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chart2.xml" ContentType="application/vnd.openxmlformats-officedocument.drawingml.char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600" yWindow="2835" windowWidth="18435" windowHeight="8070" firstSheet="1" activeTab="1"/>
  </bookViews>
  <sheets>
    <sheet name="graficas" sheetId="2" state="hidden" r:id="rId1"/>
    <sheet name="CONSOLIDADO 2018" sheetId="3" r:id="rId2"/>
    <sheet name="ENERO" sheetId="5" r:id="rId3"/>
    <sheet name="FEBRERO " sheetId="6" r:id="rId4"/>
    <sheet name="MARZO" sheetId="7" r:id="rId5"/>
    <sheet name="ABRIL" sheetId="8" r:id="rId6"/>
    <sheet name="MAYO" sheetId="9" r:id="rId7"/>
    <sheet name="JUNIO" sheetId="10" r:id="rId8"/>
    <sheet name="JULIO" sheetId="11" r:id="rId9"/>
    <sheet name="AGOSTO" sheetId="12" r:id="rId10"/>
    <sheet name="SEPTIEMBRE" sheetId="13" r:id="rId11"/>
    <sheet name="OCTUBRE" sheetId="14" r:id="rId12"/>
    <sheet name="NOVIEMBRE" sheetId="15" r:id="rId13"/>
    <sheet name="DICIEMBRE" sheetId="16" r:id="rId14"/>
    <sheet name="Hoja1" sheetId="17" r:id="rId15"/>
  </sheets>
  <definedNames>
    <definedName name="Departamento" localSheetId="5">ABRIL!#REF!</definedName>
    <definedName name="Departamento" localSheetId="9">AGOSTO!#REF!</definedName>
    <definedName name="Departamento" localSheetId="13">DICIEMBRE!#REF!</definedName>
    <definedName name="Departamento" localSheetId="2">ENERO!#REF!</definedName>
    <definedName name="Departamento" localSheetId="3">'FEBRERO '!#REF!</definedName>
    <definedName name="Departamento" localSheetId="8">JULIO!#REF!</definedName>
    <definedName name="Departamento" localSheetId="7">JUNIO!#REF!</definedName>
    <definedName name="Departamento" localSheetId="4">MARZO!#REF!</definedName>
    <definedName name="Departamento" localSheetId="6">MAYO!#REF!</definedName>
    <definedName name="Departamento" localSheetId="12">NOVIEMBRE!#REF!</definedName>
    <definedName name="Departamento" localSheetId="11">OCTUBRE!#REF!</definedName>
    <definedName name="Departamento" localSheetId="10">SEPTIEMBRE!#REF!</definedName>
    <definedName name="Departamento">#REF!</definedName>
    <definedName name="Municipio" localSheetId="5">ABRIL!#REF!</definedName>
    <definedName name="Municipio" localSheetId="9">AGOSTO!#REF!</definedName>
    <definedName name="Municipio" localSheetId="13">DICIEMBRE!#REF!</definedName>
    <definedName name="Municipio" localSheetId="2">ENERO!#REF!</definedName>
    <definedName name="Municipio" localSheetId="3">'FEBRERO '!#REF!</definedName>
    <definedName name="Municipio" localSheetId="8">JULIO!#REF!</definedName>
    <definedName name="Municipio" localSheetId="7">JUNIO!#REF!</definedName>
    <definedName name="Municipio" localSheetId="4">MARZO!#REF!</definedName>
    <definedName name="Municipio" localSheetId="6">MAYO!#REF!</definedName>
    <definedName name="Municipio" localSheetId="12">NOVIEMBRE!#REF!</definedName>
    <definedName name="Municipio" localSheetId="11">OCTUBRE!#REF!</definedName>
    <definedName name="Municipio" localSheetId="10">SEPTIEMBRE!#REF!</definedName>
    <definedName name="Municipio">#REF!</definedName>
  </definedNames>
  <calcPr calcId="125725"/>
</workbook>
</file>

<file path=xl/calcChain.xml><?xml version="1.0" encoding="utf-8"?>
<calcChain xmlns="http://schemas.openxmlformats.org/spreadsheetml/2006/main">
  <c r="C24" i="3"/>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M29" i="16"/>
  <c r="AN29"/>
  <c r="AO29"/>
  <c r="AP29"/>
  <c r="AQ29"/>
  <c r="AR29"/>
  <c r="AS29"/>
  <c r="AT29"/>
  <c r="AU29"/>
  <c r="AV29"/>
  <c r="AW29"/>
  <c r="AX29"/>
  <c r="AY29"/>
  <c r="AZ29"/>
  <c r="BA29"/>
  <c r="BB29"/>
  <c r="BC29"/>
  <c r="BD29"/>
  <c r="BE29"/>
  <c r="BF29"/>
  <c r="BG29"/>
  <c r="BH29"/>
  <c r="BI29"/>
  <c r="AL29"/>
  <c r="U29"/>
  <c r="V29"/>
  <c r="W29"/>
  <c r="X29"/>
  <c r="Y29"/>
  <c r="Z29"/>
  <c r="AA29"/>
  <c r="AB29"/>
  <c r="AC29"/>
  <c r="AD29"/>
  <c r="T29"/>
  <c r="J29"/>
  <c r="K29"/>
  <c r="L29"/>
  <c r="M29"/>
  <c r="N29"/>
  <c r="O29"/>
  <c r="P29"/>
  <c r="Q29"/>
  <c r="R29"/>
  <c r="I29"/>
  <c r="E29"/>
  <c r="F29"/>
  <c r="G29"/>
  <c r="D29"/>
  <c r="AM56" i="15"/>
  <c r="AN56"/>
  <c r="AO56"/>
  <c r="AP56"/>
  <c r="AQ56"/>
  <c r="AR56"/>
  <c r="AS56"/>
  <c r="AT56"/>
  <c r="AU56"/>
  <c r="AV56"/>
  <c r="AW56"/>
  <c r="AX56"/>
  <c r="AY56"/>
  <c r="AZ56"/>
  <c r="BA56"/>
  <c r="BB56"/>
  <c r="BC56"/>
  <c r="BD56"/>
  <c r="BE56"/>
  <c r="BF56"/>
  <c r="BG56"/>
  <c r="BH56"/>
  <c r="BI56"/>
  <c r="AL56"/>
  <c r="U56"/>
  <c r="V56"/>
  <c r="W56"/>
  <c r="X56"/>
  <c r="Y56"/>
  <c r="Z56"/>
  <c r="AA56"/>
  <c r="AB56"/>
  <c r="AC56"/>
  <c r="AD56"/>
  <c r="T56"/>
  <c r="J56"/>
  <c r="K56"/>
  <c r="L56"/>
  <c r="M56"/>
  <c r="N56"/>
  <c r="O56"/>
  <c r="P56"/>
  <c r="Q56"/>
  <c r="R56"/>
  <c r="I56"/>
  <c r="E56"/>
  <c r="F56"/>
  <c r="G56"/>
  <c r="D56"/>
  <c r="AM63" i="14"/>
  <c r="AN63"/>
  <c r="AO63"/>
  <c r="AP63"/>
  <c r="AQ63"/>
  <c r="AR63"/>
  <c r="AS63"/>
  <c r="AT63"/>
  <c r="AU63"/>
  <c r="AV63"/>
  <c r="AW63"/>
  <c r="AX63"/>
  <c r="AY63"/>
  <c r="AZ63"/>
  <c r="BA63"/>
  <c r="BB63"/>
  <c r="BC63"/>
  <c r="BD63"/>
  <c r="BE63"/>
  <c r="BF63"/>
  <c r="BG63"/>
  <c r="BH63"/>
  <c r="BI63"/>
  <c r="AL63"/>
  <c r="U63"/>
  <c r="V63"/>
  <c r="W63"/>
  <c r="X63"/>
  <c r="Y63"/>
  <c r="Z63"/>
  <c r="AA63"/>
  <c r="AB63"/>
  <c r="AC63"/>
  <c r="AD63"/>
  <c r="T63"/>
  <c r="J63"/>
  <c r="K63"/>
  <c r="L63"/>
  <c r="M63"/>
  <c r="N63"/>
  <c r="O63"/>
  <c r="P63"/>
  <c r="Q63"/>
  <c r="R63"/>
  <c r="I63"/>
  <c r="E63"/>
  <c r="F63"/>
  <c r="G63"/>
  <c r="D63"/>
  <c r="AM62" i="13"/>
  <c r="AN62"/>
  <c r="AO62"/>
  <c r="AP62"/>
  <c r="AQ62"/>
  <c r="AR62"/>
  <c r="AS62"/>
  <c r="AT62"/>
  <c r="AU62"/>
  <c r="AV62"/>
  <c r="AW62"/>
  <c r="AX62"/>
  <c r="AY62"/>
  <c r="AZ62"/>
  <c r="BA62"/>
  <c r="BB62"/>
  <c r="BC62"/>
  <c r="BD62"/>
  <c r="BE62"/>
  <c r="BF62"/>
  <c r="BG62"/>
  <c r="BH62"/>
  <c r="BI62"/>
  <c r="AL62"/>
  <c r="U62"/>
  <c r="V62"/>
  <c r="W62"/>
  <c r="X62"/>
  <c r="Y62"/>
  <c r="Z62"/>
  <c r="AA62"/>
  <c r="AB62"/>
  <c r="AC62"/>
  <c r="AD62"/>
  <c r="T62"/>
  <c r="J62"/>
  <c r="K62"/>
  <c r="L62"/>
  <c r="M62"/>
  <c r="N62"/>
  <c r="O62"/>
  <c r="P62"/>
  <c r="Q62"/>
  <c r="R62"/>
  <c r="I62"/>
  <c r="E62"/>
  <c r="F62"/>
  <c r="G62"/>
  <c r="D62"/>
  <c r="AW74" i="12"/>
  <c r="AY74"/>
  <c r="AZ74"/>
  <c r="BA74"/>
  <c r="BB74"/>
  <c r="BC74"/>
  <c r="BD74"/>
  <c r="BE74"/>
  <c r="BF74"/>
  <c r="BG74"/>
  <c r="BH74"/>
  <c r="BI74"/>
  <c r="AX74"/>
  <c r="AM74"/>
  <c r="AN74"/>
  <c r="AO74"/>
  <c r="AP74"/>
  <c r="AQ74"/>
  <c r="AR74"/>
  <c r="AS74"/>
  <c r="AT74"/>
  <c r="AU74"/>
  <c r="AV74"/>
  <c r="AL74"/>
  <c r="U74"/>
  <c r="W74"/>
  <c r="X74"/>
  <c r="Y74"/>
  <c r="Z74"/>
  <c r="AA74"/>
  <c r="AB74"/>
  <c r="AC74"/>
  <c r="AD74"/>
  <c r="T74"/>
  <c r="J74"/>
  <c r="K74"/>
  <c r="L74"/>
  <c r="M74"/>
  <c r="N74"/>
  <c r="O74"/>
  <c r="P74"/>
  <c r="Q74"/>
  <c r="R74"/>
  <c r="I74"/>
  <c r="E74"/>
  <c r="F74"/>
  <c r="G74"/>
  <c r="D74"/>
  <c r="AM69" i="11"/>
  <c r="AN69"/>
  <c r="AO69"/>
  <c r="AP69"/>
  <c r="AQ69"/>
  <c r="AR69"/>
  <c r="AS69"/>
  <c r="AT69"/>
  <c r="AU69"/>
  <c r="AV69"/>
  <c r="AW69"/>
  <c r="AX69"/>
  <c r="AY69"/>
  <c r="AZ69"/>
  <c r="BA69"/>
  <c r="BB69"/>
  <c r="BC69"/>
  <c r="BD69"/>
  <c r="BE69"/>
  <c r="BF69"/>
  <c r="BG69"/>
  <c r="BH69"/>
  <c r="BI69"/>
  <c r="AL69"/>
  <c r="U69"/>
  <c r="V69"/>
  <c r="W69"/>
  <c r="X69"/>
  <c r="Y69"/>
  <c r="Z69"/>
  <c r="AA69"/>
  <c r="AB69"/>
  <c r="AC69"/>
  <c r="AD69"/>
  <c r="T69"/>
  <c r="J69"/>
  <c r="K69"/>
  <c r="L69"/>
  <c r="M69"/>
  <c r="N69"/>
  <c r="O69"/>
  <c r="P69"/>
  <c r="Q69"/>
  <c r="R69"/>
  <c r="I69"/>
  <c r="E69"/>
  <c r="F69"/>
  <c r="G69"/>
  <c r="D69"/>
  <c r="AM94" i="10"/>
  <c r="AN94"/>
  <c r="AO94"/>
  <c r="AP94"/>
  <c r="AQ94"/>
  <c r="AR94"/>
  <c r="AS94"/>
  <c r="AT94"/>
  <c r="AU94"/>
  <c r="AV94"/>
  <c r="AW94"/>
  <c r="AX94"/>
  <c r="AY94"/>
  <c r="AZ94"/>
  <c r="BA94"/>
  <c r="BB94"/>
  <c r="BC94"/>
  <c r="BD94"/>
  <c r="BE94"/>
  <c r="BF94"/>
  <c r="BG94"/>
  <c r="BH94"/>
  <c r="AL94"/>
  <c r="U94"/>
  <c r="V94"/>
  <c r="W94"/>
  <c r="X94"/>
  <c r="Y94"/>
  <c r="Z94"/>
  <c r="AA94"/>
  <c r="AB94"/>
  <c r="AC94"/>
  <c r="AD94"/>
  <c r="T94"/>
  <c r="J94"/>
  <c r="K94"/>
  <c r="L94"/>
  <c r="M94"/>
  <c r="N94"/>
  <c r="O94"/>
  <c r="P94"/>
  <c r="Q94"/>
  <c r="R94"/>
  <c r="I94"/>
  <c r="E94"/>
  <c r="F94"/>
  <c r="G94"/>
  <c r="D94"/>
  <c r="AM108" i="9"/>
  <c r="AN108"/>
  <c r="AO108"/>
  <c r="AP108"/>
  <c r="AQ108"/>
  <c r="AR108"/>
  <c r="AS108"/>
  <c r="AT108"/>
  <c r="AV108"/>
  <c r="AW108"/>
  <c r="AY108"/>
  <c r="AZ108"/>
  <c r="BA108"/>
  <c r="BB108"/>
  <c r="BC108"/>
  <c r="BD108"/>
  <c r="BE108"/>
  <c r="BF108"/>
  <c r="BG108"/>
  <c r="BH108"/>
  <c r="BI108"/>
  <c r="AL108"/>
  <c r="U108"/>
  <c r="V108"/>
  <c r="W108"/>
  <c r="X108"/>
  <c r="Y108"/>
  <c r="Z108"/>
  <c r="AB108"/>
  <c r="AC108"/>
  <c r="AD108"/>
  <c r="T108"/>
  <c r="J108"/>
  <c r="K108"/>
  <c r="L108"/>
  <c r="M108"/>
  <c r="N108"/>
  <c r="O108"/>
  <c r="P108"/>
  <c r="Q108"/>
  <c r="R108"/>
  <c r="I108"/>
  <c r="E108"/>
  <c r="F108"/>
  <c r="G108"/>
  <c r="D108"/>
  <c r="AT111" i="8"/>
  <c r="AU111"/>
  <c r="AV111"/>
  <c r="AW111"/>
  <c r="AX111"/>
  <c r="AY111"/>
  <c r="AZ111"/>
  <c r="BA111"/>
  <c r="BB111"/>
  <c r="BC111"/>
  <c r="BD111"/>
  <c r="BE111"/>
  <c r="BF111"/>
  <c r="BG111"/>
  <c r="BH111"/>
  <c r="BI111"/>
  <c r="AS111"/>
  <c r="AM111"/>
  <c r="AN111"/>
  <c r="AO111"/>
  <c r="AP111"/>
  <c r="AQ111"/>
  <c r="AR111"/>
  <c r="AL111"/>
  <c r="U111"/>
  <c r="V111"/>
  <c r="W111"/>
  <c r="X111"/>
  <c r="Y111"/>
  <c r="Z111"/>
  <c r="AA111"/>
  <c r="AB111"/>
  <c r="AC111"/>
  <c r="AD111"/>
  <c r="T111"/>
  <c r="J111"/>
  <c r="K111"/>
  <c r="L111"/>
  <c r="M111"/>
  <c r="N111"/>
  <c r="O111"/>
  <c r="P111"/>
  <c r="Q111"/>
  <c r="R111"/>
  <c r="I111"/>
  <c r="E111"/>
  <c r="F111"/>
  <c r="G111"/>
  <c r="D111"/>
  <c r="AM79" i="7"/>
  <c r="AN79"/>
  <c r="AO79"/>
  <c r="AP79"/>
  <c r="AQ79"/>
  <c r="AR79"/>
  <c r="AS79"/>
  <c r="AT79"/>
  <c r="AU79"/>
  <c r="AV79"/>
  <c r="AW79"/>
  <c r="AX79"/>
  <c r="AY79"/>
  <c r="AZ79"/>
  <c r="BA79"/>
  <c r="BB79"/>
  <c r="BC79"/>
  <c r="BE79"/>
  <c r="BF79"/>
  <c r="BG79"/>
  <c r="BH79"/>
  <c r="BI79"/>
  <c r="AD79"/>
  <c r="AC79"/>
  <c r="AB79"/>
  <c r="AA79"/>
  <c r="Z79"/>
  <c r="Y79"/>
  <c r="X79"/>
  <c r="W79"/>
  <c r="V79"/>
  <c r="U79"/>
  <c r="T79"/>
  <c r="R79"/>
  <c r="Q79"/>
  <c r="P79"/>
  <c r="O79"/>
  <c r="N79"/>
  <c r="M79"/>
  <c r="L79"/>
  <c r="K79"/>
  <c r="J79"/>
  <c r="I79"/>
  <c r="E79"/>
  <c r="F79"/>
  <c r="G79"/>
  <c r="D79"/>
  <c r="AL79"/>
  <c r="AM86" i="6" l="1"/>
  <c r="AN86"/>
  <c r="AO86"/>
  <c r="AP86"/>
  <c r="AQ86"/>
  <c r="AR86"/>
  <c r="AS86"/>
  <c r="AT86"/>
  <c r="AU86"/>
  <c r="AV86"/>
  <c r="AW86"/>
  <c r="AX86"/>
  <c r="AY86"/>
  <c r="AZ86"/>
  <c r="BA86"/>
  <c r="BB86"/>
  <c r="BC86"/>
  <c r="BD86"/>
  <c r="BE86"/>
  <c r="BF86"/>
  <c r="BG86"/>
  <c r="BH86"/>
  <c r="AL86"/>
  <c r="BI86"/>
  <c r="AD86"/>
  <c r="AC86"/>
  <c r="AB86"/>
  <c r="AA86"/>
  <c r="Z86"/>
  <c r="Y86"/>
  <c r="X86"/>
  <c r="W86"/>
  <c r="V86"/>
  <c r="U86"/>
  <c r="T86"/>
  <c r="J86"/>
  <c r="K86"/>
  <c r="L86"/>
  <c r="M86"/>
  <c r="N86"/>
  <c r="O86"/>
  <c r="P86"/>
  <c r="Q86"/>
  <c r="R86"/>
  <c r="E86"/>
  <c r="F86"/>
  <c r="G86"/>
  <c r="BB53" i="5"/>
  <c r="BC53"/>
  <c r="BD53"/>
  <c r="BE53"/>
  <c r="BF53"/>
  <c r="BG53"/>
  <c r="BH53"/>
  <c r="BI53"/>
  <c r="BA53"/>
  <c r="AZ53"/>
  <c r="AY53"/>
  <c r="AX53"/>
  <c r="AW53"/>
  <c r="AV53"/>
  <c r="AU53"/>
  <c r="AT53"/>
  <c r="AS53"/>
  <c r="AR53"/>
  <c r="AQ53"/>
  <c r="AP53"/>
  <c r="AO53"/>
  <c r="AN53"/>
  <c r="AM53"/>
  <c r="AL53"/>
  <c r="U53"/>
  <c r="V53"/>
  <c r="W53"/>
  <c r="X53"/>
  <c r="Y53"/>
  <c r="Z53"/>
  <c r="AA53"/>
  <c r="AB53"/>
  <c r="AC53"/>
  <c r="AD53"/>
  <c r="T53"/>
  <c r="J53"/>
  <c r="K53"/>
  <c r="L53"/>
  <c r="M53"/>
  <c r="N53"/>
  <c r="O53"/>
  <c r="P53"/>
  <c r="Q53"/>
  <c r="R53"/>
  <c r="I53"/>
  <c r="E53"/>
  <c r="F53"/>
  <c r="G53"/>
  <c r="V12" i="12" l="1"/>
  <c r="V13"/>
  <c r="V14"/>
  <c r="V15"/>
  <c r="V16"/>
  <c r="V17"/>
  <c r="V18"/>
  <c r="V19"/>
  <c r="V20"/>
  <c r="V21"/>
  <c r="V22"/>
  <c r="V23"/>
  <c r="V24"/>
  <c r="V25"/>
  <c r="V26"/>
  <c r="V27"/>
  <c r="V28"/>
  <c r="V29"/>
  <c r="V30"/>
  <c r="V31"/>
  <c r="V32"/>
  <c r="V33"/>
  <c r="V34"/>
  <c r="V35"/>
  <c r="V36"/>
  <c r="V37"/>
  <c r="V38"/>
  <c r="V39"/>
  <c r="V40"/>
  <c r="V41"/>
  <c r="V42"/>
  <c r="V43"/>
  <c r="V44"/>
  <c r="V45"/>
  <c r="V46"/>
  <c r="V47"/>
  <c r="V48"/>
  <c r="V49"/>
  <c r="V50"/>
  <c r="V51"/>
  <c r="V52"/>
  <c r="V53"/>
  <c r="V54"/>
  <c r="V55"/>
  <c r="V56"/>
  <c r="V57"/>
  <c r="V58"/>
  <c r="V59"/>
  <c r="V60"/>
  <c r="V61"/>
  <c r="V62"/>
  <c r="V63"/>
  <c r="V64"/>
  <c r="V65"/>
  <c r="V66"/>
  <c r="V67"/>
  <c r="V68"/>
  <c r="V69"/>
  <c r="V70"/>
  <c r="V71"/>
  <c r="V72"/>
  <c r="V73"/>
  <c r="V74" l="1"/>
  <c r="AX12" i="9"/>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X48"/>
  <c r="AX49"/>
  <c r="AX50"/>
  <c r="AX51"/>
  <c r="AX52"/>
  <c r="AX53"/>
  <c r="AX54"/>
  <c r="AX55"/>
  <c r="AX56"/>
  <c r="AX57"/>
  <c r="AX58"/>
  <c r="AX59"/>
  <c r="AX60"/>
  <c r="AX61"/>
  <c r="AX62"/>
  <c r="AX63"/>
  <c r="AX64"/>
  <c r="AX65"/>
  <c r="AX66"/>
  <c r="AX67"/>
  <c r="AX68"/>
  <c r="AX69"/>
  <c r="AX70"/>
  <c r="AX71"/>
  <c r="AX72"/>
  <c r="AX73"/>
  <c r="AX74"/>
  <c r="AX75"/>
  <c r="AX76"/>
  <c r="AX77"/>
  <c r="AX78"/>
  <c r="AX79"/>
  <c r="AX80"/>
  <c r="AX81"/>
  <c r="AX82"/>
  <c r="AX83"/>
  <c r="AX84"/>
  <c r="AX85"/>
  <c r="AX86"/>
  <c r="AX87"/>
  <c r="AX88"/>
  <c r="AX89"/>
  <c r="AX90"/>
  <c r="AX91"/>
  <c r="AX92"/>
  <c r="AX93"/>
  <c r="AX94"/>
  <c r="AX95"/>
  <c r="AX96"/>
  <c r="AX97"/>
  <c r="AX98"/>
  <c r="AX99"/>
  <c r="AX100"/>
  <c r="AX101"/>
  <c r="AX102"/>
  <c r="AX103"/>
  <c r="AX104"/>
  <c r="AX105"/>
  <c r="AX106"/>
  <c r="AX107"/>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AU49"/>
  <c r="AU50"/>
  <c r="AU51"/>
  <c r="AU52"/>
  <c r="AU53"/>
  <c r="AU54"/>
  <c r="AU55"/>
  <c r="AU56"/>
  <c r="AU57"/>
  <c r="AU58"/>
  <c r="AU59"/>
  <c r="AU60"/>
  <c r="AU61"/>
  <c r="AU62"/>
  <c r="AU63"/>
  <c r="AU64"/>
  <c r="AU65"/>
  <c r="AU66"/>
  <c r="AU67"/>
  <c r="AU68"/>
  <c r="AU69"/>
  <c r="AU70"/>
  <c r="AU71"/>
  <c r="AU72"/>
  <c r="AU73"/>
  <c r="AU74"/>
  <c r="AU75"/>
  <c r="AU76"/>
  <c r="AU77"/>
  <c r="AU78"/>
  <c r="AU79"/>
  <c r="AU80"/>
  <c r="AU81"/>
  <c r="AU82"/>
  <c r="AU83"/>
  <c r="AU84"/>
  <c r="AU85"/>
  <c r="AU86"/>
  <c r="AU87"/>
  <c r="AU88"/>
  <c r="AU89"/>
  <c r="AU90"/>
  <c r="AU91"/>
  <c r="AU92"/>
  <c r="AU93"/>
  <c r="AU94"/>
  <c r="AU95"/>
  <c r="AU96"/>
  <c r="AU97"/>
  <c r="AU98"/>
  <c r="AU99"/>
  <c r="AU100"/>
  <c r="AU101"/>
  <c r="AU102"/>
  <c r="AU103"/>
  <c r="AU104"/>
  <c r="AU105"/>
  <c r="AU106"/>
  <c r="AU107"/>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AA49"/>
  <c r="AA50"/>
  <c r="AA51"/>
  <c r="AA52"/>
  <c r="AA53"/>
  <c r="AA54"/>
  <c r="AA55"/>
  <c r="AA56"/>
  <c r="AA57"/>
  <c r="AA58"/>
  <c r="AA59"/>
  <c r="AA60"/>
  <c r="AA61"/>
  <c r="AA62"/>
  <c r="AA63"/>
  <c r="AA64"/>
  <c r="AA65"/>
  <c r="AA66"/>
  <c r="AA67"/>
  <c r="AA68"/>
  <c r="AA69"/>
  <c r="AA70"/>
  <c r="AA71"/>
  <c r="AA72"/>
  <c r="AA73"/>
  <c r="AA74"/>
  <c r="AA75"/>
  <c r="AA76"/>
  <c r="AA77"/>
  <c r="AA78"/>
  <c r="AA79"/>
  <c r="AA80"/>
  <c r="AA81"/>
  <c r="AA82"/>
  <c r="AA83"/>
  <c r="AA84"/>
  <c r="AA85"/>
  <c r="AA86"/>
  <c r="AA87"/>
  <c r="AA88"/>
  <c r="AA89"/>
  <c r="AA90"/>
  <c r="AA91"/>
  <c r="AA92"/>
  <c r="AA93"/>
  <c r="AA94"/>
  <c r="AA95"/>
  <c r="AA96"/>
  <c r="AA97"/>
  <c r="AA98"/>
  <c r="AA99"/>
  <c r="AA100"/>
  <c r="AA101"/>
  <c r="AA102"/>
  <c r="AA103"/>
  <c r="AA104"/>
  <c r="AA105"/>
  <c r="AA106"/>
  <c r="AA107"/>
  <c r="BD12" i="7"/>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BD48"/>
  <c r="BD49"/>
  <c r="BD50"/>
  <c r="BD51"/>
  <c r="BD52"/>
  <c r="BD53"/>
  <c r="BD54"/>
  <c r="BD55"/>
  <c r="BD56"/>
  <c r="BD57"/>
  <c r="BD58"/>
  <c r="BD59"/>
  <c r="BD60"/>
  <c r="BD61"/>
  <c r="BD62"/>
  <c r="BD63"/>
  <c r="BD64"/>
  <c r="BD65"/>
  <c r="BD66"/>
  <c r="BD67"/>
  <c r="BD68"/>
  <c r="BD69"/>
  <c r="BD70"/>
  <c r="BD71"/>
  <c r="BD72"/>
  <c r="BD73"/>
  <c r="BD74"/>
  <c r="BD75"/>
  <c r="BD76"/>
  <c r="BD77"/>
  <c r="BD78"/>
  <c r="AK86" i="6"/>
  <c r="AJ86"/>
  <c r="I86"/>
  <c r="H86"/>
  <c r="D86"/>
  <c r="AK53" i="5"/>
  <c r="AJ53"/>
  <c r="D53"/>
  <c r="BD79" i="7" l="1"/>
  <c r="AA108" i="9"/>
  <c r="AU108"/>
  <c r="AX108"/>
</calcChain>
</file>

<file path=xl/sharedStrings.xml><?xml version="1.0" encoding="utf-8"?>
<sst xmlns="http://schemas.openxmlformats.org/spreadsheetml/2006/main" count="4235" uniqueCount="1778">
  <si>
    <t xml:space="preserve">No. </t>
  </si>
  <si>
    <t>CÓDIGO SOLICITUD</t>
  </si>
  <si>
    <t xml:space="preserve">Solicitudes Datos Personales </t>
  </si>
  <si>
    <t>tipo de solicitud</t>
  </si>
  <si>
    <t>Fisica</t>
  </si>
  <si>
    <t>Electronica</t>
  </si>
  <si>
    <t>Oficiosa</t>
  </si>
  <si>
    <t>Pública</t>
  </si>
  <si>
    <t>Confidencial</t>
  </si>
  <si>
    <t>Reservada</t>
  </si>
  <si>
    <t>Datos personales</t>
  </si>
  <si>
    <t>Fecha de recepción de solicitud</t>
  </si>
  <si>
    <t>Prevensión</t>
  </si>
  <si>
    <t>Estado de la solicitud</t>
  </si>
  <si>
    <t>MOTIVO DE DENEGACIÓN</t>
  </si>
  <si>
    <t>UNIDAD ADMINISTRATIVA</t>
  </si>
  <si>
    <t>Fecha de enviado  y canalizado a unidad administrativa</t>
  </si>
  <si>
    <t>Fecha de Respuesta de Unidad Administrativa</t>
  </si>
  <si>
    <t>Fecha de Notificación de la Resolución</t>
  </si>
  <si>
    <t>10 Días</t>
  </si>
  <si>
    <t>20 Días</t>
  </si>
  <si>
    <t>Solicitud con prevensión</t>
  </si>
  <si>
    <t>no hay pervensión</t>
  </si>
  <si>
    <t>CONCEDIDA</t>
  </si>
  <si>
    <t>EN TRÁMITE</t>
  </si>
  <si>
    <t>DENEGADA</t>
  </si>
  <si>
    <t>INEXISTENTE</t>
  </si>
  <si>
    <t>NO COMPETENCIA</t>
  </si>
  <si>
    <t>subsanada</t>
  </si>
  <si>
    <t>no subsanada</t>
  </si>
  <si>
    <t>perfil del solicitante</t>
  </si>
  <si>
    <t>Forma de entrega de la información</t>
  </si>
  <si>
    <t>Sexo</t>
  </si>
  <si>
    <t>Externo</t>
  </si>
  <si>
    <t>EDAD</t>
  </si>
  <si>
    <t>Extranjero</t>
  </si>
  <si>
    <t>Digital</t>
  </si>
  <si>
    <t xml:space="preserve">Impreso </t>
  </si>
  <si>
    <t>copias simples</t>
  </si>
  <si>
    <t>copias certificadas</t>
  </si>
  <si>
    <t>F</t>
  </si>
  <si>
    <t>M</t>
  </si>
  <si>
    <t>Profesional</t>
  </si>
  <si>
    <t>17 o menos</t>
  </si>
  <si>
    <t>18-25</t>
  </si>
  <si>
    <t>26-35</t>
  </si>
  <si>
    <t>35 o más</t>
  </si>
  <si>
    <t>CORREO ELECTRÓNICO</t>
  </si>
  <si>
    <t>CD</t>
  </si>
  <si>
    <t>DVD</t>
  </si>
  <si>
    <t>USB</t>
  </si>
  <si>
    <t>FAX</t>
  </si>
  <si>
    <t>Consulta directa</t>
  </si>
  <si>
    <t>Bachillerato</t>
  </si>
  <si>
    <t>Universitario</t>
  </si>
  <si>
    <t>Solicitudes Redireccionadas</t>
  </si>
  <si>
    <t>Tipo de requerimientos de Información</t>
  </si>
  <si>
    <t>Datos personales Derechos ARCO</t>
  </si>
  <si>
    <t>Plazos de respuesta</t>
  </si>
  <si>
    <t>Persona Natural</t>
  </si>
  <si>
    <t>Persona Juridica</t>
  </si>
  <si>
    <t>Sectores de la población</t>
  </si>
  <si>
    <t>Estudiantes</t>
  </si>
  <si>
    <t>Sindicatos</t>
  </si>
  <si>
    <t>ONG´S</t>
  </si>
  <si>
    <t>otro</t>
  </si>
  <si>
    <t>MINISTERIO DE ECONOMÍA</t>
  </si>
  <si>
    <t>DIRECCIÓN DE TRANSPARENCIA, ACCESO A LA INFORMACIÓN Y PARTICIPACIÓN CIUDADANA</t>
  </si>
  <si>
    <t>MINEC-2018-0001</t>
  </si>
  <si>
    <t>MINEC-2018-0002</t>
  </si>
  <si>
    <t>MINEC-2018-0003</t>
  </si>
  <si>
    <t>MINEC-2018-0004</t>
  </si>
  <si>
    <t>MINEC-2018-0005</t>
  </si>
  <si>
    <t>MINEC-2018-0006</t>
  </si>
  <si>
    <t>MINEC-2018-0007</t>
  </si>
  <si>
    <t>MINEC-2018-0008</t>
  </si>
  <si>
    <t>MINEC-2018-0009</t>
  </si>
  <si>
    <t>MINEC-2018-0010</t>
  </si>
  <si>
    <t>MINEC-2018-0011</t>
  </si>
  <si>
    <t>MINEC-2018-0012</t>
  </si>
  <si>
    <t>MINEC-2018-0013</t>
  </si>
  <si>
    <t>MINEC-2018-0014</t>
  </si>
  <si>
    <t>MINEC-2018-0015</t>
  </si>
  <si>
    <t>MINEC-2018-0016</t>
  </si>
  <si>
    <t>MINEC-2018-0017</t>
  </si>
  <si>
    <t>MINEC-2018-0018</t>
  </si>
  <si>
    <t>MINEC-2018-0019</t>
  </si>
  <si>
    <t>MINEC-2018-0020</t>
  </si>
  <si>
    <t>MINEC-2018-0021</t>
  </si>
  <si>
    <t>MINEC-2018-0022</t>
  </si>
  <si>
    <t>MINEC-2018-0023</t>
  </si>
  <si>
    <t>MINEC-2018-0024</t>
  </si>
  <si>
    <t>MINEC-2018-0025</t>
  </si>
  <si>
    <t>MINEC-2018-0026</t>
  </si>
  <si>
    <t>MINEC-2018-0027</t>
  </si>
  <si>
    <t>MINEC-2018-0028</t>
  </si>
  <si>
    <t>MINEC-2018-0029</t>
  </si>
  <si>
    <t>MINEC-2018-0030</t>
  </si>
  <si>
    <t>MINEC-2018-0031</t>
  </si>
  <si>
    <t>MINEC-2018-0032</t>
  </si>
  <si>
    <t>MINEC-2018-0033</t>
  </si>
  <si>
    <t>MINEC-2018-0034</t>
  </si>
  <si>
    <t>MINEC-2018-0035</t>
  </si>
  <si>
    <t>MINEC-2018-0036</t>
  </si>
  <si>
    <t>MINEC-2018-0037</t>
  </si>
  <si>
    <t>MINEC-2018-0038</t>
  </si>
  <si>
    <t>MEDIO DE SOLICITUD</t>
  </si>
  <si>
    <t>Presencial</t>
  </si>
  <si>
    <t>Correo electrónico</t>
  </si>
  <si>
    <t>Sistema SGS</t>
  </si>
  <si>
    <t>DESCRIPCIÓN DE LA INFORMACIÓN SOLICITADA</t>
  </si>
  <si>
    <t>Listados Empresas, Base de registro de empresas año 2016.</t>
  </si>
  <si>
    <t>Se requiere una lista de instituciones educativas tanto privadas como públicas (colegios, institutos, universidades) a nivel nacional que contengan información como: nombre de la institución, dirección, municipio, teléfono, numero de alumnos inscritos o matriculados en el año 2016 o 2015.</t>
  </si>
  <si>
    <t>Detalles de volúmenes de ventas de las gasolineras de todo el país de (diesel, especial, y regular) del mes de agosto a diciembre de 2017.</t>
  </si>
  <si>
    <t>La solicitud de información responde al REGISTRO DE EMPRESAS FORMALES desglosado por municipio para el AMSS, a continuación detallo los municipios que este compone: San Salvador, Antiguo Cuscatlán, Santa Tecla, San Marcos, San Martín, Ilopango, Tonacatepeque, Soyapango, Nejapa, Apopa, Cuscatancingo, Mejicanos, Ciudad Delgado y Ayutuxtepeque. De ser posible, agradecería nos comparta la base de datos para los años 2012-2014.</t>
  </si>
  <si>
    <t>Plazas vacantes de enero a diciembre del 2017 a enero 2018, de Secretaria de Estado, DIGESTYC y CENADE, TDR de estas plazas, el salario, tipo de contratación, Unidad a la que pertenece.</t>
  </si>
  <si>
    <t>Solicito de favor la factura petrolera del mes de Diciembre 2017 y solicito de favor el número total de estaciones de servicio a nivel nacional hasta el 2017 divido por marcas y zonas geográficas.</t>
  </si>
  <si>
    <t>Base de datos de empresas en El Salvador.</t>
  </si>
  <si>
    <t>Directorio de las variables de la EHPM 2016.</t>
  </si>
  <si>
    <t>Manual del entrevistador de EHPM 2016.</t>
  </si>
  <si>
    <t xml:space="preserve">Como estudiante de la carrera de licenciatura en Economía de la Universidad de El Salvador, en el marco de mi proceso de graduación, para dicho trabajo titulado: " Diagnostico socio-económico y ambiental del municipio de nuevo Cuscatlán, año 2016" Solicito la siguiente información de datos del Censo de población y vivienda actualizados para el año 2016, sobre el municipio de nuevo Cuscatlán:
-Características generales 
-Características de educación y PEA, 
-Características de hogares y viviendas
Esto debe incluir la información de los siguientes indicadores:
-Población total por área y sexo
-Densidad poblacional urbana, rural y total.
-Servicio de agua
-Combustible para cocinar
-Eliminación de la basura
-Condición de ocupación
-Tasa de mortandad
-Tasa global de fecundidad
-Tasa de mortandad infantil por enfermedades gastrointestinales
-Porcentaje de población total con acceso a servicios de salud publica
-Porcentaje de población por género
-Porcentaje de matrículas escolares para educación básica
-Porcentaje de matrículas escolares para educación media
-Porcentaje de matrículas para adultos mayores
-Población Económica Activa (PEA)
-Porcentaje de centros escolares de educación básica
-Porcentaje de centros escolares de educación media
-Porcentaje de centros escolares para adultos mayores
</t>
  </si>
  <si>
    <t>Hace un año solicité la base de datos de la EHPM 2016 y me fui compartida. La licenciada Vilma Mejía, Gerente de la Unidad de Género en DIGESTYC, me compartió este email para solicitar las bases de datos de la EHPM. 
En esta ocasión, siempre para fines académicos y de realidad nacional, solicito las bases de datos y la boleta de preguntas en PDF de la EHPM 2017. Si siempre la comparten en wetransfer y en formato .sav (la base de datos) estaría perfecta.</t>
  </si>
  <si>
    <t>Para una investigación de mercado que estamos trabajando, necesito conocer los nombres y contactos de todos los agro servicios a nivel nacional.</t>
  </si>
  <si>
    <t>Indices de pobreza de los niñas, niños y adolescentes entre los años 2014 a la actualidad. De ser posible enviar información en documento de Excel.</t>
  </si>
  <si>
    <t>Estadisticas de las PYMES en E.S.? Cuantas PYMES hay por departamento? Cuantas PYMES pertenecen al Municipio de San Salvador? Como estan clasificadas las PYMES? Como estan definidas por el Gobierno de El Salvador, las PYMES?</t>
  </si>
  <si>
    <t>Buenos días quisiera consultarles si no spueden proporcionar la siguiente información:
Población Total de Metapán, cruzada por Genero, Edad, Rural, Urbano, 
Población Total de agricultores de Metapán cruzada por Genero, Edad, 
Población por cantón y caserio cruzada por Genero, Edad, 
PEA Metapán 
PEI Metapán 
Total de viviendas Rural 
Total de vivienda Urbano</t>
  </si>
  <si>
    <t>Base de datos de la ENIGH, formato SPSS</t>
  </si>
  <si>
    <t>El Ministerio de Economía asigna cuotas de importación desde Estados Unidos (como parte del CAFTA-DR) y de la Unión Europea sin pagar aranceles. Entonces, lo que estoy buscando es entre qué empresas se distribuyeron las cuotas de los productos 
Por ejemplo, en el archivo de la Unión Europea, a qué empresas se la asignaron las 699 TM de queso y cuánto se le asignó a cada una. Necesito el dato mas reciente.</t>
  </si>
  <si>
    <t xml:space="preserve">Solicito listado en Excel de las empresas con categoría vigente, de los departamentos de San Salvador y La Libertad con los respectivos datos siguientes: 
Nombre de Empresa, Categorías mediana y grande, Dirección, Municipio, Correo electrónico de la persona de contacto, Teléfono de la persona de contacto.
</t>
  </si>
  <si>
    <t>Para un Directorio Nacional de Organizaciones Socio Productivas solicito un listado de los grupos de personas emprendedoras beneficiadas por su Ministerio, sea por medio de CONAMYPE u otra de sus dependencias. Se solicita nombre de la organización, dirección, actividad principal, estatus legal, cantidad de integrantes o membresía.</t>
  </si>
  <si>
    <t>Listado de empresas como actividad primaria cultivo del café. Listado de empresas actividad primeria cafeterías, venta de bebidas a base de café, sector servicio.</t>
  </si>
  <si>
    <t>1) Sectores estratégicos de la política de transformación productiva: 
1a. Número de empresas beneficiadas por sector estratégico (2015,2016, 2017), 
1b. Indicadores de mejora o evolución del sector a partir de la implementación de la politica. 
1c. Medidas implementadas desde el MINEC u otras instituciones públicas en apoyo a los sectores estratégicos (año de implementación y monto de la inversión por cada medida) 
1d. Número de nuevas empresas o emprendimientos que surgieron gracias a la politica de transformación productiva. 
1e. Número de empleos generados por sector estrategico 2015,2016 y 2017 
1f. número de empleos por cada empresa beneficiada que forma parte de los incentivos de la politica de transformación.
2) Premio Pixels: 
2a. ¿En qué consisten los premios pixels?, ¿desde qué año se otorga? 
2b. Número de proyectos que han ganado (mencionar de qué categoría son animación, diseño etc.) e Inversión destinada por parte del MINEC (incluir estos datos anuales desde que se entrega este premio hasta 2017) .
2c. Número de empleos y empresas que han creado los proyectos ganadores. 
3) Programas INVENTA, NOVUS, CATI, INNOVATICS, INNOVAEMPRENDE, EXPORTAR CON CALIDAD. 
3.a En qué consisten los programas INVENTA, NOVUS, CATI, INNOVATICS, INNOVAEMPRENDE, EXPORTAR CON CALIDAD. 
3b. Número de personas y empresas beneficiarias, inversión destinada (datos anuales desde que iniciaron los programas) 
3c. Nuevas empresas y empleos generados debido a la implementación de los programas</t>
  </si>
  <si>
    <t>Directorio de las empresas que se dedican a la venta de Repuestos Automotrices, en el área Metropolitana de San Salvador, especificando cantidad, nombres, etc.</t>
  </si>
  <si>
    <t>a) Número de personas en situación de pobreza para los años 2009, 2010 y 2016 (pobreza extrema, relativa y total) por municipio y departamento (incluir análisis de coeficiente de variación para identificar la significancia estadística y representatividad de la información a nivel de municipio).
b) Porcentaje de personas en situación de pobreza 2009, 2010 y 2016 (pobreza extrema, relativa y total) por municipio y departamento (incluir análisis de coeficiente de variación para identificar la significancia estadística y representatividad de la información a nivel de municipio).
c) Porcentaje de hogares en situación de pobreza 2009, 2010 y 2016 (pobreza extrema, relativa y total) por municipio y departamento (incluir análisis de coeficiente de variación para identificar la significancia estadística y representatividad de la información a nivel de municipio)</t>
  </si>
  <si>
    <t>Solicito Inf. de Factores Socio Económicos (Empleos y Desarrollos Económicos); Aspectos Demográficos (Densidad de Población, Crecimiento Geométrico, Global de Fecundidad y Mortalidad Infantil). Factores Sociales (Educación, Vivienda y Salud); Proyecciones de Población. 
Para los Municipios de : Panchimalco, departamento de San Salvador; Ozatlán, Departamento de Usulután y Municipio de San Miguel.</t>
  </si>
  <si>
    <t>Todas las Encuestas de Hogares de Propósitos Múltiples disponibles a partir de 1990 hasta 2005.</t>
  </si>
  <si>
    <t>Beneficios de cafe de El Salvador, tostadurias de café.</t>
  </si>
  <si>
    <t>Proyección de Población a nivel municipal por edades 2015-2050.</t>
  </si>
  <si>
    <t>Solicito el listado de Pequeñas y Medianas Empresas (PYMES), registradas, autorizadas y que actualmente se encuentran vigente en el departamento de San Salvador, este listado si es posible debe traer los datos de contacto de la empresa(esto a razón de ser contactados si resultan ser parte de la muestra de mi investigación universitaria). Ademas agradecere si me facilitan algun tipo de informe o dato estadistico con respecto a la tematica "Barreras o Obstaculos que enfrentan las PYMES para el acceso al financiamiento en la banca privada" esto a razón de enriquecer mi marco teórico referenciando dichos documentos.</t>
  </si>
  <si>
    <t>Número de empresas que se dedican al negocio de equipos informaticos. ( Software, Adware) y accesorios para computadoras (Puede incluirse papeleria)</t>
  </si>
  <si>
    <t>Registro de la gran empresa en El Salvador año 2016 - 2017</t>
  </si>
  <si>
    <t>Censo Económico 2005, Directorio de Establecimientos año 2011-2012, Registro de Empresas año 2016.</t>
  </si>
  <si>
    <t xml:space="preserve">Cuadros de publicación de ingresos (por tipo de trabajo eje: secretarial, trabajo técnico, etc.) años 2011 y 2012. Base en Excel sobre ingresos (sección 4) años 2011 y 2012.
</t>
  </si>
  <si>
    <t>13/01/2018</t>
  </si>
  <si>
    <t>15/01/2018</t>
  </si>
  <si>
    <t>DESISTIDOS</t>
  </si>
  <si>
    <t>DIGESTYC</t>
  </si>
  <si>
    <t>Dirección de Hidrocarburos y Minas</t>
  </si>
  <si>
    <t>Gerencia de Recursos Humanos - Gerencia de Adquisiciones y Contrataciones Institucional</t>
  </si>
  <si>
    <t>Unidad Financiera</t>
  </si>
  <si>
    <t>DATCO</t>
  </si>
  <si>
    <t>Dirección de Fomento Productivo</t>
  </si>
  <si>
    <t xml:space="preserve">Dirección de Fomento Productivo, Dirección de Innovación y Calidad, Dirección de Políticas Productivas </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</si>
  <si>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</si>
  <si>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</si>
  <si>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</si>
  <si>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</si>
  <si>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</si>
  <si>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</si>
  <si>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</si>
  <si>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</si>
  <si>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</si>
  <si>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</si>
  <si>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</si>
  <si>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</si>
  <si>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</si>
  <si>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</si>
  <si>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</si>
  <si>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</si>
  <si>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</si>
  <si>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</si>
  <si>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</si>
  <si>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</si>
  <si>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</si>
  <si>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</si>
  <si>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</si>
  <si>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</si>
  <si>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</si>
  <si>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</si>
  <si>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</si>
  <si>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</si>
  <si>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</si>
  <si>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</si>
  <si>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</si>
  <si>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</si>
  <si>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</si>
  <si>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</si>
  <si>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</si>
  <si>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</si>
  <si>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</si>
  <si>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</si>
  <si>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A la Digestyc: Base de datos del "Directorio de Unidades Económicas 2011-2012" con especial relevancia departamentos de: Santa Ana, San Miguel, San Salvador, La Libertad y La Paz para los años 2010,2011,2012 (o las últimas 2 disponibles) 
-Instrumentos de recolección utilizados para realizr el directorio de unidades económicas 2011-2012</t>
  </si>
  <si>
    <t>Tamaño de empresa, Departamento, Municipio, Nombre comercial, Actividad, Número de empleados (personal de producción y personal de administración y ventas), Personal ocupado promedio (Masculino y femenino), Años de operación, Número de establecimientos comerciales, Modalidad de operación.</t>
  </si>
  <si>
    <t>Población Total de El Salvador de los años 2015-2017, Población Económicamente Activa de El Salvador de los años 2015-2017.</t>
  </si>
  <si>
    <t xml:space="preserve">Solicito los siguientes listados:
a) Listado de las grandes empresas registradas para los años 2001 y 2018 
b) Listado de mediana empresa registrada para los años 2001 y 2018
Si los listados pudiesen incluir lo siguiente sería mejor, razón social, giro o sector donde compite, valor de sus activos.
</t>
  </si>
  <si>
    <t>39</t>
  </si>
  <si>
    <t>40</t>
  </si>
  <si>
    <t>41</t>
  </si>
  <si>
    <t>MINEC-2018-0039</t>
  </si>
  <si>
    <t>MINEC-2018-0040</t>
  </si>
  <si>
    <t>MINEC-2018-0041</t>
  </si>
  <si>
    <t>1- ¿Cuántos incentivos fiscales al sector servicios existen en El Salvador y cuáles son? 
2- Cantidad y nombres de empresas (nuevas y aquellas que hayan cerrado operaciones) de call center instaladas en el salvador por año para 2000-2016. 
4- Objetivos de política económica que se pretende lograr con la implementación de cada incentivo al sector servicios para el período 2000-2016 (Detallar el nombre de la ley o incentivo y sus objetivos a perseguir). 
5- Estudios sobre empresas de servicios y empresas de call center con motivo de Inversión local (pública o privada) e Inversión Extranjera Directa (pública o privada).</t>
  </si>
  <si>
    <t xml:space="preserve">Dirección Nacional de Inversiones </t>
  </si>
  <si>
    <t>Volúmenes de importación de materiales metálicos (por tipo), controles de calidad y estudios sobre materiales de ingeniería de los mismos, a través de una encuesta. Esto es parte de un trabajo de investigación que se nos ha asignado en la materia de Resistencia de los Materiales, para la escuela de Ingeniería Mecánica de la Universidad Don Bosco. Adjunto en la sección del documento opcional la encuesta que necesitamos puedan llenar y, de ser necesario, notificar que se requiere que lleguemos (es un trabajo grupal pero sólo vamos a ir dos integrantes) al MINEC para que nos puedan atender mejor.</t>
  </si>
  <si>
    <t>Registro de Call Center en El Salvador.</t>
  </si>
  <si>
    <t xml:space="preserve">1.¿A nivel nacional cuántos salones de belleza hay? 
1.1 ¿Cuántos por departamento?
2. ¿A nivel nacional cuántos Beauty´s Supply? 
2.1 ¿Cuántos por departamento?
</t>
  </si>
  <si>
    <t>Tasas medias anuales de crecimiento por municipio para años superiores a 2020 (si es posible).</t>
  </si>
  <si>
    <t>Mes</t>
  </si>
  <si>
    <t>TIEMPO DE RESPUESTA A REQUERIMIENTOS DE 10 DIAS HABILES</t>
  </si>
  <si>
    <t>TIEMPO DE RESPUESTA A REQUERIMIENTOS DE 20 DIAS HABILES</t>
  </si>
  <si>
    <t>FEBRERO</t>
  </si>
  <si>
    <t>42</t>
  </si>
  <si>
    <t>MINEC-2018-0042</t>
  </si>
  <si>
    <t>En el carácter antes indicado, con precisas instrucciones al efecto, solicito, tenga a bien, ordenar a quien corresponda, me extienda fotocopia simple del expediente sancionatorio instruido por la Dirección de Hidrocarburos y Minas en contra de mi poderdante ZETA GAS DE EL SALVADOR, S.A. DE C.V., clasificado como 68 -RGLP-13, y como 46 - GLP - 2012, mismo que se encuentra en fase definitiva.</t>
  </si>
  <si>
    <t>Dirección de Asuntos Jurídicos</t>
  </si>
  <si>
    <t>43</t>
  </si>
  <si>
    <t>MINEC-2018-0043</t>
  </si>
  <si>
    <t>Fotocopia simple del expediente sancionatorio clasidicado como 68-RGLP-13, y como 46-GLP-2012, mismo que se ha instruido contra la sociedad Zeta Gas de El Salvador, S.A de C.V.</t>
  </si>
  <si>
    <t>44</t>
  </si>
  <si>
    <t>MINEC-2018-0044</t>
  </si>
  <si>
    <t xml:space="preserve">a) Certificación de Contraqto de Concesión Original, celebrada entre TERRA-PAV, S.A. de C.V. y el Estado con fecha de 1998. 
b) Certificación del Acuerdo No. 1594 emitido por el MINEC </t>
  </si>
  <si>
    <t>45</t>
  </si>
  <si>
    <t>MINEC-2018-0045</t>
  </si>
  <si>
    <t>El programa de desgravación arancelaria (SAC completo 2017) aplicado por El Salvador a Estados Unidos versión Excel para el período 2006 – 2025, programa de desgravación arancelaria aplicados a Estados Unidos de 1994 - 2005 excel.</t>
  </si>
  <si>
    <t>46</t>
  </si>
  <si>
    <t>MINEC-2018-0046</t>
  </si>
  <si>
    <t>Creacion y legalizacion de una empresa.</t>
  </si>
  <si>
    <t>47</t>
  </si>
  <si>
    <t>MINEC-2018-0047</t>
  </si>
  <si>
    <t>En atención al Convenio de Cooperación Internacional para la Gestión de las Aguas Residuales y Lodos firmado por la Agencia de Protección Ambiental de los Estados Unidos (EPA por sus siglas en ingles), por el Ministerio de Medio Ambiente y Recursos Naturales (MARN), y otras entidades gubernamentales; para la Elaboración de Estándares de Desempeño en Calidad del Agua Residual, solicito de la manera más amable la clasificación de empresas que tiene DIGESTYC, pertenecientes a los siguientes sectores: 
- Lácteos. 
- Granjas porcinas. 
- Beneficios cafetaleros. 
- Ingenios azucareros.
La clasificación que se requiere es, si son grandes, medianas, pequeña y micro empresa, según el número de empleados</t>
  </si>
  <si>
    <t>48</t>
  </si>
  <si>
    <t>MINEC-2018-0048</t>
  </si>
  <si>
    <t>Le solicito la información de listado de empresas de restaurantes que estén ubicados en la Nor Poniente de San Salvador Calle la Reforma # 220 Colonia San Benito San Salvador, es para un trabajo de graduación el saber la Muestra para saber cuantas encuestas establecer. 
Somos estudiantes egresados de la Universidad Tecnológica de El Salvador y estamos cursando Trabajo de Investigación. 
TEMA: Aplicación del control interno en el área de tesorería para en la entidades de la industria de alimentos de las zonas Norponiente de San Salvador.</t>
  </si>
  <si>
    <t>49</t>
  </si>
  <si>
    <t>MINEC-2018-0049</t>
  </si>
  <si>
    <t>Cantidad y nombre de Empresas registradas del sector Industria específicamente de alimentos de la zona metropolitana de San Salvador.</t>
  </si>
  <si>
    <t>50</t>
  </si>
  <si>
    <t>MINEC-2018-0050</t>
  </si>
  <si>
    <t>Nombre de todas las vidrierias que hay en el salvador empresas y personas naturales</t>
  </si>
  <si>
    <t>51</t>
  </si>
  <si>
    <t>MINEC-2018-0051</t>
  </si>
  <si>
    <t>Formulario para legalización de empresa.</t>
  </si>
  <si>
    <t>52</t>
  </si>
  <si>
    <t>MINEC-2018-0052</t>
  </si>
  <si>
    <t>Cuantas empresas existen de distribuidoras de harina y empresas de seguridad, solo en el area metropolitana de san salvador.</t>
  </si>
  <si>
    <t>53</t>
  </si>
  <si>
    <t>MINEC-2018-0053</t>
  </si>
  <si>
    <t xml:space="preserve">De los procesos de compra de combustibles otorgados entre 2010 y 2017 por esa institución a la empresa Ingenieria de Hidrocarburos S.A. de C.V. se pide la siguiente información: 
A. Proporcionar el listado de las estaciones o gasolineras autorizadas por la empresa o persona contratada para proceder al canje de los cupones o vales de combustible, ya sea de licitaciones, libre gestión, compra directa, u cualquier otro que aplique según la legislación nacional u otro tipo de normativa. 
B. Copia de facturas, vauchers o de cualquier otro tipo de documento que haya sido entregado por la empresa como comprobante de la compra de combustible o el canje de cupones de combustible. En este caso se pide solo copia de una muestra de 10 documentos por contrato o acuerdo de compra.
</t>
  </si>
  <si>
    <t xml:space="preserve">Dirección de Hidrocarburos y Minas - Gerencia de Administración </t>
  </si>
  <si>
    <t>54</t>
  </si>
  <si>
    <t>MINEC-2018-0054</t>
  </si>
  <si>
    <t>Listo de las empresa de Soyapango del Sector Industrial que Utilizan NIIF Pymes.</t>
  </si>
  <si>
    <t>55</t>
  </si>
  <si>
    <t>MINEC-2018-0055</t>
  </si>
  <si>
    <t>Me pueden ayudar con una investigación universitaria, es en relación al desempeño de los principales sectores económicos del país en los últimos 5 años. Para ello he buscado información y he encontrado las encuestas económicas. Quisiera solicitar amablemente las Encuestas y si se puede con sus bases de datos de los años 2013-2017 , así como también si existe algún directorio que clasifique cuantas empresas se tienen por rama de actividad económica.</t>
  </si>
  <si>
    <t>56</t>
  </si>
  <si>
    <t>MINEC-2018-0056</t>
  </si>
  <si>
    <t>La cantidad de librerías a nivel nacional, por departamento y municipio, además de su dirección.</t>
  </si>
  <si>
    <t>57</t>
  </si>
  <si>
    <t>MINEC-2018-0057</t>
  </si>
  <si>
    <t>Mis siguientes consultas son sobre GLP (Gas Licuado del Petróleo). 
1. Cantidad de terminales de importación de GLP, en El Salvador. 
2. Capacidades de almacenaje en dichas terminales. 
3. Volúmenes totales de venta de GLP en el mercado. Los números más recientes posibles.</t>
  </si>
  <si>
    <t>58</t>
  </si>
  <si>
    <t>MINEC-2018-0058</t>
  </si>
  <si>
    <t>Creación y legalización de una empresa.</t>
  </si>
  <si>
    <t>59</t>
  </si>
  <si>
    <t>MINEC-2018-0059</t>
  </si>
  <si>
    <t>60</t>
  </si>
  <si>
    <t>MINEC-2018-0060</t>
  </si>
  <si>
    <t>Formulario para tramites para crear una empresa.</t>
  </si>
  <si>
    <t>61</t>
  </si>
  <si>
    <t>MINEC-2018-0061</t>
  </si>
  <si>
    <t xml:space="preserve">Base de empresas con sus oficinas centrales y sucursales que fueron registradas como nuevas en el año en el año 2017. 
Incluir dirección de oficina central y suucrsales, telefono, número de empleados, actividad económica.
</t>
  </si>
  <si>
    <t>62</t>
  </si>
  <si>
    <t>MINEC-2018-0062</t>
  </si>
  <si>
    <t>Información actualizada a diciembre 2017 de la actividad minera: 
* Empresas de participantes por actividad minera 
* Exportadores, producto, peso y valor. 
* Estado de los proyectos mineros, por titular, proyecto, sector, actividad y ubicación.</t>
  </si>
  <si>
    <t xml:space="preserve">Guatemala </t>
  </si>
  <si>
    <t>63</t>
  </si>
  <si>
    <t>MINEC-2018-0063</t>
  </si>
  <si>
    <t>Mi nombre es Micaela Sviatschi, profesora de Economia la Universidad de Princeton en Estados Unidos. Estoy queriendo analizar el rol de la actividad comercial en educacion y para ello necesitaria los siguientes datos:
-Registro de comercios o negocios comerciales en El Salvador que contenga fecha de apertura , cierre y direccion del mismo para el periodo 2000-2017 ( si esto requiere mucho trabajo 2009-2017 tambien serviria)</t>
  </si>
  <si>
    <t xml:space="preserve">Argentina </t>
  </si>
  <si>
    <t>64</t>
  </si>
  <si>
    <t>MINEC-2018-0064</t>
  </si>
  <si>
    <t xml:space="preserve">Solvencia DIGESTYC. </t>
  </si>
  <si>
    <t>65</t>
  </si>
  <si>
    <t>MINEC-2018-0065</t>
  </si>
  <si>
    <t>Numero de Funerarias registradas en el municipio de sensuntepeque, departamento de Cabañas.
Cantidad de Empleados que posee cada una de estas.</t>
  </si>
  <si>
    <t>66</t>
  </si>
  <si>
    <t>MINEC-2018-0066</t>
  </si>
  <si>
    <t>Registro de empresas del sector industrial de la zona metropolitana del año 2016 y 2017.</t>
  </si>
  <si>
    <t>67</t>
  </si>
  <si>
    <t>MINEC-2018-0067</t>
  </si>
  <si>
    <t>En atención al Convenio de Cooperación Internacional para la Gestión de las Aguas Residuales y Lodos firmado por la Agencia de Protección Ambiental de los Estados Unidos (EPA por sus siglas en ingles), por el Ministerio de Medio Ambiente y Recursos Naturales (MARN), y otras entidades gubernamentales; para la Elaboración de Estándares de Desempeño en Calidad del Agua Residual, solicito de la manera más amable la clasificación de empresas que tiene DIGESTYC, pertenecientes al sector de Papel y Cartón. La clasificación que se requiere es, si son grandes, medianas, pequeña y micro empresa, según el número de empleados, así también solicito los nombres comerciales, si se tuvieran.</t>
  </si>
  <si>
    <t>68</t>
  </si>
  <si>
    <t>MINEC-2018-0068</t>
  </si>
  <si>
    <t>Base de datos EHPM en archivo SPSS.</t>
  </si>
  <si>
    <t>69</t>
  </si>
  <si>
    <t>MINEC-2018-0069</t>
  </si>
  <si>
    <t>Encuesta económicas anuales, mensuales y trimestrales, y listado de empresas.</t>
  </si>
  <si>
    <t>70</t>
  </si>
  <si>
    <t>MINEC-2018-0070</t>
  </si>
  <si>
    <t>Para efectos académicos necesito me contesten una encuesta, es para sustentar nuestro estudio de postgrado en la Universidad de El Salvador. El documento se anexa en la sección "documento de identidad opcional"</t>
  </si>
  <si>
    <t>Se redirecciono al VMT</t>
  </si>
  <si>
    <t>Direccción de Transparencia, Acceso a la Información y Participación Ciudadana</t>
  </si>
  <si>
    <t>71</t>
  </si>
  <si>
    <t>MINEC-2018-0071</t>
  </si>
  <si>
    <t>Reciban un cordial saludo, quisiera obtener el Directorio de Empresas y Directorio de Establecimientos a nivel Nacional, Departamental o por Municipio, ya que este sería de mucha ayuda para mi trabajo de graduación.</t>
  </si>
  <si>
    <t>72</t>
  </si>
  <si>
    <t>MINEC-2018-0072</t>
  </si>
  <si>
    <t> Directorio de empresas 2016.</t>
  </si>
  <si>
    <t>73</t>
  </si>
  <si>
    <t>MINEC-2018-0073</t>
  </si>
  <si>
    <t>Directorio de empresas 2016 su clasificación y clasificado por sectores económicos.</t>
  </si>
  <si>
    <t>74</t>
  </si>
  <si>
    <t>MINEC-2018-0074</t>
  </si>
  <si>
    <t>Legalizacion de una empresa.</t>
  </si>
  <si>
    <t>MINEC-2018-0075</t>
  </si>
  <si>
    <t>Clasificación de las empresas.</t>
  </si>
  <si>
    <t>MINEC-2018-0076</t>
  </si>
  <si>
    <t>Registro administrativo de empresas dedicadas a la venta de equipo informático en el área metropolitana de San salvador. Cantidad de empresas, tamaño: mediana empresa, número de empleados.</t>
  </si>
  <si>
    <t>MINEC-2018-0077</t>
  </si>
  <si>
    <t xml:space="preserve">a) Primer Censo agropecuario, 1950 
b) Segundo Censo agropecuario, 1961 
c) Tercer Censo agropecuario, 1971.
</t>
  </si>
  <si>
    <t>MINEC-2018-0078</t>
  </si>
  <si>
    <t>Directorio de Empresas 2016, Pasos para Legalizar una Empresa.</t>
  </si>
  <si>
    <t>MINEC-2018-0079</t>
  </si>
  <si>
    <t>Como clasifican a las empresas y cuantas empresas tienen registradas según la clasificación.</t>
  </si>
  <si>
    <t>MINEC-2018-0080</t>
  </si>
  <si>
    <t xml:space="preserve">Asistencia escolar de los jóvenes de 15 a 24 años, distribuido por de edad en los municipios de Ahuachpán, Chalatenango, Usulután, San Miguel. En las publicaciones de la DIGESTYC encontré un archivo que era de asistencia escolar de 7 a 14 años, me interesa complementar el cuadro. 
También hay un archivo que no se puede descargar solicito ayuda con este detalle es Tomo_IV_Vol.II_Municipios_Caracteristicas_Educ_y_Pea.pdf, gracias por su gestión, quedo en espera de su pronta respuesta, bendiciones.
</t>
  </si>
  <si>
    <t>MINEC-2018-0081</t>
  </si>
  <si>
    <t>Registro de empresas 2016 - 2017 y su clasificación.</t>
  </si>
  <si>
    <t>MINEC-2018-0082</t>
  </si>
  <si>
    <t>Creación de empresa mercantil.</t>
  </si>
  <si>
    <t>MINEC-2018-0083</t>
  </si>
  <si>
    <t>Información respecto al sector artesanal, especificamente textil artesanal, ademas informacion sobre el sector industrial de elaboracion Textil e hilanderia.</t>
  </si>
  <si>
    <t>MINEC-2018-0084</t>
  </si>
  <si>
    <t>Clasificaciones delas empresas según tamaño y actividad económica según constitución jurídica listado de empresas.</t>
  </si>
  <si>
    <t>MINEC-2018-0085</t>
  </si>
  <si>
    <t>Un listado de empresas del rubro de Bares y Restaurantes ubicados en el área de San Salvador, conteniendo nombre del bar y restaurante (puede ser el nombre comercial indistinta mente de su categoría y que presten ambos servicios de servicios de bar y restaurante), dirección y número de teléfono, la información solicitada es con fines educativos para el desarrollo de trabajo de graduación de la Universidad de el Salvador.</t>
  </si>
  <si>
    <t>MINEC-2018-0086</t>
  </si>
  <si>
    <t>MINEC-2018-0087</t>
  </si>
  <si>
    <t>Directorio de Empresas 2016.</t>
  </si>
  <si>
    <t>MINEC-2018-0088</t>
  </si>
  <si>
    <t>Clasificación por el tamaño de las empresas por la actividad económica finalidad y constitución jurídica.</t>
  </si>
  <si>
    <t>MINEC-2018-0089</t>
  </si>
  <si>
    <t>Datos de las empresas que se dedican a la construcción, inscritas en el CENTRO NACIONAL DE REGISTRO, que pertenecen al departamento del San Salvador, Municipio de San salvador (nombre y ubicación), esto con el propósito de obtener la población que servirá para la determinación de la muestra en el trabajo de graduación, que se está realizando por parte de estudiantes en Lic. En Contaduría Pública de la Universidad de El Salvador.</t>
  </si>
  <si>
    <t>MINEC-2018-0090</t>
  </si>
  <si>
    <t>MINEC-2018-0091</t>
  </si>
  <si>
    <t>MINEC-2018-0092</t>
  </si>
  <si>
    <t>MINEC-2018-0093</t>
  </si>
  <si>
    <t xml:space="preserve">Base de datos de la Encuesta de Hogares de Propósitos Múltiples, de los años comprendidos entre 1990 hasta el 2017. 
Respecto de la modalidad de entrega, solicito todo en formato digital y/o electrónico, que sea procesable (tales como archivos de Microsoft Excel, CSV, SQL, SPSS, R o cualquier otro similar).
</t>
  </si>
  <si>
    <t>MINEC-2018-0094</t>
  </si>
  <si>
    <t xml:space="preserve">Datos estadísticos de actividades económicas que se desarrollan en el Municipio de Victoria. 
Información ó datos estadísticos de los emprendedores (dueños de negocios) del Municipio de Victoria. 
Productividad del Municipio de Victoria. 
Desempleo del Municipio de Victoria. 
Ayuda que se les ofrece a los emprendedores del Municipio de Victoria. 
Qué instituciones le brindan apoyo a los emprendedores. 
Factores que se relacionan a los emprendedores del Municipio de Victoria.
</t>
  </si>
  <si>
    <t>MINEC-2018-0095</t>
  </si>
  <si>
    <t>Buenas tardes, solicito de su apoyo en brindarme una lista de empresas pequeñas y medianas dedicadas a la venta de productos lácteos en el municipio de San Salvador y en el municipio de antiguo Cuscatlán, con sus nombres, direcciones, número de registro de contribuyentes y NIT.</t>
  </si>
  <si>
    <t>MINEC-2018-0096</t>
  </si>
  <si>
    <t>Solicito de favor la factura petrolera de enero 2018.</t>
  </si>
  <si>
    <t>MINEC-2018-0097</t>
  </si>
  <si>
    <t>MINEC-2018-0098</t>
  </si>
  <si>
    <t>Colegios inscritos en la DIGESTYC en el departamento de San Salvador por municipios.</t>
  </si>
  <si>
    <t>MINEC-2018-0099</t>
  </si>
  <si>
    <t>Colegios inscritos en la Digestyc en el departamento de San Salvador por municipios.</t>
  </si>
  <si>
    <t>MINEC-2018-0100</t>
  </si>
  <si>
    <t xml:space="preserve">1) Número de defunciones por municipio por año, de 2002 a 2017, desagregado por sexo.
2) Número de defunciones a nivel nacional por año, de 2002 a 2017, desagregado por edad simple y causa de muerte.
Ruego se me proporcione la información en un archivo electrónico editable, tipo Excel o similar, a efectos de poder realizar análisis estadísticos.
</t>
  </si>
  <si>
    <t>Noruega</t>
  </si>
  <si>
    <t>MINEC-2018-0101</t>
  </si>
  <si>
    <t xml:space="preserve">1-Total de población económicamente activa (PEA) joven (Dato desagregado por sexo, departamento y municipio). 
2-Numero de personas entre 15 y 29 años que están ocupadas(Dato desagregado por sexo, departamento y municipio). 
3-Numero de jóvenes que se encuentran en situación de subempleo (Dato desagregado por sexo, departamento y municipio). 
4-Numero de personas entre 15 y 29 años que están inactivas(Dato desagregado por sexo, departamento y municipio). 
5-Numero de jóvenes que declaran tener segura medico(Dato desagregado por sexo, departamento y municipio). 
Periodo: Solicitamos para cada indicador, información de enero hasta diciembre de los años 2013,2014,2015,2016,2017.
</t>
  </si>
  <si>
    <t>MINEC-2018-0102</t>
  </si>
  <si>
    <t>Información específica de micro y pequeñas empresas del sector servicio (restaurantes) en el municipio de Antiguo Cuscatlán.</t>
  </si>
  <si>
    <t>MINEC-2018-0103</t>
  </si>
  <si>
    <t xml:space="preserve">1. Número de hogares detallado por municipio para los años desde 2013 hasta 2017. 
2. Tasa de empleo a nivel nacional desagregada por sexo para los años desde 2013 hasta 2017. 
3. Tasa de empleo a nivel departamental desagregada por sexo para los años desde 2013 hasta 2017. 
4. Tasa de empleo a nivel municipal desagregada por sexo para los años desde 2013 hasta 2017. 
5. Valor de las exportaciones expresadas en dólares clasificadas por departamento para los años desde 2013 hasta 2017. 
6. Población desempleada (a partir de 16 años o más) para los años desde 2013 hasta 2017. 
7. Estimaciones del número de hogares que reciben remesas para los años desde 2013 hasta 2017. 
8. Tasa de extrema pobreza a nivel nacional desagregada por sexo para los años desde 2013 hasta 2017. 
9. Tasa de extrema pobreza a nivel departamental desagregada por sexo para los años desde 2013 hasta 2017. 
10. Tasa de extrema pobreza a nivel municipal desagregada por sexo para los años desde 2013 hasta 2017. 
11. Estimaciones de la densidad poblacional a nivel nacional, departamental y municipal desagregado por sexo para los años desde 2013 hasta 2014. 
12. Jóvenes (16 - 29 años) que No estudian ni trabajan (NINIS) clasificado por sexo y detallado por municipio para los años desde 2013 hasta 2014.
</t>
  </si>
  <si>
    <t>MINEC-2018-0104</t>
  </si>
  <si>
    <t>Directorio de empresas por clase 6201, actividades de Programación Informática, para los municipios de San Salvador, San Tecla y La Libertad, para la realización de una investigación de tesis de maestría.</t>
  </si>
  <si>
    <t>MINEC-2018-0105</t>
  </si>
  <si>
    <t xml:space="preserve">Buenas tardes le saluda YESICA SEGOVIA, estudiante de la Universidad evangélica de El Salvador, el motivo del presente es para solicitar información sobre 
cuántas PYMES del sector comercio hay en el municipio de San Salvador,
Tal información será utilizada para fines académicos para optar a un pre grado en lic, de administración de empresas.
El tema que se está desarrollando es: 
Influencia de los hábitos de consumo en el desarrollo de estrategias de comercialización para las PYMES del sector comercio del municipio de San Salvador.
</t>
  </si>
  <si>
    <t>MINEC-2018-0106</t>
  </si>
  <si>
    <t>Favor regalarme las definiciones correspondientes a la clasificación de la empresa por su tamaño.</t>
  </si>
  <si>
    <t>MINEC-2018-0107</t>
  </si>
  <si>
    <t>Informacion relavante con la industria textil en El Salvador</t>
  </si>
  <si>
    <t>MINEC-2018-0108</t>
  </si>
  <si>
    <t>Datos Relevantes sobre La Industria Textil en El Salvador.</t>
  </si>
  <si>
    <t>MINEC-2018-0109</t>
  </si>
  <si>
    <t xml:space="preserve">1-Número total de jóvenes. 
2-Número de hogares con jóvenes y que declaran tener familiares viviendo en el exterior. 
3-Número de hogares con jóvenes y que declaran recibir remesas. 
4-Número de jóvenes que viven en hogares cuyos ingresos están por debajo del nivel de pobreza. 
5-Número de jóvenes que declaran haber realizado consultas médicas o haber sido atendidos/as en el sistema de salud público o privado. 
6-Número de jóvenes que declaran haber consumido droga alguna vez. 
7-Promedio de edad de la primera relación sexual,  declarada por personas encuestadas entre 15 a 29 años 
8-Número de jóvenes que declaran saber leer y escribir, entre la población total de jóvenes, por cien 
9-Promedio de grados escolares aprobados por personas entre 15 y 29 años. 
10-Número de jóvenes que declaran pertenecer a una organización o asociación. 
11-Número de jóvenes que declaran pertenecer a alguna organización o asociación religiosa. 
12-Número de jóvenes que declaran pertenecer a alguna organización o asociación deportiva. 
13-Número de jóvenes que declaran utilizar Internet.
Para cada indicador dato desagregado por sexo, departamento y municipio. 
Periodo de la información desde enero hasta diciembre para los siguientes años 2013,2014,2015,2016,2017.
</t>
  </si>
  <si>
    <t>MINEC-2018-0110</t>
  </si>
  <si>
    <t>Tasa se desempleo en el sector industrial textil de los años 2013 al 2017</t>
  </si>
  <si>
    <t>MINEC-2018-0111</t>
  </si>
  <si>
    <t>Listado de Empresas que se dediquen a: la elaboración, compra y venta de Vinos en El Salvador de los años 2012-2016. Incluyendo listado sin nombres comerciales del año 2017.</t>
  </si>
  <si>
    <t>MINEC-2018-0112</t>
  </si>
  <si>
    <t>Industria Farmaceútica en nel departamento de San Salvador</t>
  </si>
  <si>
    <t>MINEC-2018-0113</t>
  </si>
  <si>
    <t>Pasos para legalizar una empresa.</t>
  </si>
  <si>
    <t>MINEC-2018-0114</t>
  </si>
  <si>
    <t>formularios legalización de una empresa</t>
  </si>
  <si>
    <t>MINEC-2018-0115</t>
  </si>
  <si>
    <t xml:space="preserve">Buenas tardes le saluda YESICA SEGOVIA, estudiante de la Universidad evangélica de El Salvador, el motivo del presente es para solicitar información sobre cuántas PYMES del sector comercio hay en el municipio de San Salvador. 
Como ministerio como clasifican (número de empleados, activos) las micro, pequeñas, mediana, y gran empresas tal información será utilizada para fines académicos para optar a un pre grado en lic, de administración de empresas.
El tema que se está desarrollando es: Influencia de los hábitos de consumo en el desarrollo de estrategias de comercialización para las PYMES del sector comercio del municipio de San Salvador.
</t>
  </si>
  <si>
    <t>Concedidas</t>
  </si>
  <si>
    <t>En trámite</t>
  </si>
  <si>
    <t>Desistidos</t>
  </si>
  <si>
    <t>No competencia</t>
  </si>
  <si>
    <t>Total</t>
  </si>
  <si>
    <t xml:space="preserve">Dirección de Hidrocarburos y Minas </t>
  </si>
  <si>
    <t xml:space="preserve">Gerencia de Administración </t>
  </si>
  <si>
    <t>31/01/2018 - 01/02/2018</t>
  </si>
  <si>
    <t xml:space="preserve">El resto de requerimientos son confidenciales </t>
  </si>
  <si>
    <t>El resto de requerimientos son inexistentes</t>
  </si>
  <si>
    <t xml:space="preserve">Redireccionado al CNC. </t>
  </si>
  <si>
    <t>El motivo de mi correo es para solicitar información acerca de, ¿Cuanta es la población registrada actualmente de jóvenes de 18 a 25 años de edad que residen ene l municipio de San Salvador y Santa Tecla? Todo esto es para efecto de realización de tesis de graduación, necesito saber cuanta población ronda en esas edades en dichos municipios.</t>
  </si>
  <si>
    <t>MINEC-2018-0182</t>
  </si>
  <si>
    <t xml:space="preserve">El motivo de mi correo es para solicitar la siguiente información, ¿Cuantos jóvenes de 18 a 25 años de edad residen en el municipio de San Salvador y en Santa Tecla?
Esto, es para fines netamente académicos como parte de la realización de Tesis de Graduación. En base a la población de estos dos municipios, necesitamos sacar la muestra para realizar el levantamiento de información.
</t>
  </si>
  <si>
    <t>MINEC-2018-0181</t>
  </si>
  <si>
    <t>Redireccionado al Ministerio de Justicia y Seguridad Pública.</t>
  </si>
  <si>
    <t xml:space="preserve">Amablemente, me gustaría que pudieran solicitar a la Dirección General de Estadísticas y Censos, que depende del Ministerio de Economía, la siguiente información, utilizada para fines de consultoría:
-Base de datos utilizada para el estudio: “Informe sobre Características de Movilidad Interna a Causa de la Violencia en El Salvador y Hoja de Ruta de Coordinación Interinstitucional para Atención y Protección Integral a Víctimas”, fruto de la investigación liderada y coordinada por la Dirección de Atención a Víctimas (DAV) del Ministerio de Justicia y Seguridad Pública, en colaboración con DIGESTYC, FLACSO EL SALVADOR, JIPS JORNT IDP PROFILING SERVICE, UNHCR ACNUR, y la Unión Europea. El resumen ejecutivo de dicho estudio fue presentado el 20 de marzo de 2018. Adjunto nota informativa de referencia: http://www.seguridad.gob.sv/seguridad-publica-y-la-agencia-de-onu-para-los-refugiados-presentan-hoja-de-ruta-para-proteger-a-victimas/
Si no estoy escribiendo a la institución correcta para solicitar la información, agradecería me orientaran, puesto que la Digestyc no aparece en el listado de instituciones que ofrece este formato de solicitud de información pública y en la página de Digestyc se ve que es parte del Ministerio de Economía.
</t>
  </si>
  <si>
    <t>MINEC-2018-0180</t>
  </si>
  <si>
    <t xml:space="preserve">De la universidad nos tocó investigar información sobre tanques de combustible. ¿Cuánta es la distancia que debe de estar un tanque de gas de una ruta de evacuación?, ¿qué tipo de aseguramiento debe de tener un tanque de gas que este cerca de una ruta de evacuación?.
Nos podrían brindar esa información lo más pronto posible es nuestra nota de parcial, les pedimos su gran ayuda.
</t>
  </si>
  <si>
    <t>MINEC-2018-0179</t>
  </si>
  <si>
    <t>Un listado de todas las empresas en el rubro de panadería, legalmente constituidas, ya se ha persona natural o jurídica que estén situadas en toda el área metropolitana, con todos los datos generales y clasificadas por pequeñas, medianas y gran contribuyente.</t>
  </si>
  <si>
    <t>MINEC-2018-0178</t>
  </si>
  <si>
    <t>Solicito a la Dirección de Hidrocarburos y Minas el detalle del número de estaciones de servicio de venta de derivados del petróleos en El Salvador desde el 1 de enero de 2006 hasta el 31 de diciembre de 2011 en los 14 departamentos del país. La información debe estar desagregada por bandera, empresa petrolera, mes y municipio. Solicito que esta información se me facilite en un documento de Excel.</t>
  </si>
  <si>
    <t>MINEC-2018-0177</t>
  </si>
  <si>
    <t>Listado de las empresas formales de la actividad, venta de repuestos y accesorios para vehiculos, listado del año 2017.</t>
  </si>
  <si>
    <t>MINEC-2018-0176</t>
  </si>
  <si>
    <t>Solicito a la Dirección de Hidrocarburos y Minas el detalle del número de estaciones de servicio de venta de derivados del petróleos en El Salvador desde el 1 de enero de 2012 hasta la actualidad en los 14 departamentos del país. La información debe estar desagregada por bandera, empresa petrolera, mes y municipio. Solicito que esta información se me facilite en un documento de Excel.</t>
  </si>
  <si>
    <t>MINEC-2018-0175</t>
  </si>
  <si>
    <t>Solicito a la Dirección de Hidrocarburos y Minas el detalle de ventas mensuales de productos derivados del petróleo efectuadas por compañía petrolera desde el 1 de abril de 2006 hasta la el 31 de enero de 2011, en los 14 departamentos del país. La información debe estar desagregada por compañía petrolera, mes, municipio y monto de las ventas. Solicito que esta información se me envíe en un documento de Excel.</t>
  </si>
  <si>
    <t>MINEC-2018-0174</t>
  </si>
  <si>
    <t>Solicito a la Dirección de Hidrocarburos y Minas el detalle de ventas mensuales de productos derivados del petróleo efectuadas por compañía petrolera desde el 1 de enero de 2012 hasta la actualidad, en los 14 departamentos del país. La información debe estar desagregada por compañía petrolera, mes, municipio y monto de las ventas. Solicito que esta información se me envíe en un documento de Excel.</t>
  </si>
  <si>
    <t>MINEC-2018-0173</t>
  </si>
  <si>
    <t>Buenos días, me gustaría saber si tienen información acerca de la tasa de mortalidad de jóvenes, ya sea hombres y mujeres desde el año 2010 hasta el presente. Agradecería su pronta respuesta, quedo al pendiente.</t>
  </si>
  <si>
    <t>MINEC-2018-0172</t>
  </si>
  <si>
    <t>Listado de empresas formales de la actividad de la fabricacion de dulces artesanales a nivel de la zona metropolitana de san salvador, general micro,pequeña,mediana, grande.</t>
  </si>
  <si>
    <t>MINEC-2018-0171</t>
  </si>
  <si>
    <t>Datos estadísticos de EHPM, Censo agropecuario, Censo económico, directorio de establecimientos 2011-2012 y base de datos de registro administrativo de empresas formales 2016-2017.</t>
  </si>
  <si>
    <t>MINEC-2018-0170</t>
  </si>
  <si>
    <t>Importaciones y exportaciones de camarón en el periodo de 2012-2017. Inflación económica de El Salvador en los años del periodo 2012-2017.</t>
  </si>
  <si>
    <t>MINEC-2018-0169</t>
  </si>
  <si>
    <t>Solicito la densidad o relación que se ha utilizado para determinar los precios del Gas Licuado (GLP) envasado en cilindros, en libras por galón (Lb/gal) desde marzo 2017 hasta marzo 2018, donde el punto principal es determinar cuantas libras de GLP hay en un galón acorde al periodo y relación (Lb/gal) antes expuesto.</t>
  </si>
  <si>
    <t>MINEC-2018-0168</t>
  </si>
  <si>
    <t>Historial de precios del gas licuado (propano), desde marzo 2017 hasta el 12 de marzo de 2018, es decir la variación que ha tenido en los períodos semanales o catorcenales como hoy en día se tienen las variaciones, producto del precio del petróleo por ser un derivado del mismo. Además incluir cuantas libras de gas licuado (propano) hay en un galón del mismo.</t>
  </si>
  <si>
    <t>MINEC-2018-0167</t>
  </si>
  <si>
    <t>Estudiante de comunicaciones de la UCA. Estoy realizando una nota sobre el cambio de Diesel comunmente conocido por el Diesel bajo en azúfre. 
Me gustaría concretar una cita con un miembro que me ahonde más al respecto y ahonde en los beneficios.</t>
  </si>
  <si>
    <t>MINEC-2018-0166</t>
  </si>
  <si>
    <t>Explicación del porque a partir del mes de mayo del 2011, ya no aparecen los precios del GLP industrial (GLPI), solo los precios del GLP doméstico (GLPD), Según Sistema de Paridad de Importación. 
Si al eliminar el PPI del GLP industrial se establece el PPI del GLP doméstico para el GLP industrial. 
Certificación de la formula de como se calcula el precio del PPI, si es que la hay respecto al GLP industrial de mayo 2011 en adelante.</t>
  </si>
  <si>
    <t>MINEC-2018-0165</t>
  </si>
  <si>
    <t>Solicito de favor la factura petrolera del mes de febrero del 2018</t>
  </si>
  <si>
    <t>MINEC-2018-0164</t>
  </si>
  <si>
    <t>Datos Demográficos y datos de Hechos Vitales desde los años 80's , hasta el año 2018.</t>
  </si>
  <si>
    <t>MINEC-2018-0163</t>
  </si>
  <si>
    <t>Redireccionado al MOP.</t>
  </si>
  <si>
    <t>Solicito el monto total de inversión en la construcción del puente "El alacrán", cuánto costó nuevo, el lugar donde se compró, organizaciones y entidades participes en el proyecto, trabajadores y colaboradores y la fecha de realización del proyecto. 
Dicho puente está ubicado en la calle antigua que conduce de Usulután hacia Santa Elena, a 20 metros del redondel del Bypass en el municipio de Santa María.</t>
  </si>
  <si>
    <t>MINEC-2018-0162</t>
  </si>
  <si>
    <t xml:space="preserve">Cuántas empresas están catalogadas como servicios ya sea las empresas micro, pequeñas, medianas y grandes. 
Un listado de todas las empresas que son de servicio al Cliente que estén debidamente inscritos.
</t>
  </si>
  <si>
    <t>MINEC-2018-0161</t>
  </si>
  <si>
    <t>Listado de los Talleres Automotrices o Mecánicos registrados como proveedores durante los años de 2017 y 2018.</t>
  </si>
  <si>
    <t>MINEC-2018-0160</t>
  </si>
  <si>
    <t>Estimaciones y proyecciones de población a nivel de municipio y por grupos de edad y sexo.</t>
  </si>
  <si>
    <t>MINEC-2018-0159</t>
  </si>
  <si>
    <t>Estadísticas sobre panaderías a nivel Nacional.</t>
  </si>
  <si>
    <t>MINEC-2018-0158</t>
  </si>
  <si>
    <t>Numero de hogares por departamento para los años 2012, 2013, 2014, 2015, 2016.</t>
  </si>
  <si>
    <t>MINEC-2018-0157</t>
  </si>
  <si>
    <t>Registro de empresas de bebidas del año 2016 y 2017. </t>
  </si>
  <si>
    <t>MINEC-2018-0156</t>
  </si>
  <si>
    <t>Precios de Paridad de Importación de diciembre del año 2016 a la fecha. (certificado)</t>
  </si>
  <si>
    <t>MINEC-2018-0155</t>
  </si>
  <si>
    <t>Explicación del porque a partir del mes de mayo del 2011, ya no aparecen los precios del GLP industrial (GLPI), solo los precios del GLP doméstico (GLPD), Según Sistema de Paridad de Importación.</t>
  </si>
  <si>
    <t>MINEC-2018-0154</t>
  </si>
  <si>
    <t>Base de datos de empresas legalmente constituidas en el rubro de embutidos incluyendo contactos, numero de empleados y de ser posible volumen de producción de embutidos a nivel nacional.</t>
  </si>
  <si>
    <t>MINEC-2018-0153</t>
  </si>
  <si>
    <t>MINEC-2018-0152</t>
  </si>
  <si>
    <t>Porcentajes de incrementos/decrementos mensuales de la economía del área metropolitana de San Salvador desde el año 2012 al 2017.</t>
  </si>
  <si>
    <t>MINEC-2018-0151</t>
  </si>
  <si>
    <t>MINEC-2018-0150</t>
  </si>
  <si>
    <t>Listado de empresas formales registradas en el municipio de antiguo y santa tecla, año 2016.</t>
  </si>
  <si>
    <t>MINEC-2018-0149</t>
  </si>
  <si>
    <t>Redireccionado a CONAMYPE</t>
  </si>
  <si>
    <t>Buenos días, quisiera saber qué proyectos maneja la institución, que involucre o apoye a retornados o deportados salvadoreños.</t>
  </si>
  <si>
    <t>MINEC-2018-0148</t>
  </si>
  <si>
    <t>Mi jefe inmediato (ing. Virna de Flores) me ha solicitado que les requiera bases de datos de comercios de los rubros: maquilas e industrias de alimentos (que incluya nombre comercial y razón social) a fin de que podamos identificar potenciales clientes (Pochteca de el salvador se dedica a la distribución de materias primas tales como papel para imprentas, solventes como el Thiner, Químicos y lubricantes ambos industriales).</t>
  </si>
  <si>
    <t>MINEC-2018-0147</t>
  </si>
  <si>
    <t>Listado de empresas formales (solo PYMES) del sector comercio ubicadas en la Zona Metropolitana de San Salvador y nombres comerciales de las mismas</t>
  </si>
  <si>
    <t>MINEC-2018-0146</t>
  </si>
  <si>
    <t>Buenos Dias Soy una estudiante universitaria de La Universidad de El Salvador y quisiera que me brindara información del PIB y el crecimiento económico que genera las empresas que venden equipos medicos de los años 2015, 2016, 2017.</t>
  </si>
  <si>
    <t>MINEC-2018-0145</t>
  </si>
  <si>
    <t>Información sobre tiendas de ropa y calzado del municipio de San Salvador.</t>
  </si>
  <si>
    <t>MINEC-2018-0144</t>
  </si>
  <si>
    <t>Información sobre todos los que brindan servicio al cliente como, de comida rapida y Call Center que estan inscritos en el MInisterio de Economia.</t>
  </si>
  <si>
    <t>MINEC-2018-0143</t>
  </si>
  <si>
    <t>Estadísticas a nivel general del último Censo de población año 2007, formato Excel.</t>
  </si>
  <si>
    <t>MINEC-2018-0142</t>
  </si>
  <si>
    <t>Numero de restaurantes en el departamento de san salvador, por municipio.</t>
  </si>
  <si>
    <t>MINEC-2018-0141</t>
  </si>
  <si>
    <t>Buenos días favor proporcionarme censos estadísticos de las empresas de construcción,eventos(Conciertos,organizadores de partidos,eventos de la constancia etc,eventos al aire libre etc) y alcaldías a nivel nacional.</t>
  </si>
  <si>
    <t>MINEC-2018-0140</t>
  </si>
  <si>
    <t xml:space="preserve">Creación y legalización de una empresa. </t>
  </si>
  <si>
    <t>MINEC-2018-0139</t>
  </si>
  <si>
    <t xml:space="preserve">Población nacional entre 18 y 60 años, Porcentaje de mujeres y hombres, Cantidad por departamento, Cantidad de exportación en $$$, Porcentaje de exportación de iguanas, Todos los datos referidos del año 2016. </t>
  </si>
  <si>
    <t>MINEC-2018-0138</t>
  </si>
  <si>
    <t>Estadísticas de las empresas funerarias en el Salvador (Cuantas existen, cuanto aportan a la economía de El Salvador etc.)</t>
  </si>
  <si>
    <t>MINEC-2018-0137</t>
  </si>
  <si>
    <t>Listado de empresas inactivas solicitado a la DIGESTYC dependencia del Ministerio de Economía.</t>
  </si>
  <si>
    <t>MINEC-2018-0136</t>
  </si>
  <si>
    <t>Bases de datos de los entes comerciales para identificar posibles clientes (Ordenado por mi jefe inmediato en Pochteca: Ing. Virna de Flores)</t>
  </si>
  <si>
    <t>MINEC-2018-0135</t>
  </si>
  <si>
    <t>Mapa del empleo en El Salvador en donde se incluyan los siguientes datos: 
1. Cantidad o porcentaje de empleos que genere cada departamento. 
2. Rubros más demandados y sus respectivos porcentajes. 
3. Tasa de desempleo de el país (lo más actualizado posible). 
4. Porcentaje de hombres y mujeres que se encuentran laboralmente activos y su respectivo rango de edad. 
5. Porcentaje de personas con discapacidad que se encuentran trabajando. 
6. Porcentaje de personas que se encuentran trabajando en el sector informal. 
7. Empleos más demandados. 
8. Número de trabajadores en el sector público y privado. 
9. ¿Cuántas personas fueron empleadas en el 2016 versus 2017?</t>
  </si>
  <si>
    <t>MINEC-2018-0134</t>
  </si>
  <si>
    <t>La información que necesito es referente al lo siguiente: 
-Cantidad de restaurantes inscritos en san Salvador. 
-No sé si es posible también la cantidad de restaurantes que comercializan mariscos en San Salvador.</t>
  </si>
  <si>
    <t>MINEC-2018-0133</t>
  </si>
  <si>
    <t>Quiero un listado 2015 2016 2017 de los nombres comerciales de las empresas de giro comercio que se dedican a la venta de Equipos Medico en el salvador y cuantas hay en el municipio de San Salvador actualmente.</t>
  </si>
  <si>
    <t>MINEC-2018-0132</t>
  </si>
  <si>
    <t>Solicito el numero de empresas industriales que se dedican a la fabricación de papeleria y textileras en la zona de San Salvador.</t>
  </si>
  <si>
    <t>MINEC-2018-0131</t>
  </si>
  <si>
    <t>Historial de precios del gas licuado ( propano), desde enero de 2010 hasta el 26 de febrero de 2017, es decir la variación que ha tenido en los períodos semanales o catorcenales como hoy en día se tienen las variaciones, producto del precio del petróleo por ser un derivado del mismo.</t>
  </si>
  <si>
    <t>MINEC-2018-0130</t>
  </si>
  <si>
    <t>Número de maquilas textiles registradas en el Ministerio de Economía a nivel nacional.</t>
  </si>
  <si>
    <t>MINEC-2018-0129</t>
  </si>
  <si>
    <t>Solicito correos electronicos de empresas de San Miguel para hacer una investigación sobre las tendencias de consumo del sector privado de San Miguel.</t>
  </si>
  <si>
    <t>MINEC-2018-0128</t>
  </si>
  <si>
    <t>POLICOM</t>
  </si>
  <si>
    <t xml:space="preserve">Documento de acuerdos del Triángulo Norte de Centroamérica. 
-Cuáles son los acuerdos con los que ha cumplido el Salvador respecto del Triángulo Norte. 
-Cuáles son los acuerdos que no ha cumplido el Salvador y motivos por los que no se ha cumplido. 
-Qué tipo de integración económica habrá en el marco del Triángulo Norte. 
-Qué grado de avance tiene la negociación para la Unión Aduanera. 
-Cuál es la cooperación del gobierno de los Estados Unidos con el triángulo norte. 
-Cuáles son los organismos cooperantes en el proceso de integración del triángulo norte. 
-Que Institución recibe la ayuda para el proceso de integración del triángulo norte que llega de parte de las organizaciones cooperantes. 
-Cuáles son los beneficios que ofrece el triángulo norte. 
-En este momento está recibiendo el Salvador beneficios provenientes de la integración económica.
Solicito entrevista con un especialista encargado de la negociación de la unión aduanera o persona que tenga conocimiento respecto de los beneficios de la integración económica del triángulo norte.
</t>
  </si>
  <si>
    <t>MINEC-2018-0127</t>
  </si>
  <si>
    <t>Listado de empresas cuya actividad economica sea el arrendamiento de bienes inmuebles (Locales Comerciales) en el departamento de san salvador de los años 2015, 2016 y 2017; y del directorio de empresas del ultimo senso economico.</t>
  </si>
  <si>
    <t>MINEC-2018-0126</t>
  </si>
  <si>
    <t>Censo nacional poblacional 2007</t>
  </si>
  <si>
    <t>MINEC-2018-0125</t>
  </si>
  <si>
    <t>Lista de empresas que se dedican a la elaboración y frabricación de productos de cuero durante los años 2015 al 2017. Clasificadas por el tamaño de empresas a Nivel Nacional</t>
  </si>
  <si>
    <t>MINEC-2018-0124</t>
  </si>
  <si>
    <t>Descripción de funciones del puesto nominal Asesor del Despacho, enlistado dentro de DIRECCION GENERAL DE ESTADISTICAS Y CENSOS (DIGESTYC), con un sueldo mensual reportado en Portal de Transparencia correspondiente a noviembre de 2017 de USD 3,968.16</t>
  </si>
  <si>
    <t>MINEC-2018-0123</t>
  </si>
  <si>
    <t>Información sobre la situación Social y Economica del país del año 2017.</t>
  </si>
  <si>
    <t>MINEC-2018-0122</t>
  </si>
  <si>
    <t>Creación y Legalización de una Empresa.</t>
  </si>
  <si>
    <t>MINEC-2018-0121</t>
  </si>
  <si>
    <t xml:space="preserve">Los saludo de la manera más atenta para saber si puede ayudarme con información sobre el anteproyecto de ley para la creación de una zona económica especial en ESA (creado con ayuda de MINEC, CEPA, PROESA, MARN Y Dirección General de Impuestos internos).
1) ¿cuándo se presentará el anteproyecto de dicha ley? 
2. ¿Puedo tener acceso a dicho anteproyecto? 
3) ¿Qué beneficios e incentivos fiscales ofrecerá dicha legislación a los inversionistas nacionales y extranjeros? 
4) La exoneración de impuestos y tasas municipales: ¿Será por un plazo determinado o será indefinida? 
5) ¿Qué beneficios se ofrecen por cumplir con las medidas ambientales? 
6) ¿Qué beneficios se ofrecen por contratar a más mujeres?
</t>
  </si>
  <si>
    <t>MINEC-2018-0120</t>
  </si>
  <si>
    <t xml:space="preserve">Que la Dirección General de Estadística y Censo, del siguiente listado de actividades económicas: 
- Edición de libros, folletos, partituras y otras publicaciones 
- Edición de periódicos, revistas y publicaciones periódicas 
- Otras actividades de edición 
- Actividades de impresión para editoriales productores, organismos públicos, etc. 
- Producción y distribución de filmes y videocintas 
- Actividades de producción cinematográficas 
- Producción, distribución y exhibición de filmes y videocintas 
- Actividades de post producción de películas, videos y programas de televisión 
- Exhibición de filmes y videocintas 
- Actividades de radio y televisión 
- Actividades teatrales y musicales y otras actividades artísticas
Favor proporcionar la siguiente información por cada actividad económica arriba señalada para 2017: 
1. Cantidad de empresas por categorías de empresa según personal e ingresos brutos (clasificación empresarial) y región geográfica 
2. Cantidad de unidades económicas y personal ocupado por departamento 
3. Personal ocupado por sexo según clasificación empresarial, por departamento
En caso de no poseer la información solicitada para el año 2017, se solicita que la misma sea generada con base al último año del que se disponga la información solicitada. Favor indicar en el reporte a qué año corresponde la información.
</t>
  </si>
  <si>
    <t>MINEC-2018-0119</t>
  </si>
  <si>
    <t>Información acerca de la migración interna en los años del 2005 al 2015.</t>
  </si>
  <si>
    <t>MINEC-2018-0118</t>
  </si>
  <si>
    <t xml:space="preserve">A travez de DIGESTYC el MINEC posee el registro de empresas instaladas en El Salvador, por ello solicito el nombre de las empresas de call center (clasificadas en pequeñas, medianas, grandes empresas) nuevas y las que cerraron por año para el período 2000-2017. 
-Política económica o plan de desarrollo que se pretende llevar a cabo con la implementación de la Ley de Servicios Internacionales en El Salvador y cuales son los objetivos.
</t>
  </si>
  <si>
    <t>MINEC-2018-0117</t>
  </si>
  <si>
    <t>Buenas tardes, por medio de la presente, solicito información sobre la gran empresa en la industria de elaboración de productos alimenticios, bebida y productos de tabaco que operen en los departamentos de San Salvador y La Libertad. El cual esta lista incluya los nombres comerciales de cada empresa. Cabe mencionar que el objetivo de esta solicitud de información es únicamente con fines educativos.</t>
  </si>
  <si>
    <t>MINEC-2018-0116</t>
  </si>
  <si>
    <t>75</t>
  </si>
  <si>
    <t>76</t>
  </si>
  <si>
    <t>77</t>
  </si>
  <si>
    <t>78</t>
  </si>
  <si>
    <t>79</t>
  </si>
  <si>
    <t>80</t>
  </si>
  <si>
    <t>81</t>
  </si>
  <si>
    <t>82</t>
  </si>
  <si>
    <t>83</t>
  </si>
  <si>
    <t>84</t>
  </si>
  <si>
    <t>85</t>
  </si>
  <si>
    <t>86</t>
  </si>
  <si>
    <t>87</t>
  </si>
  <si>
    <t>88</t>
  </si>
  <si>
    <t>89</t>
  </si>
  <si>
    <t>90</t>
  </si>
  <si>
    <t>91</t>
  </si>
  <si>
    <t>MINEC-2018-0183</t>
  </si>
  <si>
    <t>MINEC-2018-0184</t>
  </si>
  <si>
    <t>MINEC-2018-0185</t>
  </si>
  <si>
    <t>MINEC-2018-0186</t>
  </si>
  <si>
    <t>MINEC-2018-0187</t>
  </si>
  <si>
    <t>MINEC-2018-0188</t>
  </si>
  <si>
    <t>MINEC-2018-0189</t>
  </si>
  <si>
    <t>MINEC-2018-0190</t>
  </si>
  <si>
    <t>MINEC-2018-0191</t>
  </si>
  <si>
    <t>MINEC-2018-0192</t>
  </si>
  <si>
    <t>MINEC-2018-0193</t>
  </si>
  <si>
    <t>MINEC-2018-0194</t>
  </si>
  <si>
    <t>MINEC-2018-0195</t>
  </si>
  <si>
    <t>MINEC-2018-0196</t>
  </si>
  <si>
    <t>MINEC-2018-0197</t>
  </si>
  <si>
    <t>MINEC-2018-0198</t>
  </si>
  <si>
    <t>MINEC-2018-0199</t>
  </si>
  <si>
    <t>MINEC-2018-0200</t>
  </si>
  <si>
    <t>MINEC-2018-0201</t>
  </si>
  <si>
    <t>MINEC-2018-0202</t>
  </si>
  <si>
    <t>MINEC-2018-0203</t>
  </si>
  <si>
    <t>MINEC-2018-0204</t>
  </si>
  <si>
    <t>MINEC-2018-0205</t>
  </si>
  <si>
    <t>MINEC-2018-0206</t>
  </si>
  <si>
    <t>Listado de tiendas de mayoreo a nivel nacional.</t>
  </si>
  <si>
    <t xml:space="preserve">Soy estudiante de la Universidad de El Salvador en proceso de graduación y para sustentar mi investigación la información que necesito es sobre el comercio electrónico desarrollando en El Salvador, conocer acerca de la institución que lo regula, así como el desarrollo que este ha tenido desde el 2006 hasta la fecha y cuáles son las leyes que lo regulan o los medios que lo regulan y lo rigen en El salvador, en fin todo lo relacionado al comercio electrónico en el País.
Anexo una guía de preguntas en las que precisamos respuestas acerca el tema de ""Comercio Electrónico""
Objetivo de la Entrevista: Conocer la información más pertinente que se utiliza en El Salvador con respecto al Comercio Electrónico:
a) Datos personales del encargado del tema 
• Nombre completo:
• Institución que representa: 
• Profesión:
• Cargo que ostenta:
b) Datos Específicos. 
1. ¿Qué entiende por el comercio electrónico? 
2. Si usted es o fuese consumidor del Comercio Electrónico ¿Conoce sus Derechos? ¿Cuáles son? 
3. ¿Considera que las compras electrónicas son seguras? Explicar porque. 
4. ¿Cuáles son los actores implicados en el Comercio Electrónico? 
5. ¿Qué elementos estimulan el Comercio Electrónico? 
6. ¿Qué elementos dotan de seguridad y confiabilidad al Comercio Electrónico? 
7. ¿Conoce si en El Salvador existe alguna ley que regule el Comercio Electrónico? 
8. ¿Conoce si existen leyes que regulen el Comercio Electrónico en los países de Centroamérica? ¿Cuáles son? 
9. ¿Conoce si existe algún tratado que regule el Comercio Electrónico y que involucre a los países de Centroamérica? 
10. ¿A qué institución gubernamental se puede abocar por un descontento ocasionado en una compra electrónica? 
11. ¿Qué entiende por Tecnologías de la Información y la Comunicación? 
12. ¿Considera que las Tecnologías de la Información y la Comunicación han estimulado el uso del Comercio Electrónico? Explique porque 
13. Qué perspectivas tiene sobre el comercio electrónico en el futuro.
</t>
  </si>
  <si>
    <t>Manual del Encuestador de la Encuesta de Ingresos y Gastos de los Hogares 2005/2006.</t>
  </si>
  <si>
    <t>Estadísticas sobre el aporte económico del sector cinematográfico del año 2015 al 2017. 
Estudio de las competencias necesarias dentro del sector de vídeo juegos. 
Estudio de pre factibilidad desarrollado en conjunto con el FOSEP, sobre el proyecto de infraestructura del centro de innovación y desarrollo de diseño. 
Informe de la DICOP, sobre el empleo generado en las industrias creativas, con base a los datos del ISSS.</t>
  </si>
  <si>
    <t>Estadísticas sobre el aporte económico del sector cinematográfico del año 2005 al 2014.</t>
  </si>
  <si>
    <t xml:space="preserve">Soy Chester Bravo estudiante de la Licenciatura de Administración de Empresas de la Universidad Centroamericana UCA.
Actualmente estoy haciendo un trabajo investigativo que consiste en determinar la el crecimiento económico en cada municipio del departamento de la Libertad de los últimos 10 años.
Para dicho propósito, se necesito documentos para respaldar la información con estadísticas o base de datos para poder hacer estimaciones y predicciones.
</t>
  </si>
  <si>
    <t xml:space="preserve">Base de datos del registro administrativo de empresas formales año 2017. 
Base de datos de empresas nuevas y que se dieron de baja en 2017.
Agradeceríamos cualquier información adicional referente a PYMES y Sectores Económicos.
</t>
  </si>
  <si>
    <t>Solicito copia de todos los informes, análisis, estudios o cualquier otro tipo de material realizado o financiado por la Dirección de Hidrocarburos y Minas con respecto a la calidad de los combustibles y derivados del petróleo comercializados por las distintas empresas distribuidoras en el país desde el 1 de enero de 2010 hasta la actualidad en los 14 departamentos del país.</t>
  </si>
  <si>
    <t>Información sobre los premios pixels (DICA y Fondepro): 
1. En el número de empleos generados en los pixels de 2012 a 2016, ¿cuántos fueron generados por cada categoría? 
2. En los proyectos ganadores entre 2012 - 2016: cantidad de mujeres y hombres empleados en cada proyecto. Destacar los menores de 30 años y los pasantes ganadores de la categoría pixels tradicional. 
3. En los beneficiarios de pixels 2012-2017: cantidad de Mujeres y Hombres, menores de 30 años. 
4. En los proyectos beneficiarios de pixels 2012-2017: cantidad de mujeres y hombres cabezas de equipo o en cargos de dirección dentro de los proyectos ganadores por cada categoría de pixels pro. 
5. En el primer desembolso de pixels 2017 ($264 mil dólares) para 8 proyectos ganadores (3 animación, 2 videojuegos y 3 audiovisuales). ¿Cuál es la cantidad asignada para cada proyecto en este primer desembolso y cuánto es el monto total que ganó cada beneficiario?</t>
  </si>
  <si>
    <t>Por medio del presente me dirijo a ustedes deseándoles éxitos en sus labores, el motivo es para solicitarles el envió de un listado de todo el personal empleado en el Ministerio de Economía, la información debe contener área de trabajo, Nombre completo del empleado junto a su cargo o puesto que desempeña.</t>
  </si>
  <si>
    <t xml:space="preserve">Soy Chester Bravo estudiante de la Licenciatura de Administración de Empresas de la Universidad Centroamericana UCA.
Actualmente estoy haciendo un trabajo que consiste en formular un proyecto (alimento) y para eso determinante, saber la cantidad de hoteles, restaurantes y comedores que existen en cada municipio del departamento de la Libertad. Además de estadísticas o base de datos que permitan poder estimar la cantidad hoteles, restaurantes y comiderias que han abierto y cerrado operaciones en los últimos 10 años.
Dicha información es necesaria para hacer una estimación de la muestra y el cálculo de la demanda.
</t>
  </si>
  <si>
    <t xml:space="preserve">Nuevamente me dirijo a ustedes para solicitar la base de datos de la EHPM 2016 (de ser posible la 2017), en archivo digital en programa SPSS, pero completa o fusionada (hogares y personas en una sola base), para poder obtener indicadores por departamento. El motivo por el cual requiero dicha base se lo explico a continuación:
Imparto la asignatura Estadística (aplicada a Ciencias Económicas) y me interesa que los alumnos sepan organizar, presentar y analizar datos, utilizando la tecnología. Deben realizar una tarea como trabajo práctico, que implica análisis de variables económico-sociales y transformación de variables para cálculo de algunos indicadores.
Agradecería mucho si me pueden proporcionar dicha información y, de ser así que se me notifique a la brevedad posible indicando la forma de transmitirme la base.
</t>
  </si>
  <si>
    <t>Unidad de firma electrónica</t>
  </si>
  <si>
    <t>Dirección de Innovación y Calidad</t>
  </si>
  <si>
    <t>DICA - FONDEPRO</t>
  </si>
  <si>
    <t>Gerencia de Recursos Humanos</t>
  </si>
  <si>
    <t>Solicito los avances realizados en el último año por la dirección de Hidrocarburos y Minas en el asesoramiento y asistencia técnica y financiera que el estado se comprometió brindarles a la comunidad de mineros artesanales, en la Ley de Prohibición de Minería Metálica aprobada en marzo del año 2017. 
Para efectos de esta solicitud copio textualmente el segundo párrafo del artículo 2 de la Ley de Prohibición de Minería Metálica: 
“En caso de la minería artesanal de pequeña escala para subsistencia familiar, artesanal y güiriseros, tendrá un plazo de dos años, contados a partir de la entrada en vigencia de esta ley, para reconvertirse a otra actividad productiva; para ello, contarán con el apoyo, el asesoramiento y la asistencia técnica y financiera del Estado salvadoreño”.</t>
  </si>
  <si>
    <t>Buenas tardes soy una Estudiante Universitaria de El Salvador, que estoy en mi trabajo de graduación trata de las lotificaciones y quisiera que me brinden información de cuantas empresas están escritas formalmente, cuál es su nombre comercial de los años 2015, 2016 y 2017 y cuanto es el porcentaje del PIB que brinda este sector de los años 2015, 2016, 2017.</t>
  </si>
  <si>
    <t xml:space="preserve">1. Copia del documento por medio del cual se transfiere o vende a una empresa privada la marca IRA 26, que era propiedad del Estado de El Salvador. 
2. Copia del documento por medio del cual se declara la extinción del Instituto Regulador de Abastecimientos, que se abrevia IRA.
</t>
  </si>
  <si>
    <t>Aranceles cobrados en virtud de los tratados de libre comercio, que El Salvador ha suscrito con diferentes países, para el período de 1989 a 2017.</t>
  </si>
  <si>
    <t>Creación y legalización de una empresa</t>
  </si>
  <si>
    <t>Investigación de trámites a realizar para la inscripción de una empresa o entidad, aranceles y formularios para la materia de Contabilidad.</t>
  </si>
  <si>
    <t xml:space="preserve">1. Registro de comercio de MIPYMES, emprendedores y cooperativas agrícolas dedicadas a la producción y comercialización de cacao a nivel nacional. La información debe incluir el municipio, departamento o zona de producción y comercialización, marca comercial con su respectivo logo (si posee), actividad económica, estadísticas de los últimos 3 años (2015 - 2017) de comercialización e información de contacto (si es viable proporcionarla).
2. Registro comercial de MIPYMES, emprendedores y cooperativas agrícolas dedicadas a la transformación y comercialización de chocolates a nivel nacional. La información debe incluir el municipio, departamento o zona de producción y comercialización, marca comercial con su respectivo logo (si posee), actividad económica, estadísticas de los últimos 3 años (2015 - 2017) de comercialización e información de contacto (si es viable proporcionarla).
</t>
  </si>
  <si>
    <t xml:space="preserve">Cantidad y porcentaje de personas entre 15 y 29 años que forman parte de la Población Económicamente Activa (PEA) con relación al total de personas que forman parte de la PEA. 
- Cantidad y porcentaje de personas entre 15 y 29 años que están ocupadas, con relación a la población total de personas ocupadas. 
- Cantidad y porcentaje de personas entre 15 y 29 años que están subempleadas; con relación a la población total de personas subempleadas. 
- Cantidad y porcentaje de personas entre 15 y 29 años que están desempleadas, con relación a la población total de personas desempleadas. 
- Cantidad y porcentaje de personas entre 15 y 29 años que están inactivas, con relación a la población total de personas inactivas. 
- Cantidad y porcentaje de personas entre 15 y 29 años que declaran tener seguro médico, con relación a la población total de personas que declaran tener seguro médico.
Toda la información de forma anual desde 2013 hasta 2017 y desagregada por sexo en cada departamento a nivel nacional. Y desagregada por municipio.
</t>
  </si>
  <si>
    <t xml:space="preserve">Microdatos-Encuesta de Hogares de Propósitos Múltiples 2006-2009, Encuesta de Hogares
Vi que existe un espacio online para descargarlos, sin embargo, no conseguí.
</t>
  </si>
  <si>
    <t>Solicito la base de empresas formales registradas en el año 2016 al 2017.</t>
  </si>
  <si>
    <t>Población total, por grupos de edad y sexo del municipio de San Salvador.</t>
  </si>
  <si>
    <t>Certificación del Acuerdo de Conformación del Comité Interministerial, listado de arrendatarios de las áreas múltiples del Plan Maestro Centro de Gobierno, periodo enero a diciembre 2017 y enero 2018 a la fecha. 
Listado de Cánones de arrendamiento a cafeterías, vendedores informales de ropa, accesorios y diferentes rubros, juntamente con su instructivo o instrumento de aprobación para alquiler de las áreas comunes del Plan Maestro Centro de Gobierno. 
Canon de arrendamiento por el uso de los locales donde funcionan las agencias bancarias Agrícola y Davivienda, en el Plan Maestro Centro de Gobierno. 
Número de cuenta bancaria del Fondo de Actividades especiales o de la cuenta ministerial o particular donde ingresan los cánones de arrendamiento y otros que produce el alquiler o uso del área de usos múltiples, monto a la fecha de la solicitud. 
Destino de los fondos generados por el alquiler y uso del salón de usos múltiples y áreas comunes del Plan Maestro Centro de Gobierno, durante el periodo enero a diciembre 2017 y primer trimestre del 2018.</t>
  </si>
  <si>
    <t>Trámite para la creación y legalización de una empresa.</t>
  </si>
  <si>
    <t xml:space="preserve">Favor compartirme información sobre clasificación de empresas y gremiales del país. 
-Principales rubros empresa privada 
-Estadísticas
</t>
  </si>
  <si>
    <t xml:space="preserve">Somos estudiantes y elaboramos un trabajo de una constitución de empresa, solicitando: 
Solvencia y Formulario para crear una empresa
</t>
  </si>
  <si>
    <t>Se le solicita datos sobre la ocupación o empleo por rama de actividad económica entre los años 1989-2005.</t>
  </si>
  <si>
    <t>Hola buenas tardes quisiera solicitar un listado de todas las empresas del área metropolitana de san salvador que se dedican a la venta al por mayor de reactivo de laboratorio esa clasificación tiene según la DIGESTYC, y según el ministerio de hacienda es venta de productos farmaceuticos y medicinales, podria ayudarme con esa información por favor.</t>
  </si>
  <si>
    <t>Dirección de Administración de Tratados Comerciales</t>
  </si>
  <si>
    <t>MINEC-2018-0207</t>
  </si>
  <si>
    <t>MINEC-2018-0208</t>
  </si>
  <si>
    <t>MINEC-2018-0209</t>
  </si>
  <si>
    <t>MINEC-2018-0210</t>
  </si>
  <si>
    <t>MINEC-2018-0211</t>
  </si>
  <si>
    <t>MINEC-2018-0212</t>
  </si>
  <si>
    <t>MINEC-2018-0213</t>
  </si>
  <si>
    <t>MINEC-2018-0214</t>
  </si>
  <si>
    <t>MINEC-2018-0215</t>
  </si>
  <si>
    <t>MINEC-2018-0216</t>
  </si>
  <si>
    <t>MINEC-2018-0217</t>
  </si>
  <si>
    <t>MINEC-2018-0218</t>
  </si>
  <si>
    <t>MINEC-2018-0219</t>
  </si>
  <si>
    <t>MINEC-2018-0220</t>
  </si>
  <si>
    <t>MINEC-2018-0221</t>
  </si>
  <si>
    <t>92</t>
  </si>
  <si>
    <t>93</t>
  </si>
  <si>
    <t>94</t>
  </si>
  <si>
    <t>95</t>
  </si>
  <si>
    <t>96</t>
  </si>
  <si>
    <t>97</t>
  </si>
  <si>
    <t>98</t>
  </si>
  <si>
    <t>99</t>
  </si>
  <si>
    <t>Redireccionado al BCR.</t>
  </si>
  <si>
    <t>ENTREGA PARCIAL</t>
  </si>
  <si>
    <t xml:space="preserve">Inexistente </t>
  </si>
  <si>
    <t xml:space="preserve">Nicaragua </t>
  </si>
  <si>
    <t>Periodista</t>
  </si>
  <si>
    <t>MINEC-2018-0222</t>
  </si>
  <si>
    <t>MINEC-2018-0223</t>
  </si>
  <si>
    <t>MINEC-2018-0224</t>
  </si>
  <si>
    <t>MINEC-2018-0225</t>
  </si>
  <si>
    <t>MINEC-2018-0226</t>
  </si>
  <si>
    <t>MINEC-2018-0227</t>
  </si>
  <si>
    <t>MINEC-2018-0228</t>
  </si>
  <si>
    <t>MINEC-2018-0229</t>
  </si>
  <si>
    <t xml:space="preserve">Situación económica del departamento de Ahuachapán dividido por años desde el 2010 hasta el 2018 (crecimiento, estancamiento o decrecimiento de la economía y los factores correspondientes).
*Pobreza y exclusión en el departamento de Ahuachapán divido por año desde el 2010 al 2018.
*Planes llevados a cabo por el MINEC entre el 2010 y el 2018 para disminuir la pobreza y potenciar la economía del departamento de Ahuachapán.
*Nivel económico de cada municipio del departamento de Ahuachapán desde el 2010 hasta la actualidad.
</t>
  </si>
  <si>
    <t>Registro administrativo de empresas del sector industrial de San Salvador del área metropolitana del año 2016 y 2017.</t>
  </si>
  <si>
    <t xml:space="preserve">Listado de empresas oficialmente inscritas que su actividad sea venta al por mayor de reactivos para laboratorios del área metropolitana de san salvador.
</t>
  </si>
  <si>
    <t xml:space="preserve">Comercialización de llantas nuevas y usadas en el salvador. Dato más actual del registro de solvencias 2017.
Códigos de actividad económica CLAEES: 
- 4530103 
- 4530106 
- 4530202 
- 4530204
</t>
  </si>
  <si>
    <t>Favor proporcionar Registro de constructoras (Con el nombre de la empresas )en los años 2011,2012,2013,2014,2015,2017 .</t>
  </si>
  <si>
    <t>Investigar que trámites se deben de realizar en la DIRECCION GENERAL DE ESTADISTICA Y CENSOS (DIGETYC) para la inscripcion de una empresa o entidad incluir formularios, aranceles que se pagan 
( creacion y legalizacion de una empresa )</t>
  </si>
  <si>
    <t>Lista de empresas dedicadas a la fabricación, envase o distribución de productos alimenticios y bebidas no alcoholicas. 
Con nombre, dirección, teléfono y persona de contacto con correo electrónico.</t>
  </si>
  <si>
    <t>Inscripción de una empresa o entidad (creación y legalización de una empresa).</t>
  </si>
  <si>
    <t>MINEC-2018-0230</t>
  </si>
  <si>
    <t>MINEC-2018-0231</t>
  </si>
  <si>
    <t>MINEC-2018-0232</t>
  </si>
  <si>
    <t>MINEC-2018-0233</t>
  </si>
  <si>
    <t>MINEC-2018-0234</t>
  </si>
  <si>
    <t>MINEC-2018-0235</t>
  </si>
  <si>
    <t>MINEC-2018-0236</t>
  </si>
  <si>
    <t>MINEC-2018-0237</t>
  </si>
  <si>
    <t>MINEC-2018-0238</t>
  </si>
  <si>
    <t xml:space="preserve">Explicación de los resultados de cada una de las auditorías realizadas a los premios Pixels. 
Detallar cuántas auditorías fueron por año, entre 2012 - 2047.
</t>
  </si>
  <si>
    <t>DICA</t>
  </si>
  <si>
    <t>Pasos para legalizar una empresa formal.</t>
  </si>
  <si>
    <t>Hola buenos dias quisiera solicitar un listado del nombre de todas las empresas del área metropolitana de san salvador que se dedican a la venta al por mayor de reactivo de laboratorio esa clasificación tiene según la DIGESTYC, y según el ministerio de hacienda es venta de productos farmaceuticos y medicinales, podria ayudarme con esa información por favor. </t>
  </si>
  <si>
    <t>1. Desde que fecha Minec ya no publica los precios del Gas Licuado ( GLP) Industrial 
2. Composición en porcentajes o proporciones (butano, propano, etc) de Gas Licuado (GLP) doméstico e industrial desde abril 2016 hasta abril 2018 
3. Anexar los precios del Gas Licuado (GLP) industrial desde abril 2016 a abril 2018</t>
  </si>
  <si>
    <t>Formulación del presupuesto del MINEC: 
a) Proceso de formulación. 
b) Distribución presupuestaria. 
c) Responsables de la elaboración. 
d) Responsables de la autorización.</t>
  </si>
  <si>
    <t>Gerencia Financiera</t>
  </si>
  <si>
    <t>Formularios para la inscripción de una empresa (Creación y Legalización de una empresa nueva)</t>
  </si>
  <si>
    <t>MINEC-2018-0239</t>
  </si>
  <si>
    <t>MINEC-2018-0240</t>
  </si>
  <si>
    <t>MINEC-2018-0241</t>
  </si>
  <si>
    <t>MINEC-2018-0242</t>
  </si>
  <si>
    <t>MINEC-2018-0243</t>
  </si>
  <si>
    <t>MINEC-2018-0244</t>
  </si>
  <si>
    <t>MINEC-2018-0245</t>
  </si>
  <si>
    <t>Base de datos de la Encuesta de Hogares y Propósitos Múltiples 2016, etiquetada en SPSS</t>
  </si>
  <si>
    <t>Toda la información de las empresas comerciales de tamaño medianas del municipio de Santa Ana (un listado) del 2017.</t>
  </si>
  <si>
    <t>Se solicita una hoja electrónica conteniendo información de las remuneraciones del personal del Ministerio de Economía con su respectivo nombre, agrupada por sus unidades organizativas, y con las siguientes columnas: Género (Masculino, Femenino), Puesto Nominal, Puesto Funcional, Forma de Pago, Salario Mensual. 
Actualizada al mes Abril/2018</t>
  </si>
  <si>
    <t>Serie de la cantidad de beneficiarios del subsidio del gas, desde enero 2016 a abril 2018, según: panaderías, tortillería, pupusería, mercados, Escuelas, ONGS, y el total general.</t>
  </si>
  <si>
    <t>CENADE</t>
  </si>
  <si>
    <t xml:space="preserve">Listado de empresas participantes en cada edición de PIXELS tradicional. 
- Listado de empresas participantes en cada edición Pixels PRO. 
- Empresas ganadoras en cada edición PIXELS tradicional y monto asignado. 
- Empresas ganadoras en cada edición PIXELS PRO y monto asignado. 
- Monto total asignado a cada edición del programa PIXELS tradicional y PIXELS PRO.
</t>
  </si>
  <si>
    <t>MINEC-2018-0246</t>
  </si>
  <si>
    <t>MINEC-2018-0247</t>
  </si>
  <si>
    <t>MINEC-2018-0248</t>
  </si>
  <si>
    <t>MINEC-2018-0249</t>
  </si>
  <si>
    <t>MINEC-2018-0250</t>
  </si>
  <si>
    <t>MINEC-2018-0251</t>
  </si>
  <si>
    <t>MINEC-2018-0252</t>
  </si>
  <si>
    <t>MINEC-2018-0253</t>
  </si>
  <si>
    <t>MINEC-2018-0254</t>
  </si>
  <si>
    <t>MINEC-2018-0255</t>
  </si>
  <si>
    <t>Crecimiento de la industria de la imprenta a partir del año 2005 a la actualidad. Además a ello, si tiene el número de imprentas a partir del año 2005 hasta la actualidad, me sería de gran beneficio.</t>
  </si>
  <si>
    <t>Documento con los resultados de la «Encuesta Nacional de Violencia Contra la Mujer. El Salvador 2017), elaborada por la Digestyc y presentado el pasado 13 de abril de 2018.</t>
  </si>
  <si>
    <t>Metadatos de la EHPM (2016) en formato SPSS, con todas sus secciones.</t>
  </si>
  <si>
    <t>Guatemala</t>
  </si>
  <si>
    <t xml:space="preserve">Solicitando de su ayuda para conocer el anteproyecto de Ley de Comercio Electrónico, el cual está en estudio y me indican que está en Secretaria en revisión: 
-Objeto de la ley. 
-Características. 
-Cómo funciona. 
-Impuesto para las empresas.
</t>
  </si>
  <si>
    <t xml:space="preserve">Borrador del documento que contiene el proyecto de ley de comercio electrónico.
Borrador del documento que contiene el proyecto de ley de protección de datos personales.
</t>
  </si>
  <si>
    <t>La información que solicito es el listado de las empresas beneficiadas con: ley de servicios internacionales, ley de zonas francas Industriales y de comercialización y por DPA.</t>
  </si>
  <si>
    <t xml:space="preserve">A través de DIGESTYC. Cantidad de trabajadores por empresa según las especificaciones detalladas a continuación:
1- Distribución Internacional ( Servicios de almacenamiento, acopio) 
2- Operaciones internacionales de logística 
3- Tecnologías de información ( Diseño y desarrollo de software, sistemas y aplicaciones informáticas) 
4- Investigación y Desarrollo ( Investigación y Desarrollo Experimental, científico o tecnológico) 
5- Reparación y mantenimiento de embarcaciones marítimas ( transporte marítimo internacional de mercancías, cruceros, embarcaciones médicas y pesca industrial) 
6- Reparación y mantenimiento de aeronaves (servicios de reparación y mantenimiento) 
7-Procesos empresariales ( captura de información, procesamiento y manejo de clientes, sondeos e investigación de mercados, estudios, análisis, supervisión y control de calidad, contabilidad y elaboración de planillas y otras actividades relacionadas con recursos humanos) 
8- Servicios médicos hospitalarios ( intervención quirúrgica, servicios odontológicos prestados a pacientes con domicilio fuera del territorio salvadoreño) 
9-Servicios financieros internacionales (captura de información, procesamiento y manejo de clientes, sondeos e investigación de mercados y estudios de factibilidad, supervisión y control de calidad, contabilidad, elaboración de planillas e historial de recursos humanos, procesamiento y manejo de datos) 
10- Reparación y mantenimiento de contenedores (Contenedores secos, refrigerados, equipos especiales e ISO tanques) 
11-Reparacion de equipos tecnológicos 
12- Atención a ancianos y convalecientes 
13- Telemedicina (pruebas de laboratorio, estudios patológicos e imagen lógicos, manejo de historiales clínicos) 
14- Cinematografía (postproducción por ejemplo sub titulación)
Para el periodo 2008-2016, es de mencionar que lo que aparece entre paréntesis es una pequeña explicación de lo que aparece en la Ley de Servicios Internacionales art. 5 que son las empresas beneficiadas de algunos incentivos fiscales.
</t>
  </si>
  <si>
    <t xml:space="preserve">A través de ONI y PROESA. Empresas que se encuentran bajo la Ley de Servicios Internacionales según las especificaciones detalladas a continuación:
1- Distribución Internacional ( Servicios de almacenamiento, acopio) 
2- Operaciones internacionales de logística 
3- Tecnologías de información ( Diseño y desarrollo de software, sistemas y aplicaciones informáticas) 
4- Investigación y Desarrollo ( Investigación y Desarrollo Experimental, científico o tecnológico) 
5- Reparación y mantenimiento de embarcaciones marítimas ( transporte marítimo internacional de mercancías, cruceros, embarcaciones médicas y pesca industrial) 
6- Reparación y mantenimiento de aeronaves (servicios de reparación y mantenimiento) 
7-Procesos empresariales ( captura de información, procesamiento y manejo de clientes, sondeos e investigación de mercados, estudios, análisis, supervisión y control de calidad, contabilidad y elaboración de planillas y otras actividades relacionadas con recursos humanos) 
8- Servicios médicos hospitalarios ( intervención quirúrgica, servicios odontológicos prestados a pacientes con domicilio fuera del territorio salvadoreño) 
9-Servicios financieros internacionales (captura de información, procesamiento y manejo de clientes, sondeos e investigación de mercados y estudios de factibilidad, supervisión y control de calidad, contabilidad, elaboración de planillas e historial de recursos humanos, procesamiento y manejo de datos) 
10- Reparación y mantenimiento de contenedores (Contenedores secos, refrigerados, equipos especiales e ISO tanques) 
11-Reparacion de equipos tecnológicos 
12- Atención a ancianos y convalecientes 
13- Telemedicina (pruebas de laboratorio, estudios patológicos e imagenologicos, manejo de historiales clínicos) 
14- Cinematografía (postproducción por ejemplo subtitulación) 
15- Call Center
Para el periodo 2008-2016, es de mencionar que lo que aparece entre paréntesis es una pequeña explicación de lo que aparece en la Ley de Servicios Internacionales art. 5 que son las empresas beneficiadas de algunos incentivos fiscales.
</t>
  </si>
  <si>
    <t xml:space="preserve">Estimado agente de Acceso a la Información,
Con base al Art. 2, de la LAIP, solicito ante usted, los índices de pobreza y exclusión social que el Ministerio de Economía ha realizado, específicamente los de los años: 2013, 2014, 2015, 2016 y 2017. Y, aclaro que solamente quiere los datos referentes al Departamento de La Unión
</t>
  </si>
  <si>
    <t>Producción nacional de Camarón en el periodo de los años 2012-2017.</t>
  </si>
  <si>
    <t>Redireccionada al MAG</t>
  </si>
  <si>
    <t xml:space="preserve">De acuerdo con lo establecido como información pública oficiosa en el artículo 10 de la Ley de Acceso a la Información Pública, solicito el cargo que ocupa actualmente, la remuneración (ya sea por el sistema de Ley de Salarios, contratos, jornales o cualquier otro medio) y la unidad administrativa a la que están adscritos las siguientes personas: Tharsis Salomón López Guzmán. </t>
  </si>
  <si>
    <t>Redireccionada a Presidencia</t>
  </si>
  <si>
    <t>MINEC-2018-0256</t>
  </si>
  <si>
    <t>MINEC-2018-0257</t>
  </si>
  <si>
    <t>MINEC-2018-0258</t>
  </si>
  <si>
    <t>MINEC-2018-0259</t>
  </si>
  <si>
    <t>MINEC-2018-0260</t>
  </si>
  <si>
    <t>MINEC-2018-0261</t>
  </si>
  <si>
    <t>Buenas noches, la información que solicito son los formularios llenos de los planes 1 al 13 o los que el ministerio utiliza, son para fines educativos.</t>
  </si>
  <si>
    <t xml:space="preserve">Buenos días me podría ayudar con lo siguiente: 
- Población infantil entre 10 -12 años de edad área rural y urbana. 
Tomando dos grupos poblacionales: por un lado los chicos que viven en condiciones favorables y otro de chicos vulnerables o viven en condiciones de vulnerabilidad social por diversas razones.
</t>
  </si>
  <si>
    <t>Información sobre el trabajo informal fe la mujer salvadoreña.</t>
  </si>
  <si>
    <t>Informe sobre la violencia hacia la mujeres 2017, 2016, 2015.</t>
  </si>
  <si>
    <t>Salarios promedios que pagan las empresas de Inversión Extranjera Directa y el empleos por la Inversión Extranjera Directa por rama de actividad económica.</t>
  </si>
  <si>
    <t>MINEC-2018-0262</t>
  </si>
  <si>
    <t>MINEC-2018-0263</t>
  </si>
  <si>
    <t>MINEC-2018-0264</t>
  </si>
  <si>
    <t>Listado de PYMES del área metropolitana registradas al 31 de diciembre de 2017.</t>
  </si>
  <si>
    <t>Salarios promedio que pagan las empresas de inversión extranjera directa (IED) para el periodo 1989 - 2017; número de empleos generados por las empresas de IED por ramas de actividad económica para el periodo (1989 - 2017).</t>
  </si>
  <si>
    <t xml:space="preserve">Buenas tardes, deseo que se me comparta la siguiente información, para el período de 1989 a 2017: 
1) número de empresas de Inversión Extranjera Directa por actividad económica. 
2) número de empresas de Inversión Extranjera Directa por sector económico. 
3) número de empresas de Inversión Extranjera Directa según su tamaño.
</t>
  </si>
  <si>
    <t>Como legalizar una sociedad en sociedad anónima de capital variables, formularios que llenar, base legal para legalizar una empresa.</t>
  </si>
  <si>
    <t>MINEC-2018-0265</t>
  </si>
  <si>
    <t>MINEC-2018-0266</t>
  </si>
  <si>
    <t>MINEC-2018-0267</t>
  </si>
  <si>
    <t>MINEC-2018-0268</t>
  </si>
  <si>
    <t xml:space="preserve">1. ¿cómo influye el café en la economía del país en los últimos cinco años? 
2. ¿cuál es la producción del café por municipio a nivel nacional en los 
últimos cinco años? 
3. ¿cuál es el balance de cambios positivos o negativos en la producción 
de café en los últimos 5 años? 
4. ¿Cuánto ha invertido el gobierno para la producción del café en los 
últimos 5 años? 
5. A nivel nacional ¿qué departamentos producen más café en los últimos 
5 años? 
6. ¿ El consumo del café es mayor a nivel nacional o internacional? 
7. ¿Qué hace el gobierno para apoyar la producción del café actualmente? 
8. -l Cuá1es son los destinos más comunes de exportación del café? 
9. ¿Actualmente el café es una fuerte producción económica positiva? 
10.¿Qué porcentaje representa actualmente la ganancia de las 
exportaciones del café hacía la economía del país? 
11.¿Cuál es el costo y cantidad de exportación marítima de café 
anualmente? 
12. De todas las empresas (fincas) productoras de café actuales, ¿cuáles 
son las 5 generan mayores ganancias a nivel internacional? 
13. Tomando en cuenta la calidad del grano, ¿cuál es el promedio de 
precios a los que es vendido cada quintal de café a los consumidores 
internacionales? 
14.¿Existe algún plan de reforma a la industria cafetalera propuesta en los 
últimos diez años, que aún no ha sido puesta en marcha? 
15. ¿En qué puesto se encuentra El Salvador a nivel latinoamericano como 
productor de café?
</t>
  </si>
  <si>
    <t xml:space="preserve">Copia de último Contrato Colectivo de Trabajadores o el que se encuentre vigente. 
En caso de estar en proceso de autorización o aprobación el Contrato Colectivo en otras instancias, proporcionar copia del documento que fue firmado por las partes (Sindicato y Ministerio).
</t>
  </si>
  <si>
    <t xml:space="preserve">Soy estudiante de la Universidad Francisco Gavidia y estoy realizando un Anteproyecto de Investigación de empresas que venden por Internet promocionales.
Hablando con diferente personas (Alba CNR, José Antonio Melgar de la Unidad de Estadística y Censos) muy amablemente me indican que tengo que solicitar por este medio la información de las empresas del área metropolitana del sector comercio que se dedican a la venta de promocionales (lapiceros, squeeze, llavero, etc) como dependencia de actividad de mercadeo.
También si llegaran a tener el listado de empresas que se dedican a la venta de internet se los agradecería.
</t>
  </si>
  <si>
    <t>Un Mapa de El Salvador.</t>
  </si>
  <si>
    <t>MINEC-2018-0269</t>
  </si>
  <si>
    <t>MINEC-2018-0270</t>
  </si>
  <si>
    <t>MINEC-2018-0271</t>
  </si>
  <si>
    <t>MINEC-2018-0272</t>
  </si>
  <si>
    <t>MINEC-2018-0273</t>
  </si>
  <si>
    <t>MINEC-2018-0274</t>
  </si>
  <si>
    <t>MINEC-2018-0275</t>
  </si>
  <si>
    <t>MINEC-2018-0276</t>
  </si>
  <si>
    <t>MINEC-2018-0277</t>
  </si>
  <si>
    <t>MINEC-2018-0278</t>
  </si>
  <si>
    <t>MINEC-2018-0279</t>
  </si>
  <si>
    <t>MINEC-2018-0280</t>
  </si>
  <si>
    <t>MINEC-2018-0281</t>
  </si>
  <si>
    <t>Pasos para legalizar una empresa en el salvador, formularios que llenar para legaliza una empresa.</t>
  </si>
  <si>
    <t>Listado de empresas pequeñas y medianas del área metropolitana de San Salvador.</t>
  </si>
  <si>
    <t xml:space="preserve">Solicito micro-datos sobre la Agricultura Familiar Comercial y la Agricultura Familiar de Subsistencia (caso existan).
Estuve trabajando con los micro datos del IV-Censo Agropecuario los cuales relatan, según el ID por tipo de productor 
Pequeños Comercial Grande (comercial) 
325043.8 68461.52 2082.822 Total (com fator de expansão) 
0.8216723 0.1730626 0.0052651 Total em % (com fator de expansão) 
(=~82.00%) (=~17.00%) (=~1,00%)
Pero, la cuestión es que en los reportes e informes oficiales, hay, una población constituida de 65,431 familias productoras en el segmento de agricultura familiar comercial (una diferencia de 3,030 familias), y es ese dato específicamente con el que estoy teniendo problemas, pues ya hice cruzamiento de variables en función de los elementos que la caracterizan para llegar a ese resultado, sin embargo hasta ahora no obtuve ese resultado. O en todo caso, si no existe una base de datos específica para la definición de Agricultura Familiar Comercial, cuáles fueron los cruzamientos de variables para definirla, en vista que el IV-Censo a penas relata tipos de agricultores. 
Seria de mucha ayuda, pues estoy en una investigación académica sobre tal asunto.
</t>
  </si>
  <si>
    <t>Proceso de selección y reclutamiento de personal y proceso de elaboración de pago de planillas ISSS, AFP y planilla de trabajo.</t>
  </si>
  <si>
    <t>Documento del primer examen de política comercial (1996) realizado por la Organización Mundial del Comercio (OMC).</t>
  </si>
  <si>
    <t>Muy buenos días estimados, por este medio solicito información del Directorio administrativo de empresas del año 2017 o el más actualizado, con los respectivos criterios de cómo se selecciona por sector o nivel económico.</t>
  </si>
  <si>
    <t>Número de empresas formales del sector comercio año 2017.</t>
  </si>
  <si>
    <t>Formularios que se llenan en la apertura de una empresa para DYGESTIC.</t>
  </si>
  <si>
    <t>Montos de todos y cada uno de los meses comprendidos entre enero del año 2016 hasta el abril del año 2018, de los beneficiarios del subsidio del GAS según: Hogares con tarjeta, panaderías, tortillerías, pupuserías, mercados, Escuelas, ONG´s.</t>
  </si>
  <si>
    <t xml:space="preserve">Por este medio amablemente solicito lo siguiente:
- Datos históricos de la cantidad de hogares en El Salvador, desde el año 2000 hasta el año 2017 (de ser posible; si no, 2016 está bien). 
- Datos históricos del área de sector comercial (en millones de metros cuadrados), también desde el año 2000 hasta el año 2017. (Realmente no sé si se lleva esta estadística; de no llevarse, no hay problema solo me indican que no se lleva).
</t>
  </si>
  <si>
    <t xml:space="preserve">Los contratos firmados con cualquiera de las siguientes empresas: 
ACTIVE IT CORP, S.A. DE C.V. 
ACTIVE SYSTEMS SERVICES S.A. DE C.V. 
ACTIVE SYSTEMS S.A. DE C.V. 
Bajo cualquier modalidad de contratación para un periodo de 2012 a 2017.
</t>
  </si>
  <si>
    <t xml:space="preserve">Dirección de Asuntos Jurídicos, GACI, </t>
  </si>
  <si>
    <t>Solicito: 
1. Los nombres de las cinco empresas más grandes dentro de la inversión extranjera directa. 
2. La producción de las empresas de inversión extranjera directa por rama de actividad económica en el período de 1989 a 2017.</t>
  </si>
  <si>
    <t>Listado de pequeñas y medianas empresas del Sector Comercio inscritas en DIGESTYC.</t>
  </si>
  <si>
    <t>Se previno por no ser claro el requerimiento</t>
  </si>
  <si>
    <t>30/042018</t>
  </si>
  <si>
    <t>MINEC-2018-0282</t>
  </si>
  <si>
    <t>MINEC-2018-0283</t>
  </si>
  <si>
    <t>MINEC-2018-0284</t>
  </si>
  <si>
    <t>MINEC-2018-0285</t>
  </si>
  <si>
    <t>MINEC-2018-0286</t>
  </si>
  <si>
    <t>MINEC-2018-0287</t>
  </si>
  <si>
    <t>MINEC-2018-0288</t>
  </si>
  <si>
    <t>MINEC-2018-0289</t>
  </si>
  <si>
    <t>MINEC-2018-0290</t>
  </si>
  <si>
    <t xml:space="preserve">1-Nombres de Empresas (pequeñas, medianas y grandes) productoras y vendedoras de tamales en El Salvador.
2-Producción (Costos de producción y operación cantidades producidas mensual y anualmente, precios de sus productos en el mercado, equipo de producción que utilizan). De dichas empresas.
3-Instalaciones: Ubicación de dichas empresas.
4-Personal, estructura, organización, dirección y control de dichas empresas.
</t>
  </si>
  <si>
    <t xml:space="preserve">Bases de datos de la EHPM años 2014, 2015 Y 2016, formato SPSS.
Estimaciones de población urbana y rural a nivel departamental y municipal de todo el país, para el período comprendido entre los años 2014 a 2017.
</t>
  </si>
  <si>
    <t xml:space="preserve">Buenas tardes solicito la siguiente información: 
Solicito Información sobre dispositivos, insumos médicos. 
Solicito el listado de hospitales. 
Solicito indicadores sobre disponibilidad de camas, médicos y enfermeras. 
Esta información es para agregarla a un estudio de factibilidad de inversión en nuestro país de una empresa radicada en Panamá.
</t>
  </si>
  <si>
    <t>Buenas tardes estoy preparando mi investigación para optar al grado de licenciado en contaduría pública necesito de su ayuda si me pueden brindar la siguiente información: Listado de firmas de auditoría del Salvador junto con su ubicación geográfica.</t>
  </si>
  <si>
    <t>Datos sobre la actividad económica que se desarrolla en los municipios del departamento de San Salvador (por ejemplo: municipio: Soyapango. Actividad económica: industrial) y clasificación del nivel económico por municipios del departamento de San Salvador.</t>
  </si>
  <si>
    <t xml:space="preserve">Buenos días, quiero solicitar información sobre indicadores de consumo de flores ornamentales, es decir el producto de las floristerías.
Que flores se consumen más, el follaje también. Como es el flujo de consumo de dicho producto y el movimiento que tiene dentro de la economía salvadoreña. Así mismo, datos de exportaciones si es posible.
El uso de la información tiene fines académicos.
</t>
  </si>
  <si>
    <t>Cantidad de estaciones de servicio (gasolineras) ubicadas en el Municipio de San Salvador.</t>
  </si>
  <si>
    <t>Venta de pinturas registradas en el 2017, Pinturas liquidas y pinturas en polvo.</t>
  </si>
  <si>
    <t>Listado de empresas del sector comercio del municipio de Zacatecoluca departamento de La Paz de los años 2015 al 2017, con sus direcciones nombre comercial y teléfono.</t>
  </si>
  <si>
    <t>MINEC-2018-0291</t>
  </si>
  <si>
    <t>MINEC-2018-0292</t>
  </si>
  <si>
    <t>MINEC-2018-0293</t>
  </si>
  <si>
    <t>MINEC-2018-0294</t>
  </si>
  <si>
    <t>MINEC-2018-0295</t>
  </si>
  <si>
    <t>MINEC-2018-0296</t>
  </si>
  <si>
    <t>MINEC-2018-0297</t>
  </si>
  <si>
    <t>MINEC-2018-0298</t>
  </si>
  <si>
    <t>MINEC-2018-0299</t>
  </si>
  <si>
    <t>MINEC-2018-0300</t>
  </si>
  <si>
    <t>MINEC-2018-0301</t>
  </si>
  <si>
    <t>MINEC-2018-0302</t>
  </si>
  <si>
    <t>MINEC-2018-0303</t>
  </si>
  <si>
    <t>MINEC-2018-0304</t>
  </si>
  <si>
    <t>MINEC-2018-0305</t>
  </si>
  <si>
    <t>MINEC-2018-0306</t>
  </si>
  <si>
    <t>MINEC-2018-0307</t>
  </si>
  <si>
    <t>MINEC-2018-0308</t>
  </si>
  <si>
    <t>MINEC-2018-0309</t>
  </si>
  <si>
    <t>MINEC-2018-0310</t>
  </si>
  <si>
    <t>MINEC-2018-0311</t>
  </si>
  <si>
    <t>Resultados y base de datos de la "Encuesta Nacional de Violencia contra la Mujer en el año 2017". El uso de la información solicitada será estrictamente con fines académicos.</t>
  </si>
  <si>
    <t>Dato poblacional de micros y pequeños empresarios (MYPES) del departamento de San Salvador.</t>
  </si>
  <si>
    <t xml:space="preserve">Supermercados en San Salvador de los años 2012 al 2017. 
Restaurantes en El Salvador por Municipio de los años 2012 al 2017. 
Supermercados en El Salvador por Municipio delos años 2012 al 2017.
</t>
  </si>
  <si>
    <t>Solicito información por favor, sobre empresas que laboran activamente del sector comercio en el municipio de Santa Tecla</t>
  </si>
  <si>
    <t xml:space="preserve">Cantidad de restaurantes inscritos en san Salvador, en el periodo de 2012-2017.
Cantidad de restaurantes que comercializan mariscos en San Salvador, periodo 2012-2017.
</t>
  </si>
  <si>
    <t>Solicito un listado de contribuyentes del municipio de San Salvador actualizado hasta la fecha, que contenga el correspondiente número de NIT, razón social, sector económico al que pertenecen, clasificación (mediano, pequeño, grande u otros contribuyentes) y los criterios utilizados para dicha clasificación.</t>
  </si>
  <si>
    <t>Listado de empresas formales del sector comercio de San Salvador y su clasificación por tamaño del año 2016.</t>
  </si>
  <si>
    <t>Listado de las Empresas del Sector de Servicios del área metropolitana de San Salvador inscritas a la DIGESTYC desde el año 2016 al 2017.</t>
  </si>
  <si>
    <t>Listado de empresas que pertenecen al rubro económico de Hoteles ubicados en el departamento de San Salvador, en su base de datos están agrupados con alguna clasificación de grandes o pequeños por estrellas? y que si esta clasificación pueda visualizarse en la lista de hoteles, muchas gracias por su tiempo.</t>
  </si>
  <si>
    <t>Base de datos del Censo Económico 2005 en formato SPSS o Stata.</t>
  </si>
  <si>
    <t xml:space="preserve">Saludos Cordiales. Soy Estudiante Egresado de la Carrera de Licenciatura en Contaduría Pública de la Universidad Centroamericana "José Simeón Cañas" (UCA) con Número de Carnet: 00058308.
La información que requiero es referente a la Base de Datos que se tiene respecto a las grandes industrias que están ubicadas en el gran San Salvador, específicamente Antiguo Cuscatlán, San Salvador y Soyapango, así como el tipo de industria (Ej. Alimentos Empacados, Textil, Plásticos, Etc.). Dado que el trabajo de investigación de graduación que estoy ejecutando está relacionado a ese sector y se necesita de esa información.
</t>
  </si>
  <si>
    <t>Listado de empresas formales del sector comercio del municipio de Santa Tecla.</t>
  </si>
  <si>
    <t xml:space="preserve">Según El Art 960 inc. 2 del Código de Comercio, habla sobre la fijación que hace la Secretaría de Economía en cuanto al interés legal para Títulos Ejecutivos que no hayan establecido intereses.
PREGUNTA; cuál es hasta la fecha la última actualización publicada en concepto de intereses legales por el MINEC.
</t>
  </si>
  <si>
    <t>La información que requiero esta relacionada a la Base de Datos que ustedes tienen sobre las grandes industrias que están en el país, específicamente en el gran San Salvador, es decir industrias ubicadas en Antiguo Cuscatlán, San Salvador, Soyapango, etc. y segmentadas por su actividad productiva: Ej. Fabricas de Alimentos Empacados, Textiles, Fábricas de Plástico, etc. Actualmente me encuentro realizando un trabajo de investigación de graduación el cual requiere un dato específico del sector en estudio.</t>
  </si>
  <si>
    <t>Listado de Empresas del Sector Bienes y Raíces, ubicadas en el Depto. de San Salvador.</t>
  </si>
  <si>
    <t xml:space="preserve">1. ¿Cómo ha sido el progreso económico del departamento de Santa Ana desde el 2012 al 2018? 
2. ¿Cuál es el índice de pobreza que ha existido en el departamento de Santa Ana entre el 2012 y el 2018? 
3. ¿Cuál es el porcentaje de empleo y desempleo de los pobladores de Santa Ana entre el 2012 y el 2018?
</t>
  </si>
  <si>
    <t>Solicito de favor facturas petroleras de los meses Marzo y Abril del 2018.</t>
  </si>
  <si>
    <t xml:space="preserve">ESTADÍSTICAS DE VIOLENCIA CONTRA LAS MUJERES POR MUNICIPIO (de la DIGESTYC): 
1. Total muertes violentas de mujeres por municipios para los años 2015, 2016 y 2017. 
2. Muertes violentas de mujeres por tipo de arma utilizada, por municipio para los años 2015, 2016 y 2017. 
3. Muertes violentas de mujeres por rangos de edad, por municipio para los años 2015, 2016 y 2017. 
4. Muertes violentas de mujeres por zona geográfica, por municipio para los años 2015, 2016 y 2017. 
5. Muertes de mujeres por suicidio por tipo de medios utilizados, por municipios para los años 2015, 2016 y 2017. 
6. Muertes de mujeres por suicidio por rangos de edad, por municipios para los años 2015, 2016 y 2017. 
7. Muertes de mujeres por suicidio por zona geográfica por municipios para los años 2015, 2016 y 2017. 
8. Muertes maternas según causas por municipios para los años 2015, 206 y 2017. 
9. Muertes maternas por área geográfica, por municipio para los años 2015, 206 y 2017. 
10. Muertes maternas por rangos de edad por municipio, para los años 2015, 2016 y 2017. 
11. Total muertes maternas por municipio, para los años 2015, 2016 y 2017. 
12. Número de mujeres víctimas de violencia sexual por municipio para los años 2015, 2016 y 2017. 
13. Número de mujeres víctimas de violencia sexual por mes, por municipio para los años 2015, 2016 y 2017. 
14. Número de mujeres víctimas de violencia sexual por rangos de edad, por municipio para los años 2015, 2016 y 2017. 
15. Número de mujeres víctimas de violencia sexual por zona geográfica, por municipio para los años 2015, 2016 y 2017. 
16. Hechos de violencia física contra mujeres por municipios para los años 2015, 2016 y 2017. 
17. Hechos de violencia física contra las mujeres según procedencia del caso por municipio para los años 2015, 2016 y 2017. 
18. Hechos de violencia física contra mujeres por rangos de edad, por municipios para los años 2015, 2016 y 2017. 
19. Cantidad de víctimas de violencia patrimonial por municipios para los años 2015, 2016 y 2017. 
20. Cantidad de víctimas de violencia patrimonial según rangos de edad por municipios para los años 2015, 2016 y 2017. 
21. Cantidad de víctimas de violencia patrimonial según zona geográfica, por municipio para los años 2015, 2016 y 2017. 
22. Cantidad de víctimas de violencia patrimonial por mes de ocurrencia y por municipio para los años 2015, 2016 y 2017. 
23. Total Inspecciones realizadas por violencia laboral contra las mujeres por municipio para los años 2015, 2016 y 2017. 
24. Inspecciones realizadas por violencia laboral según tipo de inspección, por municipio para los años 2015, 2016 y 2017. 
25. Inspecciones realizadas por violencia laboral contra las mujeres por mes y municipio para los años 2015, 2016 y 2017.
De antemano agradezco la información que será brindada y hago de su conocimiento que el uso de la misma será con fines académicos. 
De no poseer información para el año 2017, favor remitir solamente la de los años 2015 y 2016.
</t>
  </si>
  <si>
    <t>Directorio Económico o de Empresas 2017 considerado CIU4 distribuido por municipio o departamento.</t>
  </si>
  <si>
    <t xml:space="preserve">INFORMACIÓN DE ESTADÍSTICAS DE VIOLENCIA CONTRA LAS MUJERES, POR MUNICIPIO (DIGESTYC): 
1. Tasa de violencia física por 100,000 mujeres según municipio para los años 2015, 2016 y 2017. 
2. Tasa de violencia patrimonial contra las mujeres por 100, 000 mujeres, según municipio para los años 2015, 2016 y 2017. 
3. Tasa de muertes violentas de mujeres por cada 100,000 mujeres según municipio para los años 2015, 2016 y 2017. 
4. Tasa de violencia sexual contra las mujeres según municipio para los años 2015, 2016 y 2017.
De antemano muchas gracias por la información brindada y apunto a que la misma será utilizada con fines académicos. De no poseer información para el año 2017, favor remitirla para los años 2015 y 2016.
</t>
  </si>
  <si>
    <t>MINEC-2018-0312</t>
  </si>
  <si>
    <t>MINEC-2018-0313</t>
  </si>
  <si>
    <t>MINEC-2018-0314</t>
  </si>
  <si>
    <t>MINEC-2018-0315</t>
  </si>
  <si>
    <t>MINEC-2018-0316</t>
  </si>
  <si>
    <t>MINEC-2018-0317</t>
  </si>
  <si>
    <t>MINEC-2018-0318</t>
  </si>
  <si>
    <t>MINEC-2018-0319</t>
  </si>
  <si>
    <t>MINEC-2018-0320</t>
  </si>
  <si>
    <t>MINEC-2018-0321</t>
  </si>
  <si>
    <t>MINEC-2018-0322</t>
  </si>
  <si>
    <t>MINEC-2018-0323</t>
  </si>
  <si>
    <t>MINEC-2018-0324</t>
  </si>
  <si>
    <t>MINEC-2018-0325</t>
  </si>
  <si>
    <t>MINEC-2018-0326</t>
  </si>
  <si>
    <t>MINEC-2018-0327</t>
  </si>
  <si>
    <t>MINEC-2018-0328</t>
  </si>
  <si>
    <t>MINEC-2018-0329</t>
  </si>
  <si>
    <t>MINEC-2018-0330</t>
  </si>
  <si>
    <t>MINEC-2018-0331</t>
  </si>
  <si>
    <t>MINEC-2018-0332</t>
  </si>
  <si>
    <t>MINEC-2018-0333</t>
  </si>
  <si>
    <t>MINEC-2018-0334</t>
  </si>
  <si>
    <t>Empresas comerciales de Productos no Comestibles en el Municipio de San Salvador.</t>
  </si>
  <si>
    <t xml:space="preserve">Datos estadísticos sobre el Departamento de Morazán y el Municipio de Meanguera. 
- Ubicación geográfica del departamento de Morazán y el Municipio de Meanguera. 
- División política-administrativa del departamento y municipio de meanguera. 
- Número de población y porcentaje de la población por departamento y por municipios. 
-Extensión de población en kilómetros cuadrados por municipios Municipio de Meanguera. 
- Servicios básicos con los que cuentan y qué tanta población tiene acceso a estos. 
- Qué tipo de infraestructura vial e infraestructura de telecomunicaciones posee el municipio de Meanguera. 
- Actividades productivas, reproductivas y organizativas con los que cuentan el municipio. 
- Número de bibliotecas (locales, universitarias), casa de cultura, unidades de salud, escuelas y alcaldía que posee el municipio o departamento. 
- Niveles de migración (por municipio). 
- Que tipo de nivel de educación tiene el municipio de Meanguera y que porcentajes de población que tiene acceso a los diferentes niveles de educación. 
- Tasa de analfabetismo en adultos. 
- Tipo de comercio que posee el municipio. 
- Tipo de turismo y porcentaje de turistas a nivel de municipio o departamento.
</t>
  </si>
  <si>
    <t>Salario promedio mensual por sector (comercio, transporte, construcción, servicios, industria) por sexo en el municipio de Santo Tomás, San Salvador.</t>
  </si>
  <si>
    <t>Quisiera saber el salario promedio por activad económica u ocupación económica del municipio de Panchimalco.</t>
  </si>
  <si>
    <t>Estadísticas de las empresas, clasificadas por sector y ubicación.</t>
  </si>
  <si>
    <t xml:space="preserve">Ministerio de Economía o CONAMYPE, la información se solicita para los años 2015, 2016 y 2017:
1) Cantidad de Micro, Pequeña y Mediana empresas que han hecho uso o están inscritos en el programa CRECES MIPYME (Programa MiEmpresa.gob.sv).
2) Cantidad de Micro, Pequeña y Mediana empresas que han hecho uso o están inscritos en el programa de Apoyo a las MYPE en Compras Gubernamentales (Módulos).
3) Cantidad de Micro, Pequeña y Mediana empresas registradas en CONAMYPE.
4) Cantidad de micro, pequeña y mediana empresa por rubro de bienes, servicios y obras que han sido identificados por CONAMYPE, así como el detalle de bienes, servicios y obras que ofertan las MIPYMES, en materia del programa de apoyo a las compras gubernamentales.
</t>
  </si>
  <si>
    <t>Criterios de selección de clústeres realizados por Monitor COMPANY en 1998 (criterios para apostar por un determinado clúster).</t>
  </si>
  <si>
    <t xml:space="preserve">Cantidad y porcentaje de personas entre 15 y 29 años que declaran utilizar internet, con relación a la población total en ese mismo rango de edad.
Datos de forma anual desde 2013 hasta 2017 y desagregada por sexo en cada departamento a nivel nacional.
</t>
  </si>
  <si>
    <t>Como está Compuesto el Mercado del Rubro de Panaderías y Pastelerías.</t>
  </si>
  <si>
    <t>Solicito base de datos de los micros, pequeños y medianos empresarios.</t>
  </si>
  <si>
    <t xml:space="preserve">Soy estudiante de Contaduría Publica y en la materia de Contabilidad Gubernamental nos pedido que solicitemos los Estado financieros al 31 de diciembre de 2017 del Ministerio de Economía.
Esta información es para efectos de estudio.
</t>
  </si>
  <si>
    <t xml:space="preserve">1. La cantidad y nombres de las empresas dedicadas a la producción y distribución de alimentos en el área metropolitana de San Salvador.
2. La cantidad y nombres de las empresas dedicadas a la producción y distribución de alimentos de San Salvador.
3. La cantidad y nombres de las empresas dedicadas a la producción y distribución de alimentos de La Libertad.
</t>
  </si>
  <si>
    <t xml:space="preserve">Solicito información de: 
un listado con nombres y su Razón Social de empresas industriales que fabriquen productos de limpieza, en el área Metropolitana de San Salvador.
</t>
  </si>
  <si>
    <t>Formularios para la creación de una empresa</t>
  </si>
  <si>
    <t>Áreas identificadas de yacimiento de Cuarzo en El Salvador.</t>
  </si>
  <si>
    <t>Importaciones de petróleo y sus derivados de los años 2012, 2013, 2014, 2015, 2016, 2017 y 2018 a la fecha, detalladas por empresas petroleras. Con sus códigos arancelario por si es posible que el detalle también vaya desglosado con esa clasificación de Aduanas.</t>
  </si>
  <si>
    <t xml:space="preserve">La información que solicito es: - Bases de datos de la Encuesta de Hogares de Propósitos Múltiples en formato Excel o CSV, para los años 2008-2016. Entregar las secciones de hogares fusionadas con las de personas en única base de datos por año. Incluir las variables de empleo formal e informal, sub empleo, pobreza, población ocupada, población económicamente activa, población en edad de trabajar, desempleo. 
- Boletas de las encuestas antes referidas y el Diccionario de Datos en caso de estar disponible para los años solicitados.
</t>
  </si>
  <si>
    <t>La información que solicito es: 
- Bases de datos del Directorio de Unidades Económicas, 2011-2012.</t>
  </si>
  <si>
    <t xml:space="preserve">La información que solicito es: 
- Base de datos de Encuesta Nacional de Violencia contra las Mujeres 2017.
</t>
  </si>
  <si>
    <t xml:space="preserve">Donaciones hecha por Albapetróleos para causas sociales de 2006 a 2017. Por cada transacción indicar la fecha, el nombre del destinatario, el municipio y departamento, el monto, indicación si fue en efectivo o en especie, la finalidad y el número de personas beneficiadas. 
• Fondos transferidos por Albapetróleos a alcaldías municipales de 2006 a 2017. Por cada transacción indicar la fecha, el nombre de la alcaldía y el concepto de la transferencia. 
• Copia de los informes de las auditorías realizadas a Albapetróleos de 2006 a 2017. 
Esta solicitud la presentamos ante usted en atención a lo dispuesto en el artículo 67 y el párrafo segundo del artículo 7 de la Ley de Acceso a la Información Pública. Cabe mencionar también que en la resolución NUE-056-A-2013 Miranda Cuestas vs. Ministerio de Economía, el Instituto de Acceso a la Información Pública determinó que “Alba Petróleos de El Salvador es una sociedad por acciones de economía mixta” y “así las cosas, dicha sociedad está obligada al cumplimiento de la LAIP, de conformidad con el Art. 7”.
</t>
  </si>
  <si>
    <t>Unidad de Inteligencia Económica</t>
  </si>
  <si>
    <t>MINEC-2018-0335</t>
  </si>
  <si>
    <t>MINEC-2018-0336</t>
  </si>
  <si>
    <t>MINEC-2018-0337</t>
  </si>
  <si>
    <t>MINEC-2018-0338</t>
  </si>
  <si>
    <t>MINEC-2018-0339</t>
  </si>
  <si>
    <t>MINEC-2018-0340</t>
  </si>
  <si>
    <t>MINEC-2018-0341</t>
  </si>
  <si>
    <t>MINEC-2018-0342</t>
  </si>
  <si>
    <t>MINEC-2018-0343</t>
  </si>
  <si>
    <t>MINEC-2018-0344</t>
  </si>
  <si>
    <t>MINEC-2018-0345</t>
  </si>
  <si>
    <t>MINEC-2018-0346</t>
  </si>
  <si>
    <t>MINEC-2018-0347</t>
  </si>
  <si>
    <t>MINEC-2018-0348</t>
  </si>
  <si>
    <t>MINEC-2018-0349</t>
  </si>
  <si>
    <t>MINEC-2018-0350</t>
  </si>
  <si>
    <t>MINEC-2018-0351</t>
  </si>
  <si>
    <t>MINEC-2018-0352</t>
  </si>
  <si>
    <t>MINEC-2018-0353</t>
  </si>
  <si>
    <t>MINEC-2018-0354</t>
  </si>
  <si>
    <t>MINEC-2018-0355</t>
  </si>
  <si>
    <t>MINEC-2018-0356</t>
  </si>
  <si>
    <t>MINEC-2018-0357</t>
  </si>
  <si>
    <t>La información que solicito es: Base de datos de Encuesta Nacional de Personas con Discapacidad de 2015.</t>
  </si>
  <si>
    <t xml:space="preserve">Se solicita información de la producción y comercialización de hilo, y de la producción de tejidos. 
Registro de empresas productoras de hilo y comerciantes de hilo, desde el año 2014 hasta 2017. 
Listado de empresas productoras de hilo y comerciantes de hilo del directorio de empresas del último censo. Especificando en nombre comercial, número de personal ocupado. Resumen de la actividad económica. 
Registro de empresas productoras de tejidos desde el año 2014 hasta 2017. 
Listado de productores de tejidos del directorios de establecimientos de 2011 - 2012.
</t>
  </si>
  <si>
    <t xml:space="preserve">Soy Estudiante de la Universidad Centroamericana "José Simeón Cañas" (UCA), egresado de la carrera de Licenciatura en Contaduría Publica. La información que se requiere es la siguiente:
1. Datos estadísticos, de empresas de los sectores: industrial, comercio, y servicio que se encuentran en el Área Metropolitana de San Salvador, el cual pueda incluirse, rangos de niveles de ingresos, rendimiento económico sobre dichos ingresos.
2. Base de Datos de empresas de los sectores: industrial, comercio, y servicio que se encuentran operando en el Área Metropolitana de San Salvador. (Nombre, Dirección, Correos, Giro u actividad Económica).
Se Agradecerá que la resolución e información se brindara a la brevedad de lo posible. 
</t>
  </si>
  <si>
    <t>Información sobre Hidrocarburos y Minas: 
- Concepto de Hidrocarburos. 
- El procesamiento de los Hidrocarburos 
- Ley que rige los Hidrocarburos. 
- Ley de Comercialización de los Hidrocarburos. 
- Ventajas de los Hidrocarburos como recursos no renovables.
Sobre la Minería: 
- Decreto que prohíbe la minería metálica. 
- Concepto de Minería. 
- Condición de la propiedad en función de la Minería.</t>
  </si>
  <si>
    <t>Dirección de los micros y pequeños empresarios del departamento de San Salvador</t>
  </si>
  <si>
    <t>El numero de avitantes por Departamento, Municipio, Cantón y Caserío. segun el censo 2007</t>
  </si>
  <si>
    <t>Documentos para la inscripción de una empresa. Creación y legalización de una empresa</t>
  </si>
  <si>
    <t xml:space="preserve">Buenas tardes, por este medio, solicito que me proporcionen los siguientes datos:
a) Número de empresas extranjeras, según la actividad económica a la que se dedican, que se han inscrito bajo la Ley de Servicios Internacionales, desde 2008 hasta 2017.
a) Número de empresas extranjeras, según la actividad económica a la que se dedican, que se han inscrito bajo la Ley de Zonas Francas Industriales y de Comercialización, desde 2008 hasta 2017.
</t>
  </si>
  <si>
    <t>Formularios para el trámite en la DIGESTYC para la creación y legalización de una Empresa</t>
  </si>
  <si>
    <t xml:space="preserve">Información de la contratación del edificio Montecristo en 2015 a la sociedad DEIKA, S.A. de C.V. 
Ofertas evaluadas antes de hacer el contrato con DEIKA, S.A. de C.V. 
Miembros de la Comisión de Evaluación de Ofertas. 
Acuerdo que acredite que estaban legitimados para ser miembros de dicha comisión. 
Modalidad de licitación. 
Estudio técnico que se efectuó para designar ese inmueble. 
Acta de adjudicación completa donde se justifique por parte esa comisión arrendar el inmueble. 
Acuerdo o resolución que justifique la erogación con base a los parámetros de la Política de austeridad. 
Funcionario que contrató. 
Canon de arrendamiento. 
Monto de gastos de remodelación efectuados para acondicionar las oficinas en dicho inmueble. 
Cantidad de empleados que laboraban en dicho edificio (en 2015 y en 2016 respectivamente).
</t>
  </si>
  <si>
    <t xml:space="preserve">Solicito información de la EHPM, de personas ocupadas (divididas por sexo) en la rama de Actividades Financieras y Seguros. Y el salario promedio de estos. 
Toda esta información de los años 2012, 2013, 2014 y 2015.
</t>
  </si>
  <si>
    <t>Necesito información teórica y numérica acerca la rama de actividades financieras y de seguros con respecto al país.</t>
  </si>
  <si>
    <t>¿Cuál es el monto por familia y cantidad de familias beneficiadas con el subsidio al gas licuado y al subsidio a la electricidad de los 262 municipios del país, desde el año 2006 hasta la fecha?  Favor enviarlo en formato Excel</t>
  </si>
  <si>
    <t xml:space="preserve">* Base de datos de Encuesta de Hogares y Propósitos Múltiples de 2017. 
* Documento con aspectos metodológicos de EHPM de los años comprendidos entre 2013-2017 (marco muestral maestro)
</t>
  </si>
  <si>
    <t xml:space="preserve">1. Base de datos completa de la encuesta de hogares de propósitos múltiples 2017, realizada por DIGESTYC. En SPSS o Stata.
2. Boleta de la encuesta de hogares de propósitos múltiples 2017, realizada por DIGESTYC.
</t>
  </si>
  <si>
    <t>Situación de la ocupación y el empleo: número de personas 
(desagregados por sexo) y salarios 
nominales en la rama de Información y comunicaciones en el último lustro. 
o Salarios reales y producto por persona ocupada en la rama de Información y comunicaciones 
de actividad.</t>
  </si>
  <si>
    <t>Base de datos de la Encuesta de Hogares de Propósitos Múltiples 2017 (EHPM 2017) . Remitir formato procesable .sav (SPSS) o .csv o archivos de excel.</t>
  </si>
  <si>
    <t xml:space="preserve">Por este medio solicito que se me proporcionen los siguientes datos:
a) Número de empresas extranjeras, según la actividad económica a la que se dedican, que se inscribieron bajo la Ley de Servicios Internacionales cada uno de los siguientes años: 2008,2009, 2010, 2011, 2012,2013, 2014, 2015, 2016, 2017.
b) Número de empresas extranjeras, según la actividad económica a la que se dedican, que se inscribieron bajo la Ley de Zonas Francas Industriales y de Comercialización cada uno de los siguientes años: 1999, 2000,2001,2002,2003,2004,2005,2006,2007,2008,2009,2010, 2011,2012,2013, 2014, 2015, 2016, 2017.
c) Número de empresas extranjeras, según la actividad económica a la que se dedican, que se inscribieron bajo la Ley de Estabilidad Jurídica cada uno de los siguientes años : 2014,2015, 2016, 2017.
</t>
  </si>
  <si>
    <t>Encuesta de Hogares de Propósitos Múltiples año 2017.</t>
  </si>
  <si>
    <t>Base de Datos de Empresas Inscritas en la DIGESTYC.</t>
  </si>
  <si>
    <t>Documentos o formularios de la DIGESTYC para la inscripción de una empresa en legalización y creación.</t>
  </si>
  <si>
    <t>MINEC-2018-0358</t>
  </si>
  <si>
    <t>MINEC-2018-0359</t>
  </si>
  <si>
    <t>MINEC-2018-0360</t>
  </si>
  <si>
    <t>MINEC-2018-0361</t>
  </si>
  <si>
    <t>MINEC-2018-0362</t>
  </si>
  <si>
    <t>MINEC-2018-0363</t>
  </si>
  <si>
    <t>MINEC-2018-0364</t>
  </si>
  <si>
    <t>MINEC-2018-0365</t>
  </si>
  <si>
    <t>Redireccionada al BCR</t>
  </si>
  <si>
    <t>Redireccionada al CONAMYPE</t>
  </si>
  <si>
    <t>Dirección de Asuntos Jurídicos, GACI y Gerencia de Administración y Finanzas, CENADE, DIGESTYC</t>
  </si>
  <si>
    <t>23/05/2018 - 30/05/2018</t>
  </si>
  <si>
    <t>Base de datos de todas las secciones de la EHPM 2017</t>
  </si>
  <si>
    <t>Un Mapa del Municipio de Chinameca.</t>
  </si>
  <si>
    <t>Manual de Organización y Funciones de la Gerencia de Comunicaciones</t>
  </si>
  <si>
    <t>Estadísticas de la pobreza y exclusión social del departamento de Sonsonate.</t>
  </si>
  <si>
    <t>Estamos investigando información acerca de los requisitos que se necesitan para la creación y legalización de una empresa en la DIGESTYC.</t>
  </si>
  <si>
    <t>Quisiera que se me facilitara la fórmula para el cálculo de la variable Ingreso (hogares y per cápita) para los años 2016 y 2017.</t>
  </si>
  <si>
    <t>MINEC-2018-0366</t>
  </si>
  <si>
    <t>MINEC-2018-0367</t>
  </si>
  <si>
    <t>MINEC-2018-0368</t>
  </si>
  <si>
    <t>Pasos para Legalizar una Empresa</t>
  </si>
  <si>
    <t>Presupuesto aprobado correspondiente al 2018 para el Ministerio de Economía.</t>
  </si>
  <si>
    <t xml:space="preserve">1. Listado de sociedades mercantiles, actuales (Nombres) y segregadas de la siguiente forma: 
2. ¿Cuántas de ellas son anónimas? 
3. ¿Cuántas en Comanditas por Acciones? 
4. ¿Cuántas en Comanditas Simple? 
5. ¿Cuántas en Nombre Colectivo y 
6. ¿Cuántas de Responsabilidad Limitada? 
Todas con sus respectivos nombres.
</t>
  </si>
  <si>
    <t>Registro administrativo de empresas formales año 2017</t>
  </si>
  <si>
    <t>MINEC-2018-0369</t>
  </si>
  <si>
    <t>MINEC-2018-0370</t>
  </si>
  <si>
    <t>MINEC-2018-0371</t>
  </si>
  <si>
    <t>Listado de Empresas Sector Servicios de El Salvador.</t>
  </si>
  <si>
    <t xml:space="preserve">Estoy necesitando la base de datos que tiene de Departamentos, Municipio, Cantones y Caseríos. 
Los datos del departamento debe ser: nombre del departamento, código de departamento,
Para los datos de municipio debe ser: nombre del municipio, código del municipio y código del departamento al que pertenece,
Para el caso de cantón debe ser: nombre del cantón, código de cantón, y código del municipio al que pertenece.
Para el caso de caserío debe ser: nombre del caserío, código de caserío, y código de cantón al que pertenece.
</t>
  </si>
  <si>
    <t>Listado de empresas Mercantiles, inscritas en Digestyc</t>
  </si>
  <si>
    <t>Entrevistas a Trabajadores</t>
  </si>
  <si>
    <t>MINEC-2018-0372</t>
  </si>
  <si>
    <t>MINEC-2018-0373</t>
  </si>
  <si>
    <t>MINEC-2018-0374</t>
  </si>
  <si>
    <t>Encuesta de Hogares de Propósitos Multiples desde el año 1990 hasta el año 1999</t>
  </si>
  <si>
    <t>Población Económicamente activa (Hombres y Mujeres que están actualmente trabajando)</t>
  </si>
  <si>
    <t>Por este medio solicito la cantidad total de personas económicamente activas del municipio de mejicanos, departamento de san salvador.</t>
  </si>
  <si>
    <t xml:space="preserve">Entrega parcial </t>
  </si>
  <si>
    <t>Redireccionada al CNR</t>
  </si>
  <si>
    <t>MINEC-2018-0375</t>
  </si>
  <si>
    <t>MINEC-2018-0376</t>
  </si>
  <si>
    <t>MINEC-2018-0377</t>
  </si>
  <si>
    <t>Registro Administrativo de Empresas Mercantiles, 2016 y 2017.</t>
  </si>
  <si>
    <t xml:space="preserve">Solicito la siguiente información: 
1. Carta de despido certificada, sellada y foliada 
2. Contrato de trabajo certificado, sellado y foliado 
3. Copia Expediente laboral Certificado, Sellado y foliado 
4. Constancia de Trabajo 10 de Octubre de 2010 al 31 de Diciembre 2016 Certificada, Sellada y foliada.
</t>
  </si>
  <si>
    <t>Solicito se me proporcione 1 copia CERTIFICADA de mi contrato de trabajo. Estuve laborando en CENADE.</t>
  </si>
  <si>
    <t>MINEC-2018-0378</t>
  </si>
  <si>
    <t>MINEC-2018-0379</t>
  </si>
  <si>
    <t>MINEC-2018-0380</t>
  </si>
  <si>
    <t>MINEC-2018-0381</t>
  </si>
  <si>
    <t>MINEC-2018-0382</t>
  </si>
  <si>
    <t>MINEC-2018-0383</t>
  </si>
  <si>
    <t>MINEC-2018-0384</t>
  </si>
  <si>
    <t>MINEC-2018-0385</t>
  </si>
  <si>
    <t>MINEC-2018-0386</t>
  </si>
  <si>
    <t>MINEC-2018-0387</t>
  </si>
  <si>
    <t>MINEC-2018-0388</t>
  </si>
  <si>
    <t>MINEC-2018-0389</t>
  </si>
  <si>
    <t>MINEC-2018-0390</t>
  </si>
  <si>
    <t>MINEC-2018-0391</t>
  </si>
  <si>
    <t>MINEC-2018-0392</t>
  </si>
  <si>
    <t>MINEC-2018-0393</t>
  </si>
  <si>
    <t>MINEC-2018-0394</t>
  </si>
  <si>
    <t>MINEC-2018-0395</t>
  </si>
  <si>
    <t>MINEC-2018-0396</t>
  </si>
  <si>
    <t>MINEC-2018-0397</t>
  </si>
  <si>
    <t>MINEC-2018-0398</t>
  </si>
  <si>
    <t>MINEC-2018-0399</t>
  </si>
  <si>
    <t>MINEC-2018-0400</t>
  </si>
  <si>
    <t>MINEC-2018-0401</t>
  </si>
  <si>
    <t>MINEC-2018-0402</t>
  </si>
  <si>
    <t>Solicito de favor factura petrolera del mes de Abril 2018.</t>
  </si>
  <si>
    <t>Solicito el dato de ¿cuáles son los laboratorios químicos farmacéuticos internacionales ubicados en la zona metropolitana de San Salvador?</t>
  </si>
  <si>
    <t xml:space="preserve">Solicito se me proporcione copia certificada de manera individual de: 
a) Manual de organización y funciones (MOF) de la dirección del centro de atención por demanda (CENADE) existente en el año 2016. 
b) Manual de organización y funciones (MOF) de la dirección del centro de atención por demanda (CENADE) existente a la fecha.
Ambos manuales favor certificarlos de manera individual y no en conjunto.
</t>
  </si>
  <si>
    <t xml:space="preserve">Solicito se me proporcione copia certificada de manera individual los siguientes documentos: 
a) Manual de procesos y procedimientos de atención al beneficiario del subsidio al GLP existente en el año 2016. 
b) Manual de procesos y procedimientos de atención al beneficiario del subsidio al GLP existente a la fecha (si es que fuese uno diferente).
Ambas copias certificadas de manera individual y no en conjunto.
</t>
  </si>
  <si>
    <t>Un mapa de El Salvador 24 por 36.</t>
  </si>
  <si>
    <t xml:space="preserve">Solicito se me proporcione copia certificada de los siguientes documentos: 
a) manual de procedimientos de puntos de venta de gas licuado de petróleo existente en el año 2016. 
b) manual de procedimientos de puntos de venta de gas licuado de petróleo existente a la fecha (si existiere uno distinto).
Ambas copias certificarlas de manera individual y no en conjunto.
</t>
  </si>
  <si>
    <t xml:space="preserve">Solicito se me proporcione copia certificada de los siguiente documentos: 
a) contrato colectivo de trabajo (celebrado con el sindicato de trabajadores del ministerio de economía) existente en el año 2016 en el ministerio de economía. 
b) contrato colectivo de trabajo (celebrado con el sindicato de trabajadores del ministerio de economía) existente a la fecha en el ministerio de economía.
Ambas copias certificadas de manera individual y no de manera conjunta.
</t>
  </si>
  <si>
    <t xml:space="preserve">Solicito se me proporcione copia certificada de mi expediente laboral completo. labore para el centro de atención por demanda (CENADE).
Dichas copias de mi expediente debe ser de manera íntegra de cómo se llevaba hasta la fecha que labore.
</t>
  </si>
  <si>
    <t xml:space="preserve">Solicito se me proporcione 3 constancias de tiempo laborado en el centro de atención por demanda (CENADE). Incluyendo toda modalidad de contratación.
Incluir los tipos de cargos y tiempos de los mismos que ejercí en dicho lapso.
</t>
  </si>
  <si>
    <t xml:space="preserve">Solicito se me proporcione 3 copias certificadas de la carta de despido elaborada por el ministerio de economía a través ministro de economía existente en el año 2016.
Cada copia certificarla de manera individual y no en conjunto.
</t>
  </si>
  <si>
    <t xml:space="preserve">Solicito se me proporcione respuesta oficial de parte del ministerio de economía (y adicional 2 copias de la mismas certificadas) a las siguientes interrogantes en referencia al subsidio del GLP: 
1) Como solicitante del hogar o dueño de negocio (pupusería, tortillería, panadería pan francés), puedo aplicar a ser potencial beneficiario del beneficio al GLP, las veces que considere necesario previo a una negativa a la aplicabilidad, es decir, puedo aplicar este mes, de aquí a seis meses, en un año, pasado dos años, tres años, y así sucesivamente? 
2) Existe algún límite de tiempo que le impida a un solicitante de hogar o dueño de negocio (de los anteriormente mencionados) a ya no aplicar las veces que considere necesario? si existiese, sustentarlo con la base legal. 
3) Un/a beneficiario/a del GLP que cuente ya con tarjeta solidaria, puede acudir a un centro de atención por demanda para realizar el cambio de pin de la misma las veces que considere necesario desde el momento que la obtiene? existe algún límite de tiempo para ya no hacerlo? 
4) un/a beneficiario/a del GLP que cuente ya con tarjeta solidaria, puede acudir a un centro de atención por demanda para realizar la reposición de su tarjeta solidaria por motivos de robo, hurto, extravío o deterioro de la misma las veces que considere necesario por esas circunstancias sin existir algún límite de tiempo que lo impida?
Las respuestas a las interrogantes en un documento original y adicional 2 copias certificadas del mismo, certificadas de manera individual y no en conjunto.
</t>
  </si>
  <si>
    <t>Buenas tardes, les saluda Armando Enrique Figuera, estoy haciendo un proyecto en la Escuela Superior de Economía y Negocios (ESEN) y quería ver si me podían ayudar con proporcionarme la base de datos de la Encuesta de Hogares de Propósitos Múltiples de 2017 para poder llevar a cabo mi tarea.</t>
  </si>
  <si>
    <t xml:space="preserve">Carta certificada de despido. 
Contrato de trabajo certificado. 
Expedientes personales íntegros debidamente certificados. 
Constancias certificadas de trabajo, que hagan constar el tiempo laborado. (Ex empleado CENADE)
</t>
  </si>
  <si>
    <t>Autorización para los estudiantes de cuarto año de la Universidad de El Salvador quienes son de la carrera de Psicología para la realización de una investigación sobre el proceso de reclutamiento y selección de personal para la cátedra de Recursos Humanos I en las cual se elaboraran entrevistas a: veinte operativos, dos colaboradores del Departamento de Personal, un Jefe de departamento y el Gerente de Recursos humanos.</t>
  </si>
  <si>
    <t xml:space="preserve">Población de 15 a 29 años. 
Número de jóvenes de 15 a 29 años que declaran tener un título de Bachillerato 
como último título obtenido. 
Número de jóvenes de 15 a 29 años que declaran tener un título universitario como 
último título obtenido.
* Todos los datos de forma anual en el periodo de 2013-2017 y desagregados por 
departamento a nivel nacional.
</t>
  </si>
  <si>
    <t>Número de empresas en El Salvador que tienen más de 250 empleados.</t>
  </si>
  <si>
    <t>A la fecha, listado (que incluya el nombre completo) de las empresas industriales que se dediquen a la elaboración de bolsas plásticas en el departamento de La Libertad.</t>
  </si>
  <si>
    <t>Listado de empresas industriales que se dedican a la elaboración de bolsas plásticas que actualmente operan en el departamento de La Libertad.</t>
  </si>
  <si>
    <t>Base de datos en formato SPSS de la Encuesta de Hogares de Propósitos Múltiples 2017 a través de enlace WETRANSFER, como han sido compartidos en los dos años anteriores que he solicitado esta base.</t>
  </si>
  <si>
    <t xml:space="preserve">1. El estado actual de la implementación de la Política de la "Política Nacional de Fomento, Diversificación y Transformación Productiva de El Salvador". (Más importante) 
2. Estadísticas del Sector Textil: espacio que los productos textiles ocupan en los mercados tanto nacional como internacional (niveles de producción, de demanda), la diversificación de los productos, etc. En un periodo de mínimo 10 años.
3. Niveles de crecimiento que ha tenido el sector textil, respecto al PIB, a la industria manufacturera y a otras industrias igual de relevantes.
</t>
  </si>
  <si>
    <t>Bases de datos completas de las EHPM desde 1991 hasta 2017 en STATA, preferiblemente.</t>
  </si>
  <si>
    <t>Carta de despido certificada, Contrato de trabajo certificado, Expediente personal certificado, Constancia de trabajo certificada.</t>
  </si>
  <si>
    <t>Por medio de la presente, en mi carácter de Investigadora del Consejo Nacional de Investigaciones Científicas y Técnicas, docente de la Universidad de Buenos Aires y miembro del Observatorio Electoral de América Latina (www.oblat.am), me contacto para solicitar información de su cartera. Actualmente, integro un proyecto de investigación dirigido por la Dra. Inés Nercesian en la Facultad de Ciencias Sociales de la UBA, dedicado a estudiar gabinetes ministeriales en América Latina, en perspectiva comparativa. Por tal motivo quería solicitar las hojas de vida de los/as ministros/as y vice ministros/as, que cumplieron funciones durante el gobierno de Elías Antonio Saca (2004- 2009).</t>
  </si>
  <si>
    <t xml:space="preserve">Quiero que si por favor me brindan información y datos históricos (de al menos 5 años consecutivos) de la cantidad de hogares del área urbana de El Salvador con ingresos mayores o iguales a $1,000.00, o el porcentaje de hogares del área urbana del país que tengan ingresos mayores o iguales a 1,000.
Y si en dado caso no se cuenta con dicha información favor extender una carta donde se diga que no se tiene dicha información dirigida A quien interese y firmada y sellada por alguien de la institución.
</t>
  </si>
  <si>
    <t xml:space="preserve">Principales actividades productivas en agricultura, industria, comercio y servicios en los municipios de Colón, Comasagua, Jayaque, Talnique, Tepecoyo y Sacacoyo periodo 2012-2017. 
Programas de diversificación productiva y asistencia técnica para dichos municipios 2012 -2017. 
Número de empresas registradas por sector produtivo en los municipios de Colón, Comasagua, Jayaque, Talnique, Tepecoyo y Sacacoyo periodo 2012—2017.
</t>
  </si>
  <si>
    <t>Por este medio solicito los precios de referencia al público de diésel y gasolinas por zonas en estación de servicio (U.S. $/Galón) para el año 2010.</t>
  </si>
  <si>
    <t xml:space="preserve">Solicito se me proporcione 3 copias certificadas del "reglamento interno del ministerio de economía"
Las mencionadas copias, certificarlas de manera individual y no en conjunto.
</t>
  </si>
  <si>
    <t>Empresas que se dedican a la elaboración y comercialización de dulces en El Salvador.</t>
  </si>
  <si>
    <t>MINEC-2018-0403</t>
  </si>
  <si>
    <t>MINEC-2018-0404</t>
  </si>
  <si>
    <t>MINEC-2018-0405</t>
  </si>
  <si>
    <t xml:space="preserve">Dirección de Coornación de Políticas Productivas </t>
  </si>
  <si>
    <t>Gerencia de Planificación y Desarrollo Institucional</t>
  </si>
  <si>
    <t>MINEC-2018-0406</t>
  </si>
  <si>
    <t>MINEC-2018-0407</t>
  </si>
  <si>
    <t>MINEC-2018-0408</t>
  </si>
  <si>
    <t>MINEC-2018-0409</t>
  </si>
  <si>
    <t>MINEC-2018-0410</t>
  </si>
  <si>
    <t xml:space="preserve">Población de El Salvador anual, trimestral (si la hubiese) desde enero 1990 a mayo 2018. 
Además de nacimientos y muertes registrados mensual y trimestral desde enero 1990 a mayo 2018.
</t>
  </si>
  <si>
    <t>Pasos para legalizar una empresa</t>
  </si>
  <si>
    <t xml:space="preserve">1- Estadísticas sobre jóvenes por género que no poseen empleo formal. 
2. Ingreso promedio que reciben las familias salvadoreñas. 
3. Cuál ha sido el crecimiento anual del Producto Interno Bruto.
Toda esta información del período 2017 y 2018 
Nota: 
Se anexa Guía de Entrevista.
</t>
  </si>
  <si>
    <t xml:space="preserve">La información solicitada es a nivel del municipio de Soyapango.
- Cantidad del total empresas (micro, pequeñas, medias y grandes) instaladas en el municipio. 
- Cantidad de micro empresas. 
- Cantidad de pequeñas empresas. 
- Cantidad de medianas empresas. 
- Cantidad de grandes empresas. 
- Cantidad de empresas según rubro o sector. 
- Comportamiento del crecimiento de empresas desde 1950, según sector y tamaño.
</t>
  </si>
  <si>
    <t xml:space="preserve">Atentamente solicito la siguiente información: 
- Fotocopia certificada (legible) de la respuesta brindada por el centro de atención por demanda (CENADE) a la solicitud hecha con referencia "minec-2016-0028". 
- Lo anterior es referente a información solicitada sobre la asignación de noventa y cuatro (94) plazas correspondientes al centro de atención por demanda (CENADE). 
- Adicional, solicito se me proporcione por aparte, fotocopia certificada y legible (de manera individual y no en conjunto) de la misma referencia y solicitud, pero solo respecto al personal siguiente: 
A) Raúl Antonio Osorio Lizama 
B) Jimmy Alan Fuentes Teshe 
C) Johanna Jeannette Siliezar Brito 
D) José Luis López Cañas 
E) Marta Estela Arriola Campos 
F) José Ricardo Paz Portillo 
De no poderse en su completo esta solicitud adicional, proporcionarme entonces, la referente a mi persona de igual manera certificada.
</t>
  </si>
  <si>
    <t xml:space="preserve">Atentamente solicito copias certificadas de los siguientes documentos: 
- Informe de rendición de cuentas del MINEC del año 2014 
- Informe de rendición de cuentas del MINEC del año 2015 
- Informe de rendición de cuentas del MINEC del año 2016 
- Informe de rendición de cuentas del MINEC del año 2017
Dichos informes certificarlos de manera individual y no en conjunto.
</t>
  </si>
  <si>
    <t xml:space="preserve">Solicito se me proporcione copia certificada de: 
- Acuerdo Ejecutivo en el Ramo de Economía No. 197 referente a las reglas de operación del subsidio al GLP.
</t>
  </si>
  <si>
    <t xml:space="preserve">Solicito se me proporcione 1 copia certificada de: 
- Informe de reestructuración administrativa CENADE
</t>
  </si>
  <si>
    <t>Base de datos de la EHPM 2013 y 2014 en formato SPSS; y el Registro de Solvencias de Empresas de la DIGESTYC de los años 2013 al 2015 y 2017.</t>
  </si>
  <si>
    <t>Base de datos Encuesta Hogares propósitos Múltiples (EHPM) año 2017.</t>
  </si>
  <si>
    <t>La base de datos de la EHPM 2017 pata fines académicos.</t>
  </si>
  <si>
    <t>Por favor proporcionar las divisiones y grupos de las Actividades Artísticas, de Entretenimiento y Recreativas que forman parte del PIB, adicionalmente su proporción del PIB.</t>
  </si>
  <si>
    <t>Cuáles son las empresas de la industria textil en El Salvador que se dedican a la elaboración de telas de tejido de punto y plano, además de las empresas que se dedican a la confección de prendas.</t>
  </si>
  <si>
    <t>Boletas de las Encuestas de Hogares de Propósitos Múltiples de los años 1993 hasta 2016 en formato PDF.</t>
  </si>
  <si>
    <t xml:space="preserve">FUNDES es una organización que tiene como misión el fortalecimiento de la MIPYME en toda Latinoamérica, y queremos conocer el ecosistema donde se desarrollan para poder contribuir a su desarrollo.
Necesitamos conocer la ubicación, características, perfil del negocios, de los sectores que nos interesa pero no limita tener el detalle de la totalidad de sectores por departamento , incluyendo tanto sector formal como informal son: 
Tiendas 
Farmacias independientes y cadenas 
Restaurantes independientes y cadenas 
Ferreterías independientes y cadenas 
Agroservicios 
Bar 
Comedor 
Pupuserias 
Tiendas de granos básicos 
Plásticos 
Hospitales 
Escuelas 
Comercios mayoristas 
Supermercados independiente y cadenas 
Así mismo si cuentan con georeferenciación de éstos y el mapa cartográfico para la realización de nuestro levantamiento de información.
</t>
  </si>
  <si>
    <t>Empresas que se dedican a la elaboración y comercialización de dulces artesanales en El Salvador desde el año 2015 hasta el año 2017, nombres, dirección donde están su establecimiento número de empleados.</t>
  </si>
  <si>
    <t>Dato de población del área metropolitana de San Salvador, entre hombres y mujeres de 18 a 60 años. Datos recientes.</t>
  </si>
  <si>
    <t>MINEC-2018-0411</t>
  </si>
  <si>
    <t>MINEC-2018-0412</t>
  </si>
  <si>
    <t>MINEC-2018-0413</t>
  </si>
  <si>
    <t>MINEC-2018-0414</t>
  </si>
  <si>
    <t>MINEC-2018-0415</t>
  </si>
  <si>
    <t>MINEC-2018-0416</t>
  </si>
  <si>
    <t>MINEC-2018-0417</t>
  </si>
  <si>
    <t>MINEC-2018-0418</t>
  </si>
  <si>
    <t>MINEC-2018-0419</t>
  </si>
  <si>
    <t>MINEC-2018-0420</t>
  </si>
  <si>
    <t>MINEC-2018-0421</t>
  </si>
  <si>
    <t>MINEC-2018-0422</t>
  </si>
  <si>
    <t>MINEC-2018-0423</t>
  </si>
  <si>
    <t>MINEC-2018-0424</t>
  </si>
  <si>
    <t>MINEC-2018-0425</t>
  </si>
  <si>
    <t>MINEC-2018-0426</t>
  </si>
  <si>
    <t xml:space="preserve">1. Acceso a datos de Censo de Población y Vivienda 2007. 
2. Datos de estadísticas vitales, específicamente número de nacimientos cruzados por edad de la madre y por municipio en 2017.
</t>
  </si>
  <si>
    <t xml:space="preserve">1. IPC con frecuencia mensual, desagregado por categoría de medicamentos para los meses desde octubre de 2017 hasta el último mes que tengan disponible en este momento. Estarían incluidos al menos el IPC general, de sector salud, de medicamentos y de sus categorías específicas por tipos de medicamentos.
2. Listado de canasta de productos consultados para cada categoría específica de tipo de medicamentos en el IPC de medicamentos. Por ejemplo para la categoría 06.1.1.1.07 - Medicamento hipertensivo, qué marcas de medicamentos se muestrean o qué criterios de selección se utilizan. Y así para cada subcategoría dentro de la categoría medicamentos.
</t>
  </si>
  <si>
    <t xml:space="preserve">Me proporcionen estructura de precio de referencia de las gasolinas superior y regular y Diesel en la formula de referencia al publico, del período del 22 de mayo al 5 de junio de 2018 en valores monetarios en todos sus niveles y muy especifico el margen del mayorista y el margen del distribuidor detallista.
</t>
  </si>
  <si>
    <t xml:space="preserve">Se solicita la siguiente información (del Departamento de Tecnología de la Información):
1/ Precios y litros vendidos (o alguna otra medida de cantidad) por tipo de gas/diésel (gasolina especial, regular, diésel bajo en azufre) por gasolinera por mes desde lo más atrás en el tiempo que se pueda obtener esta información. En otras palabras, se solicita la información que alimenta el portal de Rutas del Ahorro: https://www.edrhym.gob.sv/rutasahorro/busquedarutas.aspxc
2/ Inventario que la gasolinera reporta por mes/año
3/ Precios de wholesale (el precio que las gasolineras pagan para comprar gas). Si esto va variando en el tiempo y por lugar, nos gustaría obtener esa información.
4/ Información de la gasolinera como la dirección, marca, amenities (si hay un mecánico, quiosco)
5/ Información del precio de referencia y alguna que otra regulación. Si esto va variando en el tiempo y por lugar, nos gustaría obtener esa información.
6/ Datos de empresas (por ejemplo: unidades vendidas, precios, inversión) por año y por dirección (desde que se encuentren circa 1995)
7/ Shapefile de los segmentos censales de 1992.
</t>
  </si>
  <si>
    <t xml:space="preserve">1- Personal contratado por servicios profesionales de enero a marzo del 2018 y de abril a junio; de todo el ministerio. 
a) Con su proceso de selección y contratación, justificación y tiempo de la necesidad de la contratación y especialidad del servicio a prestar. Y unidad, gerencia o dirección asignadas las contrataciones.
2- Procesos y procedimiento de selección y contratación de personal bajo la modalidad de ley de salarios y contratos administrativos de acuerdo al contrato colectivo de trabajo y la ley de servicio civil de enero a marzo del 2018 y de abril a junio. De todo el ministerio.
A) Nombre o cargo de la plaza 
b) Modalidad de contratación 
c) Proceso, de selección o procedimiento de contratación 
d) Mes, año de contratación y si era plaza vacante o nueva. 
e) Funcionario autorizante. de enero a marzo 2018 y de abril a junio. 
f) Unidad o dependencia asignado el personal contratado de enero a marzo 2018 y de abril a junio. 
g) Salarios de cada plaza.
3- Nuevas contratación de asesores de abril a junio 2018. 
a) Modalidad y tiempo de contratación. 
b) Unidad o dependencia asignado el asesor o asesora. 
c) Funcionario autorizante. 
d) Salario.
4- Procesos y procedimiento de selección para las promociones, permutas y traslados de acuerdo al contrato colectivo de trabajo y ley de servicio civil. de todo el ministerio.
a) Nombre o cargo de la plaza 
b) Modalidad de contratación 
c) Mes, y año de la promociones, permutas o traslados. 
d) Funcionario autorizante. De enero a marzo 2018 y de abril a junio 
e) Unidad o dependencia realizadas las promociones, permutas o traslados.
5- Informe de las actividades, reuniones realizadas de abril a junio del 2018, de las siguientes personas. Roberto Marcelino Valle Rivas, Walter Hernandez Lissette Beatriz Martínez Rodríguez.
a) Acuerdo y funcionario que autoriza el destacamento. 
b) Lugar donde realizan las actividades. 
c) Motorista asignado para desempeñar las actividades. 
d) Equipo y mobiliario que utilizan con el acuerdo del funcionario que autoriza.
</t>
  </si>
  <si>
    <t>Mapa del Municipio de Chinameca</t>
  </si>
  <si>
    <t>Datos estadísticos población desocupada y trabajo informal en El Salvador</t>
  </si>
  <si>
    <t>Estadísticas de desempleos en El Salvador</t>
  </si>
  <si>
    <t xml:space="preserve">
Proyecciones de Población (las más recientes posibles) por:
1-Edad SIMPLE (no grupos etarios) 
2-Municipio 
3-Área urbano y rural
</t>
  </si>
  <si>
    <t xml:space="preserve">El proceso presupuestario (Formulación, Discusión y Aprobación, Ejecución, Evaluación y Control) 
-Situación Financiera (Análisis de la composición y estructura del presupuesto de la entidad) 
-Ingresos Totales (Corrientes, de Capital, Donaciones, Recursos Propios, Otros) 
-Gastos Totales (Destino por rubro presupuestario) 
-Ejecución Presupuestaria (A la fecha, Junio 2018) 
-Modificaciones o Transferencias (Si aplica) 
-Impacto de la ejecución en las actividades económicas, políticas y sociales del país.
</t>
  </si>
  <si>
    <t xml:space="preserve">Estudios Sectoriales que contengan estadísticas, características e indicadores de cada sector.
Información de Número PYMEs a nivel nacional, como están distribuidas, a que sector pertenecen, fuerza laboral, indicadores, factores de riesgo etc.
</t>
  </si>
  <si>
    <t xml:space="preserve">Estimados Sres. de la DIGESTYC,
Tengo una consulta técnica sobre la realización de algunas desagregaciones de la EHPM.
1. Al considerar la variable r414 Código de la ocupación CIUO 08 si realizo una desagregación a 4 dígitos CIUO siguen siendo estadísticamente representativos los resultados? 
2. Al considerar la variable r416 (CIIU Rev. 4) si realizo una desagregación a 4 dígitos CIIU siguen siendo estadísticamente representativos los resultados? 
3. Si realizo un cruce entre r414 y r416 con desagregación de 4 dígitos siguen siendo estadísticamente significativos los resultados?
</t>
  </si>
  <si>
    <t>Sobre las pymes que están registradas como medias y que peñas empresa del sector servicio y su rubro de cada una de ellas.</t>
  </si>
  <si>
    <t xml:space="preserve">Solicito información para integrarla a mi proyecto de investigación de tesis, para optar a un pre grado, soy estudiante de la Universidad Evangélica de El Salvador, por lo tanto tal información será utilizada para fines académicos.
Solicito: Información sobre el comercio informal de el salvador, porcentajes durante los últimos años.
</t>
  </si>
  <si>
    <t>Dirección de oficina, visión, misión, valores institucionales, solvencia, formularios a llenar para legalizar una sociedad anónima y requisitos.</t>
  </si>
  <si>
    <t>MINEC-2018-0427</t>
  </si>
  <si>
    <t>MINEC-2018-0428</t>
  </si>
  <si>
    <t>MINEC-2018-0429</t>
  </si>
  <si>
    <t>MINEC-2018-0430</t>
  </si>
  <si>
    <t>MINEC-2018-0431</t>
  </si>
  <si>
    <t>MINEC-2018-0432</t>
  </si>
  <si>
    <t>MINEC-2018-0433</t>
  </si>
  <si>
    <t>MINEC-2018-0434</t>
  </si>
  <si>
    <t>MINEC-2018-0435</t>
  </si>
  <si>
    <t>MINEC-2018-0436</t>
  </si>
  <si>
    <t>MINEC-2018-0437</t>
  </si>
  <si>
    <t>MINEC-2018-0438</t>
  </si>
  <si>
    <t>MINEC-2018-0439</t>
  </si>
  <si>
    <t>MINEC-2018-0440</t>
  </si>
  <si>
    <t>MINEC-2018-0441</t>
  </si>
  <si>
    <t>Gerencia de Recursos Humanos - GACI</t>
  </si>
  <si>
    <t xml:space="preserve">No subsano prevención </t>
  </si>
  <si>
    <t xml:space="preserve">ARGENTINA </t>
  </si>
  <si>
    <t>MINEC-2018-0442</t>
  </si>
  <si>
    <t>MINEC-2018-0443</t>
  </si>
  <si>
    <t>MINEC-2018-0444</t>
  </si>
  <si>
    <t>MINEC-2018-0445</t>
  </si>
  <si>
    <t>MINEC-2018-0446</t>
  </si>
  <si>
    <t>MINEC-2018-0447</t>
  </si>
  <si>
    <t>MINEC-2018-0448</t>
  </si>
  <si>
    <t>MINEC-2018-0449</t>
  </si>
  <si>
    <t>MINEC-2018-0450</t>
  </si>
  <si>
    <t>MINEC-2018-0451</t>
  </si>
  <si>
    <t>MINEC-2018-0452</t>
  </si>
  <si>
    <t>MINEC-2018-0453</t>
  </si>
  <si>
    <t>MINEC-2018-0454</t>
  </si>
  <si>
    <t>MINEC-2018-0455</t>
  </si>
  <si>
    <t>MINEC-2018-0456</t>
  </si>
  <si>
    <t>MINEC-2018-0457</t>
  </si>
  <si>
    <t>MINEC-2018-0458</t>
  </si>
  <si>
    <t xml:space="preserve">Estimados señores,
Creo que ya envié esta solicitud pero no recibí correo de confirmación razón por la cual la hago de nuevo.
1. Solicito las últimas 5 encuestas anuales de actividad económica disponibles, tanto la versión de documento como los micro - datos.
2. Si el MINEC tiene estudios sobre los sectores avícola, textil, plástico, azúcar o construcción.
</t>
  </si>
  <si>
    <t>Bases de datos completas de la EHPM desde 1991 hasta 2017 en STATA.</t>
  </si>
  <si>
    <t xml:space="preserve">Solicito se me proporcione informe oficial por parte del Centro de Atención por Demanda de la forma siguiente y de los siguientes datos: 
1. Un cuadro (por año) con la cantidad de casos nuevos generados a nivel nacional por departamento (en oficina CENADE/ventanilla) y de los años 2011, 2012, 2013, 2014, 2015, 2016, 2017 y hasta mayo de 2018. 
2. Un cuadro (por año) con la cantidad de verificaciones realizadas a nivel nacional por departamento (en oficina CENADE/ventanilla) y de los años 2011, 2012, 2013, 2014, 2015, 2016, 2017 y hasta mayo de 2018. 
3. Un cuadro (por año) con la cantidad de puntos de venta GLP incorporados a nivel nacional por departamento (en oficina CENADE/ventanilla) y de los años desde que inicio dicha modalidad hasta mayo de 2018 (dato siempre por año y departamento). 
4. Un cuadro (por año) con la cantidad de cambios de comodatos y dispositivos realizados a nivel nacional por departamento (en oficina CENADE/ventanilla) y de los años desde que inicio dicha modalidad hasta mayo de 2018 (dato siempre por año y departamento). 
5. Un cuadro (por año) con la cantidad de atenciones realizadas mediante Call Center a nivel nacional por departamento (en oficina CENADE/ventanilla) y de los años desde que inicio dicha modalidad hasta mayo de 2018 (dato siempre por año y departamento). 
6. Un cuadro (por año) con la cantidad de consultas generales realizadas por la ciudadanía a nivel nacional por departamento (en oficina CENADE/ventanilla y de los años desde que inicio dicho registro en sistema hasta mayo de 2018 (dato siempre por año y departamento). 
7. Un cuadro (por año) general con la cantidad de atenciones realizadas a nivel nacional por departamento (en oficina CENADE/ventanilla) y de los años 2011, 2012, 2013, 2014, 2015, 2016, 2017 y hasta mayo de 2018. 
8. Un cuadro en el que se detalle a nivel nacional y por departamento lo siguiente: 
a. Cantidad de beneficiarios al GLP. 
b. Cantidad de tarjetas solidarias entregadas a nivel nacional. 
c. Cantidad de tarjetas solidarias por entregar a nivel nacional. 
d. Cantidad de puntos de venta de GLP (autorizados) a nivel nacional.
</t>
  </si>
  <si>
    <t>Detalle de descuentos realizados a empleados del Ministerio de Economía en concepto de cuotas partidarias de los años 2014, 2015, 2016 y 2017. Que el detalle exprese los descuentos en dólares por cada mes de los años solicitados, y el destino a donde fueron transferidos los descuentos, ya sean estas instituciones, organizaciones o partidos políticos. Así como el detalle por año (2014,2015, 2016 y 2017) del número de empleados a los que se les ha realizado el descuento.</t>
  </si>
  <si>
    <t>Lo que solicito es su colaboración con la tasa de rentabilidad del sector maquila. Si posee el récord histórico de los últimos ocho años me gustaría que me lo adjunte, caso contrario, la tasa de rentabilidad actual.</t>
  </si>
  <si>
    <t>Según su giro, ¿cómo se clasifican las pequeñas y medianas empresas en El Salvador?</t>
  </si>
  <si>
    <t>Base de Datos de la EHPM año 2017.</t>
  </si>
  <si>
    <t>Solicitud de entrevista, para recolectar información sobre la demanda de profesionales en Relaciones Internacionales en las dependencias del MINEC y sobre el proceso de contratación.</t>
  </si>
  <si>
    <t>1- Jóvenes (16 - 29 años) que no estudian ni trabajan (NINIS), la información desagregada por departamento, municipio y sexo para los años desde 2015 hasta el 2017.</t>
  </si>
  <si>
    <t>Gasto de Consumo de los hogares salvadoreños por finalidad, tomando como base el grupo de productos de la metodología que ustedes manejan para el cálculo de la Canasta de Mercado del IPC u otra metodología utilizada y de ser posible obtener dicha información para los últimos dos años disponibles.</t>
  </si>
  <si>
    <t xml:space="preserve">Estimados señores, necesito me proporcionen la siguiente información: 
Cual es la cantidad y el monto de beneficiarios del subsidio de gas licuado, lo necesito por cada municipio (262 c/u), por año, desde enero 2016 a marzo de 2018.
</t>
  </si>
  <si>
    <t xml:space="preserve">La información que solicitamos se detalla a continuación:
1. Información de Asociaciones de productores de Frutas y Verduras en El Salvador. 
2. Contacto de vendedores Mayoristas y Distribuidores de frutas y verduras.
</t>
  </si>
  <si>
    <t xml:space="preserve">1. Unidades productivas (empresas) del Sector Construcción según tamaño de empresa: gran empresa, mediana empresa, pequeña empresa y micro empresa. Últimos 10 años (2007-2017). 
2. Distribución de personas ocupadas por tamaño de empresa (grande, mediana, pequeña y micro empresa) del Sector Construcción Últimos 10 años (2007-2017). 
3. Distribución de personas ocupadas por sexo y tamaño de empresa (grande, mediana, pequeña y micro empresa) del Sector Construcción Últimos 10 años (2007-2017).
Expresar que de no ser posible obtener la información para los últimos 10 años, agradecería la misma sea proveída para los últimos 5 (2013-2017)
Hago de su conocimiento que el uso de la información será con fines educativos. 
</t>
  </si>
  <si>
    <t xml:space="preserve">1. Número de Unidades Productivas (empresas) en el Sector Construcción. 
2. Distribución de las personas ocupadas en el Sector Construcción según tamaño de empresa: gran empresa, mediana empresa, pequeña empresa y Microempresa del sector. 
3. Distribución de las personas ocupadas por sexo en el Sector Construcción según tamaño de empresa: gran empresa, mediana empresa, pequeña empresa y microempresa del sector.
Hago de su conocimiento que el uso de la información será con fines educativos. 
</t>
  </si>
  <si>
    <t xml:space="preserve">Distribución y/o número de empresas (unidades productivas) del Sector Construcción por Departamentos para los años 2007, 2008, 2009, 2010, 2011, 2012, 2013, 2014, 2015 , 2016 y 2017.
Expresar que de no ser posible obtener la información para la década, favor proveer la misma para los años 2012, 2013, 2014, 2015, 2016 y 2017.
Se hace de su conocimiento que el uso de la información será con fines educativos.
</t>
  </si>
  <si>
    <t>1. Copia Digital de archivos en formato SPSS (".SAV") de las Encuestas de Hogares de Propósitos Múltiples de los años 2010 a 2017. Esta información es requerida, para el seguimiento y construcción de indicadores para la Dirección Nacional de Medicamentos afines al proceso de regulación de precios y su impacto para la población, situación por la cual le realizamos la solicitud.</t>
  </si>
  <si>
    <t>MINEC-2018-0459</t>
  </si>
  <si>
    <t>EXPONGO: 
1. Me refiero a la ley de Firma Electrónica aprobada por medio de Decreto Legislativo número 133 de fecha 1 de octubre de 2015 vigente 180 d as después de su publicación, es decir el veintiocho de marzo de dos mil dieciséis. 
2. Que el artículo 68 de la Ley estableció un plazo de 180 días para la emisión del Reglamento respectivo el cual ya se encuentra vigente a partir del 9 de noviembre de 2016, y el inciso segundo del mencionado artículo, otorgó 180 días a partir de la entrada en vigencia de la misma para emitir la Normas técnicas y reglamentos técnicos. 
3. Que, a esta fecha, no se posee información publicada sobre las normas técnicas y reglamentos técnicos; 
Que, haciendo uso de mi derecho de petición y respuesta, plasmado en el artículo 18 de la Constitución de la República, y Artículo 2, 3, 7, 10 numerales 8 y 25 de la ley de Acceso a la Información Pública, procedo a solicitar la siguiente información, la cual deseo que se proporcione por escrito y documentos en fotocopia: 
1. Confirme por escrito si a esta fecha se poseen normas técnicas o reglamentos técnicos aprobadas por la Unidad de Firma Electrónica adscrita al Ministerio de Economía, 
2. De estar aprobadas las mencionadas normas, reglamentos técnicos o manuales, que se me proporcione dicha información, y de no existir, que se me explique el por qué no han cumplido con el plazo señalado en el artículo 68 de ley de Firma electrónica. 
3. Que de no estar aprobadas las anteriores normas reglamentos técnicos o manuales, y existir proyectos o borradores de los mismos, se me proporcionen y me permitan acceder a dicha información; 
4. En cuanto al comité técnico consultivo que menciona el artículo 38 inciso segundo de la ley de firma electrónica y Artículo 11 del Reglamento de la misma, solicito que se me proporcione y acceder a las fotocopia de todas las actas de sesiones realizadas por el comité consultivo hasta la fecha, sean estas estas sesiones ordinarias o extraordinarias, tomando en consideración la publicación de la Unidad de Firma Electrónica en su página web que los miembros del comité consultivo fueron juramentados el 18 de julio de 2017, y en razón de que es obligación de legal de dicho comité sesionar al menos una vez de manera trimestral en forma ordinaria, y de forma extraordinaria en cualquier momento que se amerite; 
5. Solicito información si a la fecha existe algún proveedor autorizado o en proceso de autorización o que haya presentado solicitud, para el servicio de Certificación de Firma Electrónica y/o de almacenamiento de documentos electrónicos, indicando la información de la denominación del solicitante o solicitantes, listado de los mismos, o listado de los proveedores autorizados, y de ser afirmativo de la copia de los acuerdos de autorización, en virtud de lo dispuesto en el artículo 3 de la ley de firma electrónica que establece la definición para proveedores de servicios de Certificación, y el artículo 36 de la mencionada ley afirma que la unidad de firma electrónica será la autoridad registradora y acreditadora raíz y la competente para la acreditación, control y vigilancia de los proveedores de los servicios de certificación electrónica y de almacenamiento de documentos electrónicos; 
Solicito que toda la información solicitada me sea entregada en formato escrito por medio de copias simples.</t>
  </si>
  <si>
    <t xml:space="preserve">Dirección de Técnologías de la Información </t>
  </si>
  <si>
    <t>MINEC-2018-0460</t>
  </si>
  <si>
    <t>MINEC-2018-0461</t>
  </si>
  <si>
    <t>MINEC-2018-0462</t>
  </si>
  <si>
    <t>MINEC-2018-0463</t>
  </si>
  <si>
    <t>MINEC-2018-0464</t>
  </si>
  <si>
    <t>MINEC-2018-0465</t>
  </si>
  <si>
    <t>MINEC-2018-0466</t>
  </si>
  <si>
    <t>MINEC-2018-0467</t>
  </si>
  <si>
    <t>MINEC-2018-0468</t>
  </si>
  <si>
    <t>MINEC-2018-0469</t>
  </si>
  <si>
    <t>MINEC-2018-0470</t>
  </si>
  <si>
    <t>MINEC-2018-0471</t>
  </si>
  <si>
    <t>MINEC-2018-0472</t>
  </si>
  <si>
    <t>MINEC-2018-0473</t>
  </si>
  <si>
    <t>MINEC-2018-0474</t>
  </si>
  <si>
    <t xml:space="preserve">Lista de nombres de empresas usuarias del régimen de zonas francas hasta 2018, detallando fecha en que cada una de ellas se incorporó al régimen. En formato Excel. 
Lista de nombres de empresas de Depósitos para Perfeccionamiento Activo (DPA) hasta 2018, detallando fecha en que cada una de ellas se incorporó al régimen. En formato Excel. 
Iniciativas aprobadas por FONDEPRO entre 2010 y 2018 con detalle de fecha de aprobación, modalidad, fuente de financiamiento, nombre de la empresa apoyada, nombre de la iniciativa y monto aprobado. En formato Excel.
</t>
  </si>
  <si>
    <t xml:space="preserve">1. Tasa de alfabetización por rango de edad, por zona y por departamento. Periodo: 1999-2015. 
2. Tasa de alfabetización por rango de edad, por sexo y por departamento. Periodo: 1999-2015. 
3. Tasa de alfabetización por rango de edad, por sexo y por municipio. Periodo: 1999-2015 
4. Cantidad de personas alfabetos y analfabetas por departamento, y por sexo. Periodo: 1999-2015. 
5. Tasa de asistencia escolar del nivel básico y media por sexo, y por departamento, Periodo: 1999-2015. 
6. Años de escolaridad promedio por departamento, zona y por sexo. Periodo: 1999-2015. 
7. Años de escolaridad promedio por municipio, zona y por edad. Periodo: 1999-2015.
</t>
  </si>
  <si>
    <t xml:space="preserve">Solicitamos se nos informe si el señor Jonattan Enrique Velásquez Silva es empleado del Ministerio de Economía; y de ser así, se me informe además: 
a) Desde que fecha es empleado de ese Ministerio, 
b) Si su plaza la tiene por ley de salarios o por contrato; y 
c) En qué cargo o plaza se desempeñó durante el año dos mil quince.
</t>
  </si>
  <si>
    <t>La información que solicitamos se detalla a continuación: 
1. Información de Asociaciones de productores de Frutas y Verduras en El Salvador, así como también contactos. 
2. Contactos de vendedores Mayoristas de frutas y verduras. 
3. Contactos de Importadores de Frutas y verduras procedentes de Honduras. 
4. Datos históricos de importaciones de frutas y verduras de los últimos 5 años incluyendo los meses en curso de 2018 de las importaciones de dichos productos provenientes de Honduras a El Salvador.</t>
  </si>
  <si>
    <t>Base de Datos de la EHPM 1990-2015</t>
  </si>
  <si>
    <t>Solicito de la manera más cordial si me puede brindar el anteproyecto en PDF sobre la Ley de Zona Económica Especial (ZEE), como Deloitte buscamos hacer un comunicado sobre los posibles beneficios que pudiera tener en nuestros clientes una vez sea aprobada la mencionada Ley. Por este motivo y por la urgencia de conseguir el anteproyecto para emitir nuestra opinión positiva de la misma, le solicitamos si pueden enviarnos el anteproyecto para poder examinarlo y estar listos una vez se apruebe y se apruebe la Ley por la Asamblea.</t>
  </si>
  <si>
    <t xml:space="preserve">La información que solicitamos se detalla a continuación: 
1. Contactos Telefónicos, Correos Electrónicos de Asociaciones de productores de Frutas y Verduras en El Salvador. 
2. Contactos Telefónicos, Correos Electrónicos de vendedores Mayoristas y distribuidores de frutas y verduras. 
3. Contactos Telefónicos, Correos Electrónicos de Importadores Salvadoreños de Frutas y verduras procedentes de Honduras. 
</t>
  </si>
  <si>
    <t>¿Cuál es la cantidad y el monto de beneficiarios del subsidio de gas licuado, lo necesito por cada municipio (262 c/u), por año, desde enero 2006 a marzo de 2018? favor enviarlo en formato Excel.</t>
  </si>
  <si>
    <t xml:space="preserve">Solicito mediante la presente de su apoyo para la obtención de la base de datos del censo agropecuario (en SPSS), puede ser únicamente la información vinculada a la producción de café y lácteos.
Dicha información será empleada en la investigación denominada “Mapeo de cadenas productivas del sector café y lácteos”, la cual será realizada por Melissa Helena, Laura Orellana y Diana Cruz correspondiente al proyecto de investigación aplicada.
La información solicitada será tratada con carácter estrictamente confidencial por la finalidad académica de la investigación
</t>
  </si>
  <si>
    <t xml:space="preserve">De la Dirección General de Estadística y Censo- 
A partir del siguiente listado de actividades económicas: 
1. Imprentas 
2. Encuadernaciones y similares 
3. Corte de papel 
4. Estampado y serigrafía 
5. Litografía 
6. Servicios de artes gráficas: procesos de fotomecánica, etc. 
7. Edición de libros, folletos, partituras y otras ediciones distintas a estas enciclopedias, diccionarios, panfletos, brochures, enciclopedias en CD, mapas, guías telefónicas, etc. 
8. Edición de periódicos 
9. Edición de revista y otras publicaciones periódicas 
10. Edición de programas informáticos 
11. Producción de películas cinematográficas 
12. Actividades de post producción de películas, videos y programas de televisión 
13. Distribución de películas, videos y programas de televisión 
14. Agencia de contratación de películas 
15. Exhibición de películas (salas de cine) 
16. Portales web 
17. Diseño arquitectónico, planificación urbana, arquitectura paisajista y otros servicios de arquitectura 
18. Agencias de publicidad 
19. Agencias de representación de editoriales 
20. Alquiler de espacio publicitario en salas de cine 
21. Creación e inserción de anuncios publicitarios en internet y otros medios de comunicación 
22. Actividades de diseño industrial 
23. Estudio o agencia de diseño gráfico (arte comercial) 
24. Decoración de interiores 
25. Decoración de locales para todo tipo de evento 
26. Enseñanza de instrumentos musicales 
27. Academia de enseñanza de dibujo, pintura y otras actividades artísticas similares 
28. Enseñanza profesional en arte 
29. Actividades de autores y compositores 
30. Pintores y escultores 
31. Asociaciones o clubes culturales de arte, música y poesía, etc.
Favor proporcionar la siguiente información por cada actividad económica arriba señalada hasta la última fecha de actualización de 2018: 
1. Cantidad de empresas por categorías de empresa según personal e ingresos brutos (clasificación empresarial) y región geográfica 
2. Cantidad de unidades económicas y personal ocupado por departamento 
3. Personal ocupado por sexo según clasificación empresarial, por departamento 
En caso de no poseer la información solicitada para el año 2018, se solicita que la misma sea generada con base al último año del que se disponga la información solicitada. Favor indicar en el reporte a qué mes y año corresponde la información.
</t>
  </si>
  <si>
    <t>Cantidad de hoteles a nivel nacional, especifcamente de la categoria hoteles, el personal ocupado y el nombre comercial.</t>
  </si>
  <si>
    <t>Dirección Nacional de Inversiones - FONDEPRO</t>
  </si>
  <si>
    <t>Dirección Nacional de Inversiones</t>
  </si>
  <si>
    <t>MINEC-2018-0475</t>
  </si>
  <si>
    <t>MINEC-2018-0476</t>
  </si>
  <si>
    <t>MINEC-2018-0477</t>
  </si>
  <si>
    <t>MINEC-2018-0478</t>
  </si>
  <si>
    <t xml:space="preserve">Confidencial </t>
  </si>
  <si>
    <t>Listado de pequeñas empresas de todas las actividades del sector comercio del municipio de san salvador de los años 2016 y 2017 con nombre comercial y dirección de ser posible.</t>
  </si>
  <si>
    <t xml:space="preserve">Para hacer nuestra muestra para el estudio de campo de nuestra tesis, necesitamos un número aproximado o una tasa porcentual de personas desempleadas en el municipio de San Salvador, pues teniendo de base el porcentaje que ustedes dan por departamento, hemos determinado con nuestra formula y con la segregación de edad a encuestar, el número aproximado de desempleados en el departamento de San Salvador pero no así del municipio de San Salvador, por no encontrarse en la EHPM, 
Sería útil dicha información tanto del 2016 y 2017, para determinar la variabilidad del fenómeno desempleo en el municipio de San Salvador en estos dos años.
</t>
  </si>
  <si>
    <t xml:space="preserve">Con respecto al Procedimiento de selección de personal: 
Requiero el Manual Actualizado.
</t>
  </si>
  <si>
    <t>Hola bueno días, soy estudiante de la Universidad Francisco Gavidia realizando su proceso de graduación modalidad proyecto de investigación. Por lo que necesito un Listado de por los menos 300 micro y pequeña empresa existentes y en funcionamiento en EL SALVADOR.</t>
  </si>
  <si>
    <t xml:space="preserve">Las estadísticas oficiales de la natalidad y mortalidad de las empresas por sector al que pertenece (Comercio, Servicio, Industria Agropecuaria, etc.), así como los subsectores correspondientes (alimentos, bebidas, metalmecánica, industrias farmacéuticas, maquilas, confección, etc.). También identificar el tamaño de las empresas (según clasificación oficial existente sobre micro, pequeña, mediana y grande empresa). 
Causas de la mortalidad de las empresas. 
Medidas que el gobierno tomó para intentar evitar su muerte comercial y jurídica.
Especificaciones: 
1. Se entiende natalidad de las empresas como el nacimiento y funcionamiento de las mismas. 
2. Se entiende mortalidad de las empresas como el cierre de operaciones/servicios por X motivo.
</t>
  </si>
  <si>
    <t>Soy estudiante de la Universidad Francisco Gavidia escribo para solicitar un listado de por lo menos 300 micro y pequeña empresa existente y en funcionamiento en EL SALVADOR.</t>
  </si>
  <si>
    <t xml:space="preserve">Atentamente solicito se me proporcione la siguiente información: 
1. Decreto por medio del cual se promulgó la Ley de Prohibición de la Minería Metálica y su publicación en el Diario Oficial y la correspondiente Ley. 
2. El Reglamento de aplicación de dicha Ley y su publicación en el Diario Oficial y el correspondiente Reglamento.
</t>
  </si>
  <si>
    <t xml:space="preserve">Por este medio me dirijo hacia ustedes para solicitarle de su ayuda en proporcionarme la siguiente información: 
1. Listado de productos que se pueden importar y exportar entre El Salvador y Guatemala y en que tratado están regulados. 
2. Si en este listado se encuentra incluido el hierro y sus derivados o cualquier material para su transformación (desperdicios y desechos). 
3. ¿Cuáles son las restricciones para la importación o exportación de hierro y sus derivados entre El Salvador y Guatemala?
</t>
  </si>
  <si>
    <t>MINEC-2018-0479</t>
  </si>
  <si>
    <t>MINEC-2018-0480</t>
  </si>
  <si>
    <t>Explicación técnica del MINEC o documento en el cual se indique cual es la diferencia entre el Diesel "Bajo en Azufre y el Diesel "Alto en Azufre", así como también las fechas en las cuales se hace oficial la distinción de estos términos.</t>
  </si>
  <si>
    <t>Informacion sobre decretos de desabastecimiento que implementa el Ministerio, necesito saber como funcionan. 
La informacion debe ir enfocada en materia Aduanera osea de que pasa cuando hay desabastecimiento de algun tipo de mercancia sensible como el gas o el frijol.</t>
  </si>
  <si>
    <t>MINEC-2018-0481</t>
  </si>
  <si>
    <t>Distribución de parque vehicular en El salvador de tipo vehículos clasificadores en: Sedan Cupé, Hatchback. pick up , camionetas, buses, microbuses y camiones y sus marcas durante los ultimo cinco años.</t>
  </si>
  <si>
    <t>MINEC-2018-0482</t>
  </si>
  <si>
    <t>Bases de datos de la Encuesta de hogares de propósitos múltiples 2016 y 2017 (en spss).</t>
  </si>
  <si>
    <t>MINEC-2018-0483</t>
  </si>
  <si>
    <t>Listado de todos los Call Center en El Salvador</t>
  </si>
  <si>
    <t>MINEC-2018-0484</t>
  </si>
  <si>
    <t>MINEC-2018-0485</t>
  </si>
  <si>
    <t>MINEC-2018-0486</t>
  </si>
  <si>
    <t>MINEC-2018-0487</t>
  </si>
  <si>
    <t>MINEC-2018-0488</t>
  </si>
  <si>
    <t>MINEC-2018-0489</t>
  </si>
  <si>
    <t>MINEC-2018-0490</t>
  </si>
  <si>
    <t>MINEC-2018-0491</t>
  </si>
  <si>
    <t>Proyecciones poblacionales por edad simple para el período 2005-2100 en formato excel.</t>
  </si>
  <si>
    <t>16/07/2018</t>
  </si>
  <si>
    <t>Un Mapa Departamento de San Salvador con las Medidas de 36 x 64 pulg.</t>
  </si>
  <si>
    <t>Solicito se me informe si existe base y fundamento legal para que una empresa que funciona y presta servicios del recinto fiscal del aeropuerto internacional de El Salvador, y que está calificada dentro de las figuras de los regímenes de importación temporal de CAUCA y RECAUCA (art 456 y siguientes) pueda ser calificada dentro de las figuras y tener los beneficios fiscales comprendidos dentro de la ley de servicios internacionales dado que sus actividades son muy similares a las que ella LSI plantea?</t>
  </si>
  <si>
    <t>Dirección Nacional de Inversiones - Dirección de Asuntos Jurídicos</t>
  </si>
  <si>
    <t>Solicito que se me informe, si las empresas instaladas en el recinto fiscal del aeropuerto internacional de El Salvador Monseñor Oscar Arnulfo Romero, que prestan servicios de aprovisionamiento y diversos a las aerolíneas, que se encuentran calificadas y reguladas, dentro de los regímenes aduanales de importación temporal, contemplados en el art 456 y siguientes del RECAUCA, PUEDEN ser calificadas dentro de las figuras de la ley de servicios internacionales y gozar de sus beneficios fiscales, teniendo en cuenta que, labores de mantenimiento o aprovisionamiento son figuras incluidas en la referida ley de servicios internacionales, y son actividades de realización diaria.</t>
  </si>
  <si>
    <t>Listado de empresas del sector cerámico de producción y comercialización a nivel nacional de placas y baldosas de ceámica, para la construcción.</t>
  </si>
  <si>
    <t>Solicito respetuosamente, en base al derecho de acceso a la información pública: información relacionada con el registro que en base al último Censo de Población y Vivienda se haya realizado en el país, exista sobre la esperanza de vida de los hombres salvadoreños, así como conocer si existe registro pormenorizado de ciudadanos hombres que sobrepasen los 100 años de edad, siempre según datos arrojados por el último Censo de Población y Vivienda realizado, o por algún otro instrumento especial estadístico distinto al que señalo como fuente de la información particular a que me refiero; en caso de existir dicha información, se me proporcione con las formalidades de ley para el tipo de solicitud que realizo.</t>
  </si>
  <si>
    <t>MINEC-2018-0492</t>
  </si>
  <si>
    <t>MINEC-2018-0493</t>
  </si>
  <si>
    <t>MINEC-2018-0494</t>
  </si>
  <si>
    <t>Lista de empresas según clasificación CIIU que detallo: sección C: Divisiones: 13, 14, 15, 24, 26, 27, 28, 31, 32. Sección G: Divisiones: 46, 47. Sección: D: Divisiones: 61, 62, 63. Sección: L División: 68. Sección N: Divisiones: 77, 78.</t>
  </si>
  <si>
    <t>Solicito información sobre estratificación de clases baja, media, alta en base a los niveles de ingreso, de personas individuales o de hogares salvadoreños.</t>
  </si>
  <si>
    <t>Bases de datos de EHPM unidas (no seccionado), para los años 1991 a 2008, ya sea en SPSS o STATA.</t>
  </si>
  <si>
    <t>Actividades productivas en la agricultura, industria, comercio y servicios en los municipios de Colon, Comasagua, Jayaque, Sacacoyo, Talnique, Tepecoyo, periodo 2012-2017.</t>
  </si>
  <si>
    <t>MINEC-2018-0495</t>
  </si>
  <si>
    <t>MINEC-2018-0496</t>
  </si>
  <si>
    <t>MINEC-2018-0497</t>
  </si>
  <si>
    <t>MINEC-2018-0498</t>
  </si>
  <si>
    <t>MINEC-2018-0499</t>
  </si>
  <si>
    <t>MINEC-2018-0500</t>
  </si>
  <si>
    <t>MINEC-2018-0501</t>
  </si>
  <si>
    <t>MINEC-2018-0502</t>
  </si>
  <si>
    <t>MINEC-2018-0503</t>
  </si>
  <si>
    <t>MINEC-2018-0504</t>
  </si>
  <si>
    <t>MINEC-2018-0505</t>
  </si>
  <si>
    <t>MINEC-2018-0506</t>
  </si>
  <si>
    <t>MINEC-2018-0507</t>
  </si>
  <si>
    <t>MINEC-2018-0508</t>
  </si>
  <si>
    <t>MINEC-2018-0509</t>
  </si>
  <si>
    <t>MINEC-2018-0510</t>
  </si>
  <si>
    <t>MINEC-2018-0511</t>
  </si>
  <si>
    <t>Lista de Empresas Productoras de Muebles Inscritas a Nivel Nacional.</t>
  </si>
  <si>
    <t>Listado y número de las pequeñas empresas dedicadas a la venta de partes, piezas y accesorios de vehículos automotores usados y nuevos del municipio de San Salvador del año 2016 al 2017, con sus respectivos nombres comerciales, dirección postal y volúmenes de venta.</t>
  </si>
  <si>
    <t>Costo de la Canasta Básica Ampliada para el año 2018.</t>
  </si>
  <si>
    <t>Resoluciones y notificación del MINEC sobre suspensión de licencias de exploración, explotación, concesión para explotación de minería metálica a la empresa Oceana Gold.</t>
  </si>
  <si>
    <t>Base de datos de empresas inscritas 2017</t>
  </si>
  <si>
    <t xml:space="preserve">El motivo de la presente es para, de la manera más atenta, solicitar a la instancia que usted representa la información que se detalla a continuación:
CONTEXTO: 
De acuerdo a la Ley de adquisiciones y contrataciones de la administración pública, las acciones relativas a la adjudicación, contratación, seguimiento y liquidación de las adquisiciones de obras, bienes y servicios de cualquier naturaleza que las instituciones de administración pública deban celebrar para la consecución de sus fines, generan documentos propios de cada proceso. En el sentido de lo anterior, se solicita la siguiente información:
1. Copia de Requerimientos de compras de bienes y contrataciones de servicios remitidos por las unidades o direcciones solicitantes; cuyas obras, bienes o servicios hayan sido financiados total o parcialmente con fondos provenientes de Contribución Especial para la Seguridad Ciudadana y Convivencia (CESC) y Contribución Especial a los Grandes Contribuyentes para el Plan de Seguridad Ciudadana (CEGC). Ambas publicadas en el Diario Oficial del 5/11/2015: No. 203, tomo 409.
NOTA: Se solicitan los documentos emitidos en el período comprendido entre 1 noviembre 2015 y 20 julio 2018.
2. Copia de Contratos y Órdenes de Compra emitidas por la UACI/DACI; cuyas obras, bienes o servicios hayan sido financiados total o parcialmente con fondos provenientes de Contribución Especial para la Seguridad Ciudadana y Convivencia (CESC) y Contribución Especial a los Grandes Contribuyentes para el Plan de Seguridad Ciudadana (CEGC).
NOTA: Se solicitan los documentos emitidos en el período comprendido entre 1 noviembre 2015 y 20 julio 2018.
3. Copia de Actas de Recepción de obras, bienes o servicios que hayan sido financiados total o parcialmente con fondos provenientes de Contribución Especial para la Seguridad Ciudadana y Convivencia (CESC). Favor de adicionar a cada Acta de Recepción su respectivo comprobante de pago (Factura, comprobante de crédito fiscal o cualquier otro documento que respalde el pago).
NOTA: Se solicitan los documentos emitidos en el período comprendido entre 1 noviembre 2015 y 20 julio 2018.
</t>
  </si>
  <si>
    <t xml:space="preserve">1) Plan de trabajo del Comité Técnico Consultivo para todo el año 2018 
2) Detalle de las fuentes de financiamiento evaluadas o a evaluar por el MINEC, para implementar normas técnicas para el desarrollo de la Ley de Firma Electrónica (es decir, para la compra y administración de software y hardware con la que se sustentará la firma raíz), indicando el financiamiento por el que se optará.
</t>
  </si>
  <si>
    <t xml:space="preserve">Sobre la Política Nacional de Propiedad Intelectual:
1. De 2015 a la fecha, cuáles son las acciones y logros obtenidos para los ejes estratégicos y líneas de acción: 
- Transformación educativa para promover el pensamiento creativo, la producción y gestión de la propiedad intelectual 
- Promoción del desarrollo cultural, fomento de las industrias creativas y artísticas, protección de la biodiversidad, del patrimonio, del conocimiento y expresiones culturales de los pueblos indígenas
2. Planes anuales del 2015 al 2018 del Comité técnico, aprobados por el Consejo Nacional de Propiedad Intelectual
3. Informes anuales del 2015 al 2017 del Comité técnico, de implementación de la Política Nacional de Propiedad Intelectual
4. Informes anuales del 2015 al 2017 del Consejo del Sistema Nacional de Propiedad Intelectual.
Del registro de la propiedad intelectual: 
1. De 2015 a la fecha, capacitaciones dadas en propiedad intelectual, indicando fecha, tema específico, tipo de público beneficiario (abierto al público, alguna institución, etc.), cantidad de asistentes, horas por cada actividad.
</t>
  </si>
  <si>
    <t xml:space="preserve">Cifras de exportaciones e importaciones de El Salvador a Venezuela, con desglose de rubros o industrias, en los últimos 25 años.
Cifras de exportaciones e importaciones de El Salvador a Estados Unidos, con desglose de rubros o industrias, en los últimos 25 años
</t>
  </si>
  <si>
    <t>Tengo el agrado de saludarle, deseándole éxitos en sus labores cotidianas y en el desempeño de tan importante labor que realiza dentro de su institución; en esta ocasión deseo hacer uso de mi derecho de acceso a la información pública tutelado en nuestra Constitución de la República en su art. 6 y regulado mediante la Ley de Acceso a la Información Pública (LAIP). 
Para lo cual le solicito muy atentamente me proporcione la siguiente información pública que ha sido generada o se encuentra en resguardo en la institución que usted representa, durante el período que comprende desde el 01 de junio de 2017 hasta el 31 de mayo de 2018, la cual consiste en: 
I. EN MATERIA DE ACCESO A LA INFORMACIÓN (15 requerimientos) 
a) Solicitudes de información 
1. Número de solicitudes de información recibidas en su institución durante el período señalado del 01 de junio de 2017 hasta el 31 de mayo de 2018. 
2. Número de solicitudes de información ingresadas en su sistema de control, plataforma o sitio web correspondiente dentro de su institución, durante el período señalado del 01 de junio de 2017 hasta el 31 de mayo de 2018. 
3. Número de solicitudes de información resueltas favorablemente (a favor) del solicitante, durante el período señalado del 01 de junio de 2017 hasta el 31 de mayo de 2018. 
4. Número de solicitudes de información denegadas en su totalidad durante el período señalado del 01 de junio de 2017 hasta el 31 de mayo de 2018. 
5. Número de solicitudes de información denegadas parcialmente durante el período señalado del 01 de junio de 2017 hasta el 31 de mayo de 2018. 
6. Número de solicitudes de información ingresadas que a la fecha del 31 de mayo de 2018 aún se encontraban en trámite. 
b) Requerimientos de información 
7. Número total de requerimientos ingresados durante el período señalado del 01 de junio de 2017 hasta el 31 de mayo de 2018, detallando: 
a) La cantidad de requerimientos de información oficiosa ingresados 
b) La cantidad de requerimientos de información pública ingresados
8. Número total de requerimientos denegados durante el período señalado del 01 de junio de 2017 hasta el 31 de mayo de 2018, detallando: 
a) La cantidad de requerimientos de información denegados por ser información confidencial 
b) La cantidad de requerimientos de información denegados por ser información reservada 
c) La cantidad de requerimientos de información denegados por ser datos personales 
c) Tipos de denegatoria 
9. De la cantidad de denegatorias emitidas durante el período señalado del 01 de junio de 2017 hasta el 31 de mayo de 2018, detalle: 
a) Listado de causales de denegatoria alegadas 
b) La cantidad de denegatorias por causal
10. Cuántas declaraciones de reserva de información se han proveído por su institución durante el período señalado del 01 de junio de 2017 hasta el 31 de mayo de 2018. 
11. Cuántas declaraciones de reserva de información se han proveído por su institución desde el 01 de junio de 2014 hasta el 31 de mayo de 2018. 
12. Cuántas declaraciones para desclasificar alguna reserva de información, se han proveído por su institución durante el período señalado del 01 de junio de 2017 hasta el 31 de mayo de 2018. 
13. Copia del índice de información reservada. 
d) Tiempo de respuesta 
14. Tiempo promedio de entrega de resolución o respuesta a las solicitudes de información dentro del período comprendido entre el 01 de junio de 2017 hasta el 31 de mayo de 2018. 
15. Cantidad de resoluciones de ampliación del plazo para la entrega de información se han decretado durante el período señalado del 01 de junio de 2017 hasta el 31 de mayo de 2018. 
II. EN MATERIA DE PARTICIPACIÓN CIUDADANA (6 requerimientos) 
16. Detalle de la Unidad administrativa delegada o encargada para la gestión de la participación ciudadana dentro de la institución. 
17. Nombre, cargo y datos de contacto del servidor público delegado o encargado para la gestión de la participación ciudadana dentro de la institución. 
18. Copia del documento, política institucional o lineamiento elaborado o implementado para garantizar la efectiva participación ciudadana dentro de su institución. 
19. Listado de espacios institucionales creados por la Ley para garantizar la participación ciudadana dentro de su institución. 
20. Otros espacios o instancias habilitados para la participación ciudadana dentro de su institución. 
21. Listado de mecanismos de participación ciudadana implementados dentro de su institución. 
III. EN MATERIA DE RENDICIÓN DE CUENTAS (1 requerimiento) 
22. Detalle cuál fue el mecanismo utilizado para la realización del último ejercicio de Rendición de Cuentas en su Institución 
a) Fecha de realización 
b) Lugar donde se realizó 
c) Cantidad de personas asistentes 
d) Copia de la agenda del evento realizado 
e) Copia del informe de Rendición de Cuentas elaborado 
f) Tiempo promedio de entrega previa del informe a los participantes del evento de Rendición de cuentas. 
g) ¿Hubo o no comentaristas, ponentes o personalidades que acompañaran la Mesa de Honor, que fueran externos a su institución? ¿Cuántos? ¿Quiénes fueron? 
h) Fecha en que se realizará el próximo ejercicio de Rendición de Cuentas
IV. EN MATERIA DE ETICA PÚBLICA (4 requerimientos) 
23. Detalle de la conformación de la Comisión de Ética Gubernamental de su institución: 
a) Fecha de nombramiento 
b) Cantidad de servidores públicos que la conforman 
c) Nombres de los servidores públicos que integran la Comisión 
d) Unidad Administrativa a la que pertenecen cada uno de los miembros de la Comisión
24. Cantidad de denuncias recibidas en la Comisión de Ética Gubernamental de su institución durante el período señalado del 01 de junio de 2017 hasta el 31 de mayo de 2018. 
25. Cantidad de procesos de investigación internos realizados en su institución durante el período señalado del 01 de junio de 2017 hasta el 31 de mayo de 2018. 
26. Cantidad de capacitaciones brindadas, facilitadas o llevadas a cabo por la Comisión de Ética Gubernamental de su institución durante el período señalado del 01 de junio de 2017 hasta el 31 de mayo de 2018., detallando: 
a) Fecha de la capacitación 
b) Cantidad de servidores capacitados 
c) Temas sobre los cuales versó la capacitación
V. EN MATERIA DE INSTITUCIONALIDAD (1 requerimiento) 
27. Detalle de funcionamiento de la UAIP/OIR/Dirección de transparencia (según sea el caso), desglosando: 
a) Fecha de nombramiento del Oficial de información 
b) Nombre del Oficial de Información 
c) Copia simple en digital del Currículo profesional del Oficial de Información 
d) Detalle del Proceso de selección utilizado para la contratación del Oficial de Información 
e) Cantidad de servidores públicos asignados a la UAIP/OIR/Dirección 
f) Remuneración mensual por cargo presupuestario de los empleados de asignados a la UAIP/OIR/Dirección 
g) Detalle de la asignación presupuestaria para el funcionamiento de la UAIP/OIR/Dirección, desglosando: 
• Detalle Presupuestario 
• Ejecución presupuestaria hasta el 31 de mayo de 2018.
h) Inventario de equipo de oficina asignado de la UAIP/OIR/Dirección, detallando: 
• Equipo tecnológico asignado 
• Inmobiliario asignado 
• Recursos para archivo asignado</t>
  </si>
  <si>
    <t>1. Copia certificada de manera física, completa del Memorándum con fecha 10 de agosto de 2017 con referencia DTAIPC 072/2017 que fue enviado por la licenciada Laura Quintanilla de Arias, Directora de Transparencia Acceso a la Información y Participación Ciudadana, para el Licenciado Tharsis Salomón López, Ministro de Economía, con copia a licenciado Marío Ángel Vega, Gerente de Administración, y al Doctor Salvador Menéndez, Asesor Jurídico del Ministro, lo solicito con todos los documentos que incluye el memorándum.</t>
  </si>
  <si>
    <t>Empresas por sector en el Salvador, Ventas de Lubricantes y Repuestos Automotrices</t>
  </si>
  <si>
    <t>Estadísticas de empresas, que comercializan Productos Perecederos. En el Área metropolitana de San Salvador.</t>
  </si>
  <si>
    <t>Datos estadísticos de cuantas empresas distribuidoras o comercializadoras de repuestos automotrices hay en el área o municipio de san salvador, la información solicitada es la más actualizada que tengan a la fecha.</t>
  </si>
  <si>
    <t>Necesito las bases de datos de la EHPM UNIDAS desde 2009 a 2017.</t>
  </si>
  <si>
    <t>Solicito Datos de la Población Económicamente Activa (PEA) y Remesas de la Encuesta de Hogares de Propósitos Múltiples ( EHPM ), del período comprendido 2015-2017.</t>
  </si>
  <si>
    <t>Información de los municipios de Colon, Comasagua, Jayaque, Sacacoyo, Talnique, Tepecoyo durante los años 2012-2017
A. EMPLEO 
1. Población en Edad de Trabajar (PET) según área geográfica y sexo 
2. Tasa global de participación y tasa de inactividad según área , sexo y grupos de edad 
3. Población Económicamente Activa (PEA) por área geográfica y sexo 
4. Población ocupada por área geográfica y sexo 
5. Tasa de ocupación y tasa de desempleo, según sexo y área geográfica 
6. Población desocupada por área geográfica, sexo y grupos de edad 
7. Población Económicamente Inactiva (PEI) según área, sexo y grupos de edad 
B. INGRESOS 
1. Ingreso mensual promedio en dólares por sexo ($) 
2. Salario mensual promedio en dólares por sexo ($) 
3. Total de remesa familiar mensual ($) 
4. Total de hogares y personas con remesa 
5. Porcentaje de hogares por condición de pobreza, según área geográfica de residencia (Pobreza Total, Pobreza extrema, Pobreza relativa y hogares no pobres) 
C. VIVIENDA 
1. Hogares por forma de tenencia de vivienda, según área geográfica 
2. Hogares con acceso y tenencia de energía eléctrica, agua de cañería, internet y telefonía y servicio sanitario según área geográfica 
3. Hogares por tipo de combustible para cocinar 
4. Tratamiento de aguas residuales 
5. Tratamiento de basura no reciclada según área geográfica 
D. EDUCACIÓN 
1. Tasa de analfabetismo de la población de 10 y más según área y sexo 
2. Tasa de asistencia escolar de la población 
3. Años de escolaridad promedio de 6 años a mas por área, sexo y grupos de edad</t>
  </si>
  <si>
    <t>En referencia a la iniciativa de Ley de la Zona Económica Especial de la Región Sur Oriental de El Salvador, presentada por el Gobierno de El Salvador a la Asamblea Legislativa y recibida por ésta el 3 de julio de 2018, solicito: 
A)Los estudios técnicos que respaldan la iniciativa de ley sobre Zonas Económicas Especiales, donde se muestre la evaluación de impacto en los 26 municipios propuestos, en términos de generación de empleo, así como el costo fiscal y social para el país 
B) El estudio técnico que respalde la elección de estos 26 municipios dentro de la iniciativa de ley.</t>
  </si>
  <si>
    <t>GACI</t>
  </si>
  <si>
    <t>Unidad de Firma Electrónica</t>
  </si>
  <si>
    <t xml:space="preserve">POLICOM </t>
  </si>
  <si>
    <t>Direccción de Transparencia, Acceso a la Información y Participación Ciudadana - Gerencia de Administración</t>
  </si>
  <si>
    <t>27/07/2018 - 30/07/2018</t>
  </si>
  <si>
    <t>MINEC-2018-0512</t>
  </si>
  <si>
    <t>MINEC-2018-0513</t>
  </si>
  <si>
    <t>MINEC-2018-0514</t>
  </si>
  <si>
    <t>MINEC-2018-0515</t>
  </si>
  <si>
    <t>MINEC-2018-0516</t>
  </si>
  <si>
    <t xml:space="preserve">SUPERINTENDENCIA DE OBLIGACIONES MERCANTILES 
UNIDAD DE ACCESO A LA INFORMACION PÚBLICA
SAN SAL VADO R
JUAN ANTONIO BURUCA GARCIA. cuarenta y cinco años de edad, Abogado y Notario del domicilio de San Miguel, con Tarjeta Abogado Número: Seis mil trescientos cincuenta y cuatro (6354); y Tarjeta de identificación Tributaria Número: Uno dos uno siete-uno tres cero seis siete dos-uno cero dos-cuatro (1217-130672-102-4), con oficina profesional ubicada en Séptima calle Poniente numero 503 Bis, Barrio la Merced, contiguo a Torre Judicial, San Miguel: la cual señalo para citas y notificaciones y señalo como medio electrónico el telefax 2660-1327. A usted con el debido respeto EXPONGO:
I- Que tal como lo compruebo con el Poder General Judicial, otorgado a mi favor, soy Apoderado del señor HUGO ALBERTO RAMIREZ GOMEZ, de cincuenta años de edad, Empleado, del domicilio de esta ciudad; con Documento Único de Identidad Número: Cero dos uno cero cuatro cuatro tres seis guion cero; y con número de Identificación Tributaria: Un mil doscientos diecisiete guion cero treinta mil novecientos sesenta y siete guion cero cero dos guion ocho, el cual agrego juntamente al presente escrito.
II- En la calidad antes acreditada solicito a su digna autoridad me extienda informe sobre las Acciones de la Empresa Eléctrica de Oriente, (EEO) pertenecientes a favor de mi mandante desde el año 2003, así como las transferencias (ventas o compras) de acciones realizadas por mi Poderdante y a favor de quienes se realizaron, y en caso de haberse realizado por apoderado, solicito copia del poder en el que pudo actuar el comprador, o apoderado nombrado por mi persona en caso de realizarse venta de mi parte; en razón que mi mandante tenia diferentes acciones en dicha empresa pero recientemente se ha dado cuenta que han sido vendidas a otra persona y supuestamente por medio de poder en el cual mi mandante facultaba para que se realizara la venta, Circunstancia que según mi mandante no es cierto ya que el en ningún momento a autorizado a persona alguna a realizar dicho acto, por lo que es necesario dicha información para el esclarecimiento de los hechos acaecidos es por ello en base a lo que establece el artículo 18 de la Constitución de la Republica y 66 de la Ley de Acceso a la Información Pública, se pide a su digna autoridad emita certificación con la información solicitada.
Por todo lo antes expuesto a usted con todo respeto PIDO:
Admita el presente escrito. 
Me tenga como apoderado del señor HUGO ALBERTO RAMIREZ GOMEZ. 
Me extienda el informe solicitado 
Me notifique lo resuelto
</t>
  </si>
  <si>
    <t>SOM</t>
  </si>
  <si>
    <t>Hola buenos tardes necesito conocer el listado de los auditores externos del área metropolitana de san salvador autorizados por el Consejo de Vigilancia para la Profesión de Contaduría Pública y Auditoria.</t>
  </si>
  <si>
    <t>Solicito de favor las Facturas Petroleras de los meses Mayo y Junio del 2018</t>
  </si>
  <si>
    <t>Cantidad de beneficiarios del subsidio GLP en el país. 
Cantidad de equipos asignados (telegas), a los puntos de ventas en todo el país. 
porcentaje de participación de los subsidios entregados por compañías gaseras a los ciudadanos.</t>
  </si>
  <si>
    <t xml:space="preserve">Encuesta más reciente, de innovación empresarial, que se realiza a las empresas gestionada por la DICA.
</t>
  </si>
  <si>
    <t xml:space="preserve">DICA </t>
  </si>
  <si>
    <t>MINEC-2018-0517</t>
  </si>
  <si>
    <t>MINEC-2018-0518</t>
  </si>
  <si>
    <t>MINEC-2018-0519</t>
  </si>
  <si>
    <t>MINEC-2018-0520</t>
  </si>
  <si>
    <t>MINEC-2018-0521</t>
  </si>
  <si>
    <t>MINEC-2018-0522</t>
  </si>
  <si>
    <t>MINEC-2018-0523</t>
  </si>
  <si>
    <t>MINEC-2018-0524</t>
  </si>
  <si>
    <t>MINEC-2018-0525</t>
  </si>
  <si>
    <t>MINEC-2018-0526</t>
  </si>
  <si>
    <t>MINEC-2018-0527</t>
  </si>
  <si>
    <t>MINEC-2018-0528</t>
  </si>
  <si>
    <t>MINEC-2018-0529</t>
  </si>
  <si>
    <t>MINEC-2018-0530</t>
  </si>
  <si>
    <t>MINEC-2018-0531</t>
  </si>
  <si>
    <t>MINEC-2018-0532</t>
  </si>
  <si>
    <t>MINEC-2018-0533</t>
  </si>
  <si>
    <t>MINEC-2018-0534</t>
  </si>
  <si>
    <t>MINEC-2018-0535</t>
  </si>
  <si>
    <t>EHPM del año 1999</t>
  </si>
  <si>
    <t>Solicito un listado de empresas salvadoreñas en las que trabajan mujeres en el área directiva, según las zonas del país. La información solicitada es por fines de realización de trabajo de tesis.</t>
  </si>
  <si>
    <t>1 °. Se me proporcione un listado que contenga el nombre de todas y cada una de las personas Naturales y/o Jurídicas que de conformidad a la Ley de Zona Francas 
Industriales y de Comercialización, se encuentran calificadas por ese Ministerio como Usuarias de las Zonas Francas "SANTA ANA", Jurisdicción de Santa Ana, 
Departamento de Santa Ana. "LAS MERCEDES", Jurisdicción de Santa Ana, 
Departamento de Santa Ana. "SAN JOSE", Jurisdicción de Zaragoza, Departamento de La Libertad. "SAN MARCOS", Jurisdicción de San Marcos, Departamento de 
San Salvador. "ZONA 10", Jurisdicción de Chálchuapa, Departamento de Santa 
Ana. "SANTO TOMAS", Jurisdicción de Santo Tomás, Departamento de San 
Salvador. “AMERlCAN INDUSTRIAL PARK", Jurisdicción de Ciudad Arce, Departamento de La Libertad. "PIPIL" Jurisdicción de Santo Tomás, Departamento de San Salvador. Y "SAN BARTOLO", Jurisdicción de llopango, Departamento de 
San Salvador. Indicándose de igual forma, si tal calificación lo es bajo la categoría de "PRODUCTOR o COMERCIALIZADOR".
2°. Se me proporcione un listado que contenga el nombre de todas y cada una de las personas naturales y/o jurídicas que se encuentren domiciliadas en los municipios de Santa Ana, Zaragoza, San Marcos, Chalchuapa, Santo Tomás, Ciudad Arce, e 
llopango; que para todos los efectos de !a "Ley de Servicios Internacionales" se encuentran calificadas por ese Ministerio como "USUARIOS DIRECTOS DE 
PARQUES DE SERVICIOS", indicándose de igual manera el nombre de la Zona 
Franca donde se localizan.</t>
  </si>
  <si>
    <t>Monto de descuentos realizados a empleados del Ministerio de Economía en concepto de donaciones, contribuciones, aportaciones, cuotas por afiliación o cuotas partidarias, de los años 2014, 2015, 2016 y 2017. Que el detalle exprese los descuentos en dólares por cada mes de los años solicitados, y el destino a dónde fueron transferidos los descuentos, es decir el nombre del partido político. Así como el detalle por año (2014,2015, 2016 y 2017) del número de empleados a los que se les ha realizado el descuento.</t>
  </si>
  <si>
    <t xml:space="preserve">Población total según área, sexo y grupos de edad de los municipios de Colon, Comasagua, Jayaque, Sacacoyo, Talnique, Tepecoyo en el periodo 2012-2017. </t>
  </si>
  <si>
    <t>Solicito la base de datos de la Encuesta de Hogares de Propósitos Múltiples del año 20017 en SPSS.</t>
  </si>
  <si>
    <t xml:space="preserve">Periodo de tiempo: 2009-2018. Zona geográfica: a nivel nacional.
-Tasa de natalidad. 
-Esperanza de vida al nacer. 
-Población económicamente activa. 
-Población en edad de trabajar. 
-Tasa de ocupación. 
-Tasa de desempleo. 
-Tasa de crecimiento anual del empleo. 
-Tasa global de participación. 
-Tasa de inactividad.
</t>
  </si>
  <si>
    <t>Directorio Económico del año 2017 con nombre de empresa, CIIU, Dirección, números de empleados, municipio, departamento, teléfono.</t>
  </si>
  <si>
    <t xml:space="preserve">1. Sobre tratados y acuerdos comerciales suscritos por el país en materia económica: consultar si en dichos compromisos suscritos y vigentes a la fecha, existen ventajas, trato preferencial o incentivos para las siguientes actividades: 
a. Edición de libros y publicaciones periódicas y otras actividades de edición 
b. Actividades de producción de películas cinematográficas, video y programas de televisión 
c. Post producción de películas, videos y programas de televisión 
d. Distribución de películas cinematográficas, videos y programas de televisión 
e. Actividades de exhibición de películas cinematográficas 
f. Arquitectura 
g. Diseño gráfico, diseño de moda, decoración 
h. Música: producción de contenido original 
i. Animación 
j. Videojuegos 
k. Propiedad intelectual 
Favor indicar el tratado o acuerdo e indicar el beneficio.
2. Consultar si a través de las direcciones de fomento productivo y el fondo de desarrollo productivo, de 2015 a julio de 2018, cuántas iniciativas han sido beneficiadas a través de incentivos económicos, que respondan a las siguientes actividades: 
a. Edición de libros y publicaciones periódicas y otras actividades de edición 
b. Actividades de producción de películas cinematográficas, video y programas de televisión 
c. Post producción de películas, videos y programas de televisión 
d. Distribución de películas cinematográficas, videos y programas de televisión 
e. Actividades de exhibición de películas cinematográficas 
f. Arquitectura 
g. Diseño gráfico, diseño de moda, decoración 
h. Música: producción de contenido original 
i. Animación 
j. Videojuegos 
Favor indicar de cada actividad la cantidad de iniciativas beneficiadas por año, la modalidad o tipo de beneficio, qué tipo de proceso o gestión fue la apoyada, el monto total anual que se destinó. La información por favor desagregar si las iniciativas favorecidas son micro, pequeñas, medianas o grandes empresas (cantidades por tipo); y la zona geográfica (cantidades por zona geográfica).
</t>
  </si>
  <si>
    <t xml:space="preserve">En uso del derecho de acceso a la información pública, los suscritos solicitan que se les proporcione la siguiente información: 
-Versión pública de la(s) base(s) de datos de las empresas extranjeras autorizadas para invertir en el país del año 2017 hasta la fecha. Indicar al menos los siguientes datos: nombre de la empresa, razón social, nacionalidad, rubro o giro económico, año de autorización o permiso, institución que otorgó el permiso, dirección o ubicación geográfica y persona responsable legalmente. 
-Versión pública de la(s) empresa(s) extranjeras que han solicitado autorización para invertir en el país para el año 2018 y 2019. Indicar al menos los siguientes datos: nombre de la empresa, razón social, nacionalidad, rubro o giro económico, año de autorización o permiso, dirección o ubicación geográfica y persona responsable legalmente.
</t>
  </si>
  <si>
    <t xml:space="preserve">Políticas de seguridad ocupacional que posee el MINEC. 
Modelo de programa de gestión de riesgos ocupacionales del MINEC. 
Reglamento interno de Comités de riesgos o de seguridad del MINEC.
</t>
  </si>
  <si>
    <t xml:space="preserve">Datos demográficos de los municipios de:
California, Concepción Batres, Ereguayquín, Jiquilisco, Jucuarán, Ozatlán, Puerto El Triunfo, San Agustín, San Dionisio, San Francisco Javier, Santa Elena, Santa María, Tecapán y Usulután pertenecientes al departamento de Usulután.
Chirilagua, El Tránsito, San Jorge, San Rafael Oriente, del departamento de San Miguel.
Conchagua, El Carmen, Intipucá, Meanguera El Golfo, La Unión, Pasaquina, Santa Rosa de Lima y San Alejo del departamento de La Unión.
Número de habitantes por municipio, índices de pobreza de los municipios, cantidad de hombres, mujeres y niños, cuántos hogares hay en estos mismos.
</t>
  </si>
  <si>
    <t>Pasos para legalizar un empresa.</t>
  </si>
  <si>
    <t>Mapa del municipio de San Salvador</t>
  </si>
  <si>
    <t>Necesito los TLC vigentes en El Salvador, con cuáles países y sobre que tratan. Me los han pedido en una tarea de investigación de la universidad.</t>
  </si>
  <si>
    <t>Ejemplares de los formularios utilizados para registrar una empresa nueva en DIGETYC para la creación y legalización de una empresa con fines académicos.</t>
  </si>
  <si>
    <t>38 Mapas de diferentes Dptos. y Municipios.</t>
  </si>
  <si>
    <t>DNI</t>
  </si>
  <si>
    <t>DATCO, Dirección de Fomento Productivo, FONDEPRO</t>
  </si>
  <si>
    <t xml:space="preserve">Direccción de Transparencia, Acceso a la Información y Participación Ciudadana, DNI, Gerencia Financiera Institucional </t>
  </si>
  <si>
    <t xml:space="preserve">Solicito la siguiente información: 
1. ¿Cuáles son las funciones administrativas y reglamentarias que lleva a cabo esta Institución? 
Anexo listado de preguntas 
Toda esta información se requiere del año del 2014 al 2018.
</t>
  </si>
  <si>
    <t>MINEC-2018-0536</t>
  </si>
  <si>
    <t>MINEC-2018-0537</t>
  </si>
  <si>
    <t>MINEC-2018-0538</t>
  </si>
  <si>
    <t>MINEC-2018-0539</t>
  </si>
  <si>
    <t>MINEC-2018-0540</t>
  </si>
  <si>
    <t>MINEC-2018-0541</t>
  </si>
  <si>
    <t>MINEC-2018-0542</t>
  </si>
  <si>
    <t>MINEC-2018-0543</t>
  </si>
  <si>
    <t>MINEC-2018-0544</t>
  </si>
  <si>
    <t>MINEC-2018-0545</t>
  </si>
  <si>
    <t>MINEC-2018-0546</t>
  </si>
  <si>
    <t>MINEC-2018-0547</t>
  </si>
  <si>
    <t>MINEC-2018-0548</t>
  </si>
  <si>
    <t>MINEC-2018-0549</t>
  </si>
  <si>
    <t>MINEC-2018-0550</t>
  </si>
  <si>
    <t>MINEC-2018-0551</t>
  </si>
  <si>
    <t>MINEC-2018-0552</t>
  </si>
  <si>
    <t>MINEC-2018-0553</t>
  </si>
  <si>
    <t>MINEC-2018-0554</t>
  </si>
  <si>
    <t>MINEC-2018-0555</t>
  </si>
  <si>
    <t>MINEC-2018-0556</t>
  </si>
  <si>
    <t>MINEC-2018-0557</t>
  </si>
  <si>
    <t>MINEC-2018-0558</t>
  </si>
  <si>
    <t>MINEC-2018-0559</t>
  </si>
  <si>
    <t>MINEC-2018-0560</t>
  </si>
  <si>
    <t>MINEC-2018-0561</t>
  </si>
  <si>
    <t xml:space="preserve">Estructura organizativa de la oficina de comunicaciones de la Dirección General de Estadística y censos. 
- Nombres y número de teléfonos de contacto de las jefaturas y mandos medios de la oficina de comunicaciones. (Correo electrónico, teléfono fijo institucional, teléfono móvil institucional y teléfono y correo de la secretaria o asistente). 
- Canales y plataformas de comunicación con las que cuenta la institución: 
redes sociales, boletines o revistas digitales, programas de radio, revistas impresas.
</t>
  </si>
  <si>
    <t>Quisiera obtener información actual de la DIGESTYC sobre el número de familias que poseen mascota (como perros y gatos), y cuántas de estas familias también poseen vehículo, especificando el dato por departamento.</t>
  </si>
  <si>
    <t xml:space="preserve">1. Fotocopia de certificación de los procesos y procedimientos de selección de personal bajo la modalidad de servicios profesionales, ley de salarios, y contratos administrativos, de marzo a agosto del 2018, de MINEC, DIGESTYC Y CENADE.
2. Fotocopias certificada de las gestiones realizadas por las Comisiones del servicio civil de MINEC, Y DIGESTYC, sobre los procesos y procedimientos de plazas vacantes y nuevas, convocatorias internas: acenso, traslados, y permutas de marzo a agosto del 2018. de MINEC Y DIGESTYC.
3. Fotocopia certificada de las solicitud de todas las plazas solicitadas al Ministerio de hacienda de marzo a agosto del 2018; así como de las siguientes personas trabajadoras: Karen María Ortez De Menéndez, Alejandra María Castaneda Cañas, Daniel Antonio Galán Alegria, Fabiola Cañas Magaña, Amado Adrián Velásquez Urbina, Jorge Alfredo Moran López, Julio Alberto Palacios Castellanos, Íveth Dinora Tejada Molina, María Ofelia Zuniga Platero, Adán Ezequiel Molina Cerén, Rafael Enrique Escobar Estrada.
4. Nombre y perfil de la plaza. 
5. Cargo nominal y funcional 
6. Forma de contratación 
7. Salario 
8. Unidad o dependencia 
9. Funcionario que solicita la plaza y el que la autoriza. 
10. Proceso y procedimiento de selección y contratación 
11. Mes de contratación, año y nombre de la persona contratada.
</t>
  </si>
  <si>
    <t>¿Cuánta ha sido la importación de diésel bajo en azufre desde abril de 2017 hasta julio de 2018, en comparación con la importación de los demás tipos de combustibles?</t>
  </si>
  <si>
    <t>Ventas retail de las estaciones de servicio de combustibles por tipo de producto (volumen en galones), desde abril de 2017 a julio de 2018.</t>
  </si>
  <si>
    <t xml:space="preserve">Solicito la siguiente información de la DIGESTYC 
1.- La documentación de variables de la encuestas EPMH del 2010 al 2018 (formato pdf) 
2.- El diagrama entidad relación del "Sistema Integrado Generador de Encuestas (SIGE)" en formato de datos SQL2008 y el script de generación 
3.- La base de datos "Sistema Integrado Generador de Encuestas (SIGE)" en sql2008, eliminando los campos que permitan identificación de datos personales. 
Conteniendo la base datos la data del 2010 al 2017, de ser posible. 
4.- La documentación de variables de la Encuesta Nacional de Violencia Contra 
las Mujeres 2017 (formato pdf) 
5.- La base de datos en sql2008, eliminando los campos que permitan identificación de datos personales de la Encuesta Nacional de Violencia Contra 
las Mujeres 2017.
</t>
  </si>
  <si>
    <t>Consumo local mensual de Diésel alto en azufre y de Diésel bajo en azufre de abril de 2017 hasta junio de 2018 reportados por compañía.</t>
  </si>
  <si>
    <t>Listado de empresas pequeñas y medianas del municipio de San Salvador de los años 2016 y 2017, que contenga la dirección, actividad económica, razón social y teléfonos de las empresas.</t>
  </si>
  <si>
    <t>Excel con la proyección poblacional por municipio y por edad, desde el año 2000 al 2020. Cada hoja debe ser un año, cada fila un municipio y cada columna un tramo de edad. La casillas deberán ser llenadas por el número de personas en esas tramo de edad y municipio especifico.</t>
  </si>
  <si>
    <t>Listado de las empresas importadoras de lácteos del municipio de san salvador y listado de los despachos contables del municipio de san salvador.</t>
  </si>
  <si>
    <t>Nombre de empresas del municipio de San Salvador, especialmente las que venden ataúdes y prestan servicios funerarios. El interés es conocer si éstas son personas naturales o sociedades anónimas. El objetivo de obtener la información es para efectos de una investigación de grado en la Universidad Salvadoreña Alberto Masferrer (USAM). Quedo al pendiente de su repuesta. Éxitos!</t>
  </si>
  <si>
    <t>Se solicita la base de tiendas, minisúper, tiendas de conveniencia independientes, tiendas de mayoristas, supermercados independientes y farmacias inscritos en la DIGESTYC en el 2017. La información se requiere a nivel nacional y nos interesa poder conocer los municipios donde están ubicados de los comercios.</t>
  </si>
  <si>
    <t>Listado de empresas inscritas en el municipio de San Salvador.</t>
  </si>
  <si>
    <t xml:space="preserve">Detalle de viajes realizados por ministros, viceministros, asesores, jefes de áreas u otros empleados del Ministerio de Economía a República Popular China en los años 2014, 2015, 2016 2017 y 2018. 
Que el detalle exprese, incluso, los pagos realizados en concepto de boletos aéreos, hospedaje, alimentación y el motivo de los viajes.
</t>
  </si>
  <si>
    <t xml:space="preserve">Solicito con fines de realizar estudio diagnóstico y ampliar intervención de programas sociales, la siguiente información 
Por municipio, departamento # de ninis no estudia ni trabaja del año 2017.
</t>
  </si>
  <si>
    <t>Formularios de inscripción y requisitos para legalizar una empresa</t>
  </si>
  <si>
    <t xml:space="preserve">Base de datos del total de empresas de alimentos en el país; con el valor total de cada una de ganancia e inversiones en el agro que poseen y alimentos que distribuyen; cantidad de capital que poseen en el 2018. 
Base de datos de Empresas de alimentos multinacionales acreditadas en el país y su valor de inversiones en exportaciones e importaciones como nombre de representantes legales en el país y productos que distribuyen. 
Nombres de supermercados y total de capital de cada una de ellas, como distribuidoras de sus productos.
</t>
  </si>
  <si>
    <t>Por motivos de inscripción para legalizar una empresa, formularios y documentos necesarios que hay en Digestic.</t>
  </si>
  <si>
    <t>Listado de resultados del sector comercio del año 2017.</t>
  </si>
  <si>
    <t>Listado de empresas catalogadas como gran contribuyente</t>
  </si>
  <si>
    <t>Datos de población NINI, no estudia ni trabaja por municipio, departamento, por sexo y edad con fines de elaborar un diagnóstico situacional para ampliar intervención de programas. Se solicita información del año 2017</t>
  </si>
  <si>
    <t>Práctica Estándar para el Muestreo Manual de Petróleo y Productos de Petróleo</t>
  </si>
  <si>
    <t xml:space="preserve">Estudiantes de 4to año de la carrera de Psicología de la Universidad de El Salvador de parte de la materia de Desarrollo de Recursos Humanos II, realizaremos un trabajo de Detección de Necesidades de Capacitación y un programa de capacitación el cual consta de tres momentos. 
1. Realizaríamos entrevistas a 40 personas entre ellas solicitaríamos la colaboración de 6 jefes o gerentes, y los demás son entrevistas a operativos sin importar el puesto. Con ello planeamos detectar factores en los que se necesite capacitar para 2. Crear un programa de capacitación que fortalezca y/o intervenga de manera óptima en el clima organizacional (dependiendo siempre de los resultados de la entrevista). 
3. Aplicaríamos dicho plan en una capacitación para los y las trabajadores de cualquier área o departamento del Ministerio de Economía como lo es la DYGESTIC en Ciudad Delgado o en el edificio Montecristo. 
Por ello si se nos autoriza realizar el trabajo de Detección de Necesidades de Capacitación estaríamos listos para iniciar las entrevistas esta semana que viene.
</t>
  </si>
  <si>
    <t>Cantidad permitida del aditivo Metilciclopentadienilo Tricarbonilo Manganeso en la gasolina regular y gasolina súper.</t>
  </si>
  <si>
    <t xml:space="preserve">Del registro nacional de la propiedad intelectual:
1. Sobre la Política Nacional de Propiedad Intelectual: 
De 2015 a julio de 2018, cuáles son las acciones y logros obtenidos para los ejes estratégicos y líneas de acción: 
a. Transformación educativa para promover el pensamiento creativo, la producción y gestión de la propiedad intelectual 
b. Promoción del desarrollo cultural, fomento de las industrias creativas y artísticas, protección de la biodiversidad, del patrimonio, del conocimiento y expresiones culturales de los pueblos indígenas
2. De 2015 a julio de 2018, capacitaciones dadas en propiedad intelectual, indicando fecha, tema específico, tipo de público beneficiario (abierto al público, alguna institución, etc.), cantidad de asistentes, horas por cada actividad.
3. De 2015 a julio de 2018, capacitaciones recibidas por el personal el registro nacional de propiedad intelectual, indicando fecha, tema específico, institución o persona que la impartió, cantidad de personal que la recibió y horas recibidas por cada actividad.
4. Organigrama, misión, visión, funciones, facultades y representaciones ostentadas por el registro nacional de propiedad intelectual.
5. Dentro del registro nacional de la propiedad intelectual: Cantidad de personal laborando por cargo (indicar el cargo), salario y especialización profesional (carrera), que tiene el recurso humano asignado.
</t>
  </si>
  <si>
    <t>Pasos para legalizar usa empresa.</t>
  </si>
  <si>
    <t>Gerencia de Recursos Humanos, GACI, Unidad de Asesoría y Coordinación.</t>
  </si>
  <si>
    <t>MINEC-2018-0562</t>
  </si>
  <si>
    <t>MINEC-2018-0563</t>
  </si>
  <si>
    <t>MINEC-2018-0564</t>
  </si>
  <si>
    <t>MINEC-2018-0565</t>
  </si>
  <si>
    <t>MINEC-2018-0566</t>
  </si>
  <si>
    <t>MINEC-2018-0567</t>
  </si>
  <si>
    <t>MINEC-2018-0568</t>
  </si>
  <si>
    <t>MINEC-2018-0569</t>
  </si>
  <si>
    <t>MINEC-2018-0570</t>
  </si>
  <si>
    <t>MINEC-2018-0571</t>
  </si>
  <si>
    <t>MINEC-2018-0572</t>
  </si>
  <si>
    <t>MINEC-2018-0573</t>
  </si>
  <si>
    <t>MINEC-2018-0574</t>
  </si>
  <si>
    <t>MINEC-2018-0575</t>
  </si>
  <si>
    <t>MINEC-2018-0576</t>
  </si>
  <si>
    <t>MINEC-2018-0577</t>
  </si>
  <si>
    <t xml:space="preserve">Directorio de Empresas 2016 y 2017 en los siguientes rubros: 
Zapaterías, Panaderías, Elaboración de Muebles de madera y metal del Área Metropolitana de San Salvador (AMSS).
</t>
  </si>
  <si>
    <t xml:space="preserve">Directorio de personas naturales o jurídicas con actividad económica "venta de partes, piezas y accesorios nuevos para vehículos", "Venta de repuestos automotrices", de los periodos 2015, 2016 y 2017, especificando los siguientes datos al cierre de cada año:
1. Monto de ventas netas según estado de resultados 
2. Monto de costo de ventas según estado de resultados 
3. Monto de gastos de ventas según estado de resultados 
4. Monto de gastos administrativos según estado de resultados 
5. Monto de gastos financieros según estado de resultados 
6. Monto de otros ingresos y otros gastos según estado de resultados 
7. Monto de cuentas por cobrar según balance general 
8. Monto de inventario de mercadería según balance general 
9. Monto de Activo Total según balance general 
10. Monto de Pasivo Total según balance general 
11. Monto de Capital Total según balance general 
12. Nombre Comercial de la empresa
</t>
  </si>
  <si>
    <t>Listado de empresas registradas con los códigos desde 7310 hasta 7310003; 7810004; 8549005, con sus respectivas direcciones, de los años 2016 y 2017.</t>
  </si>
  <si>
    <t>Se me informe si esta cartera de estado se encuentra trabajando en un proyecto de Ley para la regulación del Comercio Electrónico, de ser positiva la respuesta, solicito se me brinde una copia del proyecto en el estado en que se encuentre, además que se me informe y se me envíen los análisis, estudios, entrevistas u otros mecanismos que se han utilizado para la conformación de este proyecto de ley, que según información extraoficial, es este Ministerio quien se encuentra trabajando en un proyecto de ley de este tipo. De no tener un proyecto de Ley para la regulación del Comercio electrónico, se me informe si este Ministerio tiene dentro de sus planes a corto, mediano o largo plazo comenzar a trabajar en un proyecto para regular este tipo de comercio.</t>
  </si>
  <si>
    <t>Buenas tardes el motivo de esta solicitud es que necesito el detalle de las PYMES en el sector SERVICIOS, que se encuentran únicamente en el municipio de San Salvador con sus respectivos nombres y direcciones de operaciones debido a que estoy realizando mi trabajo de graduación en la Universidad José Simeón Cañas y mi tema es Las dificultades de las Pymes en el sector SERVICIOS para obtener un financiamiento en el municipio de San Salvador, por lo que necesito la información para poder saber cuáles son las pymes que se rigen en el sector SERVICIOS y poder contactarme con ellas para hacer entrevistas.</t>
  </si>
  <si>
    <t>Buenas tardes, quisiera información sobre bodegas que tengan DPA que estén disponibles para arrendamiento.</t>
  </si>
  <si>
    <t xml:space="preserve">Nombre de las empresas que exportaron bienes, número de empleados por empresa, CIU, por año 2016,2017 y 2018. Destino de exportación: región centroamericana.
Nombre de las empresas que importaron bienes, número de empleados por empresa, CIU, por año 2016,2017 y 2018. Origen de importación: Región centroamericana.
</t>
  </si>
  <si>
    <t>Tasa neta de asistencia por quintil de ingreso por niveles educativos (inicial, parvularia, básica y media) y en total desde 2008 hasta la fecha (2017).</t>
  </si>
  <si>
    <t>Código para calcular ingreso por quintil en la EHPM.</t>
  </si>
  <si>
    <t>Para efectos didácticos para preparación de nuestro tesis la universidad nos requiere de la información de las principales empresas dedicadas a venta de alimentos con inventario perecedero.</t>
  </si>
  <si>
    <t>Un Mapa de El Salvador con las medidas 36 x 64.</t>
  </si>
  <si>
    <t>Número de empresas en El Salvador su Rubro y Tamaño pequeña, mediana o grande.</t>
  </si>
  <si>
    <t xml:space="preserve">Memorias de Labores de los años 1954-1955, 1959-1960. 
Documentos relacionados al Turismo de la sección de Bienestar Social 1950 a 1960.
</t>
  </si>
  <si>
    <t xml:space="preserve">Metodología para la medición de población en situación de calle o indigencia 
-De existir dicha metodología proveer 
-indicadores que la conforman 
-resultados obtenidos (número de personas en situación de calle o indigencia)
Interprétese situación de calle como aquellas personas que no cuentan con vivienda y se ven obligadas a vivir en la calle
</t>
  </si>
  <si>
    <t>Indicadores poblacionales utilizados en la EHPM 2016</t>
  </si>
  <si>
    <t>MINEC-2018-0578</t>
  </si>
  <si>
    <t>Población de habitantes del municipio de santo tomas, por edades y sexo</t>
  </si>
  <si>
    <t xml:space="preserve">Se amplio el plazo por complejidad </t>
  </si>
  <si>
    <t xml:space="preserve">Reservada </t>
  </si>
  <si>
    <t xml:space="preserve">AMPLIACIÓN DE PLAZO POR COMPLEJIDAD </t>
  </si>
  <si>
    <t>28/08/2018, 30/08/2018</t>
  </si>
  <si>
    <t>MINEC-2018-0579</t>
  </si>
  <si>
    <t>MINEC-2018-0580</t>
  </si>
  <si>
    <t>MINEC-2018-0581</t>
  </si>
  <si>
    <t>MINEC-2018-0582</t>
  </si>
  <si>
    <t>MINEC-2018-0583</t>
  </si>
  <si>
    <t>MINEC-2018-0584</t>
  </si>
  <si>
    <t>MINEC-2018-0585</t>
  </si>
  <si>
    <t>MINEC-2018-0586</t>
  </si>
  <si>
    <t>MINEC-2018-0587</t>
  </si>
  <si>
    <t>MINEC-2018-0588</t>
  </si>
  <si>
    <t>MINEC-2018-0589</t>
  </si>
  <si>
    <t>MINEC-2018-0590</t>
  </si>
  <si>
    <t>MINEC-2018-0591</t>
  </si>
  <si>
    <t>La boleta (versión impresa) de la Encuesta de Hogares para propósitos múltiples del 1991 al 2017 en pdf y su correspondiente diccionario de datos (en Excel). Pd. Mi sugerencia es que los publique la web para evitar la solicitud.</t>
  </si>
  <si>
    <t>Solicito el estudio de factibilidad de FOSEP relativo al proyecto Central de Abastos.</t>
  </si>
  <si>
    <t>En qué fecha inicia labores la embajada de China Popular en el país. Desde de cuando se puede iniciar la Comercialización con China Popular.</t>
  </si>
  <si>
    <t>Proceso de inscripción y legalización de una empresa en el salvador, formularios utilizados con fines académicos.</t>
  </si>
  <si>
    <t>Conocer la exportación de lácteos y harinas hacia Honduras por parte de la empresa Molsa.</t>
  </si>
  <si>
    <t xml:space="preserve">Brindar en un Excel el CIIU #4789307. (Clasificación Industrial Internacional Uniforme) 
BAZARES AL POR MENOR. Donde se detallen el número de empresas relacionadas a la moda, específicamente Ropa, accesorios, zapatos y maquillaje, que están ubicadas en San Salvador, Santa Tecla, Antiguo y Nuevo Cuscatlán.
Además la información que se encuentra en la sección G y R de las actividades económicas. División 45 al 47 y división del 91- 93
</t>
  </si>
  <si>
    <t>Se solicita directorio e información de sociedades de capital variable, pymes existentes en el salvador.</t>
  </si>
  <si>
    <t>Base de datos del Registro Administrativo de Empresas, 2015, 2016 y 2017</t>
  </si>
  <si>
    <t>Información sobre establecimientos que brindan servicios de salud (hospitales, clínicas, entre otros) en los municipios de San Salvador, Santa Tecla y Antiguo Cuscatlán.</t>
  </si>
  <si>
    <t xml:space="preserve">Proceso de irregularidad fitosanitarios de harinas de Molsa a Honduras, exportación de El Salvador a Honduras. 
- Control de Calidad 
- Control de Salud 
- Problema Migratorio 
- Expediente Total de Molsa
</t>
  </si>
  <si>
    <t>Elaboración de mapa impreso del municipio de Sensuntepeque, Departamento de Cabañas.</t>
  </si>
  <si>
    <t>Registro actualizado de medianas, pequeñas y micro empresas a nivel nacional. Filtro por departamento, municipio, cantidad de empresas por clasificación y su aporte y de ser posible listado de empresas que componen cada clasificación.</t>
  </si>
  <si>
    <t>29/08/2018 - 07/09/2018</t>
  </si>
  <si>
    <t>MINEC-2018-0592</t>
  </si>
  <si>
    <t>MINEC-2018-0593</t>
  </si>
  <si>
    <t>MINEC-2018-0594</t>
  </si>
  <si>
    <t>MINEC-2018-0595</t>
  </si>
  <si>
    <t>MINEC-2018-0596</t>
  </si>
  <si>
    <t>MINEC-2018-0597</t>
  </si>
  <si>
    <t>MINEC-2018-0598</t>
  </si>
  <si>
    <t>MINEC-2018-0599</t>
  </si>
  <si>
    <t>MINEC-2018-0600</t>
  </si>
  <si>
    <t xml:space="preserve">Lista de empresas inactiva y en proceso de liquidación (a nivel nacional) de los últimos 5 años, todas las actividades económicas. </t>
  </si>
  <si>
    <t>Ingresos del sector comercio del 2017.</t>
  </si>
  <si>
    <t>Fórmulas para calcular los indicadores poblacionales utilizados en la EHPM 2016.</t>
  </si>
  <si>
    <t>Empresas del municipio de san salvador que se dedican a la comercialización de venta de ropa americana (nueva y usada) del año 2016/2017.</t>
  </si>
  <si>
    <t>Por medio de la presente solicito a ustedes respetuosamente información pertinente de la sociedad ENERGÍA DEL PACIFICO, S.A. DE C.V. la cual cambio de denominación a ENERGÍA DEL PACIFICO, LIMITADA DE CAPITAL VARIABLE con respecto al otorgamiento, validez y restricciones de permisos para el almacenamiento de Gas Natural y una terminal marítima para recibir Gas Natural Licuado para convertirlo en Gas Natural para la ejecución de dicho proyecto.</t>
  </si>
  <si>
    <t xml:space="preserve">Proyecciones de población urbana y rural a nivel municipal, departamental y nacional, por año desde 2010 hasta 2018. La información solicitada será únicamente utilizada con fines de investigación académica, de preferencia se solicita la información en formato Excel. </t>
  </si>
  <si>
    <t xml:space="preserve">Total de Empresas Registradas en los Departamentos de Usulután, Morazán, La Unión Y San Miguel. 
Clasificadas Por: 
- Departamento De Ubicación 
- Por Rama De Actividad Económica. 
- Por Su Tamaño.
</t>
  </si>
  <si>
    <t xml:space="preserve"> Cuantos hombres y mujeres residen en los municipios de Sonsonate y Sonzacate clasificados entre las edades de 25 a 50 años, para utilizarse en fines educativos.</t>
  </si>
  <si>
    <t>Solicitamos un listado de la empresas que se encuentre registrados con ustedes y si con esa información nos puede proporcionar nombre, giro y dirección que se encuentra ubicadas en el Municipio de Antiguo Cuscatlán del periodo 2017 a la fecha que se encuentre activas de la siguiente clasificación según CIIU, todo esta información en Mircrosoft Office excel
5510 ACTIVIDADES DE ALOJAMIENTO PARA ESTANCIAS CORTAS 
55100 Actividades de alojamiento para estancias cortas 
5510001 Hoteles 
5510002 Moteles 
5510003 Casa de huéspedes 
5510004 Hostal 
5510005 Hospedaje (pensiones) 
5520 ACTIVIDADES DE CAMPAMENTOS, PARQUES DE VEHÍCULOS DE RECREO Y PARQUES DE CARAVANAS. 
55200 Actividades de campamentos, parques de vehículos de recreo y parques de caravanas. 
5520001 Alojamiento en Camping 
5590 OTRAS ACTIVIDADES DE ALOJAMIENTO 
55900 Alojamiento n.c.p. 
5590001 Vías deportivas (alojamiento para deportistas) 
5590002 Tiempo compartido 
5590003 Refugios 
5590004 Casa de retiros 
5610 ACTIVIDADES DE RESTAURANTES Y DE SERVICIO MÓVIL DE COMIDAS 
5610001 Pizzerías (pizzas y otros) 
5610002 Venta de hamburguesas y otros alimentos preparados para consumo inmediato 
5610003 Venta de pollos rostizados, empanizados, fritos, asados, etc. y otros alimentos preparados para consumo inmediato 
5610004 Venta de tacos y otros alimentos similares preparados para consumo inmediato 
5610005 Comedor 
5610006 Cafetería 
5610007 Merenderos, puestos de refrigerio, venta de sopas y otros alimentos similares 
5610008 Venta de panes rellenos, sándwiches, hot dog, etc. 
5610009 Chalet en puestos de venta, mercados y ferias 
5610010 Comedor. en puestos de venta, mercados, ambulante y ferias 
5610011 Venta de encurtidos, verduras cocidas y ensaladas en puestos de venta, mercados, ambulante y ferias 
5610012 Venta de conchas, ostras y otros mariscos, alimentos preparados y bebidas en puestos de mercados y ferias 
5610013 Pupusería 
5610014 Venta de tamales 
5610015 Venta de empanadas, pasteles, yuca y otros típicos 
5610016 Chilaterías y venta de atoles 
5610017 Restaurantes 
5610018 Venta de conchas, ostras y otros mariscos, alimentos preparados y bebidas 
5610019 Venta de productos helados con o sin leche de diferentes sabores (incluye la venta ambulante) 
5610020 Pupusería en puestos de venta, mercados y ferias 
5621 SUMINISTRO DE COMIDAS POR ENCARGO 
56210 Preparación de comida para eventos especiales 
5621001 Alimentos preparados a domicilio por encargo o para eventos 
5629 OTRAS ACTIVIDADES DE SERVICIO DE COMIDAS 
56291 Servicios de provisión de comidas por contrato 
5629101 Servicios de comida por contrata 
56292 Servicios de concesión de cafetines y chalet en empresas e instituciones 
5629201 Servicios de concesión de cafetines y chalet en empresas e instituciones 
56299 Servicios de preparación de comidas n.c.p. 
5629901 Servicios de preparación de comidas n.c.p. 
5630 ACTIVIDADES DE SERVICIO DE BEBIDAS 
56301 Servicio de expendio de bebidas alcohólicas 
5630101 Cervecería (salón) 
5630102 Bares 
56302 Servicio de expendio de bebidas no alcohólicas 
5630201 Servicio de bebidas refrescantes (refresquerías, venta de jugos naturales, batidos, etc.) 
5630202 Servicio de bebida: café, atoles, etc. 
5630203 Servicio de expendio de bebidas por vendedores ambulantes 
7710 ALQUILER Y ARRENDAMIENTO DE VEHÍCULOS AUTOMOTORES 
77101 Alquiler de equipo de transporte terrestre 
7710101 Alquiler de automóviles sin conductor (carros) 
7710102 Alquiler de autobuses sin conductor 
7710104 Alquiler de motocicletas 
77102 Alquiler de equipo de transporte acuático 
7710201 Alquiler de equipo de transporte por vía acuática sin conductor 
77103 Alquiler de equipo de transporte por vía aérea 
7710301 Alquiler de aviones y helicópteros sin conductor 
7721 ALQUILER Y ARRENDAMIENTO DE EQUIPO DE RECREO Y DEPORTIVO 
77210 Alquiler y arrendamiento de equipo de recreo y deportivo 
7721001 Alquiler de bicicletas 
7721002 Alquiler de equipo y artículos de deporte y esparcimiento; incluyendo los deportes acuáticos (ski acuático, etc.) 
7721003 Alquiler de caballos de montar 
7721004 Alquiler de lanchas, canoas, barcos y otros equipos de recreo y deportivo 
9102 ACTIVIDADES DE MUSEOS Y GESTIÓN DE LUGARES Y EDIFICIOS HISTÓRICOS 
91020 Actividades de museos y preservación de lugares y edificios históricos 
9102001 Museos 
9102002 Galerías de arte 
9102003 Parques arqueológicos de exhibición pública 
9102004 Preservación de lugares y edificios históricos 
9102005 Gestión de museos de todo tipo 
9103 ACTIVIDADES DE JARDINES BOTÁNICOS, ZOOLÓGICOS Y DE RESERVAS NATURALES 
91030 Actividades de jardines botánicos, zoológicos y de reservas naturales 
9103001 Jardines botánicos 
9103002 Zoológicos y servicios de exhibición de animales 
9103003 Reservas naturales, incluyendo la conservación de la flora y la fauna (parques nacionales) 
9329 OTRAS ACTIVIDADES DE DIVERSIÓN Y ESPARCIMIENTO N.C.P. 
93291 Discotecas y salas de baile 
9329101 Discotecas y salas de baile 
93299 Servicios sociales sin alojamiento n.c.p. 
9329905 Parques de recreo, diversión y entretenimiento 
9329907 Club nocturno (barra show) 
9329908 Club social y de playa 
9329910 Alquiler de cabañas de playa, guardarropa, sillas, etc. 
9329913 Club de montaña
si ustedes poseen otra lista aparte de la que ya se le describió relacionada con el sector turismo nos la podría compartir.
si tiene indicadores de crecimiento de la economía en el sector de turismo para el municipio de Antiguo Cuscatlan.
Si nos puede dar nombre de otras institución que hablen sobre el crecimiento económico, los factores que interviene para su crecimiento del sector turismo</t>
  </si>
  <si>
    <t>Listado de Empresas formales dedicadas a la elaboración de bebidas alcohólicas (cervezas) año 2017.</t>
  </si>
  <si>
    <t>MINEC-2018-0601</t>
  </si>
  <si>
    <t>MINEC-2018-0602</t>
  </si>
  <si>
    <t>MINEC-2018-0603</t>
  </si>
  <si>
    <t>MINEC-2018-0604</t>
  </si>
  <si>
    <t>MINEC-2018-0605</t>
  </si>
  <si>
    <t>MINEC-2018-0606</t>
  </si>
  <si>
    <t>MINEC-2018-0607</t>
  </si>
  <si>
    <t>MINEC-2018-0608</t>
  </si>
  <si>
    <t>MINEC-2018-0609</t>
  </si>
  <si>
    <t>MINEC-2018-0610</t>
  </si>
  <si>
    <t xml:space="preserve">
Por medio de la presente le solicitud la siguiente información. 
Solicitud de las notas de autorización certificadas de los procesos de solicitud enviadas al ministerio de hacienda y su autorización o si esta tramite favor especificar el avance. 
1- Solicitud de autorización de las plazas vacantes de DIGESTYC enviada al ministerio de hacienda en los meses de agosto y septiembre a la fecha 2018. y la dependencia a la que está asignada la plaza, tipo de contratación, salario y nombre del trabajador que será asignada. O si solo han solicitados la liberación de las plazas para posteriormente asignarlas. 
2- Solicitud de autorización enviada al ministerio de hacienda de nivelación de salarios en la gerencia de recursos humanos del MINEC. Nombre del trabajador a nivelar y salario, justificación técnica; de no estar autorizado favor informar el avance. 
3- Solicitud enviada al ministerio de hacienda de la señora ministra realizando las gestiones para logar el ajuste o nivelación de salarios de todas las personas trabajadoras de este ministerio y sus dependencias. 
4- Nota de referencia de la autorización de las plazas vacantes de la DIGESTYC del ministerio de hacienda; o su avance de no estar autorizadas. 
5- Nota de referencia de la autorización de la nivelación de salario en la gerencia de recursos humanos del ministerio de hacienda; o su avance de no estar autorizadas 
6- Solicitud enviada al ministerio de hacienda y su aprobación de las plazas del mozote y su justificación. Nombre de la persona trabajadoras.
</t>
  </si>
  <si>
    <t>Se me extienda certificación de la Carta dirigida a la Sra. Luz Estrella Rodríguez, Ministra de Economía, de fecha 12 de Septiembre de 2018, suscrita por Juan P. Morillo de la firma de abogados de Estados Unidos " QUINN EMANUEL URQUHART &amp; SULLIVAN, LLP", en representación de JOSE AQUILES ENRIQUE RAIS LOPEZ, su familia y MIDES, S.E.M. DE C.V. Dicha carta se hico pública por medios electrónicos digitales y por medio de la prensa escrita.</t>
  </si>
  <si>
    <t xml:space="preserve">Despacho Ministerial </t>
  </si>
  <si>
    <t>Buenas tardes quisiera solicitar la base de datos o los datos en bruto de la Encuesta de Hogares de Propósitos Múltiples. Es para un trabajo de investigación para graduación.
Y nos piden lo siguiente: 
PROCEDIMIENTO PARA DETERMINAR EL IMPACTO DEL IVA EN LA ECONOMÍA DE LOS HOGARES 
Con la base para cada año, hacer lo siguiente: 
1. Ver si la base tiene ya el ingreso per cápita, si no, determinarlo 
2. Separar los hogares en deciles, con base al ingreso per cápita 
3. Encontrar el ingreso por hogar 
4. Encontrar el tipo de gasto por hogar 
5. Distinguir entre gasto gravado con IVA y gasto exento/no gravado 
6. Calcular el IVA del gasto gravado. Considerar una proporción de gasto en el comercio totalmente informal (no paga IVA), puede ser un 30% para los primeros 3 deciles, u 20% para los siguientes 3, un 10% para los siguientes 2 y 0% para los deciles 9 y 10. 
7. Calcular la proporción del IVA sobre el ingreso 
8. Calcular la proporción del IVA sobre el gasto 
Hacer análisis gráfico de todo el período por decil
ANÁLISIS GINI 
1. Calcular el Gini sin incluir el pago del IVA 
2. Calcular el Gini incluyendo el pago del IVA 
3. Calcular el Gini incluyendo los ingresos por programas sociales</t>
  </si>
  <si>
    <t>Listado de empresas dedicadas a la confección de prendas de vestir y sus direcciones para gestión de tramite de encuestas para tramite de tesis de graduación, ante la digestyc.</t>
  </si>
  <si>
    <t>Cuantos centros de expendios (estaciones) de GLP vehicular están autorizados en El Salvador, sean estos mixtos o no, en caso de existir quienes son los autorizados.</t>
  </si>
  <si>
    <t>Por favor enviar la solicitud de informacion del ANEXO 1</t>
  </si>
  <si>
    <t>Número de personas que tiene las empresas, responsabilidad empresarial, seguridad socio-ambiental, volúmenes de importaciones y exportaciones de cada empresa si las hay rentabilidad económica, todo eso del departamento de Morazán</t>
  </si>
  <si>
    <t>MINEC-2018-0611</t>
  </si>
  <si>
    <t>Listado de empresas formales de todas las Actividades Económicas y Sector Servicio , por tamaño de las empresas: Medianas y Pequeñas , con el nombre comercial, año 2017”</t>
  </si>
  <si>
    <t>Solicito atentamente se me proporcione la siguiente información: 
1- Cual es el valor total anual de Primas de Seguros que pagó la Institución en 2017. 
2- Cual es el porcentaje de Siniestralidad de los Seguros de la Institución. 
3- Posee Agente Intermediario de Seguros nombrado</t>
  </si>
  <si>
    <t>Proporcionar detalle de licitaciones o concursos del Ministerio de Economía, que se publicaran en los meses de septiembre, octubre, noviembre y diciembre de 2018, con el detalle a continuación:
1. Número de licitación 
2. Nombre de la licitación 
3. Fecha de publicación de la venta de las bases de licitación 
4. Monto de la garantía de oferta 
5. Vigencia de la garantía de oferta 
6. Monto de la garantía de contrato, buena calidad o anticipo según aplique 
7. Vigencia de la garantía de contrato, buena calidad o anticipo según aplique 
8. Presupuesto 
9. Origen de los fondos o recursos 
10. Fecha de recepción de las ofertas 
11. Prohibiciones 
12. Forma de pago del contrato</t>
  </si>
  <si>
    <t>MINEC-2018-0612</t>
  </si>
  <si>
    <t>MINEC-2018-0613</t>
  </si>
  <si>
    <t>MINEC-2018-0614</t>
  </si>
  <si>
    <t>MINEC-2018-0615</t>
  </si>
  <si>
    <t xml:space="preserve">Solicito las cifras de empleos generados por las empresas que están dentro de una zona franca (ZF) o un depósito de perfeccionamiento de activos (DPA). 
Esta información la solicito por cada zona franca o DPA, asimismo necesito los datos de los años 2008, 2009, 2010, 2011, 2012, 2013, 2014, 2015, 2016, 2017 y hasta el 2018. Se necesita la información dividida por zona franca o dpa y por tipo (Maquila, Paquete completo)
</t>
  </si>
  <si>
    <t>Informe de Encuesta de Hogares de Propósitos Múltiples (EHPM) de la Dirección General de Estadística y Censos (DIGESTYC) del Ministerio de Economía. de los años 2014 al 2017.</t>
  </si>
  <si>
    <t>Necesito saber las empresas que estan establecidas en el departamento de San Vicente. 
Especialmente del rubro Agricola, Industrial y Servicios.</t>
  </si>
  <si>
    <t>Listado de establecimiento de despacho de auditoría contable en la zona de la Colonia Escalón.</t>
  </si>
  <si>
    <t>MINEC-2018-0616</t>
  </si>
  <si>
    <t>MINEC-2018-0617</t>
  </si>
  <si>
    <t>MINEC-2018-0618</t>
  </si>
  <si>
    <t>MINEC-2018-0619</t>
  </si>
  <si>
    <t>MINEC-2018-0620</t>
  </si>
  <si>
    <t>Listado de empresas departamento La Libertad, Antiguo Cuscatlán, Plan de la Laguna</t>
  </si>
  <si>
    <t xml:space="preserve">1. Número de empleados por cada empresa en las zonas francas y dpa's de 1999 a 2017 
2. Valor de las ventas totales (Al mercado nacional y de exportaciones) por cada empresa en las zonas francas y dpa's desde el año 1999 al año 2017. 
3. Código de actividad económica de cada empresa en las zonas francas y dpa's. 
4. Departamento y municipio donde están ubicadas cada empresas en las zonas francas y dpa's 
5. Monto de Inversión en USD$ realizada desde el año 1999 a 2017 por empresa en las zonas francas y dpa's. 
6. Identificar el régimen al que pertenece cada empresa que se encuentra en las zonas francas y dpa's de El Salvador.
</t>
  </si>
  <si>
    <t>Listado de establecimientos ubicados en la colonia escalón que son despachos de auditoria y contabilidad del 2017.</t>
  </si>
  <si>
    <t xml:space="preserve">Micro datos 2015-2017 en formato SPSS de la Encuesta de Hogares de Propósitos Múltiples. 
Diccionarios del año 2010 al 2017. 
Metodología del año 2010 al 2017.
</t>
  </si>
  <si>
    <t xml:space="preserve">Programa de apoyo empresarial y fortalecimiento institucional 
código 60-25, componentes romanos I - III – V.
</t>
  </si>
  <si>
    <t>MINEC-2018-0621</t>
  </si>
  <si>
    <t>MINEC-2018-0622</t>
  </si>
  <si>
    <t>MINEC-2018-0623</t>
  </si>
  <si>
    <t>MINEC-2018-0624</t>
  </si>
  <si>
    <t>MINEC-2018-0625</t>
  </si>
  <si>
    <t>MINEC-2018-0626</t>
  </si>
  <si>
    <t>Registro de empresas del Departamento de Cuscatlán de los años 2016 y 2017.</t>
  </si>
  <si>
    <t xml:space="preserve">Listado de actividades económicas (CIIU) 
Listado de empresas corredoras de bolsa. 
Listado de empresas que tienen actividad económica gimnasios. 
Listado de empresas que tienen actividad económica envasado de cereales para consumo humano. 
</t>
  </si>
  <si>
    <t>Mercados y empresas o micro empresas dentro del rubro de cerveza artesanal en El Salvador, quienes son los competidores en el mercado salvadoreño, todo lo relacionado con el mercado micro cervecero artesanal.</t>
  </si>
  <si>
    <t>Listado de Empresas del sector Comercio del AMSS. Clasificadas en Grande y Medianas. 
Listado de Empresas del sector Industria del AMSS. Clasificadas en Grande y Medianas.</t>
  </si>
  <si>
    <t>Registro de empresas de los años 2016 - 2017</t>
  </si>
  <si>
    <t xml:space="preserve">Redireccionada al AGN. </t>
  </si>
  <si>
    <t>Nombre, dirección, teléfono, cantidad de empleados de ferreterías a nivel nacional y textilerias</t>
  </si>
  <si>
    <t>MINEC-2018-0627</t>
  </si>
  <si>
    <t>MINEC-2018-0628</t>
  </si>
  <si>
    <t>Programa para corredores productivos componentes I,III y IV #6613. 
Financiamiento del subsidio del gas licuado GLP del 2017 a la fecha.</t>
  </si>
  <si>
    <t>Proyecto BID, CENADE, DTI</t>
  </si>
  <si>
    <t>Base de datos de las empresas comerciales dedicadas a la compra y venta de electrodomésticos dentro del área metropolitana de San Salvador.</t>
  </si>
  <si>
    <t>02/010/2018</t>
  </si>
  <si>
    <t>9 dias</t>
  </si>
  <si>
    <t xml:space="preserve">3 dias </t>
  </si>
  <si>
    <t>6 dias</t>
  </si>
  <si>
    <t xml:space="preserve">6 dias </t>
  </si>
  <si>
    <t xml:space="preserve">7 dias </t>
  </si>
  <si>
    <t xml:space="preserve">4 dias </t>
  </si>
  <si>
    <t xml:space="preserve">5 dias </t>
  </si>
  <si>
    <t xml:space="preserve">10 dias </t>
  </si>
  <si>
    <t xml:space="preserve">8 dias </t>
  </si>
  <si>
    <t xml:space="preserve">9 dias </t>
  </si>
  <si>
    <t>MINEC-2018-0629</t>
  </si>
  <si>
    <t>MINEC-2018-0630</t>
  </si>
  <si>
    <t>MINEC-2018-0631</t>
  </si>
  <si>
    <t>MINEC-2018-0632</t>
  </si>
  <si>
    <t>MINEC-2018-0633</t>
  </si>
  <si>
    <t>MINEC-2018-0634</t>
  </si>
  <si>
    <t>MINEC-2018-0635</t>
  </si>
  <si>
    <t>MINEC-2018-0636</t>
  </si>
  <si>
    <t>MINEC-2018-0637</t>
  </si>
  <si>
    <t>MINEC-2018-0638</t>
  </si>
  <si>
    <t>MINEC-2018-0639</t>
  </si>
  <si>
    <t>MINEC-2018-0640</t>
  </si>
  <si>
    <t>MINEC-2018-0641</t>
  </si>
  <si>
    <t>MINEC-2018-0642</t>
  </si>
  <si>
    <t>MINEC-2018-0643</t>
  </si>
  <si>
    <t>MINEC-2018-0644</t>
  </si>
  <si>
    <t>Financiamiento de subsidio al gas licuado</t>
  </si>
  <si>
    <t>Listado de empresas dedicadas a la produccion de lacteos a nivel nacional</t>
  </si>
  <si>
    <t>Datos Estadísticos que brindan los programas del Ministerio de Economía bajo la figura de Capital Semilla a Emprendedores Salvadoreños. Por ejemplo: Inovaemprende, entre otros. 
-Número de Participantes, 
-Montos Otorgados 
-Proceso 
-Requisitos 
-Período solicitado: 2015-2017</t>
  </si>
  <si>
    <t>Listado de empresas a nivel nacional que tienen como actividad económica confección y maquila de la confección de los años 2016-2017, además de los directorios económicos del 2005. También todas las empresas de todas las actividades económicas del departamento de San Salvador.</t>
  </si>
  <si>
    <t>Desarrollo productivo para la productividad de las mi pymes</t>
  </si>
  <si>
    <t>Listado de empresas comerciales del are metropolitana de San Salvador, con su municipio, nombre, tamaño, # de empleados, si fuera posible la dirección y teléfono.</t>
  </si>
  <si>
    <t>Solicito información sobre el número de empresas constructoras dedicas a prestar servicios relacionados a la construcción, ubicadas en el municipio de Ilopango, que se encuentren registradas en DIGESTYC.</t>
  </si>
  <si>
    <t>Los permisos otorgados para la construcción de muelles, restaurantes y todo tipo de estructura hecha por las personas dentro del Lago de Coatepeque, del municipio del Congo, departamento de Santa Ana.</t>
  </si>
  <si>
    <t>Listado de Talleres a nivel nacional autorizados por el Minec, para la instalación de Sistema de Gas Licuado de Petróleo ( GLP), del año comprendido de 2017 a 2018</t>
  </si>
  <si>
    <t>Nos proporciones un reporte técnico de la calidad de diésel que están distribuyendo las petroleras en el país, como son PUMA TEXACO Y UNO el periodo, necesitamos el más actual, y cuanto azufre posee el diésel actualmente</t>
  </si>
  <si>
    <t>Datos de la cantidad de Ferreterías de El Salvador y la cantidad de Ferretería en Oriente (San Miguel, Usulután, Morazán, La Unión). Datos estadísticos del comercio ferretero.</t>
  </si>
  <si>
    <t xml:space="preserve">Datos estadísticos del rubro de Ferreterías de El Salvador. 
Cantidad de ferreterías en el país y en Oriente. Valores globales que representa el rubro en la economía. Nombre de ferreterías de Oriente (San Miguel, Usulután, Morazán, La Unión). Estadísticas generales del rubro y su incidencia en el mercado.
</t>
  </si>
  <si>
    <t>Listado de empresas de que operan en el departamento de San Salvador, de todas las actividades económicas, segmentado por municipio, ciudades y por actividad económica, registradas hasta la fecha.</t>
  </si>
  <si>
    <t>Necesito un listado de personas naturales que se dediquen a la prestación de servicio de transporte colectivo público del municipio de mejicanos, departamento de San Salvador.</t>
  </si>
  <si>
    <t>Población adulta mayor a nivel nacional general y por sexo del censo de población y de la encuesta de EHPM del último año y proyecciones del año 2017.todo a nivel nacional.</t>
  </si>
  <si>
    <t>Población por grupo de edad de los municipios: Santo Domingo (departamento de San Vicente) San Sebastián (Departamento de San Vicente) San Vicente (cabecera departamental)</t>
  </si>
  <si>
    <t>DTI</t>
  </si>
  <si>
    <t>CENADE, Dirección de Hidrocarburos y Minas</t>
  </si>
  <si>
    <t xml:space="preserve">El solicitante no subsano el requerimiento </t>
  </si>
  <si>
    <t>MINEC-2018-0645</t>
  </si>
  <si>
    <t>MINEC-2018-0646</t>
  </si>
  <si>
    <t>MINEC-2018-0647</t>
  </si>
  <si>
    <t>MINEC-2018-0648</t>
  </si>
  <si>
    <t>MINEC-2018-0649</t>
  </si>
  <si>
    <t>MINEC-2018-0650</t>
  </si>
  <si>
    <t>Nombre y dirección de estaciones de servicio (gasolineras) ubicadas en el municipio de San Salvador.</t>
  </si>
  <si>
    <t>Procedimiento para aperturar una nueva empresa desde la creación y legalización de una nueva empresa con su paso a paso.</t>
  </si>
  <si>
    <t xml:space="preserve">Solicito la siguiente información para fines académicos de investigación en formato excel, desde el año 2010 hasta 2017 desagregada a nivel municipal y departamental: 
- Población total por hombre y mujer 
- Población urbana por hombre y mujer 
- Población rural por hombre y mujer 
- Población por rangos etarios de edad 
- Población urbana por rangos etarios de edad 
- población rural por rangos etarios de edad. 
- Cantidad total de remesas recibidas del exterior por municipio 
- Cantidad total de remesas recibidas del exterior por departamento 
- Cantidad total de remesas recibidas por exterior
De no tenerse los datos exactos de las poblaciones se solicitan proyecciones de estas.
</t>
  </si>
  <si>
    <t>Directorio de empresas a nivel nacional del 2015 - 2016 - 2017 de todas las actividades económicas. 
También el precio de la tela (Yarda. Libra, Rollo o Bobina) que se estiman a nivel nacional y en el departamento de San Salvador.</t>
  </si>
  <si>
    <t xml:space="preserve">1. Base de datos 2017 de todas las micro, pequeña, mediana y grande empresas FORMALES en El Salvador con las siguientes variables: nombre o razón social del comercio, número de empleados clasificados por sexo y si son o no remunerados y el rango de salario, clasificación por tamaño de la empresa (micro, mediana, pequeña o grande), sector económico al que pertenece el negocio, departamento y municipio donde está instalado el negocio, actividad a la que se dedica el negocio con la mayor especificación posible (si es venta de calzado, producción de plástico, etc) y el nivel o rango de ingreso de las empresas. 
2. Base de datos del CENSO NACIONAL 2017 de empresas (FORMALES E INFORMALES) en El Salvador en relación a esta noticia (https://elmundo.sv/el-salvador-actualizara-sus-datos-sobre-mypes-con-encuesta-nacional/) donde se especifique región, departamento, municipio, sector económico, Descripción de las Secciones de la CIIU a uno, dos y cuatro dígitos, Descripción de la Actividad principal según la CLAEES, total de personal ocupado clasificado por sexo, si es o no remunerado y el rango salarial, rango de ventas brutas, condición jurídica, sexo del propietario y clasificación por tamaño de la empresa. 
Las dos bases de datos las solicito en formato excel.
</t>
  </si>
  <si>
    <t>Constancia desde cuando soy beneficiada al subsidio GLP por negocio de tortillería.</t>
  </si>
  <si>
    <t>MINEC-2018-0651</t>
  </si>
  <si>
    <t>MINEC-2018-0652</t>
  </si>
  <si>
    <t>MINEC-2018-0653</t>
  </si>
  <si>
    <t>MINEC-2018-0654</t>
  </si>
  <si>
    <t>MINEC-2018-0655</t>
  </si>
  <si>
    <t>MINEC-2018-0656</t>
  </si>
  <si>
    <t>MINEC-2018-0657</t>
  </si>
  <si>
    <t>MINEC-2018-0658</t>
  </si>
  <si>
    <t>MINEC-2018-0659</t>
  </si>
  <si>
    <t>MINEC-2018-0660</t>
  </si>
  <si>
    <t>Los precios de referencia de los combustibles Diésel y Gasolina Regular y Especial, desde el mes de Enero 2018 Hasta Octubre 2018.</t>
  </si>
  <si>
    <t>Solicitud de información de los resultados del TLC con México acerca de los productos, cantidades e impacto económico de El Salvador del año 2017.</t>
  </si>
  <si>
    <t xml:space="preserve">Productores de: flor de Jamaica deshidratada, aloe vera gel, nance (fruta y corteza), copalchi (corteza), maracuyá fruta, guayaba fruta, guanábana (fruta y hojas). </t>
  </si>
  <si>
    <t>Censo de la Colonia Satélite de Oriente, por estratos (mujeres, hombres, niños, de ser posible los rangos de edad en cada caso.</t>
  </si>
  <si>
    <t>Base de datos EHPM año 2017, por persona y hogar año 2017.</t>
  </si>
  <si>
    <t>Formulario para el registro en la digestyc de una empresa nueva y pasos para la legalización de la empresa.</t>
  </si>
  <si>
    <t xml:space="preserve">Promedio de horas semanales que trabaja una persona, delimitado en sector formal e informal, de acuerdo con el nivel de seguridad del puesto de trabajo (nivel de seguridad se refiere a personas que cotizan en un fondo de pensión y/o en el ISSS), durante un período de 2007-2017, especificando cada año. 
-Menores de edad de 16 y 17 años a nivel nacional, con permiso de trabajo, para un período de 2007 a 2017, delimitando cada año y por cada edad. 
-Número de empresas delimitado en los diferentes sectores que ustedes consideran, a nivel nacional, durante un período de 2007 a 2017, especificando cada año. 
-Total de población ocupada más los subocupados, durante un período de 2007-2017, especificando cada año. 
-Total de población ocupada informal del sector rural, durante un período de 2007-2017, especificando cada año. 
-Cantidad total de desempleados a nivel nacional (o tasa de desempleo total), durante un período de 2007-2017, especificando cada año.
</t>
  </si>
  <si>
    <t>Población total por edades, sexo y área geográfica. Población ocupada y desocupada por rama económica, sexo, edad y área geográfica. Población económicamente activa. Salario mínimo real y nominal. Tasa de subempleo. Tasa de empleo abierto. Ocupados no cubiertos por el seguro social. Población ocupada por sector informal y horas trabajadas. Solicitud de entrevista con un Técnico de Economía.</t>
  </si>
  <si>
    <t xml:space="preserve">1) Cantidad y nombres de empresas amparadas a la Ley de Servicios Internacionales en las actividades de servicios financieros y telecomunicaciones. 
2) Cantidad y nombres de empresas amparadas a la Ley de Zonas Francas, Ley de Turismo, Ley de incentivos fiscales para el fomento de las energías renovables. 
3) Política económica bajo la cual se impulsó la Ley de Servicios Internacionales, alcances que se perseguían y cuales se han obtenido. 
4) Diferencia entre la Dirección Nacional de Inversiones del MINEC, PROESA y la ONI. 
5) ¿Cómo apoya la Dirección Nacional de Inversiones la Inversión Extranjera Directa? 
6) ¿Qué tipo de política económica impulsan las instituciones Dirección Nacional de Inversiones del MINEC, PROESA, Secretaría Técnica de la Presidencia y la Dirección de Política Económica Fiscal del Ministerio de Hacienda? (Dado que existe un Ministerio de economía, los planteamientos gubernamentales deben estar enfocados sobre un mismo fin).
</t>
  </si>
  <si>
    <t>Copia de resoluciones emitidas por la Dirección de Hidrocarburos y Minas en relación a la solicitud de autorización de transferencia de concesión de la cantera denominada La Hulera por parte del señor José Fernando Batlle a favor de la sociedad La Cantera, S.A. de C.V.</t>
  </si>
  <si>
    <t xml:space="preserve">Dirección de Administración de Tratados Comerciales </t>
  </si>
  <si>
    <t>19 dias</t>
  </si>
  <si>
    <t>´1</t>
  </si>
  <si>
    <t xml:space="preserve">Redireccionada a CONAMYPE </t>
  </si>
  <si>
    <t>MINEC-2018-0661</t>
  </si>
  <si>
    <t>MINEC-2018-0662</t>
  </si>
  <si>
    <t>MINEC-2018-0663</t>
  </si>
  <si>
    <t>MINEC-2018-0664</t>
  </si>
  <si>
    <t>MINEC-2018-0665</t>
  </si>
  <si>
    <t>MINEC-2018-0666</t>
  </si>
  <si>
    <t>MINEC-2018-0667</t>
  </si>
  <si>
    <t>MINEC-2018-0668</t>
  </si>
  <si>
    <t>MINEC-2018-0669</t>
  </si>
  <si>
    <t>Compra de mapas, según detalle</t>
  </si>
  <si>
    <t>Adjuntar el proyecto y estrategia de la iniciativa Zona Económica Especial.</t>
  </si>
  <si>
    <t>Despacho Ministra</t>
  </si>
  <si>
    <t>Estimada por medio de la presente agradeceré me brinde información sobre el número de pequeñas y medianas empresas en el salvador por sector económico y departamemto y municipio(directorio económico), Pequeña empresa entre 11 a 50 empleados, Mediana empresa entre 51 a 100 empleados, Lo anterior con fines de investigación de mercado.</t>
  </si>
  <si>
    <t>Listado de empresas pymes, del municipio de San Salvador del sector servicio y comercio. (Nombre comercial y número)</t>
  </si>
  <si>
    <t xml:space="preserve">Solicitando la siguiente información en físico y certificada. 
1- Procesos y procedimientos realizados en las nuevas contrataciones de trabajadores(as) asesores(as) en secretaria de estado, CENADE, DIGESTYC, perfil de las plazas y si son nuevas o vacantes, unidad organizativa puesto nominal y funcional, forma de pago, sueldo mensual, justificación técnica y funcionario que las autoriza. De los meses abril, mayo, junio, julio, agosto, septiembre y octubre. 
2- Asensos de trabajadores(as), realizados secretaria de estado, CENADE, DIGESTYC, perfil de las plazas, unidad organizativa puesto nominal y funcional. Proceso y procedimiento realizado por la comisión de servicio civil de secretaria de estado o DIGESTYC. El funcionario que autorizo el proceso y la justificación técnica. Funcionario que solicita la plaza al ministerio de hacienda. De los meses abril, mayo, junio, julio, agosto, septiembre y octubre 2018. 
3- Aumentos o ajustes de salarios y el procedimiento realizados a trabajadores(as) asesores(as) en secretaria de estado, CENADE, DIGESTYC unidad organizativa puesto nominal y funcional, forma de pago, sueldo mensual anterior y actual, justificación técnica y funcionario que las autoriza. De los meses abril, mayo, junio, julio, agosto, septiembre y octubre. 
4- Trabajadores(as) asesores(as) de secretaria de estado, CENADE, DIGESTYC, que están exonerados de marcación justificación técnica y funcionario que las solicita y autoriza. 
Unidad organizativa, puesto nominal y funcional, forma de pago sueldo mensual. 
5- Plazas vacantes en secretaria de estado, CENADE, DIGESTYC, unidad organizativa puesto nominal y funcional, forma de pago, perfil de las plazas. 
6- planillas de pago de los meses de julio, agosto, septiembre y octubre del 2018.
</t>
  </si>
  <si>
    <t>Bases de datos EHPM año 2017, formato SPSS</t>
  </si>
  <si>
    <t>La Industria Plástica Salvadoreña de los principales productos de exportación del Sector Plástico en exportación de del año 2017 y de enero 2018 al septiembre 2018, cuanto exportaron en embaces plásticos, cuanto en bolsas plásticas y empaques plásticos. en cantidad en $ en cantidad si se tiene el dato.</t>
  </si>
  <si>
    <t>Por motivos de la realización de mi trabajo de graduación para la Universidad Dr. José Matías Delgado, cuyo tema es "Fuentes de financiamiento en bolsa de valores vs Financiamiento bancario para la mediana empresa en El Salvador" solicito la información detallada de todas las medianas empresas que fueron tomadas en cuenta en el Directorio de unidades económicas publicado en el año 2012 y fue realizado por el MINEC junto a la DIGESTYC, necesito el nombre de las empresas y su información de contacto.</t>
  </si>
  <si>
    <t>Listado de empresas del sector comercial dedicadas al comercio de accesorios y repuestos (PYMES) pequeñas y medianas empresas de el salvador. Año 2016 y 2017.</t>
  </si>
  <si>
    <t>MINEC-2018-0670</t>
  </si>
  <si>
    <t>MINEC-2018-0671</t>
  </si>
  <si>
    <t>MINEC-2018-0672</t>
  </si>
  <si>
    <t>MINEC-2018-0673</t>
  </si>
  <si>
    <t>Mucho agradeceré me puedan proporcionar algunos datos de interés sobre el crecimiento de los rubros: Hotelero, Restaurantes y Transporte Turistico en El Salvador.
La información es para fines educativos ya que nos encontramos haciendo una pequeña investigación del mercado turístico para crear nuevas empresas.</t>
  </si>
  <si>
    <t>Listado de empresas del sector comercial dedicadas a la distribucion de productos plasticos y desechables( platos, vasos, tenedores, cucharas, servilletas. etc) distribuidoras al por mayor de El Salvador Año 2016 y 2017.</t>
  </si>
  <si>
    <t>Base de datos de empresas del área metropolitana de San Salvador, que prestan servicios de transporte de carga terrestre</t>
  </si>
  <si>
    <t>1. Cantidad de puestos de trabajo con salario mínimo a nivel nacional desde 2007 a 2017, desagregado por cada año; hombres y mujeres.
2. Cantidad de personas que desempeñan cargos directivos a nivel nacional desde 2007 a 2017, desagregado por cada año; hombres y mujeres.</t>
  </si>
  <si>
    <t>MINEC-2018-0674</t>
  </si>
  <si>
    <t xml:space="preserve"> Las estadísticas de Salarios Nominales modales, promedio y mínimo, desde 1990 hasta el 31 de diciembre de 2017, separado por género, separado por años, en hoja electrónica*. 
• Las estadísticas de ratio salario femenino/salario masculino, desde 1990 hasta el 31 de diciembre de 2017, separado por género, separado por años, en hoja electrónica. 
• Las estadísticas de Principal aportante de ingresos en hogares, desde 1990 hasta 31 de diciembre de 2017, separado por género, separado por años, en hoja electrónica*. 
• Las estadísticas de Salario promedio según número de año de estudios aprobados, desde 1990 a 31 de diciembre de 2017, separado por género, separado por años, en hoja electrónica*. 
• Estadísticas de Población Total, Población Económicamente Activa, Población Económicamente No Activa, desde 1990 a 2017, separado por género, separado por años, en hoja electrónica*. 
• Tasas de Desempleo Abierto, desde 1990 a 2017, seprado por género, separado por años, en hoja electrónica*.
*La hoja electrónica de acuerdo al modelo que se adjunta en el archivo. En archivo adjunto se detallan los formatos de solicitud de información, para todos los datos requeridos. Se agregan formatos de clasificación por Área Geográfica, Actividad económica, Sector Económico.</t>
  </si>
  <si>
    <t>MINEC-2018-0675</t>
  </si>
  <si>
    <t xml:space="preserve">1. Acuerdos ejecutivos o resoluciones donde se autorice la focalización del subsidio al gas a partir del año 2018. 
2. Mapa de la focalización del subsidio correspondiente al municipio de Colón, departamento de la Libertad.
</t>
  </si>
  <si>
    <t>MINEC-2018-0676</t>
  </si>
  <si>
    <t>MINEC-2018-0677</t>
  </si>
  <si>
    <t>MINEC-2018-0678</t>
  </si>
  <si>
    <t>MINEC-2018-0679</t>
  </si>
  <si>
    <t>La denominación social de las sociedades activas al mes de Octubre 2018 que se encuentran ubicados en las zonas francas y deposito de perfeccionamiento activo; asimismo solicito las denominaciones sociales de las sociedades que al mes de octubre 2018 gozan de los beneficios que brinda la ley de zonas francas industriales y de comercialización así como la ley de servicios internacionales</t>
  </si>
  <si>
    <t xml:space="preserve">1. Distribución de Unidades Económicas por tamaño (micro, pequeña, mediana y gran empresa) según sexo de la persona propietaria. Últimos 5 años (2013, 2014, 2015, 2016 y 2017) 
2. Distribución de personas ocupadas según tamaño de empresa atendiendo al sexo de la persona propietaria (generación de empleo por empresas propiedad de mujeres). Últimos 5 años (2013, 2014, 2015, 2016 y 2017) 
3. Distribución de las unidades económicas según su tamaño (micro, pequeña, mediana y gran empresa) por departamentos, según sexo de persona propietaria. Últimos 5 años (2013, 2014, 2015, 2016 y 2017)
Cabe mencionar que la información será utilizada con fines académicos, se pretende realizar un estudio de las unidades económicas con enfoque de género, de antemano, agradezco la provisión de la información solicitada en dado caso la tengan.
</t>
  </si>
  <si>
    <t>Copia certificada y DVD, del vídeo de cámara oficiales de economía que está en el pacío comprendido del marcador del primer nivel, del ala norte del edificio de la primera planta, hasta el área de recursos humanos, grabación en hora comprendida de 10:00 am 11:30 am de este día. Dicho vídeo lo solicito en DVD.</t>
  </si>
  <si>
    <t xml:space="preserve">Seguridad </t>
  </si>
  <si>
    <t>1. Volumen (y monto en dólares) de producción de las empresa atendiendo a su tamaño (micro, pequeña, mediana y gran empresa) y sexo de la persona propietaria de las mismas. Últimos 5 años (2013, 2014, 2015, 2016, 2017 y lo que va de 2018). 
2. Clasificación de las exportaciones (monto) según tamaño de empresas (micro, pequeña, mediana y gran empresa) y sexo de la persona propietaria de las empresas. Últimos 5 años (2013, 2014, 2015, 2016, 2017 y lo que va de 2018).
Cabe mencionar que la información será utilizada con fines académicos en el marco de la realizacíón de un estudio de las MIPYMEs lideradas por mujeres.</t>
  </si>
  <si>
    <t>MINEC-2018-0680</t>
  </si>
  <si>
    <t>MINEC-2018-0681</t>
  </si>
  <si>
    <t>MINEC-2018-0682</t>
  </si>
  <si>
    <t>MINEC-2018-0683</t>
  </si>
  <si>
    <t>MINEC-2018-0684</t>
  </si>
  <si>
    <t>MINEC-2018-0685</t>
  </si>
  <si>
    <t>MINEC-2018-0686</t>
  </si>
  <si>
    <t>MINEC-2018-0687</t>
  </si>
  <si>
    <t>MINEC-2018-0688</t>
  </si>
  <si>
    <t>MINEC-2018-0689</t>
  </si>
  <si>
    <t>MINEC-2018-0690</t>
  </si>
  <si>
    <t>Número de empresas registradas en actividades de tecnologías de información y comunicaciones e informática. 
Número de representantes legales del género femenino de empresas registradas como tecnologías de información y comunicaciones e informática. 
Porcentaje de mujeres accionistas del total de accionistas de sociedades anónimas de capital variable</t>
  </si>
  <si>
    <t>MINEC-2018-0691</t>
  </si>
  <si>
    <t>MINEC-2018-0692</t>
  </si>
  <si>
    <t>Información sobre la Ley de prohibición de minería metálica en El Salvador, específicamente la aptitud de los encargados para la implementación de esta ley. ¿Cuáles era sus conocimientos sobre la implementación de esta ley?, ¿Cómo era su orientación a la respuesta de esta ley (aceptación, neutralidad, rechazo)? Explique (Opcional). ¿Cuál era la intensidad de su respuesta a esta ley?</t>
  </si>
  <si>
    <t>Cantidad total de la Población Económicamente Activa que cuenta con o tiene acceso a seguridad social, delimitado por sexo (hombres y mujeres), para un período de 2007 a 2017 (datos por años).</t>
  </si>
  <si>
    <t>1. ¿Qué evaluaciones (ex ante, concomitante) han realizado en base a la ley de prohibición de la mineria metalica de El Salvador? y si han hecho, ¿cual es la información obtenida? 
2. En base a la ley de prohibición de la minería metálica en El Salvador si han obtenido niveles de evaluación (de medios, de resultados, de impactos o de satisfacción) y si las hay ¿cual es la información obtenida?
3. Los costos de la operación que implicaron la ejecución de la Ley de prohibición de la minería metálica.</t>
  </si>
  <si>
    <t>Solicito saber si existe concesion de explotacion de "Cantera la Ponderosa" a nombre del señor Juan Benjamin Pastori Orozco o de la señora Norma Elizabeth Zelaya de Espinoza.</t>
  </si>
  <si>
    <t>Un Mapa del Municipio de Agua Caliente Depto. de Chalatenango. Un Mapa del Municipio de Agua Caliente Depto. de Chalatenango.</t>
  </si>
  <si>
    <t>Información sobre las MIPYMES a nivel nacional, del siguiente formato: -Tiendas 
Información sobre las MIPYMES a nivel nacional, del siguiente formato: - Mini super 
Información sobre las MIPYMES a nivel nacional, del siguiente formato: - Supermercados independientes 
Información sobre las MIPYMES a nivel nacional, del siguiente formato: - Comercios mayoristas de abarrotes 
Información sobre las MIPYMES a nivel nacional, del siguiente formato: - Gasolineras 
Información sobre las MIPYMES a nivel nacional, del siguiente formato: - Farmacias.</t>
  </si>
  <si>
    <t>Población del municipio de San Salvador, según edades simples, sexo, del año 2018 o la más reciente.</t>
  </si>
  <si>
    <t xml:space="preserve">Cantidad total de empresas a nivel nacional (sector formal) para un período de 2007 a 2017 (datos por años).
Cantidad total de empresas a nivel nacional (sector informal) para un período de 2007 a 2017 (datos por años).
</t>
  </si>
  <si>
    <t xml:space="preserve">Base de datos de la Encuesta de Hogares de Propósitos Múltiples del año 2012 en formato Excel, csv, dta, o en el formato en que se encuentre que permita el análisis de los datos. Los datos serán usados para fines académicos. 
Base de datos de la Encuesta de Hogares de Propósitos Múltiples del año 2013 en formato Excel, csv, dta, o en el formato en que se encuentre que permita el análisis de los datos. Los datos serán usados para fines académicos.
</t>
  </si>
  <si>
    <t>Listado de periódicos digitales en San Salvador.</t>
  </si>
  <si>
    <t>Ingresos tributarios (impuestos) de los municipios de Colón, Comasagua, Jayaque, Sacacoyo, Talnique, Tepecoyo del año 2012 al 2017.</t>
  </si>
  <si>
    <t>Tendencias de los Acuerdos de Libre Comercio</t>
  </si>
  <si>
    <t>08/11/2018 </t>
  </si>
  <si>
    <t>MINEC-2018-0693</t>
  </si>
  <si>
    <t>MINEC-2018-0694</t>
  </si>
  <si>
    <t>MINEC-2018-0695</t>
  </si>
  <si>
    <t>MINEC-2018-0696</t>
  </si>
  <si>
    <t>MINEC-2018-0697</t>
  </si>
  <si>
    <t xml:space="preserve">Densidad Poblacional por municipio y departamento
Indice de Masculinidad
Indicadores Socioedemograficos </t>
  </si>
  <si>
    <t>Encuesta de hogares y propósitos múltiples 2017. Completa, SPSS</t>
  </si>
  <si>
    <t>Consumo de alimentos en el departamento de Sonsonate, municipio de Sonsonate.</t>
  </si>
  <si>
    <t>Cantidad total de empresas del sector privado a nivel nacional, para un período de 2007 a 2017 (datos por años). Cantidad total de instituciones públicas a nivel nacional, para un período de 2007 2017.</t>
  </si>
  <si>
    <t>Encuesta de Ingresos y Gastos 2005</t>
  </si>
  <si>
    <t>Cantidad total de empresas del sector privado a nivel nacional, para el período de 2007-2017 (datos por años), Cantidad total de instituciones del sector público a nivel nacional, para el período de 2007-2017 (datos por años).</t>
  </si>
  <si>
    <t xml:space="preserve">Cantidad total de empresas en el sector privado para un período de 2007 a 2017 (datos por años)
Cantidad total de instituciones en el sector público para un período de 2007 a 2017 (datos por años)
</t>
  </si>
  <si>
    <t xml:space="preserve">Cantidad de mujeres de 10 años o más, por número de hijos nacidos vivos, rango de edad de la mujer (todas las edades, de 10 a 11 años, de 12 a 18 años, de 15 a 29 años, de 30 a 59 años, 60 años o más), área geográfica (nacional, urbano, rural) y año para el período 1990-2017
- Cantidad de mujeres de 10 años o más, por número de hijos nacidos vivos, rango de edad de la mujer (todas las edades, de 10 a 11 años, de 12 a 18 años, de 15 a 29 años, de 30 a 59 años, 60 años o más),  departamento y año para el período 1990-2017
-Cantidad de mujeres de 10 años o más, por número de hijos nacidos vivos, rango de edad de la mujer (todas las edades, de 10 a 14 años, de 15 a 19 años, de 20 a 24 años, de 25 a 29 años, de  30 a 34 años, 35 a 39 años, de 40 a 44 años, de 45 a 49 años, de 50 a 54 años, de 55 a 59 años, de 60 a 64 años, de 65 a 69 años, de 70 a 74 años, de 75 a 79 años, de 80 a 84 años, de 85 a 89 años, de 90 años o más), área geográfica (nacional, urbano, rural) y año para el período 1990-2017
- Cantidad de mujeres de 10 años o más, por número de hijos nacidos vivos, rango de edad de la mujer (todas las edades, de 10 a 14 años, de 15 a 19 años, de 20 a 24 años, de 25 a 29 años, de  30 a 34 años, 35 a 39 años, de 40 a 44 años, de 45 a 49 años, de 50 a 54 años, de 55 a 59 años, de 60 a 64 años, de 65 a 69 años, de 70 a 74 años, de 75 a 79 años, de 80 a 84 años, de 85 a 89 años, de 90 años o más), departamento y año para el período 1990-2017
- Años promedio transcurridos entre la unión/matrimonio de la mujer y el primer hijo, en mujeres de 10 años o más, por área geográfica (nacional, urbano, rural) y año para el período 1990-2017.
- Años promedio transcurridos entre la unión/matrimonio de la mujer y el primer hijo, en mujeres de 10 años o más, por departamento y año para el período 1990-2017.
- Años promedio transcurridos entre el nacimiento del primer hijo y el segundo, en mujeres de 10 años o más, por área geográfica (nacional, urbano, rural) y año para el período 1990-2017.
-Años promedio transcurridos entre el nacimiento del primer hijo y el segundo, en mujeres de 10 años o más, por departamento y año para el período 1990-2017.
-Años promedio transcurridos entre el nacimiento del segundo hijo y el tercero, en mujeres de 10 años o más, por área geográfica (nacional, urbano, rural) y año para el período 1990-2017.
- Años promedio transcurridos entre el nacimiento del segundo hijo y el tercero, en mujeres de 10 años o más, por departamento y año para el período 1990-2017.
- Edad promedio de la madre al momento de tener su primer hijo, en mujeres de 10 años o más, por área geográfica (nacional, urbano, rural) y año para el período 1990-2017.
Edad promedio de la madre al momento de tener su primer hijo, en mujeres de 10 años o más, por departamento y año para el período 1990-2017.
Porcentaje de niñez y adolescencia sin padre y/o madre, por rango de edad (de 0 a 19 años, de 0 a 4 años, de 5 a 9 años, de 10 a 14 años y de 15 a 19 años), por sexo (mujeres, hombres y ambos sexos), causa (migración, muerte o otra), por progenitor ausente (madre, padre, ambos), área geográfica (nacional, urbano, rural) y año para el período 1990-2017.
Porcentaje de niñez y adolescencia sin padre y/o madre, por rango de edad (de 0 a 19 años, de 0 a 4 años, de 5 a 9 años, de 10 a 14 años y de 15 a 19 años), por sexo (mujeres, hombres y ambos sexos), causa (migración, muerte o otra), por progenitor ausente (madre, padre, ambos), departamento y año para el período 1990-2017.
Porcentaje de niñez y adolescencia sin padre y/o madre, por rango de edad (de 0 a 18 años, de 0 a 11 años, de 12 a 18 años), por sexo (mujeres, hombres y ambos sexos), causa (migración, muerte o otra), por progenitor ausente (madre, padre, ambos), área geográfica (nacional, urbano, rural) y año para el período 1990-2017.
Porcentaje de niñez y adolescencia sin padre y/o madre, por rango de edad (de 0 a 18 años, de 0 a 11 años, de 12 a 18 años), por sexo (mujeres, hombres y ambos sexos), causa (migración, muerte o otra), por progenitor ausente (madre, padre, ambos), departamento y año para el período 1990-2017.
Cantidad de personas que vive por debajo del umbral nacional de pobreza monetaria,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área geográfica (nacional, urbano, rural) y año para el período 1990-2017.
Cantidad de personas que vive por debajo del umbral nacional de pobreza monetaria,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departamento y año para el período 1990-2017.
Porcentaje de personas que vive por debajo del umbral nacional de pobreza monetaria, por sexo (mujeres, hombres y ambos sexos), grupo de edad (todas las edades, de 0 a 11 años, de 12 a 18 años, de 15 a 29 años, de 30 a 59 años, 60 años o más), área geográfica (nacional, urbano, rural) y año para el período 1990-2017.
Porcentaje de personas que vive por debajo del umbral nacional de pobreza monetaria, por sexo (mujeres, hombres y ambos sexos), grupo de edad (todas las edades, de 0 a 11 años, de 12 a 18 años, de 15 a 29 años, de 30 a 59 años, 60 años o más), departamento y año para el período 1990-2017.
Cantidad de personas que vive por debajo del umbral nacional de pobreza monetaria extrema,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área geográfica (nacional, urbano, rural) y año para el período 1990-2017.
Cantidad de personas que vive por debajo del umbral nacional de pobreza monetaria extrema,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departamento y año para el período 1990-2017.
Porcentaje de personas que vive por debajo del umbral nacional de pobreza monetaria extrema, por sexo (mujeres, hombres y ambos sexos), grupo de edad (todas las edades, de 0 a 11 años, de 12 a 18 años, de 15 a 29 años, de 30 a 59 años, 60 años o más), área geográfica (nacional, urbano, rural) y año para el período 1990-2017.
Porcentaje de personas que vive por debajo del umbral nacional de pobreza monetaria extrema, por sexo (mujeres, hombres y ambos sexos), grupo de edad (todas las edades, de 0 a 11 años, de 12 a 18 años, de 15 a 29 años, de 30 a 59 años, 60 años o más), departamento y año para el período 1990-2017.
Cantidad de personas que vive en pobreza multidimensional,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área geográfica (nacional, urbano, rural) y año para el período 1990-2017.
Cantidad de personas que vive en pobreza multidimensional,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área geográfica (nacional, urbano, rural) y año para el período 1990-2017.
Porcentaje de población que vive en pobreza multidimensional, por sexo (mujeres, hombres y ambos sexos), grupo de edad (todas las edades, de 0 a 11 años, de 12 a 18 años, de 15 a 29 años, de 30 a 59 años, 60 años o más), área geográfica (nacional, urbano, rural) y año para el período 1990-2017.
Porcentaje de población que vive en pobreza multidimensional, por sexo (mujeres, hombres y ambos sexos), grupo de edad (todas las edades, de 0 a 11 años, de 12 a 18 años, de 15 a 29 años, de 30 a 59 años, 60 años o más), departamento y año para el período 1990-2017.
Ingresos promedio por persona, por sexo (mujeres, hombres y ambos sexos), área geográfica (nacional, urbano, rural) y año para el período 1990-2017.
Ingresos promedio por persona, por sexo (mujeres, hombres y ambos sexos), departamento y año para el período 1990-2017.
Porcentaje de personas sin ingresos propios por sexo,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área geográfica (nacional, urbano, rural) y año para el período 1990-2017.
Porcentaje de personas sin ingresos propios por sexo, por sexo (mujeres, hombres y ambos sexos), grupo de edad (todas las edades, de 0 a 4 años, de 5 a 9 años, de 10 a 14 años, de 15 a 19 años, de 20 a 24 años, de 25 a 29 años, de 30 a 34 años, de 35 a 39 años, de 40 a 44 años, de 45 a 49 años, de 50 a 54 años, de 55 a 59 años, de 60 a 64 años, 65 a 69 años, de 70 a 74 años, de 75 o más), departamento y año para el período 1990-2017.
Porcentaje de personas sin ingresos propios por sexo, por sexo (mujeres, hombres y ambos sexos), grupo de edad (todas las edades, de 0 a 11 años, de 12 a 18 años, de 15 a 29 años, de 30 a 59 años, 60 años o más), área geográfica (nacional, urbano, rural) y año para el período 1990-2017.
Porcentaje de personas sin ingresos propios por sexo, por sexo (mujeres, hombres y ambos sexos), grupo de edad (todas las edades, de 0 a 11 años, de 12 a 18 años, de 15 a 29 años, de 30 a 59 años, 60 años o más), departamento y año para el período 1990-2017
Porcentaje de personas con algún seguro de salud, por sexo (mujeres, hombres y ambos sexos), área geográfica (nacional, urbano, rural) y año para el período 1990-2017
Porcentaje de personas con algún seguro de salud, por sexo (mujeres, hombres y ambos sexos), departamento  y año para el período 1990-2017.
Porcentaje de personas de 5 a 17 años que trabajan, por año de edad, sexo (mujeres, hombres y ambos sexos), área geográfica (nacional, urbano, rural) y año para el período 1990-2017.
Porcentaje de personas de 5 a 17 años que trabajan, por año de edad, sexo (mujeres, hombres y ambos sexos), departamento y año para el período 1990-2018.
Cantidad promedio de horas de trabajo (número de horas de trabajo remunerado y no remunerado), por sexo (mujeres, hombres y ambos sexos), por rango de edad (todas las edades, 10 a 14 años, 15 a 19 años, de 20 a 24 años, de 25 a 29 años, de 30 a 34 años, de 35 a 39 años, de 40 a 44 años, de 45 a 49 años, de 50 a 54 años, de 55 a 59 años, de 60 a 64 años, de 65 a 60 años, de 70 años o más ), área geográfica (nacional, urbano, rural) y año para el per Cantidad promedio de horas de trabajo (número de horas de trabajo remunerado y no remunerado), por sexo (mujeres, hombres y ambos sexos), por rango de edad (todas las edades, 10 a 14 años, 15 a 19 años, de 20 a 24 años, de 25 a 29 años, de 30 a 34 años, de 35 a 39 años, de 40 a 44 años, de 45 a 49 años, de 50 a 54 años, de 55 a 59 años, de 60 a 64 años, de 65 a 60 años, de 70 años o más ), departamento y año para el período 1990-2017 período 1990-2017.
Cantidad promedio de horas de trabajo (número de horas de trabajo remunerado y no remunerado), por sexo (mujeres, hombres y ambos sexos), por rango de edad (todas las edades, 6 a 11 años, de 12 a 18 años, de 15 a 29 años, 30 a 59 años, de 60 años o más), área geográfica (nacional, urbano, rural) y año para el período 1990-2017
Cantidad promedio de horas de trabajo (número de horas de trabajo remunerado y no remunerado), por sexo (mujeres, hombres y ambos sexos), por rango de edad (todas las edades, 6 a 11 años, de 12 a 18 años, de 15 a 29 años, 30 a 59 años, de 60 años o más), área geográfica (nacional, urbano, rural) y año para el período 1990-2017.
Cantidad de horas a la semana dedicadas a tareas domésticas y de cuidado, por sexo (mujeres, hombres y ambos sexos), rango de edad (todas las edades, 10 a 14 años, 15 a 19 años, de 20 a 24 años, de 25 a 29 años, de 30 a 34 años, de 35 a 39 años, de 40 a 44 años, de 45 a 49 años, de 50 a 54 años, de 55 a 59 años, de 60 a 64 años, de 65 a 60 años, de 70 años o más ), condición de actividad (ocupado, desocupado, estudiante, quehacer doméstico, jubilado o rentista, incapacitado y otra), área geográfica (nacional, urbano, rural) y año para el período 1990-2017
Cantidad de horas a la semana dedicadas a tareas domésticas y de cuidado, por sexo (mujeres, hombres y ambos sexos), rango de edad (todas las edades, 10 a 14 años, 15 a 19 años, de 20 a 24 años, de 25 a 29 años, de 30 a 34 años, de 35 a 39 años, de 40 a 44 años, de 45 a 49 años, de 50 a 54 años, de 55 a 59 años, de 60 a 64 años, de 65 a 60 años, de 70 años o más ), condición de actividad (ocupado, desocupado, estudiante, quehacer doméstico, jubilado o rentista, incapacitado y otra), departamento y año para el período 1990-2017.
Cantidad de horas a la semana dedicadas a tareas domésticas y de cuidado, por sexo (mujeres, hombres y ambos sexos), rango de edad (todas las edades, 6 a 11 años, de 12 a 18 años, de 15 a 29 años, 30 a 59 años, de 60 años o más), condición de actividad (ocupado, desocupado, estudiante, quehacer doméstico, jubilado o rentista, incapacitado y otra), área geográfica (nacional, urbano, rural) y año para el período 1990-2017.
Cantidad de horas a la semana dedicadas a tareas domésticas y de cuidado, por sexo (mujeres, hombres y ambos sexos), rango de edad (todas las edades, 6 a 11 años, de 12 a 18 años, de 15 a 29 años, 30 a 59 años, de 60 años o más), condición de actividad (ocupado, desocupado, estudiante, quehacer doméstico, jubilado o rentista, incapacitado y otra), departamento y año para el período 1990-2017.
Edad promedio de la mujer al contraer su primera unión/matrimonio, en mujeres de 10 años o más, por área geográfica (nacional, urbano, rural) y año para el período 1990-2017.
Edad promedio de la mujer al contraer su primera unión/matrimonio, en mujeres de 10 años o más, por departamento y año para el período 1990-2017
</t>
  </si>
  <si>
    <t>Información de la cantidad de población de los municipios del área metropolitana de San Salvador, clasificada por genero y rango de edades actualizada a 2018.
Información de la cantidad de población de los municipios del área metropolitana de San Salvador, clasificada por genero y rango de edades actualizada a 2018</t>
  </si>
  <si>
    <t>Solicito la cantidad de personas ocupadas y desocupadas en El Salvador, desagregada por rama de actividad económica, grupo ocupacional, categoría ocupacional, sector (formal, informal) año, mes, departamento, municipio, género, grupos de edad y área (urbana, rural), desde 2012 hasta 2018.
Solicito la tasa de ocupación y desempleo en El Salvador, desagregada por rama de actividad económica, grupo ocupacional, categoría ocupacional, sector (formal, informal), año, mes, departamento, municipio, género, grupos de edad y área (urbana, rural), desde 2012 hasta 2018.</t>
  </si>
  <si>
    <t xml:space="preserve">1. Qué es la firma electrónica?
2. ¿Qué tipos de firmas electrónicas existen y cuál es la diferencia entre cada una de ellas?
3. ¿Cuáles son los beneficios que aporta la firma electrónica?
4. Cuáles son los requisitos que debe cumplir una persona natural o una empresa para poder utilizar o implementar la firma electrónica. 
5. ¿Cuáles son los trámites que se deben de realizar para poder hacer uso de la firma electrónica?
6. ¿Tiene algún costo la implementación de la firma electrónica o se debe de pagar una licencia o arancel para tener acceso a ella?
7. ¿Qué software se utiliza para la implementación de la firma electrónica?
8. ¿Cuál es la cantidad aproximada de empresas en El  Salvador que hacen uso de la firma electrónica?
9. ¿Qué pasaría si una persona natural o empresa falsifica una firma electrónica?
</t>
  </si>
  <si>
    <t>MINEC-2018-0698</t>
  </si>
  <si>
    <t>MINEC-2018-0699</t>
  </si>
  <si>
    <t>MINEC-2018-0700</t>
  </si>
  <si>
    <t>MINEC-2018-0701</t>
  </si>
  <si>
    <t>MINEC-2018-0702</t>
  </si>
  <si>
    <t>MINEC-2018-0703</t>
  </si>
  <si>
    <t>Dirección de Tecnologías de la Información</t>
  </si>
  <si>
    <t>14/11/2018 </t>
  </si>
  <si>
    <t>15/11/2018 </t>
  </si>
  <si>
    <t>MINEC-2018-0704</t>
  </si>
  <si>
    <t>MINEC-2018-0705</t>
  </si>
  <si>
    <t>MINEC-2018-0706</t>
  </si>
  <si>
    <t>MINEC-2018-0707</t>
  </si>
  <si>
    <t>MINEC-2018-0708</t>
  </si>
  <si>
    <t>MINEC-2018-0709</t>
  </si>
  <si>
    <t>MINEC-2018-0710</t>
  </si>
  <si>
    <t>MINEC-2018-0711</t>
  </si>
  <si>
    <t>MINEC-2018-0712</t>
  </si>
  <si>
    <t>MINEC-2018-0713</t>
  </si>
  <si>
    <t xml:space="preserve">Estimaciones y proyecciones de la población por sexo (ambos sexos, mujeres, hombres), edades simples, departamento y año del período 2026-2100. </t>
  </si>
  <si>
    <t>18/11/2018 </t>
  </si>
  <si>
    <t xml:space="preserve">Con fines académicos, solicito Un caso sobre un proceso administrativo de la Dirección de Hidrocarburos y Minas del Ministerio de Economía, en versión pública.
Con fines académicos, solicito Un caso sobre un proceso administrativo de la Gerencia de Recursos Humanos del Ministerio de Economía, en versión pública.
</t>
  </si>
  <si>
    <t>Dirección de Hidrocarburos y Minas - Gerencia de Recursos Humanos</t>
  </si>
  <si>
    <t>1. Volúmenes de venta de los combustibles (gasolina súper, regular y diesel), de los últimos 3 meses por cada estación de servicio ( bandera blanca, y todas las marcas ) que opera en el país. </t>
  </si>
  <si>
    <t>Estimaciones y proyecciones de la población de ambos sexos, por departamento, edades simples y año calendario para el período 1950-2100.  Por favor atender este requerimiento y dejar sin efecto, el requerimiento MINEC - 0704 (archivo adjunto).  </t>
  </si>
  <si>
    <t>Pasos para legalizar una empresa. </t>
  </si>
  <si>
    <t>Buenos días por este medio solicito la base de datos de la EHPM (ya sea en Excel, SPSS, STATA) desde los años 2010-2017 con su respectiva metadata, esto con fines educativos</t>
  </si>
  <si>
    <t>Informe y documentación sobre proyecto The Last Friend de premios Pixels categoría PRO Videojuegos del DICA MINEC Autor: Américo Andrade, interés en informes mensuales del proyecto e informe final del proyecto.</t>
  </si>
  <si>
    <t>Por este medio le solicito información pertinente a los antecedentes de las empresas mineras en El Salvador: Martinique Minerals, Commerce Group, Pacific Rim, Occeana Gold. Es de mi interés, es un trabajo con fines académicos que impulsa la Mesa Nacional Frente a la Minería, por lo que nos interesa saber:
1.    En qué año llegaron las empresas a El Salvador?
2.  Bajo que norma jurídica se establecieron?
3. Lugar de procedencia y origen de las empresas?
4. Lugar donde tenían sus proyectos?
5. Cuántos  proyectos por empresas promovían?
6. Qué permiso obtuvieron?
7. Juntas directivas o Socios de las empresas?</t>
  </si>
  <si>
    <t>Se redirecciono al MTPS</t>
  </si>
  <si>
    <t xml:space="preserve">INEXISTENTE </t>
  </si>
  <si>
    <t xml:space="preserve">Se redirecciono al MH. </t>
  </si>
  <si>
    <t xml:space="preserve">Que es arbitraje de Equidad, Como se lleva acabo el arbitraje de equidad en El Salvador, Guía del desarrollo del árbitro en una audiencia de equidad,  Video de un arbitraje mercantil de equidad en El Salvador. </t>
  </si>
  <si>
    <t>Listado de pequeñas, medianas y grandes empresas de todos los rubros ubicados en Soyapango e Ilopango</t>
  </si>
  <si>
    <t>MINEC-2018-0714</t>
  </si>
  <si>
    <t>MINEC-2018-0715</t>
  </si>
  <si>
    <t>MINEC-2018-0716</t>
  </si>
  <si>
    <t>Que es arbitraje de Equidad, Como se lleva acabo el arbitraje de equidad en El Salvador, Guía del desarrollo del árbitro en una audiencia de equidad,  Video de un arbitraje mercantil de equidad en El Salvador. </t>
  </si>
  <si>
    <t>MINEC-2018-0717</t>
  </si>
  <si>
    <t>MINEC-2018-0718</t>
  </si>
  <si>
    <t>MINEC-2018-0719</t>
  </si>
  <si>
    <t>MINEC-2018-0720</t>
  </si>
  <si>
    <t>MINEC-2018-0721</t>
  </si>
  <si>
    <t>MINEC-2018-0722</t>
  </si>
  <si>
    <t>MINEC-2018-0723</t>
  </si>
  <si>
    <t>Nombre comercial, razón social, ubicación y cantidad en galones mensuales del año 2018, de consumidores de gasolinas y aceite diesel registrados en la dirección de hidrocarburos y minas.</t>
  </si>
  <si>
    <t>Información e indicadores de la industria de los Call Centers  </t>
  </si>
  <si>
    <t>Nicaragua</t>
  </si>
  <si>
    <t>Presupuestos de los años 2017 y 2018 del Ministerio de Economía, específicamente del área de comunicaciones y el desglose que conlleva y el Organigrama</t>
  </si>
  <si>
    <t xml:space="preserve">Gerencia Financiera </t>
  </si>
  <si>
    <t>Solicito conocer la fecha de inicio del trámite (solicitud) de concesión de explotacion de Cantera "La Ponderosa" que la señora NORMA ELIZABETH ZELAYA DE ESPINOZA ha iniciado en esta Institución.</t>
  </si>
  <si>
    <t>Formulario o cuestionario que llenan los técnicos que realizan el estudio socio-económico a los hogares que se les ha eliminado el subsidio al gas.</t>
  </si>
  <si>
    <t>Sueldo anual, y mensual del alcalde de San Miguel Miguel Pereira</t>
  </si>
  <si>
    <t>Listado de las 50 grandes empresas formales a nivel país.</t>
  </si>
  <si>
    <t>Los fondos economicos que se inverttieron en las pasadas fistas patronales de San Miguel </t>
  </si>
  <si>
    <t>MINEC-2018-0724</t>
  </si>
  <si>
    <t>MINEC-2018-0725</t>
  </si>
  <si>
    <t>MINEC-2018-0726</t>
  </si>
  <si>
    <t>MINEC-2018-0727</t>
  </si>
  <si>
    <t>MINEC-2018-0728</t>
  </si>
  <si>
    <t>MINEC-2018-0729</t>
  </si>
  <si>
    <t>MINEC-2018-0730</t>
  </si>
  <si>
    <t xml:space="preserve">Por favor, trasladar a la DIGESTYC los siguientes requerimientos: 1) cantidad de hogares a nivel nacional de enero a noviembre 2018 y señalar el tipo de casa en que habitan: casa privada, condominio, mesón y pieza de casa. 
2) Porcentaje de tenencia de vivienda a nivel nacional: propietarios, ocupantes gratuitos, etc. así como en el área urbana. 3) materialidad de las viviendas y su reflejo en porcentajes a nivel nacional. 
4) porcentaje de hogares que cuentan con acceso al servicio de agua por cañería, aquellos que se abastecen a través de pozo y otros medios a nivel nacional y urbano; así como el porcentaje de hogares con energía eléctrica. 
5) señalar ingreso promedio mensual en dólares de los hogares según área geográfica de residencia. 
6) Costo de la canasta básica alimentaria y ampliada. 
7) índices de trabajo infantil formal de mayo a noviembre 2018 señalando sexo y edad.
</t>
  </si>
  <si>
    <t>MINEC-2018-0731</t>
  </si>
  <si>
    <t>MINEC-2018-0732</t>
  </si>
  <si>
    <t>MINEC-2018-0733</t>
  </si>
  <si>
    <t>MINEC-2018-0734</t>
  </si>
  <si>
    <t>MINEC-2018-0735</t>
  </si>
  <si>
    <t>MINEC-2018-0736</t>
  </si>
  <si>
    <t>Solicito el Informe Nacional de Competitividad 2018 en versión word y pdf</t>
  </si>
  <si>
    <t>La información solicitada es para fines únicamente académicos y se solicitan en formato Excel de bases de datos en formato Excel. Requerimiento 2 Cuestionario, resultados y base de datos de la encuesta de victimización y percepción de inseguridad en el marco del Plan El Salvador Seguro, encuesta de cultura de paz aplicada de Abril a Junio del 2017 Requerimiento 3 Cuestionario, resultados y base de datos de la encuesta de victimización y percepción de inseguridad en el marco del Plan El Salvador Seguro, encuesta de cultura de paz aplicada de Abril a Junio del 2018.</t>
  </si>
  <si>
    <t>04/12/2018 </t>
  </si>
  <si>
    <t>Solicito mi expediente laboral certificado.</t>
  </si>
  <si>
    <t xml:space="preserve">Solicito se me remita el formulario o cuestionario que llenó el técnico del CENADE cuando realizó la visita a mi hogar por habérseme eliminado el subsidio al gas a partir de agosto de 2018.
Tengo en mi poder la ficha de "Vivienda Verificada", Nombre de GBP: Alvaro Santamaría, Código GBP: sf-038; fecha: 23/11/2018. Caso No. 457344.
Autorizo al Oficial de Información y Respuesta de la OIR del MINEC a que se comunique con mi persona en caso de dudas de mi solicitud, en vista que no me fue proporcionado el formulario en comento según Resolución RII No. 021/2018 de fecha 06/12/2018.
</t>
  </si>
  <si>
    <t>He intentado por medio de Kryssia Pamela Guerra Valle y por medio del correo de la comisión del servicio civil, la obtención de mis calificaciones a las pruebas para optar a las plazas de: Analista Económico y técnico de análisis estratégico en el área de inteligencia económica, cuya primera consulta fue el 30 de octubre.
Por lo cual solicito:
•         Resultado de mis evaluaciones
•         Test aplicado
•         Resolución del test
Así también se me informe si las plazas ya han sido otorgadas, si la respuesta es afirmativa, solicito:
•         Hoja de vida de las personas seleccionadas
•         Test o evaluación aplicado
•         Resolución del test
•         Convocatoria publicada
•         Fechas y copia de los medios donde fue publicado
•         Listado de candidatos a dichas convocatorias y calificaciones obtenidas.</t>
  </si>
  <si>
    <t>Cantidad mensual de ingresos económicos sobre impuestos en la alcaldía de San Salvador.</t>
  </si>
  <si>
    <t xml:space="preserve">Vengo a solicitar Certificación del Expediente respectivo en el cual consta las circunstancias motivos y justificaciones, que llevaron a esa cartera de estado al Cambio de dicho precio referencia tres veces en el término de dos meses aproximadamente, lo cual provocó una gran disminución de ingresos para El Estado, así como la quiebra del sector del Henequen, lo cual se necesita a efecto de ser presentado en La Fiscalía General de la República para su respectiva investigación.
Por lo que a usted con todo respeto PIDO:
Se nos proporcione Certificación del Expediente respectivo en el cual consta las circunstancias, motivos y justificaciones, que llevaron a esa cartera de estado al Cambio de dicho precio referencia para el Saco de Fibras Burdas tres veces en el término de dos meses aproximadamente, a efecto de calcular el impuesto a pagar por los respectivos usuarios.
</t>
  </si>
  <si>
    <t>Presupuesto de la Gerencia de Comunicaciones año 2017 y 2018. </t>
  </si>
  <si>
    <t xml:space="preserve">Compra de mapa:
• Departamento: Chalatenango
• Municipio: Dulce Nombre de María
• Cantón: El Ocotal
</t>
  </si>
  <si>
    <t xml:space="preserve">Acuerdo de nombramiento de Consejo de Vigilancia de la profesión de la contaduría pública (CVPCP), para el periodo 2018-2021.
Nombrado por la Ministra Dra. Luz Estrella Rodríguez, en Diciembre de 2018
</t>
  </si>
  <si>
    <t>Numero de referencia y nombre de la persona titular de la tarjeta solidaria, de quien se le sustrajo el subsidio GLP, por quien cancela multa la de $6.25.</t>
  </si>
  <si>
    <t>Base de empresas por sectores/industrias con clasificación por tamaños y cantidad de empleados.</t>
  </si>
  <si>
    <t>Unidad Asesora</t>
  </si>
  <si>
    <t xml:space="preserve">Dirección de Asuntos Jurídicos </t>
  </si>
  <si>
    <t xml:space="preserve">CENADE </t>
  </si>
  <si>
    <t>MINEC-2018-0737</t>
  </si>
  <si>
    <t>Detalle total de empleados de call center a nivel nacional. (Ej: Teleperformance, Skyes, Telus, Digitex, atenco, Onelink Pro, Cognizant, etc) Todas aquellas empresas de servicio que brinda atencion a clientes tanto nacional como para el extranjero.</t>
  </si>
  <si>
    <t>MINEC-2018-0738</t>
  </si>
  <si>
    <t>MINEC-2018-0739</t>
  </si>
  <si>
    <t>Reporte trimestral de desempeño de todas las zonas francas del pais. Dato de los clientes y metros cuadrados que poseen más el canon promedio de arrendamiento. Listado de empresas instaladas en el pais con beneficio de zona franca, lci y dpa. junto a su ubicación.</t>
  </si>
  <si>
    <t> Dirección Nacional de Inversiones</t>
  </si>
  <si>
    <t>De la manera más atenta solicito se me detalle y explique respecto a las boletas de pago los descuentos por el concepto de llegadas tardías por el monto de $43.28 correspondiente al mes de noviembre y $13.44 del mes de diciembre; que se me especifique las fechas del corte para el mes de noviembre y diciembre. (Anexo copias de boletas de pagos)</t>
  </si>
  <si>
    <t xml:space="preserve">Redireccionada </t>
  </si>
  <si>
    <t>MINEC-2018-0740</t>
  </si>
  <si>
    <t>Copia foliada y certificada de mi expediente</t>
  </si>
  <si>
    <t>i</t>
  </si>
  <si>
    <t>Inexistente</t>
  </si>
  <si>
    <t xml:space="preserve">Parcial </t>
  </si>
  <si>
    <t xml:space="preserve">Enero </t>
  </si>
  <si>
    <t xml:space="preserve">Febrero </t>
  </si>
  <si>
    <t xml:space="preserve">No.  Solicitudes  Recibidas </t>
  </si>
  <si>
    <t xml:space="preserve">Marzo </t>
  </si>
  <si>
    <t>CUADRO DE CONTROL DE RECEPCIÓN DE SOLICITUDES ENERO 2018</t>
  </si>
  <si>
    <t>CUADRO DE CONTROL DE RECEPCIÓN DE SOLICITUDES FEBRERO 2018</t>
  </si>
  <si>
    <t>CUADRO DE CONTROL DE RECEPCIÓN DE SOLICITUDES MARZO 2018</t>
  </si>
  <si>
    <t>CUADRO DE CONTROL DE RECEPCIÓN DE SOLICITUDES ABRIL 2018</t>
  </si>
  <si>
    <t>CUADRO DE CONTROL DE RECEPCIÓN DE SOLICITUDES MAYO 2018</t>
  </si>
  <si>
    <t>CUADRO DE CONTROL DE RECEPCIÓN DE SOLICITUDES JUNIO 2018</t>
  </si>
  <si>
    <t>CUADRO DE CONTROL DE RECEPCIÓN DE SOLICITUDES JULIO 2018</t>
  </si>
  <si>
    <t>CUADRO DE CONTROL DE RECEPCIÓN DE SOLICITUDES SEPTIEMBRE 2018</t>
  </si>
  <si>
    <t xml:space="preserve">Abril </t>
  </si>
  <si>
    <t xml:space="preserve">Mayo </t>
  </si>
  <si>
    <t>Junio</t>
  </si>
  <si>
    <t>Julio</t>
  </si>
  <si>
    <t>Agosto</t>
  </si>
  <si>
    <t xml:space="preserve">Septiembre </t>
  </si>
  <si>
    <t xml:space="preserve">Octubre </t>
  </si>
  <si>
    <t>Noviembre</t>
  </si>
  <si>
    <t xml:space="preserve">Diciembre </t>
  </si>
  <si>
    <t>0</t>
  </si>
  <si>
    <t>CUADRO DE CONTROL DE RECEPCIÓN DE SOLICITUDES 2018</t>
  </si>
  <si>
    <t xml:space="preserve">                 DIRECCIÓN DE TRANSPARENCIA, ACCESO A LA INFORMACIÓN Y PARTICIPACIÓN CIUDADANA</t>
  </si>
  <si>
    <t xml:space="preserve">TOTAL </t>
  </si>
  <si>
    <t>TOTAL</t>
  </si>
  <si>
    <t>CUADRO DE CONTROL DE RECEPCIÓN DE SOLICITUDES AGOSTO 2018</t>
  </si>
  <si>
    <t>CUADRO DE CONTROL DE RECEPCIÓN DE SOLICITUDES OCTUBRE 2018</t>
  </si>
  <si>
    <t>CUADRO DE CONTROL DE RECEPCIÓN DE SOLICITUDES NOVIEMBRE 2018</t>
  </si>
  <si>
    <t>CUADRO DE CONTROL DE RECEPCIÓN DE SOLICITUDES DICIEMBRE 2018</t>
  </si>
</sst>
</file>

<file path=xl/styles.xml><?xml version="1.0" encoding="utf-8"?>
<styleSheet xmlns="http://schemas.openxmlformats.org/spreadsheetml/2006/main">
  <numFmts count="3">
    <numFmt numFmtId="43" formatCode="_(* #,##0.00_);_(* \(#,##0.00\);_(* &quot;-&quot;??_);_(@_)"/>
    <numFmt numFmtId="164" formatCode="0.0"/>
    <numFmt numFmtId="165" formatCode="_([$€-2]* #,##0.00_);_([$€-2]* \(#,##0.00\);_([$€-2]* &quot;-&quot;??_)"/>
  </numFmts>
  <fonts count="63">
    <font>
      <sz val="11"/>
      <color theme="1"/>
      <name val="Calibri"/>
      <family val="2"/>
      <scheme val="minor"/>
    </font>
    <font>
      <b/>
      <sz val="12"/>
      <name val="Calibri"/>
      <family val="2"/>
    </font>
    <font>
      <sz val="16"/>
      <color indexed="8"/>
      <name val="Calibri"/>
      <family val="2"/>
    </font>
    <font>
      <sz val="10"/>
      <name val="Arial"/>
      <family val="2"/>
    </font>
    <font>
      <sz val="16"/>
      <color indexed="8"/>
      <name val="Arial"/>
      <family val="2"/>
    </font>
    <font>
      <b/>
      <sz val="24"/>
      <color theme="1"/>
      <name val="Calibri"/>
      <family val="2"/>
      <scheme val="minor"/>
    </font>
    <font>
      <b/>
      <sz val="12"/>
      <color indexed="8"/>
      <name val="Calibri"/>
      <family val="2"/>
    </font>
    <font>
      <b/>
      <sz val="11"/>
      <name val="Calibri"/>
      <family val="2"/>
    </font>
    <font>
      <sz val="18"/>
      <color theme="1"/>
      <name val="Calibri"/>
      <family val="2"/>
      <scheme val="minor"/>
    </font>
    <font>
      <b/>
      <sz val="18"/>
      <name val="Tahoma"/>
      <family val="2"/>
    </font>
    <font>
      <b/>
      <sz val="18"/>
      <color indexed="8"/>
      <name val="Calibri"/>
      <family val="2"/>
    </font>
    <font>
      <b/>
      <sz val="18"/>
      <color indexed="8"/>
      <name val="Arial"/>
      <family val="2"/>
    </font>
    <font>
      <b/>
      <sz val="11"/>
      <color theme="1"/>
      <name val="Calibri"/>
      <family val="2"/>
      <scheme val="minor"/>
    </font>
    <font>
      <b/>
      <sz val="11"/>
      <color indexed="8"/>
      <name val="Calibri"/>
      <family val="2"/>
    </font>
    <font>
      <sz val="16"/>
      <name val="Arial"/>
      <family val="2"/>
    </font>
    <font>
      <sz val="11"/>
      <color indexed="8"/>
      <name val="Arial"/>
      <family val="2"/>
    </font>
    <font>
      <sz val="11"/>
      <name val="Arial"/>
      <family val="2"/>
    </font>
    <font>
      <sz val="11"/>
      <color indexed="8"/>
      <name val="Calibri"/>
      <family val="2"/>
    </font>
    <font>
      <b/>
      <sz val="12"/>
      <color theme="1"/>
      <name val="Calibri"/>
      <family val="2"/>
      <scheme val="minor"/>
    </font>
    <font>
      <sz val="12"/>
      <color theme="1"/>
      <name val="Calibri"/>
      <family val="2"/>
      <scheme val="minor"/>
    </font>
    <font>
      <sz val="11"/>
      <color rgb="FF333333"/>
      <name val="Arial"/>
      <family val="2"/>
    </font>
    <font>
      <b/>
      <sz val="22"/>
      <name val="Tahoma"/>
      <family val="2"/>
    </font>
    <font>
      <b/>
      <sz val="22"/>
      <color indexed="8"/>
      <name val="Calibri"/>
      <family val="2"/>
    </font>
    <font>
      <b/>
      <sz val="22"/>
      <color theme="1"/>
      <name val="Calibri"/>
      <family val="2"/>
      <scheme val="minor"/>
    </font>
    <font>
      <b/>
      <sz val="22"/>
      <color indexed="8"/>
      <name val="Arial"/>
      <family val="2"/>
    </font>
    <font>
      <sz val="11"/>
      <name val="Calibri"/>
      <family val="2"/>
      <scheme val="minor"/>
    </font>
    <font>
      <b/>
      <sz val="11"/>
      <color rgb="FFFFFFFF"/>
      <name val="Arial"/>
      <family val="2"/>
    </font>
    <font>
      <sz val="11"/>
      <color theme="1"/>
      <name val="Arial"/>
      <family val="2"/>
    </font>
    <font>
      <b/>
      <sz val="11"/>
      <color theme="1"/>
      <name val="Arial"/>
      <family val="2"/>
    </font>
    <font>
      <b/>
      <sz val="9"/>
      <color rgb="FFFFFFFF"/>
      <name val="Arial"/>
      <family val="2"/>
    </font>
    <font>
      <b/>
      <sz val="11"/>
      <name val="Calibri"/>
      <family val="2"/>
      <scheme val="minor"/>
    </font>
    <font>
      <b/>
      <sz val="72"/>
      <color theme="0"/>
      <name val="Calibri"/>
      <family val="2"/>
      <scheme val="minor"/>
    </font>
    <font>
      <sz val="11"/>
      <color rgb="FFFF0000"/>
      <name val="Calibri"/>
      <family val="2"/>
      <scheme val="minor"/>
    </font>
    <font>
      <sz val="11"/>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72"/>
      <color theme="8" tint="0.39997558519241921"/>
      <name val="Calibri"/>
      <family val="2"/>
      <scheme val="minor"/>
    </font>
    <font>
      <b/>
      <sz val="24"/>
      <name val="Calibri"/>
      <family val="2"/>
      <scheme val="minor"/>
    </font>
    <font>
      <sz val="14"/>
      <color indexed="8"/>
      <name val="Calibri"/>
      <family val="2"/>
      <scheme val="minor"/>
    </font>
    <font>
      <b/>
      <sz val="15"/>
      <color indexed="8"/>
      <name val="Calibri"/>
      <family val="2"/>
      <scheme val="minor"/>
    </font>
    <font>
      <b/>
      <sz val="15"/>
      <color theme="1"/>
      <name val="Calibri"/>
      <family val="2"/>
      <scheme val="minor"/>
    </font>
    <font>
      <b/>
      <sz val="16"/>
      <color indexed="8"/>
      <name val="Calibri"/>
      <family val="2"/>
    </font>
    <font>
      <b/>
      <sz val="16"/>
      <name val="Arial"/>
      <family val="2"/>
    </font>
    <font>
      <b/>
      <sz val="11"/>
      <color rgb="FF333333"/>
      <name val="Arial"/>
      <family val="2"/>
    </font>
    <font>
      <sz val="12"/>
      <name val="Calibri"/>
      <family val="2"/>
    </font>
    <font>
      <b/>
      <sz val="16"/>
      <color theme="1"/>
      <name val="Calibri"/>
      <family val="2"/>
      <scheme val="minor"/>
    </font>
    <font>
      <sz val="16"/>
      <color theme="1"/>
      <name val="Calibri"/>
      <family val="2"/>
      <scheme val="minor"/>
    </font>
    <font>
      <b/>
      <sz val="15"/>
      <name val="Calibri"/>
      <family val="2"/>
      <scheme val="minor"/>
    </font>
    <font>
      <sz val="15"/>
      <color theme="1"/>
      <name val="Calibri"/>
      <family val="2"/>
      <scheme val="minor"/>
    </font>
    <font>
      <b/>
      <sz val="18"/>
      <color indexed="8"/>
      <name val="Calibri"/>
      <family val="2"/>
      <scheme val="minor"/>
    </font>
  </fonts>
  <fills count="34">
    <fill>
      <patternFill patternType="none"/>
    </fill>
    <fill>
      <patternFill patternType="gray125"/>
    </fill>
    <fill>
      <patternFill patternType="solid">
        <fgColor rgb="FF92D050"/>
        <bgColor indexed="64"/>
      </patternFill>
    </fill>
    <fill>
      <patternFill patternType="solid">
        <fgColor indexed="65"/>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rgb="FF4F81BD"/>
        <bgColor indexed="64"/>
      </patternFill>
    </fill>
    <fill>
      <patternFill patternType="solid">
        <fgColor rgb="FFD8D8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4" tint="0.59999389629810485"/>
        <bgColor indexed="64"/>
      </patternFill>
    </fill>
    <fill>
      <patternFill patternType="solid">
        <fgColor rgb="FF84DD6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46">
    <xf numFmtId="0" fontId="0" fillId="0" borderId="0"/>
    <xf numFmtId="0" fontId="3" fillId="0" borderId="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2" borderId="0" applyNumberFormat="0" applyBorder="0" applyAlignment="0" applyProtection="0"/>
    <xf numFmtId="0" fontId="17" fillId="15" borderId="0" applyNumberFormat="0" applyBorder="0" applyAlignment="0" applyProtection="0"/>
    <xf numFmtId="0" fontId="17" fillId="18" borderId="0" applyNumberFormat="0" applyBorder="0" applyAlignment="0" applyProtection="0"/>
    <xf numFmtId="0" fontId="34" fillId="19"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5" fillId="11" borderId="0" applyNumberFormat="0" applyBorder="0" applyAlignment="0" applyProtection="0"/>
    <xf numFmtId="0" fontId="36" fillId="23" borderId="14" applyNumberFormat="0" applyAlignment="0" applyProtection="0"/>
    <xf numFmtId="0" fontId="37" fillId="24" borderId="15" applyNumberFormat="0" applyAlignment="0" applyProtection="0"/>
    <xf numFmtId="0" fontId="38" fillId="0" borderId="16" applyNumberFormat="0" applyFill="0" applyAlignment="0" applyProtection="0"/>
    <xf numFmtId="0" fontId="39" fillId="0" borderId="0" applyNumberFormat="0" applyFill="0" applyBorder="0" applyAlignment="0" applyProtection="0"/>
    <xf numFmtId="0" fontId="34"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8" borderId="0" applyNumberFormat="0" applyBorder="0" applyAlignment="0" applyProtection="0"/>
    <xf numFmtId="0" fontId="40" fillId="14" borderId="14" applyNumberFormat="0" applyAlignment="0" applyProtection="0"/>
    <xf numFmtId="165" fontId="17" fillId="0" borderId="0" applyFont="0" applyFill="0" applyBorder="0" applyAlignment="0" applyProtection="0"/>
    <xf numFmtId="0" fontId="41" fillId="10" borderId="0" applyNumberFormat="0" applyBorder="0" applyAlignment="0" applyProtection="0"/>
    <xf numFmtId="0" fontId="42" fillId="29" borderId="0" applyNumberFormat="0" applyBorder="0" applyAlignment="0" applyProtection="0"/>
    <xf numFmtId="0" fontId="3" fillId="0" borderId="0"/>
    <xf numFmtId="0" fontId="17" fillId="30" borderId="17" applyNumberFormat="0" applyFont="0" applyAlignment="0" applyProtection="0"/>
    <xf numFmtId="0" fontId="43" fillId="23" borderId="18"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19" applyNumberFormat="0" applyFill="0" applyAlignment="0" applyProtection="0"/>
    <xf numFmtId="0" fontId="48" fillId="0" borderId="20" applyNumberFormat="0" applyFill="0" applyAlignment="0" applyProtection="0"/>
    <xf numFmtId="0" fontId="39" fillId="0" borderId="21" applyNumberFormat="0" applyFill="0" applyAlignment="0" applyProtection="0"/>
    <xf numFmtId="0" fontId="13" fillId="0" borderId="22" applyNumberFormat="0" applyFill="0" applyAlignment="0" applyProtection="0"/>
    <xf numFmtId="43" fontId="17" fillId="0" borderId="0" applyFont="0" applyFill="0" applyBorder="0" applyAlignment="0" applyProtection="0"/>
  </cellStyleXfs>
  <cellXfs count="317">
    <xf numFmtId="0" fontId="0" fillId="0" borderId="0" xfId="0"/>
    <xf numFmtId="0" fontId="0" fillId="0" borderId="0" xfId="0" applyBorder="1"/>
    <xf numFmtId="0" fontId="8" fillId="3" borderId="0" xfId="0" applyFont="1" applyFill="1" applyAlignment="1" applyProtection="1">
      <alignment vertical="center" wrapText="1"/>
      <protection locked="0"/>
    </xf>
    <xf numFmtId="0" fontId="9" fillId="3" borderId="0" xfId="0" applyFont="1" applyFill="1" applyAlignment="1">
      <alignment vertical="center" wrapText="1"/>
    </xf>
    <xf numFmtId="0" fontId="9" fillId="3" borderId="0" xfId="0" applyFont="1" applyFill="1" applyBorder="1" applyAlignment="1">
      <alignment vertical="center" wrapText="1"/>
    </xf>
    <xf numFmtId="0" fontId="8" fillId="3" borderId="0" xfId="0" applyFont="1" applyFill="1" applyBorder="1" applyAlignment="1" applyProtection="1">
      <alignment wrapText="1"/>
      <protection locked="0"/>
    </xf>
    <xf numFmtId="0" fontId="10" fillId="3" borderId="0" xfId="0" applyFont="1" applyFill="1" applyBorder="1" applyAlignment="1">
      <alignment wrapText="1"/>
    </xf>
    <xf numFmtId="0" fontId="8" fillId="3" borderId="0" xfId="0" applyFont="1" applyFill="1" applyAlignment="1" applyProtection="1">
      <alignment horizontal="left" vertical="center" wrapText="1"/>
      <protection locked="0"/>
    </xf>
    <xf numFmtId="14" fontId="8" fillId="3" borderId="0" xfId="0" applyNumberFormat="1"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11" fillId="5" borderId="0" xfId="0" applyFont="1" applyFill="1" applyBorder="1" applyAlignment="1">
      <alignment vertical="center" wrapText="1"/>
    </xf>
    <xf numFmtId="0" fontId="11" fillId="5" borderId="0" xfId="0" applyFont="1" applyFill="1" applyBorder="1" applyAlignment="1">
      <alignment wrapText="1"/>
    </xf>
    <xf numFmtId="0" fontId="10" fillId="3" borderId="0" xfId="0" applyFont="1" applyFill="1" applyAlignment="1" applyProtection="1">
      <alignment vertical="center" wrapText="1"/>
      <protection locked="0"/>
    </xf>
    <xf numFmtId="0" fontId="10" fillId="3" borderId="0" xfId="0" applyFont="1" applyFill="1" applyBorder="1" applyAlignment="1" applyProtection="1">
      <alignment wrapText="1"/>
      <protection locked="0"/>
    </xf>
    <xf numFmtId="0" fontId="2" fillId="0" borderId="1"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locked="0"/>
    </xf>
    <xf numFmtId="0" fontId="0" fillId="0" borderId="1" xfId="0" applyBorder="1"/>
    <xf numFmtId="0" fontId="14" fillId="0" borderId="1" xfId="0" applyNumberFormat="1" applyFont="1" applyFill="1" applyBorder="1" applyAlignment="1" applyProtection="1">
      <alignment vertical="center" wrapText="1"/>
      <protection locked="0"/>
    </xf>
    <xf numFmtId="0" fontId="0" fillId="3" borderId="0" xfId="0" applyFont="1" applyFill="1" applyAlignment="1" applyProtection="1">
      <alignment wrapText="1"/>
      <protection locked="0"/>
    </xf>
    <xf numFmtId="0" fontId="15" fillId="0" borderId="1" xfId="0" applyFont="1" applyFill="1" applyBorder="1" applyAlignment="1" applyProtection="1">
      <alignment vertical="center" wrapText="1"/>
      <protection locked="0"/>
    </xf>
    <xf numFmtId="14" fontId="16" fillId="0" borderId="1" xfId="0" applyNumberFormat="1" applyFont="1" applyFill="1" applyBorder="1" applyAlignment="1" applyProtection="1">
      <alignment vertical="center" wrapText="1"/>
      <protection locked="0"/>
    </xf>
    <xf numFmtId="0" fontId="16" fillId="0" borderId="1" xfId="0" applyNumberFormat="1" applyFont="1" applyFill="1" applyBorder="1" applyAlignment="1" applyProtection="1">
      <alignment vertical="center" wrapText="1"/>
      <protection locked="0"/>
    </xf>
    <xf numFmtId="0" fontId="0" fillId="0" borderId="1" xfId="0" applyFont="1" applyBorder="1"/>
    <xf numFmtId="0" fontId="17" fillId="0" borderId="1" xfId="0" applyFont="1" applyFill="1" applyBorder="1" applyAlignment="1" applyProtection="1">
      <alignment vertical="center" wrapText="1"/>
      <protection locked="0"/>
    </xf>
    <xf numFmtId="14" fontId="0" fillId="0" borderId="1" xfId="0" applyNumberFormat="1" applyBorder="1" applyAlignment="1">
      <alignment horizontal="center" vertical="center"/>
    </xf>
    <xf numFmtId="0" fontId="0" fillId="0" borderId="1" xfId="0" applyBorder="1" applyAlignment="1">
      <alignment horizontal="center" vertical="center"/>
    </xf>
    <xf numFmtId="0" fontId="19" fillId="0" borderId="1" xfId="0" applyFont="1" applyBorder="1" applyAlignment="1">
      <alignment horizontal="center" vertical="center"/>
    </xf>
    <xf numFmtId="49" fontId="0" fillId="0" borderId="1" xfId="0" applyNumberFormat="1" applyBorder="1" applyAlignment="1">
      <alignment horizontal="left" vertical="center" wrapText="1"/>
    </xf>
    <xf numFmtId="0" fontId="12" fillId="0" borderId="1" xfId="0" applyFont="1" applyBorder="1" applyAlignment="1">
      <alignment horizontal="left" vertical="center" wrapText="1"/>
    </xf>
    <xf numFmtId="0" fontId="15" fillId="0" borderId="1" xfId="0" applyFont="1" applyFill="1" applyBorder="1" applyAlignment="1" applyProtection="1">
      <alignment horizontal="center" vertical="center" wrapText="1"/>
      <protection locked="0"/>
    </xf>
    <xf numFmtId="14" fontId="16" fillId="0" borderId="1" xfId="0" applyNumberFormat="1" applyFont="1" applyFill="1" applyBorder="1" applyAlignment="1" applyProtection="1">
      <alignment horizontal="center" vertical="center" wrapText="1"/>
      <protection locked="0"/>
    </xf>
    <xf numFmtId="49" fontId="16" fillId="0" borderId="1" xfId="0" applyNumberFormat="1" applyFont="1" applyFill="1" applyBorder="1" applyAlignment="1" applyProtection="1">
      <alignment horizontal="center" vertical="center" wrapText="1"/>
      <protection locked="0"/>
    </xf>
    <xf numFmtId="0" fontId="16"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0" fontId="0" fillId="0" borderId="1" xfId="0" applyFill="1" applyBorder="1" applyAlignment="1">
      <alignment horizontal="center" vertical="center"/>
    </xf>
    <xf numFmtId="0" fontId="0" fillId="0" borderId="1" xfId="0" applyFill="1" applyBorder="1"/>
    <xf numFmtId="14" fontId="0" fillId="0" borderId="1" xfId="0" applyNumberFormat="1" applyFill="1" applyBorder="1" applyAlignment="1">
      <alignment horizontal="center" vertical="center"/>
    </xf>
    <xf numFmtId="0" fontId="19" fillId="0" borderId="1" xfId="0" applyFont="1" applyFill="1" applyBorder="1" applyAlignment="1">
      <alignment horizontal="center" vertical="center"/>
    </xf>
    <xf numFmtId="49" fontId="0" fillId="0" borderId="1" xfId="0" applyNumberFormat="1" applyFill="1" applyBorder="1" applyAlignment="1">
      <alignment horizontal="left" vertical="center" wrapText="1"/>
    </xf>
    <xf numFmtId="0" fontId="0" fillId="0" borderId="1" xfId="0" applyFill="1" applyBorder="1" applyAlignment="1">
      <alignment horizontal="left"/>
    </xf>
    <xf numFmtId="0" fontId="0" fillId="0" borderId="0" xfId="0" applyFill="1"/>
    <xf numFmtId="0" fontId="0" fillId="0" borderId="1" xfId="0" applyFont="1" applyFill="1" applyBorder="1" applyAlignment="1">
      <alignment horizontal="center" vertical="center"/>
    </xf>
    <xf numFmtId="0" fontId="14" fillId="0" borderId="1" xfId="0" applyNumberFormat="1" applyFont="1" applyFill="1" applyBorder="1" applyAlignment="1" applyProtection="1">
      <alignment horizontal="center" vertical="center" wrapText="1"/>
      <protection locked="0"/>
    </xf>
    <xf numFmtId="0" fontId="19" fillId="0" borderId="1" xfId="0" applyFont="1" applyFill="1" applyBorder="1" applyAlignment="1">
      <alignment vertical="center"/>
    </xf>
    <xf numFmtId="0" fontId="0" fillId="0" borderId="1" xfId="0" applyFill="1" applyBorder="1" applyAlignment="1">
      <alignment vertical="center"/>
    </xf>
    <xf numFmtId="0" fontId="20" fillId="0" borderId="0" xfId="0" applyFont="1" applyFill="1"/>
    <xf numFmtId="0" fontId="0" fillId="0" borderId="0" xfId="0" applyFill="1" applyBorder="1"/>
    <xf numFmtId="0" fontId="0" fillId="0" borderId="1" xfId="0" applyFont="1" applyFill="1" applyBorder="1"/>
    <xf numFmtId="0" fontId="5" fillId="0" borderId="1" xfId="0" applyFont="1" applyFill="1" applyBorder="1" applyAlignment="1">
      <alignment vertical="center" wrapText="1"/>
    </xf>
    <xf numFmtId="164" fontId="14" fillId="0" borderId="1" xfId="0" applyNumberFormat="1" applyFont="1" applyFill="1" applyBorder="1" applyAlignment="1" applyProtection="1">
      <alignment vertical="center" wrapText="1"/>
      <protection locked="0"/>
    </xf>
    <xf numFmtId="0" fontId="0" fillId="6" borderId="1" xfId="0" applyFill="1" applyBorder="1" applyAlignment="1">
      <alignment horizontal="center" vertical="center"/>
    </xf>
    <xf numFmtId="0" fontId="0" fillId="6" borderId="1" xfId="0" applyFill="1" applyBorder="1"/>
    <xf numFmtId="0" fontId="14" fillId="6" borderId="1" xfId="0" applyNumberFormat="1" applyFont="1" applyFill="1" applyBorder="1" applyAlignment="1" applyProtection="1">
      <alignment vertical="center" wrapText="1"/>
      <protection locked="0"/>
    </xf>
    <xf numFmtId="0" fontId="0" fillId="6" borderId="0" xfId="0" applyFill="1"/>
    <xf numFmtId="14" fontId="20" fillId="0" borderId="0" xfId="0" applyNumberFormat="1" applyFont="1" applyFill="1" applyAlignment="1">
      <alignment horizontal="center" vertical="center"/>
    </xf>
    <xf numFmtId="0" fontId="0" fillId="0" borderId="1" xfId="0" applyFill="1" applyBorder="1" applyAlignment="1">
      <alignment wrapText="1"/>
    </xf>
    <xf numFmtId="14" fontId="20" fillId="0" borderId="1" xfId="0" applyNumberFormat="1" applyFont="1" applyFill="1" applyBorder="1" applyAlignment="1">
      <alignment horizontal="center" vertical="center"/>
    </xf>
    <xf numFmtId="0" fontId="20" fillId="0" borderId="1" xfId="0" applyFont="1" applyFill="1" applyBorder="1" applyAlignment="1">
      <alignment horizontal="center" vertical="center"/>
    </xf>
    <xf numFmtId="0" fontId="20" fillId="0" borderId="1" xfId="0" applyFont="1" applyFill="1" applyBorder="1" applyAlignment="1">
      <alignment horizontal="left" vertical="center"/>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49" fontId="0" fillId="0" borderId="1" xfId="0" applyNumberFormat="1"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xf numFmtId="0" fontId="25" fillId="0" borderId="1" xfId="0" applyFont="1" applyFill="1" applyBorder="1" applyAlignment="1">
      <alignment horizontal="center" vertical="center"/>
    </xf>
    <xf numFmtId="0" fontId="25" fillId="0" borderId="1" xfId="0" applyFont="1" applyFill="1" applyBorder="1"/>
    <xf numFmtId="0" fontId="0" fillId="0" borderId="3" xfId="0" applyFill="1" applyBorder="1" applyAlignment="1">
      <alignment horizontal="center" vertical="center"/>
    </xf>
    <xf numFmtId="0" fontId="0" fillId="0" borderId="3" xfId="0" applyFill="1" applyBorder="1"/>
    <xf numFmtId="0" fontId="0" fillId="0" borderId="2" xfId="0" applyBorder="1"/>
    <xf numFmtId="0" fontId="0" fillId="3" borderId="1" xfId="0" applyFont="1" applyFill="1" applyBorder="1" applyAlignment="1" applyProtection="1">
      <alignment wrapText="1"/>
      <protection locked="0"/>
    </xf>
    <xf numFmtId="49" fontId="0" fillId="4" borderId="1" xfId="0" applyNumberFormat="1" applyFill="1" applyBorder="1" applyAlignment="1">
      <alignment horizontal="left" vertical="center" wrapText="1"/>
    </xf>
    <xf numFmtId="164" fontId="0" fillId="3" borderId="1" xfId="0" applyNumberFormat="1" applyFont="1" applyFill="1" applyBorder="1" applyAlignment="1" applyProtection="1">
      <alignment wrapText="1"/>
      <protection locked="0"/>
    </xf>
    <xf numFmtId="0" fontId="12" fillId="6" borderId="1" xfId="0" applyFont="1" applyFill="1" applyBorder="1" applyAlignment="1">
      <alignment horizontal="left" vertical="center" wrapText="1"/>
    </xf>
    <xf numFmtId="0" fontId="16" fillId="6" borderId="1" xfId="0" applyNumberFormat="1" applyFont="1" applyFill="1" applyBorder="1" applyAlignment="1" applyProtection="1">
      <alignment vertical="center" wrapText="1"/>
      <protection locked="0"/>
    </xf>
    <xf numFmtId="0" fontId="16" fillId="6" borderId="1" xfId="0" applyNumberFormat="1" applyFont="1" applyFill="1" applyBorder="1" applyAlignment="1" applyProtection="1">
      <alignment horizontal="center" vertical="center" wrapText="1"/>
      <protection locked="0"/>
    </xf>
    <xf numFmtId="0" fontId="0" fillId="6" borderId="1" xfId="0" applyFill="1" applyBorder="1" applyAlignment="1">
      <alignment vertical="center"/>
    </xf>
    <xf numFmtId="14" fontId="0" fillId="6" borderId="1" xfId="0" applyNumberFormat="1" applyFill="1" applyBorder="1"/>
    <xf numFmtId="49" fontId="0" fillId="6" borderId="1" xfId="0" applyNumberFormat="1" applyFill="1" applyBorder="1" applyAlignment="1">
      <alignment horizontal="left" vertical="center" wrapText="1"/>
    </xf>
    <xf numFmtId="14" fontId="0" fillId="6" borderId="1" xfId="0" applyNumberFormat="1" applyFill="1" applyBorder="1" applyAlignment="1">
      <alignment horizontal="center" vertical="center"/>
    </xf>
    <xf numFmtId="0" fontId="0" fillId="6" borderId="1" xfId="0" applyFill="1" applyBorder="1" applyAlignment="1">
      <alignment horizontal="right"/>
    </xf>
    <xf numFmtId="0" fontId="0" fillId="6" borderId="1" xfId="0" applyFill="1" applyBorder="1" applyAlignment="1">
      <alignment wrapText="1"/>
    </xf>
    <xf numFmtId="0" fontId="26" fillId="7" borderId="5" xfId="0" applyFont="1" applyFill="1" applyBorder="1" applyAlignment="1">
      <alignment horizontal="center" vertical="center" wrapText="1"/>
    </xf>
    <xf numFmtId="0" fontId="27" fillId="8" borderId="5"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6" fillId="7" borderId="6" xfId="0" applyFont="1" applyFill="1" applyBorder="1" applyAlignment="1">
      <alignment horizontal="center" vertical="center" wrapText="1"/>
    </xf>
    <xf numFmtId="0" fontId="26" fillId="7" borderId="7" xfId="0" applyFont="1" applyFill="1" applyBorder="1" applyAlignment="1">
      <alignment vertical="center" wrapText="1"/>
    </xf>
    <xf numFmtId="0" fontId="26" fillId="7" borderId="8" xfId="0" applyFont="1" applyFill="1" applyBorder="1" applyAlignment="1">
      <alignment horizontal="center" vertical="center" wrapText="1"/>
    </xf>
    <xf numFmtId="0" fontId="29" fillId="7" borderId="7" xfId="0" applyFont="1" applyFill="1" applyBorder="1" applyAlignment="1">
      <alignment vertical="center" wrapText="1"/>
    </xf>
    <xf numFmtId="49" fontId="17" fillId="0" borderId="9" xfId="0" applyNumberFormat="1" applyFont="1" applyFill="1" applyBorder="1" applyAlignment="1" applyProtection="1">
      <alignment horizontal="center" vertical="center" wrapText="1"/>
      <protection locked="0"/>
    </xf>
    <xf numFmtId="14"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NumberFormat="1" applyFill="1" applyBorder="1" applyAlignment="1">
      <alignment horizontal="center" vertical="center"/>
    </xf>
    <xf numFmtId="0" fontId="9" fillId="3" borderId="0" xfId="0" applyNumberFormat="1" applyFont="1" applyFill="1" applyAlignment="1">
      <alignment vertical="center" wrapText="1"/>
    </xf>
    <xf numFmtId="0" fontId="10" fillId="3" borderId="0" xfId="0" applyNumberFormat="1" applyFont="1" applyFill="1" applyBorder="1" applyAlignment="1">
      <alignment wrapText="1"/>
    </xf>
    <xf numFmtId="0" fontId="8" fillId="3" borderId="0" xfId="0" applyNumberFormat="1" applyFont="1" applyFill="1" applyAlignment="1" applyProtection="1">
      <alignment vertical="center" wrapText="1"/>
      <protection locked="0"/>
    </xf>
    <xf numFmtId="0" fontId="11" fillId="5" borderId="0" xfId="0" applyNumberFormat="1" applyFont="1" applyFill="1" applyBorder="1" applyAlignment="1">
      <alignment vertical="center" wrapText="1"/>
    </xf>
    <xf numFmtId="0" fontId="10" fillId="3" borderId="0" xfId="0" applyNumberFormat="1" applyFont="1" applyFill="1" applyAlignment="1" applyProtection="1">
      <alignment vertical="center" wrapText="1"/>
      <protection locked="0"/>
    </xf>
    <xf numFmtId="0" fontId="0" fillId="0" borderId="1" xfId="0" applyNumberFormat="1" applyBorder="1"/>
    <xf numFmtId="0" fontId="0" fillId="0" borderId="1" xfId="0" applyNumberFormat="1" applyFill="1" applyBorder="1"/>
    <xf numFmtId="0" fontId="0" fillId="6" borderId="1" xfId="0" applyNumberFormat="1" applyFill="1" applyBorder="1"/>
    <xf numFmtId="0" fontId="0" fillId="0" borderId="2" xfId="0" applyNumberFormat="1" applyBorder="1"/>
    <xf numFmtId="0" fontId="0" fillId="3" borderId="1" xfId="0" applyNumberFormat="1" applyFont="1" applyFill="1" applyBorder="1" applyAlignment="1" applyProtection="1">
      <alignment wrapText="1"/>
      <protection locked="0"/>
    </xf>
    <xf numFmtId="0" fontId="0" fillId="0" borderId="0" xfId="0" applyNumberFormat="1"/>
    <xf numFmtId="14" fontId="16" fillId="0" borderId="1" xfId="0" applyNumberFormat="1" applyFont="1" applyFill="1" applyBorder="1" applyAlignment="1">
      <alignment horizontal="center" vertical="center"/>
    </xf>
    <xf numFmtId="14" fontId="25" fillId="0" borderId="1" xfId="0" applyNumberFormat="1" applyFont="1" applyFill="1" applyBorder="1" applyAlignment="1">
      <alignment horizontal="center" vertical="center"/>
    </xf>
    <xf numFmtId="49" fontId="25"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xf numFmtId="0" fontId="30" fillId="0" borderId="1" xfId="0" applyFont="1" applyFill="1" applyBorder="1" applyAlignment="1">
      <alignment horizontal="left" vertical="center" wrapText="1"/>
    </xf>
    <xf numFmtId="0" fontId="25" fillId="0" borderId="0" xfId="0" applyFont="1" applyFill="1"/>
    <xf numFmtId="14" fontId="0" fillId="0" borderId="10" xfId="0" applyNumberFormat="1" applyFill="1" applyBorder="1" applyAlignment="1">
      <alignment horizontal="center" vertical="center"/>
    </xf>
    <xf numFmtId="14" fontId="16" fillId="0" borderId="10" xfId="0" applyNumberFormat="1" applyFont="1" applyFill="1" applyBorder="1" applyAlignment="1">
      <alignment horizontal="center" vertical="center"/>
    </xf>
    <xf numFmtId="0" fontId="0" fillId="0" borderId="9" xfId="0" applyFill="1" applyBorder="1" applyAlignment="1">
      <alignment horizontal="center" vertical="center"/>
    </xf>
    <xf numFmtId="0" fontId="25" fillId="0" borderId="9" xfId="0" applyFont="1" applyFill="1" applyBorder="1" applyAlignment="1">
      <alignment horizontal="center" vertical="center"/>
    </xf>
    <xf numFmtId="0" fontId="0" fillId="0" borderId="1" xfId="0" applyFill="1" applyBorder="1" applyAlignment="1">
      <alignment vertical="center" wrapText="1"/>
    </xf>
    <xf numFmtId="0" fontId="0" fillId="0" borderId="1" xfId="0" applyNumberFormat="1" applyBorder="1" applyAlignment="1">
      <alignment vertical="center"/>
    </xf>
    <xf numFmtId="0" fontId="0" fillId="0" borderId="1" xfId="0" applyBorder="1" applyAlignment="1">
      <alignment vertical="center"/>
    </xf>
    <xf numFmtId="0" fontId="0" fillId="0" borderId="0" xfId="0" applyAlignment="1">
      <alignment vertical="center"/>
    </xf>
    <xf numFmtId="0" fontId="0" fillId="0" borderId="1" xfId="0" applyNumberFormat="1" applyFont="1" applyFill="1" applyBorder="1" applyAlignment="1" applyProtection="1">
      <alignment wrapText="1"/>
      <protection locked="0"/>
    </xf>
    <xf numFmtId="164" fontId="0" fillId="0" borderId="1" xfId="0" applyNumberFormat="1" applyFont="1" applyFill="1" applyBorder="1" applyAlignment="1" applyProtection="1">
      <alignment wrapText="1"/>
      <protection locked="0"/>
    </xf>
    <xf numFmtId="0" fontId="32" fillId="0" borderId="1" xfId="0" applyFont="1" applyFill="1" applyBorder="1" applyAlignment="1">
      <alignment horizontal="center" vertical="center"/>
    </xf>
    <xf numFmtId="49" fontId="33" fillId="0" borderId="9" xfId="0" applyNumberFormat="1" applyFont="1" applyFill="1" applyBorder="1" applyAlignment="1" applyProtection="1">
      <alignment horizontal="center" vertical="center" wrapText="1"/>
      <protection locked="0"/>
    </xf>
    <xf numFmtId="14" fontId="25" fillId="0" borderId="10" xfId="0" applyNumberFormat="1" applyFont="1" applyFill="1" applyBorder="1" applyAlignment="1">
      <alignment horizontal="center" vertical="center"/>
    </xf>
    <xf numFmtId="0" fontId="25" fillId="0" borderId="1" xfId="0" applyNumberFormat="1" applyFont="1" applyFill="1" applyBorder="1" applyAlignment="1" applyProtection="1">
      <alignment wrapText="1"/>
      <protection locked="0"/>
    </xf>
    <xf numFmtId="164" fontId="25" fillId="0" borderId="1" xfId="0" applyNumberFormat="1" applyFont="1" applyFill="1" applyBorder="1" applyAlignment="1" applyProtection="1">
      <alignment wrapText="1"/>
      <protection locked="0"/>
    </xf>
    <xf numFmtId="1" fontId="0" fillId="0" borderId="1" xfId="0" applyNumberFormat="1" applyFont="1" applyFill="1" applyBorder="1" applyAlignment="1" applyProtection="1">
      <alignment wrapText="1"/>
      <protection locked="0"/>
    </xf>
    <xf numFmtId="0" fontId="0" fillId="0" borderId="1" xfId="0" applyFont="1" applyFill="1" applyBorder="1" applyAlignment="1" applyProtection="1">
      <alignment wrapText="1"/>
      <protection locked="0"/>
    </xf>
    <xf numFmtId="14" fontId="20" fillId="0" borderId="1" xfId="0" applyNumberFormat="1" applyFont="1" applyFill="1" applyBorder="1" applyAlignment="1">
      <alignment horizontal="center" vertical="center" wrapText="1"/>
    </xf>
    <xf numFmtId="0" fontId="0" fillId="0" borderId="0" xfId="0" applyFont="1" applyFill="1" applyAlignment="1" applyProtection="1">
      <alignment wrapText="1"/>
      <protection locked="0"/>
    </xf>
    <xf numFmtId="0" fontId="0" fillId="0" borderId="1" xfId="0" applyFill="1" applyBorder="1" applyAlignment="1">
      <alignment horizontal="center"/>
    </xf>
    <xf numFmtId="0" fontId="0" fillId="0" borderId="1" xfId="0" applyFill="1" applyBorder="1" applyAlignment="1"/>
    <xf numFmtId="0" fontId="0" fillId="0" borderId="11" xfId="0" applyFill="1" applyBorder="1"/>
    <xf numFmtId="0" fontId="30" fillId="0" borderId="3" xfId="0" applyFont="1" applyFill="1" applyBorder="1" applyAlignment="1">
      <alignment horizontal="left" vertical="center" wrapText="1"/>
    </xf>
    <xf numFmtId="0" fontId="14" fillId="0" borderId="3" xfId="0" applyNumberFormat="1" applyFont="1" applyFill="1" applyBorder="1" applyAlignment="1" applyProtection="1">
      <alignment vertical="center" wrapText="1"/>
      <protection locked="0"/>
    </xf>
    <xf numFmtId="0" fontId="16" fillId="0" borderId="3" xfId="0" applyNumberFormat="1" applyFont="1" applyFill="1" applyBorder="1" applyAlignment="1" applyProtection="1">
      <alignment horizontal="center" vertical="center" wrapText="1"/>
      <protection locked="0"/>
    </xf>
    <xf numFmtId="0" fontId="0" fillId="0" borderId="3" xfId="0" applyFont="1" applyFill="1" applyBorder="1" applyAlignment="1" applyProtection="1">
      <alignment wrapText="1"/>
      <protection locked="0"/>
    </xf>
    <xf numFmtId="14" fontId="20" fillId="0" borderId="3" xfId="0" applyNumberFormat="1" applyFont="1" applyFill="1" applyBorder="1" applyAlignment="1">
      <alignment horizontal="center" vertical="center"/>
    </xf>
    <xf numFmtId="49" fontId="0" fillId="0" borderId="3" xfId="0" applyNumberFormat="1" applyFill="1" applyBorder="1" applyAlignment="1">
      <alignment horizontal="left" vertical="center" wrapText="1"/>
    </xf>
    <xf numFmtId="14" fontId="0" fillId="0" borderId="3" xfId="0" applyNumberFormat="1" applyFill="1" applyBorder="1" applyAlignment="1">
      <alignment horizontal="center" vertical="center"/>
    </xf>
    <xf numFmtId="14" fontId="0" fillId="0" borderId="12" xfId="0" applyNumberFormat="1" applyFill="1" applyBorder="1" applyAlignment="1">
      <alignment horizontal="center" vertical="center"/>
    </xf>
    <xf numFmtId="0" fontId="0" fillId="0" borderId="3" xfId="0" applyNumberFormat="1" applyFont="1" applyFill="1" applyBorder="1" applyAlignment="1" applyProtection="1">
      <alignment wrapText="1"/>
      <protection locked="0"/>
    </xf>
    <xf numFmtId="164" fontId="0" fillId="0" borderId="3" xfId="0" applyNumberFormat="1" applyFont="1" applyFill="1" applyBorder="1" applyAlignment="1" applyProtection="1">
      <alignment wrapText="1"/>
      <protection locked="0"/>
    </xf>
    <xf numFmtId="0" fontId="0" fillId="0" borderId="13" xfId="0" applyFill="1" applyBorder="1" applyAlignment="1">
      <alignment horizontal="center" vertical="center"/>
    </xf>
    <xf numFmtId="0" fontId="0" fillId="0" borderId="4" xfId="0" applyFill="1" applyBorder="1" applyAlignment="1">
      <alignment horizontal="center" vertical="center"/>
    </xf>
    <xf numFmtId="0" fontId="0" fillId="0" borderId="1" xfId="0" applyFont="1" applyFill="1" applyBorder="1" applyAlignment="1" applyProtection="1">
      <alignment vertical="center" wrapText="1"/>
      <protection locked="0"/>
    </xf>
    <xf numFmtId="0" fontId="30" fillId="6" borderId="1" xfId="0" applyFont="1" applyFill="1" applyBorder="1" applyAlignment="1">
      <alignment horizontal="left" vertical="center" wrapText="1"/>
    </xf>
    <xf numFmtId="0" fontId="0" fillId="6" borderId="1" xfId="0" applyFont="1" applyFill="1" applyBorder="1" applyAlignment="1" applyProtection="1">
      <alignment wrapText="1"/>
      <protection locked="0"/>
    </xf>
    <xf numFmtId="14" fontId="20" fillId="6" borderId="1" xfId="0" applyNumberFormat="1" applyFont="1" applyFill="1" applyBorder="1" applyAlignment="1">
      <alignment horizontal="center" vertical="center"/>
    </xf>
    <xf numFmtId="49" fontId="0" fillId="6" borderId="1" xfId="0" applyNumberFormat="1" applyFill="1" applyBorder="1" applyAlignment="1">
      <alignment horizontal="center" vertical="center" wrapText="1"/>
    </xf>
    <xf numFmtId="14" fontId="0" fillId="6" borderId="10" xfId="0" applyNumberFormat="1" applyFill="1" applyBorder="1" applyAlignment="1">
      <alignment horizontal="center" vertical="center"/>
    </xf>
    <xf numFmtId="0" fontId="0" fillId="6" borderId="1" xfId="0" applyNumberFormat="1" applyFont="1" applyFill="1" applyBorder="1" applyAlignment="1" applyProtection="1">
      <alignment wrapText="1"/>
      <protection locked="0"/>
    </xf>
    <xf numFmtId="164" fontId="0" fillId="6" borderId="1" xfId="0" applyNumberFormat="1" applyFont="1" applyFill="1" applyBorder="1" applyAlignment="1" applyProtection="1">
      <alignment wrapText="1"/>
      <protection locked="0"/>
    </xf>
    <xf numFmtId="0" fontId="0" fillId="6" borderId="9" xfId="0" applyFill="1" applyBorder="1" applyAlignment="1">
      <alignment horizontal="center" vertical="center"/>
    </xf>
    <xf numFmtId="14" fontId="0" fillId="0" borderId="10" xfId="0" applyNumberFormat="1" applyFill="1" applyBorder="1" applyAlignment="1">
      <alignment horizontal="center" vertical="center" wrapText="1"/>
    </xf>
    <xf numFmtId="0" fontId="25" fillId="0" borderId="1" xfId="0" applyFont="1" applyFill="1" applyBorder="1" applyAlignment="1" applyProtection="1">
      <alignment wrapText="1"/>
      <protection locked="0"/>
    </xf>
    <xf numFmtId="49" fontId="25" fillId="0" borderId="1" xfId="0" applyNumberFormat="1" applyFont="1" applyFill="1" applyBorder="1" applyAlignment="1">
      <alignment horizontal="center" vertical="center" wrapText="1"/>
    </xf>
    <xf numFmtId="49" fontId="17" fillId="6" borderId="9" xfId="0" applyNumberFormat="1" applyFont="1" applyFill="1" applyBorder="1" applyAlignment="1" applyProtection="1">
      <alignment horizontal="center" vertical="center" wrapText="1"/>
      <protection locked="0"/>
    </xf>
    <xf numFmtId="0" fontId="0" fillId="0" borderId="1" xfId="0" applyNumberFormat="1" applyFont="1" applyFill="1" applyBorder="1" applyAlignment="1" applyProtection="1">
      <alignment horizontal="center" vertical="center" wrapText="1"/>
      <protection locked="0"/>
    </xf>
    <xf numFmtId="0" fontId="30" fillId="0" borderId="2" xfId="0" applyFont="1" applyFill="1" applyBorder="1" applyAlignment="1">
      <alignment horizontal="left" vertical="center" wrapText="1"/>
    </xf>
    <xf numFmtId="0" fontId="14" fillId="0" borderId="2" xfId="0" applyNumberFormat="1" applyFont="1" applyFill="1" applyBorder="1" applyAlignment="1" applyProtection="1">
      <alignment vertical="center" wrapText="1"/>
      <protection locked="0"/>
    </xf>
    <xf numFmtId="0" fontId="16" fillId="0" borderId="2" xfId="0" applyNumberFormat="1" applyFont="1" applyFill="1" applyBorder="1" applyAlignment="1" applyProtection="1">
      <alignment horizontal="center" vertical="center" wrapText="1"/>
      <protection locked="0"/>
    </xf>
    <xf numFmtId="0" fontId="0" fillId="0" borderId="2" xfId="0" applyFont="1" applyFill="1" applyBorder="1" applyAlignment="1" applyProtection="1">
      <alignment wrapText="1"/>
      <protection locked="0"/>
    </xf>
    <xf numFmtId="14" fontId="20" fillId="0" borderId="2" xfId="0" applyNumberFormat="1" applyFont="1" applyFill="1" applyBorder="1" applyAlignment="1">
      <alignment horizontal="center" vertical="center"/>
    </xf>
    <xf numFmtId="49" fontId="0" fillId="0" borderId="2" xfId="0" applyNumberFormat="1" applyFill="1" applyBorder="1" applyAlignment="1">
      <alignment horizontal="center" vertical="center" wrapText="1"/>
    </xf>
    <xf numFmtId="14" fontId="0" fillId="0" borderId="2"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2" xfId="0" applyNumberFormat="1" applyFont="1" applyFill="1" applyBorder="1" applyAlignment="1" applyProtection="1">
      <alignment wrapText="1"/>
      <protection locked="0"/>
    </xf>
    <xf numFmtId="164" fontId="0" fillId="0" borderId="2" xfId="0" applyNumberFormat="1" applyFont="1" applyFill="1" applyBorder="1" applyAlignment="1" applyProtection="1">
      <alignment wrapText="1"/>
      <protection locked="0"/>
    </xf>
    <xf numFmtId="0" fontId="0" fillId="0" borderId="23" xfId="0" applyFill="1" applyBorder="1" applyAlignment="1">
      <alignment horizontal="center" vertical="center"/>
    </xf>
    <xf numFmtId="0" fontId="0" fillId="0" borderId="1" xfId="0" applyFont="1" applyFill="1" applyBorder="1" applyAlignment="1" applyProtection="1">
      <alignment horizontal="left" vertical="center" wrapText="1"/>
      <protection locked="0"/>
    </xf>
    <xf numFmtId="14" fontId="0" fillId="0" borderId="1" xfId="0" applyNumberFormat="1" applyFont="1" applyFill="1" applyBorder="1" applyAlignment="1">
      <alignment horizontal="center" vertical="center"/>
    </xf>
    <xf numFmtId="49" fontId="50" fillId="0" borderId="0" xfId="0" applyNumberFormat="1" applyFont="1" applyFill="1" applyBorder="1" applyAlignment="1">
      <alignment vertical="center" textRotation="255"/>
    </xf>
    <xf numFmtId="0" fontId="0" fillId="31" borderId="0" xfId="0" applyFill="1"/>
    <xf numFmtId="0" fontId="6"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textRotation="90" wrapText="1"/>
      <protection locked="0"/>
    </xf>
    <xf numFmtId="0" fontId="0" fillId="0" borderId="1" xfId="0" applyFont="1" applyFill="1" applyBorder="1" applyAlignment="1" applyProtection="1">
      <alignment horizontal="center" vertical="center" wrapText="1"/>
      <protection locked="0"/>
    </xf>
    <xf numFmtId="49" fontId="50" fillId="0" borderId="0" xfId="0" applyNumberFormat="1" applyFont="1" applyFill="1" applyBorder="1" applyAlignment="1">
      <alignment horizontal="center" vertical="center" textRotation="255"/>
    </xf>
    <xf numFmtId="0" fontId="14" fillId="6" borderId="1" xfId="0" applyNumberFormat="1" applyFont="1" applyFill="1" applyBorder="1" applyAlignment="1" applyProtection="1">
      <alignment horizontal="center" vertical="center" wrapText="1"/>
      <protection locked="0"/>
    </xf>
    <xf numFmtId="0" fontId="0" fillId="6" borderId="1" xfId="0" applyFill="1" applyBorder="1" applyAlignment="1">
      <alignment horizontal="right" vertical="center"/>
    </xf>
    <xf numFmtId="0" fontId="19" fillId="6" borderId="1" xfId="0" applyFont="1" applyFill="1" applyBorder="1" applyAlignment="1">
      <alignment horizontal="center" vertical="center"/>
    </xf>
    <xf numFmtId="0" fontId="0" fillId="6" borderId="1" xfId="0" applyNumberFormat="1" applyFill="1" applyBorder="1" applyAlignment="1">
      <alignment horizontal="center" vertical="center"/>
    </xf>
    <xf numFmtId="0" fontId="19" fillId="6" borderId="1" xfId="0" applyFont="1" applyFill="1" applyBorder="1" applyAlignment="1">
      <alignment vertical="center"/>
    </xf>
    <xf numFmtId="0" fontId="17" fillId="6" borderId="1" xfId="0" applyFont="1" applyFill="1" applyBorder="1" applyAlignment="1" applyProtection="1">
      <alignment vertical="center" wrapText="1"/>
      <protection locked="0"/>
    </xf>
    <xf numFmtId="0" fontId="2" fillId="6" borderId="1" xfId="0" applyFont="1" applyFill="1" applyBorder="1" applyAlignment="1" applyProtection="1">
      <alignment vertical="center" wrapText="1"/>
      <protection locked="0"/>
    </xf>
    <xf numFmtId="0" fontId="15" fillId="6" borderId="1" xfId="0" applyFont="1" applyFill="1" applyBorder="1" applyAlignment="1" applyProtection="1">
      <alignment horizontal="center" vertical="center" wrapText="1"/>
      <protection locked="0"/>
    </xf>
    <xf numFmtId="0" fontId="15" fillId="6" borderId="1" xfId="0" applyFont="1" applyFill="1" applyBorder="1" applyAlignment="1" applyProtection="1">
      <alignment vertical="center" wrapText="1"/>
      <protection locked="0"/>
    </xf>
    <xf numFmtId="0" fontId="0" fillId="6" borderId="1" xfId="0" applyFont="1" applyFill="1" applyBorder="1"/>
    <xf numFmtId="0" fontId="5" fillId="6" borderId="1" xfId="0" applyFont="1" applyFill="1" applyBorder="1" applyAlignment="1">
      <alignment vertical="center" wrapText="1"/>
    </xf>
    <xf numFmtId="0" fontId="0" fillId="6" borderId="0" xfId="0" applyFill="1" applyBorder="1"/>
    <xf numFmtId="0" fontId="19" fillId="6" borderId="1" xfId="0" applyFont="1" applyFill="1" applyBorder="1"/>
    <xf numFmtId="0" fontId="20" fillId="6" borderId="1" xfId="0" applyFont="1" applyFill="1" applyBorder="1" applyAlignment="1">
      <alignment horizontal="left" vertical="center" wrapText="1"/>
    </xf>
    <xf numFmtId="49" fontId="33" fillId="6" borderId="9" xfId="0" applyNumberFormat="1" applyFont="1" applyFill="1" applyBorder="1" applyAlignment="1" applyProtection="1">
      <alignment horizontal="center" vertical="center" wrapText="1"/>
      <protection locked="0"/>
    </xf>
    <xf numFmtId="0" fontId="0" fillId="6" borderId="1" xfId="0" applyNumberFormat="1" applyFont="1" applyFill="1" applyBorder="1" applyAlignment="1" applyProtection="1">
      <alignment horizontal="center" vertical="center" wrapText="1"/>
      <protection locked="0"/>
    </xf>
    <xf numFmtId="0" fontId="7" fillId="31" borderId="1" xfId="0" applyFont="1" applyFill="1" applyBorder="1" applyAlignment="1" applyProtection="1">
      <alignment horizontal="center" vertical="center" wrapText="1"/>
      <protection locked="0"/>
    </xf>
    <xf numFmtId="0" fontId="0" fillId="31" borderId="0" xfId="0" applyFill="1" applyBorder="1"/>
    <xf numFmtId="0" fontId="6" fillId="31" borderId="1" xfId="0" applyFont="1" applyFill="1" applyBorder="1" applyAlignment="1" applyProtection="1">
      <alignment horizontal="center" vertical="center" wrapText="1"/>
      <protection locked="0"/>
    </xf>
    <xf numFmtId="0" fontId="1" fillId="31" borderId="1" xfId="0" applyFont="1" applyFill="1" applyBorder="1" applyAlignment="1" applyProtection="1">
      <alignment horizontal="center" vertical="center" textRotation="90" wrapText="1"/>
      <protection locked="0"/>
    </xf>
    <xf numFmtId="0" fontId="8" fillId="6" borderId="0" xfId="0" applyFont="1" applyFill="1" applyAlignment="1" applyProtection="1">
      <alignment vertical="center" wrapText="1"/>
      <protection locked="0"/>
    </xf>
    <xf numFmtId="0" fontId="8" fillId="6" borderId="0" xfId="0" applyFont="1" applyFill="1" applyBorder="1" applyAlignment="1" applyProtection="1">
      <alignment wrapText="1"/>
      <protection locked="0"/>
    </xf>
    <xf numFmtId="0" fontId="0" fillId="6" borderId="0" xfId="0" applyFill="1" applyAlignment="1">
      <alignment vertical="center"/>
    </xf>
    <xf numFmtId="0" fontId="25" fillId="6" borderId="0" xfId="0" applyFont="1" applyFill="1"/>
    <xf numFmtId="0" fontId="0" fillId="6" borderId="11" xfId="0" applyFill="1" applyBorder="1"/>
    <xf numFmtId="14" fontId="20" fillId="6" borderId="0" xfId="0" applyNumberFormat="1" applyFont="1" applyFill="1" applyAlignment="1">
      <alignment horizontal="center" vertical="center"/>
    </xf>
    <xf numFmtId="0" fontId="31" fillId="0" borderId="25" xfId="0" applyFont="1" applyFill="1" applyBorder="1" applyAlignment="1">
      <alignment vertical="center" textRotation="255"/>
    </xf>
    <xf numFmtId="0" fontId="31" fillId="0" borderId="0" xfId="0" applyFont="1" applyFill="1" applyBorder="1" applyAlignment="1">
      <alignment vertical="center" textRotation="255"/>
    </xf>
    <xf numFmtId="0" fontId="31" fillId="0" borderId="11" xfId="0" applyFont="1" applyFill="1" applyBorder="1" applyAlignment="1">
      <alignment vertical="center" textRotation="255"/>
    </xf>
    <xf numFmtId="0" fontId="31" fillId="0" borderId="24" xfId="0" applyFont="1" applyFill="1" applyBorder="1" applyAlignment="1">
      <alignment vertical="center" textRotation="255"/>
    </xf>
    <xf numFmtId="0" fontId="49" fillId="0" borderId="0" xfId="0" applyFont="1" applyFill="1" applyBorder="1" applyAlignment="1">
      <alignment vertical="center" textRotation="255"/>
    </xf>
    <xf numFmtId="0" fontId="49" fillId="0" borderId="11" xfId="0" applyFont="1" applyFill="1" applyBorder="1" applyAlignment="1">
      <alignment vertical="center" textRotation="255"/>
    </xf>
    <xf numFmtId="49" fontId="50" fillId="0" borderId="24" xfId="0" applyNumberFormat="1" applyFont="1" applyFill="1" applyBorder="1" applyAlignment="1">
      <alignment vertical="center" textRotation="255"/>
    </xf>
    <xf numFmtId="49" fontId="50" fillId="0" borderId="25" xfId="0" applyNumberFormat="1" applyFont="1" applyFill="1" applyBorder="1" applyAlignment="1">
      <alignment vertical="center" textRotation="255"/>
    </xf>
    <xf numFmtId="49" fontId="17" fillId="0" borderId="13" xfId="0" applyNumberFormat="1" applyFont="1" applyFill="1" applyBorder="1" applyAlignment="1" applyProtection="1">
      <alignment horizontal="center" vertical="center" wrapText="1"/>
      <protection locked="0"/>
    </xf>
    <xf numFmtId="0" fontId="0" fillId="0" borderId="0" xfId="0" applyFill="1" applyBorder="1" applyAlignment="1">
      <alignment horizontal="center" vertical="center"/>
    </xf>
    <xf numFmtId="0" fontId="0" fillId="6" borderId="0" xfId="0" applyFill="1" applyAlignment="1">
      <alignment horizontal="center" vertical="center"/>
    </xf>
    <xf numFmtId="0" fontId="0" fillId="0" borderId="0" xfId="0" applyAlignment="1">
      <alignment horizontal="center" vertical="center"/>
    </xf>
    <xf numFmtId="49" fontId="17" fillId="0" borderId="0" xfId="0" applyNumberFormat="1" applyFont="1" applyFill="1" applyBorder="1" applyAlignment="1" applyProtection="1">
      <alignment horizontal="center" vertical="center" wrapText="1"/>
      <protection locked="0"/>
    </xf>
    <xf numFmtId="0" fontId="14" fillId="0" borderId="0" xfId="0" applyNumberFormat="1" applyFont="1" applyFill="1" applyBorder="1" applyAlignment="1" applyProtection="1">
      <alignment vertical="center" wrapText="1"/>
      <protection locked="0"/>
    </xf>
    <xf numFmtId="0" fontId="16" fillId="0" borderId="0" xfId="0" applyNumberFormat="1" applyFont="1" applyFill="1" applyBorder="1" applyAlignment="1" applyProtection="1">
      <alignment horizontal="center" vertical="center" wrapText="1"/>
      <protection locked="0"/>
    </xf>
    <xf numFmtId="49" fontId="33" fillId="0" borderId="0" xfId="0" applyNumberFormat="1" applyFont="1" applyFill="1" applyBorder="1" applyAlignment="1" applyProtection="1">
      <alignment horizontal="center" vertical="center" wrapText="1"/>
      <protection locked="0"/>
    </xf>
    <xf numFmtId="0" fontId="25" fillId="0" borderId="0" xfId="0" applyFont="1" applyFill="1" applyBorder="1" applyAlignment="1">
      <alignment horizontal="center" vertical="center"/>
    </xf>
    <xf numFmtId="0" fontId="25" fillId="0" borderId="0" xfId="0" applyFont="1" applyFill="1" applyBorder="1"/>
    <xf numFmtId="0" fontId="51" fillId="0" borderId="1" xfId="0" applyFont="1" applyFill="1" applyBorder="1" applyAlignment="1" applyProtection="1">
      <alignment horizontal="center" vertical="center" wrapText="1"/>
      <protection locked="0"/>
    </xf>
    <xf numFmtId="49" fontId="54" fillId="32" borderId="1" xfId="0" applyNumberFormat="1" applyFont="1" applyFill="1" applyBorder="1" applyAlignment="1" applyProtection="1">
      <alignment horizontal="center" vertical="center" wrapText="1"/>
      <protection locked="0"/>
    </xf>
    <xf numFmtId="0" fontId="12" fillId="32" borderId="1" xfId="0" applyFont="1" applyFill="1" applyBorder="1" applyAlignment="1">
      <alignment horizontal="center" vertical="center" wrapText="1"/>
    </xf>
    <xf numFmtId="0" fontId="55" fillId="32" borderId="1" xfId="0" applyNumberFormat="1" applyFont="1" applyFill="1" applyBorder="1" applyAlignment="1" applyProtection="1">
      <alignment horizontal="center" vertical="center" wrapText="1"/>
      <protection locked="0"/>
    </xf>
    <xf numFmtId="164" fontId="55" fillId="32" borderId="1" xfId="0" applyNumberFormat="1" applyFont="1" applyFill="1" applyBorder="1" applyAlignment="1" applyProtection="1">
      <alignment horizontal="center" vertical="center" wrapText="1"/>
      <protection locked="0"/>
    </xf>
    <xf numFmtId="0" fontId="12" fillId="32" borderId="9" xfId="0" applyFont="1" applyFill="1" applyBorder="1" applyAlignment="1">
      <alignment horizontal="center" vertical="center"/>
    </xf>
    <xf numFmtId="0" fontId="12" fillId="32" borderId="1" xfId="0" applyFont="1" applyFill="1" applyBorder="1" applyAlignment="1">
      <alignment horizontal="center" vertical="center"/>
    </xf>
    <xf numFmtId="0" fontId="12" fillId="32" borderId="1" xfId="0" applyFont="1" applyFill="1" applyBorder="1" applyAlignment="1" applyProtection="1">
      <alignment horizontal="center" vertical="center" wrapText="1"/>
      <protection locked="0"/>
    </xf>
    <xf numFmtId="164" fontId="12" fillId="32" borderId="1" xfId="0" applyNumberFormat="1" applyFont="1" applyFill="1" applyBorder="1" applyAlignment="1" applyProtection="1">
      <alignment horizontal="center" vertical="center" wrapText="1"/>
      <protection locked="0"/>
    </xf>
    <xf numFmtId="0" fontId="12" fillId="32" borderId="1" xfId="0" applyNumberFormat="1" applyFont="1" applyFill="1" applyBorder="1" applyAlignment="1">
      <alignment horizontal="center" vertical="center"/>
    </xf>
    <xf numFmtId="0" fontId="30" fillId="32" borderId="1" xfId="0" applyFont="1" applyFill="1" applyBorder="1" applyAlignment="1">
      <alignment horizontal="center" vertical="center" wrapText="1"/>
    </xf>
    <xf numFmtId="14" fontId="56" fillId="32" borderId="1" xfId="0" applyNumberFormat="1" applyFont="1" applyFill="1" applyBorder="1" applyAlignment="1">
      <alignment horizontal="center" vertical="center"/>
    </xf>
    <xf numFmtId="49" fontId="12" fillId="32" borderId="1" xfId="0" applyNumberFormat="1" applyFont="1" applyFill="1" applyBorder="1" applyAlignment="1">
      <alignment horizontal="center" vertical="center" wrapText="1"/>
    </xf>
    <xf numFmtId="14" fontId="12" fillId="32" borderId="1" xfId="0" applyNumberFormat="1" applyFont="1" applyFill="1" applyBorder="1" applyAlignment="1">
      <alignment horizontal="center" vertical="center"/>
    </xf>
    <xf numFmtId="14" fontId="12" fillId="32" borderId="10" xfId="0" applyNumberFormat="1" applyFont="1" applyFill="1" applyBorder="1" applyAlignment="1">
      <alignment horizontal="center" vertical="center"/>
    </xf>
    <xf numFmtId="0" fontId="12" fillId="3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0" fontId="23" fillId="3" borderId="0" xfId="0" applyFont="1" applyFill="1" applyAlignment="1" applyProtection="1">
      <alignment horizontal="center" vertical="center" wrapText="1"/>
      <protection locked="0"/>
    </xf>
    <xf numFmtId="0" fontId="21" fillId="3" borderId="0" xfId="0" applyFont="1" applyFill="1" applyAlignment="1">
      <alignment horizontal="center" vertical="center" wrapText="1"/>
    </xf>
    <xf numFmtId="0" fontId="22" fillId="3" borderId="0" xfId="0" applyFont="1" applyFill="1" applyBorder="1" applyAlignment="1">
      <alignment horizontal="center" wrapText="1"/>
    </xf>
    <xf numFmtId="0" fontId="24" fillId="5" borderId="0" xfId="0" applyFont="1" applyFill="1" applyBorder="1" applyAlignment="1">
      <alignment horizontal="center" vertical="center" wrapText="1"/>
    </xf>
    <xf numFmtId="0" fontId="12" fillId="2" borderId="1" xfId="0" applyFont="1" applyFill="1" applyBorder="1" applyAlignment="1">
      <alignment horizontal="center" vertical="center" textRotation="90" wrapText="1"/>
    </xf>
    <xf numFmtId="49" fontId="22" fillId="3" borderId="0" xfId="0" applyNumberFormat="1" applyFont="1" applyFill="1" applyAlignment="1" applyProtection="1">
      <alignment horizontal="center" vertical="center" wrapText="1"/>
      <protection locked="0"/>
    </xf>
    <xf numFmtId="3" fontId="1" fillId="2" borderId="1" xfId="0" applyNumberFormat="1" applyFont="1" applyFill="1" applyBorder="1" applyAlignment="1" applyProtection="1">
      <alignment horizontal="center" vertical="center" textRotation="90" wrapText="1"/>
      <protection locked="0"/>
    </xf>
    <xf numFmtId="0" fontId="7" fillId="2" borderId="1" xfId="0" applyFont="1" applyFill="1" applyBorder="1" applyAlignment="1" applyProtection="1">
      <alignment horizontal="center" vertical="center" wrapText="1"/>
      <protection locked="0"/>
    </xf>
    <xf numFmtId="0" fontId="18" fillId="2" borderId="1" xfId="0" applyFont="1" applyFill="1" applyBorder="1" applyAlignment="1">
      <alignment horizontal="center" wrapText="1"/>
    </xf>
    <xf numFmtId="0" fontId="6" fillId="2" borderId="1" xfId="0" applyFont="1" applyFill="1" applyBorder="1" applyAlignment="1" applyProtection="1">
      <alignment horizontal="center" vertical="center" textRotation="90" wrapText="1"/>
      <protection locked="0"/>
    </xf>
    <xf numFmtId="0" fontId="18" fillId="2" borderId="1" xfId="0" applyFont="1" applyFill="1" applyBorder="1" applyAlignment="1">
      <alignment horizontal="center" vertical="center" wrapText="1"/>
    </xf>
    <xf numFmtId="0" fontId="6" fillId="2" borderId="2"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textRotation="90" wrapText="1"/>
      <protection locked="0"/>
    </xf>
    <xf numFmtId="0" fontId="13" fillId="2" borderId="2" xfId="0" applyFont="1" applyFill="1" applyBorder="1" applyAlignment="1" applyProtection="1">
      <alignment horizontal="center" vertical="center" textRotation="90" wrapText="1"/>
      <protection locked="0"/>
    </xf>
    <xf numFmtId="0" fontId="13" fillId="2" borderId="4" xfId="0" applyFont="1" applyFill="1" applyBorder="1" applyAlignment="1" applyProtection="1">
      <alignment horizontal="center" vertical="center" textRotation="90" wrapText="1"/>
      <protection locked="0"/>
    </xf>
    <xf numFmtId="0" fontId="13" fillId="2" borderId="3" xfId="0" applyFont="1" applyFill="1" applyBorder="1" applyAlignment="1" applyProtection="1">
      <alignment horizontal="center" vertical="center" textRotation="90" wrapText="1"/>
      <protection locked="0"/>
    </xf>
    <xf numFmtId="0" fontId="1" fillId="2" borderId="1" xfId="0" applyFont="1" applyFill="1" applyBorder="1" applyAlignment="1" applyProtection="1">
      <alignment horizontal="center" vertical="center" textRotation="2" wrapText="1"/>
      <protection locked="0"/>
    </xf>
    <xf numFmtId="0" fontId="1" fillId="31" borderId="1" xfId="0" applyFont="1" applyFill="1" applyBorder="1" applyAlignment="1" applyProtection="1">
      <alignment horizontal="center" vertical="center" wrapText="1"/>
      <protection locked="0"/>
    </xf>
    <xf numFmtId="0" fontId="6" fillId="31" borderId="1" xfId="0" applyFont="1" applyFill="1" applyBorder="1" applyAlignment="1" applyProtection="1">
      <alignment horizontal="center" vertical="center" textRotation="90" wrapText="1"/>
      <protection locked="0"/>
    </xf>
    <xf numFmtId="3" fontId="1" fillId="31" borderId="1" xfId="0" applyNumberFormat="1" applyFont="1" applyFill="1" applyBorder="1" applyAlignment="1" applyProtection="1">
      <alignment horizontal="center" vertical="center" textRotation="90" wrapText="1"/>
      <protection locked="0"/>
    </xf>
    <xf numFmtId="0" fontId="1" fillId="31" borderId="1" xfId="0" applyNumberFormat="1" applyFont="1" applyFill="1" applyBorder="1" applyAlignment="1" applyProtection="1">
      <alignment horizontal="center" vertical="center" wrapText="1"/>
      <protection locked="0"/>
    </xf>
    <xf numFmtId="3" fontId="1" fillId="31" borderId="1" xfId="0" applyNumberFormat="1" applyFont="1" applyFill="1" applyBorder="1" applyAlignment="1" applyProtection="1">
      <alignment horizontal="center" vertical="center" wrapText="1"/>
      <protection locked="0"/>
    </xf>
    <xf numFmtId="0" fontId="1" fillId="31" borderId="1" xfId="0" applyFont="1" applyFill="1" applyBorder="1" applyAlignment="1" applyProtection="1">
      <alignment horizontal="center" vertical="center" textRotation="90" wrapText="1"/>
      <protection locked="0"/>
    </xf>
    <xf numFmtId="0" fontId="1" fillId="31" borderId="1" xfId="0" applyFont="1" applyFill="1" applyBorder="1" applyAlignment="1" applyProtection="1">
      <alignment horizontal="center" vertical="center" textRotation="2" wrapText="1"/>
      <protection locked="0"/>
    </xf>
    <xf numFmtId="0" fontId="6" fillId="31" borderId="2" xfId="0" applyFont="1" applyFill="1" applyBorder="1" applyAlignment="1" applyProtection="1">
      <alignment horizontal="center" vertical="center" wrapText="1"/>
      <protection locked="0"/>
    </xf>
    <xf numFmtId="0" fontId="6" fillId="31" borderId="3" xfId="0" applyFont="1" applyFill="1" applyBorder="1" applyAlignment="1" applyProtection="1">
      <alignment horizontal="center" vertical="center" wrapText="1"/>
      <protection locked="0"/>
    </xf>
    <xf numFmtId="0" fontId="6" fillId="31" borderId="1" xfId="0" applyFont="1" applyFill="1" applyBorder="1" applyAlignment="1" applyProtection="1">
      <alignment horizontal="center" vertical="center" wrapText="1"/>
      <protection locked="0"/>
    </xf>
    <xf numFmtId="0" fontId="7" fillId="31" borderId="2" xfId="0" applyFont="1" applyFill="1" applyBorder="1" applyAlignment="1" applyProtection="1">
      <alignment horizontal="center" vertical="center" wrapText="1"/>
      <protection locked="0"/>
    </xf>
    <xf numFmtId="0" fontId="7" fillId="31" borderId="4" xfId="0" applyFont="1" applyFill="1" applyBorder="1" applyAlignment="1" applyProtection="1">
      <alignment horizontal="center" vertical="center" wrapText="1"/>
      <protection locked="0"/>
    </xf>
    <xf numFmtId="0" fontId="7" fillId="31" borderId="3" xfId="0" applyFont="1" applyFill="1" applyBorder="1" applyAlignment="1" applyProtection="1">
      <alignment horizontal="center" vertical="center" wrapText="1"/>
      <protection locked="0"/>
    </xf>
    <xf numFmtId="0" fontId="18" fillId="31" borderId="1" xfId="0" applyFont="1" applyFill="1" applyBorder="1" applyAlignment="1">
      <alignment horizontal="center" wrapText="1"/>
    </xf>
    <xf numFmtId="14" fontId="1" fillId="31" borderId="1" xfId="0" applyNumberFormat="1" applyFont="1" applyFill="1" applyBorder="1" applyAlignment="1" applyProtection="1">
      <alignment horizontal="center" vertical="center" wrapText="1"/>
      <protection locked="0"/>
    </xf>
    <xf numFmtId="0" fontId="18" fillId="31" borderId="1" xfId="0" applyFont="1" applyFill="1" applyBorder="1" applyAlignment="1">
      <alignment horizontal="center" vertical="center" wrapText="1"/>
    </xf>
    <xf numFmtId="0" fontId="12" fillId="31" borderId="1" xfId="0" applyFont="1" applyFill="1" applyBorder="1" applyAlignment="1">
      <alignment horizontal="center" vertical="center" textRotation="90" wrapText="1"/>
    </xf>
    <xf numFmtId="0" fontId="1" fillId="31" borderId="9" xfId="0" applyFont="1" applyFill="1" applyBorder="1" applyAlignment="1" applyProtection="1">
      <alignment horizontal="center" vertical="center" wrapText="1"/>
      <protection locked="0"/>
    </xf>
    <xf numFmtId="0" fontId="7" fillId="31" borderId="1" xfId="0" applyFont="1" applyFill="1" applyBorder="1" applyAlignment="1" applyProtection="1">
      <alignment horizontal="center" vertical="center" wrapText="1"/>
      <protection locked="0"/>
    </xf>
    <xf numFmtId="0" fontId="13" fillId="31" borderId="2" xfId="0" applyFont="1" applyFill="1" applyBorder="1" applyAlignment="1" applyProtection="1">
      <alignment horizontal="center" vertical="center" textRotation="90" wrapText="1"/>
      <protection locked="0"/>
    </xf>
    <xf numFmtId="0" fontId="13" fillId="31" borderId="4" xfId="0" applyFont="1" applyFill="1" applyBorder="1" applyAlignment="1" applyProtection="1">
      <alignment horizontal="center" vertical="center" textRotation="90" wrapText="1"/>
      <protection locked="0"/>
    </xf>
    <xf numFmtId="0" fontId="13" fillId="31" borderId="3" xfId="0" applyFont="1" applyFill="1" applyBorder="1" applyAlignment="1" applyProtection="1">
      <alignment horizontal="center" vertical="center" textRotation="90" wrapText="1"/>
      <protection locked="0"/>
    </xf>
    <xf numFmtId="0" fontId="57" fillId="31" borderId="1" xfId="0" applyFont="1" applyFill="1" applyBorder="1" applyAlignment="1" applyProtection="1">
      <alignment horizontal="center" vertical="center" wrapText="1"/>
      <protection locked="0"/>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58" fillId="32" borderId="9" xfId="0" applyFont="1" applyFill="1" applyBorder="1" applyAlignment="1">
      <alignment horizontal="center" vertical="center"/>
    </xf>
    <xf numFmtId="0" fontId="58" fillId="32" borderId="1" xfId="0" applyFont="1" applyFill="1" applyBorder="1" applyAlignment="1">
      <alignment horizontal="center" vertical="center"/>
    </xf>
    <xf numFmtId="0" fontId="58" fillId="32" borderId="1" xfId="0" applyFont="1" applyFill="1" applyBorder="1" applyAlignment="1" applyProtection="1">
      <alignment horizontal="center" vertical="center" wrapText="1"/>
      <protection locked="0"/>
    </xf>
    <xf numFmtId="164" fontId="58" fillId="32" borderId="1" xfId="0" applyNumberFormat="1" applyFont="1" applyFill="1" applyBorder="1" applyAlignment="1" applyProtection="1">
      <alignment horizontal="center" vertical="center" wrapText="1"/>
      <protection locked="0"/>
    </xf>
    <xf numFmtId="0" fontId="59" fillId="6" borderId="0" xfId="0" applyFont="1" applyFill="1" applyAlignment="1">
      <alignment horizontal="center" vertical="center"/>
    </xf>
    <xf numFmtId="0" fontId="0" fillId="0" borderId="0" xfId="0" applyAlignment="1">
      <alignment horizontal="center"/>
    </xf>
    <xf numFmtId="0" fontId="57" fillId="6" borderId="0" xfId="0" applyFont="1" applyFill="1" applyBorder="1" applyAlignment="1" applyProtection="1">
      <alignment horizontal="center" vertical="center" wrapText="1"/>
      <protection locked="0"/>
    </xf>
    <xf numFmtId="0" fontId="0" fillId="31" borderId="1" xfId="0" applyFill="1" applyBorder="1" applyAlignment="1">
      <alignment horizontal="center"/>
    </xf>
    <xf numFmtId="0" fontId="0" fillId="31" borderId="2" xfId="0" applyFill="1" applyBorder="1" applyAlignment="1">
      <alignment horizontal="center"/>
    </xf>
    <xf numFmtId="0" fontId="0" fillId="31" borderId="4" xfId="0" applyFill="1" applyBorder="1" applyAlignment="1">
      <alignment horizontal="center"/>
    </xf>
    <xf numFmtId="0" fontId="0" fillId="31" borderId="3" xfId="0" applyFill="1" applyBorder="1" applyAlignment="1">
      <alignment horizontal="center"/>
    </xf>
    <xf numFmtId="0" fontId="0" fillId="0" borderId="0" xfId="0" applyAlignment="1"/>
    <xf numFmtId="0" fontId="51" fillId="6" borderId="1" xfId="0" applyFont="1" applyFill="1" applyBorder="1" applyAlignment="1" applyProtection="1">
      <alignment horizontal="center" vertical="center" wrapText="1"/>
      <protection locked="0"/>
    </xf>
    <xf numFmtId="0" fontId="0" fillId="6" borderId="0" xfId="0" applyFill="1" applyBorder="1" applyAlignment="1">
      <alignment horizontal="center" vertical="center"/>
    </xf>
    <xf numFmtId="0" fontId="0" fillId="0" borderId="1" xfId="0" applyFill="1" applyBorder="1" applyAlignment="1">
      <alignment horizontal="center"/>
    </xf>
    <xf numFmtId="0" fontId="0" fillId="0" borderId="2" xfId="0" applyFill="1" applyBorder="1" applyAlignment="1">
      <alignment horizontal="center"/>
    </xf>
    <xf numFmtId="0" fontId="0" fillId="0" borderId="4" xfId="0" applyFill="1" applyBorder="1" applyAlignment="1">
      <alignment horizontal="center"/>
    </xf>
    <xf numFmtId="0" fontId="0" fillId="0" borderId="3" xfId="0" applyFill="1" applyBorder="1" applyAlignment="1">
      <alignment horizontal="center"/>
    </xf>
    <xf numFmtId="0" fontId="1" fillId="31" borderId="23" xfId="0" applyFont="1" applyFill="1" applyBorder="1" applyAlignment="1" applyProtection="1">
      <alignment horizontal="center" vertical="center" wrapText="1"/>
      <protection locked="0"/>
    </xf>
    <xf numFmtId="0" fontId="1" fillId="31" borderId="26" xfId="0" applyFont="1" applyFill="1" applyBorder="1" applyAlignment="1" applyProtection="1">
      <alignment horizontal="center" vertical="center" wrapText="1"/>
      <protection locked="0"/>
    </xf>
    <xf numFmtId="0" fontId="1" fillId="31" borderId="13" xfId="0" applyFont="1" applyFill="1" applyBorder="1" applyAlignment="1" applyProtection="1">
      <alignment horizontal="center" vertical="center" wrapText="1"/>
      <protection locked="0"/>
    </xf>
    <xf numFmtId="0" fontId="0" fillId="6" borderId="2" xfId="0" applyFill="1" applyBorder="1" applyAlignment="1">
      <alignment horizontal="center"/>
    </xf>
    <xf numFmtId="0" fontId="0" fillId="6" borderId="4" xfId="0" applyFill="1" applyBorder="1" applyAlignment="1">
      <alignment horizontal="center"/>
    </xf>
    <xf numFmtId="0" fontId="0" fillId="6" borderId="3" xfId="0" applyFill="1" applyBorder="1" applyAlignment="1">
      <alignment horizontal="center"/>
    </xf>
    <xf numFmtId="49" fontId="52" fillId="32" borderId="1" xfId="0" applyNumberFormat="1" applyFont="1" applyFill="1" applyBorder="1" applyAlignment="1" applyProtection="1">
      <alignment horizontal="center" vertical="center" wrapText="1"/>
      <protection locked="0"/>
    </xf>
    <xf numFmtId="0" fontId="60" fillId="32" borderId="1" xfId="0" applyNumberFormat="1" applyFont="1" applyFill="1" applyBorder="1" applyAlignment="1" applyProtection="1">
      <alignment horizontal="center" vertical="center" wrapText="1"/>
      <protection locked="0"/>
    </xf>
    <xf numFmtId="0" fontId="53" fillId="32" borderId="1" xfId="0" applyFont="1" applyFill="1" applyBorder="1" applyAlignment="1">
      <alignment horizontal="center" vertical="center"/>
    </xf>
    <xf numFmtId="0" fontId="53" fillId="32" borderId="1" xfId="0" applyFont="1" applyFill="1" applyBorder="1" applyAlignment="1" applyProtection="1">
      <alignment horizontal="center" vertical="center" wrapText="1"/>
      <protection locked="0"/>
    </xf>
    <xf numFmtId="0" fontId="53" fillId="32" borderId="1" xfId="0" applyNumberFormat="1" applyFont="1" applyFill="1" applyBorder="1" applyAlignment="1">
      <alignment horizontal="center" vertical="center"/>
    </xf>
    <xf numFmtId="0" fontId="61" fillId="6" borderId="0" xfId="0" applyFont="1" applyFill="1"/>
    <xf numFmtId="0" fontId="61" fillId="0" borderId="0" xfId="0" applyFont="1"/>
    <xf numFmtId="0" fontId="62" fillId="33" borderId="1" xfId="0" applyFont="1" applyFill="1" applyBorder="1" applyAlignment="1" applyProtection="1">
      <alignment horizontal="center" vertical="center" wrapText="1"/>
      <protection locked="0"/>
    </xf>
    <xf numFmtId="0" fontId="8" fillId="0" borderId="0" xfId="0" applyFont="1" applyFill="1" applyBorder="1" applyAlignment="1">
      <alignment horizontal="center" vertical="center"/>
    </xf>
    <xf numFmtId="0" fontId="8" fillId="0" borderId="0" xfId="0" applyFont="1" applyFill="1" applyAlignment="1">
      <alignment horizontal="center" vertical="center"/>
    </xf>
    <xf numFmtId="0" fontId="31" fillId="0" borderId="0" xfId="0" applyFont="1" applyFill="1" applyBorder="1" applyAlignment="1">
      <alignment horizontal="center" vertical="center" textRotation="255"/>
    </xf>
  </cellXfs>
  <cellStyles count="46">
    <cellStyle name="20% - Énfasis1 2" xfId="2"/>
    <cellStyle name="20% - Énfasis2 2" xfId="3"/>
    <cellStyle name="20% - Énfasis3 2" xfId="4"/>
    <cellStyle name="20% - Énfasis4 2" xfId="5"/>
    <cellStyle name="20% - Énfasis5 2" xfId="6"/>
    <cellStyle name="20% - Énfasis6 2" xfId="7"/>
    <cellStyle name="40% - Énfasis1 2" xfId="8"/>
    <cellStyle name="40% - Énfasis2 2" xfId="9"/>
    <cellStyle name="40% - Énfasis3 2" xfId="10"/>
    <cellStyle name="40% - Énfasis4 2" xfId="11"/>
    <cellStyle name="40% - Énfasis5 2" xfId="12"/>
    <cellStyle name="40% - Énfasis6 2" xfId="13"/>
    <cellStyle name="60% - Énfasis1 2" xfId="14"/>
    <cellStyle name="60% - Énfasis2 2" xfId="15"/>
    <cellStyle name="60% - Énfasis3 2" xfId="16"/>
    <cellStyle name="60% - Énfasis4 2" xfId="17"/>
    <cellStyle name="60% - Énfasis5 2" xfId="18"/>
    <cellStyle name="60% - Énfasis6 2" xfId="19"/>
    <cellStyle name="Buena 2" xfId="20"/>
    <cellStyle name="Cálculo 2" xfId="21"/>
    <cellStyle name="Celda de comprobación 2" xfId="22"/>
    <cellStyle name="Celda vinculada 2" xfId="23"/>
    <cellStyle name="Encabezado 4 2" xfId="24"/>
    <cellStyle name="Énfasis1 2" xfId="25"/>
    <cellStyle name="Énfasis2 2" xfId="26"/>
    <cellStyle name="Énfasis3 2" xfId="27"/>
    <cellStyle name="Énfasis4 2" xfId="28"/>
    <cellStyle name="Énfasis5 2" xfId="29"/>
    <cellStyle name="Énfasis6 2" xfId="30"/>
    <cellStyle name="Entrada 2" xfId="31"/>
    <cellStyle name="Euro" xfId="32"/>
    <cellStyle name="Incorrecto 2" xfId="33"/>
    <cellStyle name="Millares 2" xfId="45"/>
    <cellStyle name="Neutral 2" xfId="34"/>
    <cellStyle name="Normal" xfId="0" builtinId="0"/>
    <cellStyle name="Normal 2" xfId="35"/>
    <cellStyle name="Normal 3" xfId="1"/>
    <cellStyle name="Notas 2" xfId="36"/>
    <cellStyle name="Salida 2" xfId="37"/>
    <cellStyle name="Texto de advertencia 2" xfId="38"/>
    <cellStyle name="Texto explicativo 2" xfId="39"/>
    <cellStyle name="Título 1 2" xfId="41"/>
    <cellStyle name="Título 2 2" xfId="42"/>
    <cellStyle name="Título 3 2" xfId="43"/>
    <cellStyle name="Título 4" xfId="40"/>
    <cellStyle name="Total 2" xfId="44"/>
  </cellStyles>
  <dxfs count="0"/>
  <tableStyles count="0" defaultTableStyle="TableStyleMedium2" defaultPivotStyle="PivotStyleLight16"/>
  <colors>
    <mruColors>
      <color rgb="FF84DD65"/>
      <color rgb="FF419A22"/>
      <color rgb="FF0FA94A"/>
      <color rgb="FF76FA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lang val="es-SV"/>
  <c:chart>
    <c:title>
      <c:tx>
        <c:rich>
          <a:bodyPr/>
          <a:lstStyle/>
          <a:p>
            <a:pPr>
              <a:defRPr/>
            </a:pPr>
            <a:r>
              <a:rPr lang="es-SV"/>
              <a:t>Resoluciones</a:t>
            </a:r>
            <a:r>
              <a:rPr lang="es-SV" baseline="0"/>
              <a:t> de solicitudes de información</a:t>
            </a:r>
          </a:p>
          <a:p>
            <a:pPr>
              <a:defRPr/>
            </a:pPr>
            <a:endParaRPr lang="es-SV"/>
          </a:p>
        </c:rich>
      </c:tx>
    </c:title>
    <c:view3D>
      <c:rotX val="30"/>
      <c:perspective val="30"/>
    </c:view3D>
    <c:plotArea>
      <c:layout/>
      <c:pie3DChart>
        <c:varyColors val="1"/>
        <c:ser>
          <c:idx val="0"/>
          <c:order val="0"/>
          <c:explosion val="25"/>
          <c:dLbls>
            <c:spPr>
              <a:noFill/>
              <a:ln>
                <a:noFill/>
              </a:ln>
              <a:effectLst/>
            </c:spPr>
            <c:showPercent val="1"/>
            <c:showLeaderLines val="1"/>
            <c:extLst>
              <c:ext xmlns:c15="http://schemas.microsoft.com/office/drawing/2012/chart" uri="{CE6537A1-D6FC-4f65-9D91-7224C49458BB}"/>
            </c:extLst>
          </c:dLbls>
          <c:cat>
            <c:strRef>
              <c:f>graficas!$A$3:$D$3</c:f>
              <c:strCache>
                <c:ptCount val="4"/>
                <c:pt idx="0">
                  <c:v>Concedidas</c:v>
                </c:pt>
                <c:pt idx="1">
                  <c:v>En trámite</c:v>
                </c:pt>
                <c:pt idx="2">
                  <c:v>Desistidos</c:v>
                </c:pt>
                <c:pt idx="3">
                  <c:v>No competencia</c:v>
                </c:pt>
              </c:strCache>
            </c:strRef>
          </c:cat>
          <c:val>
            <c:numRef>
              <c:f>graficas!$A$4:$D$4</c:f>
              <c:numCache>
                <c:formatCode>General</c:formatCode>
                <c:ptCount val="4"/>
                <c:pt idx="0">
                  <c:v>58</c:v>
                </c:pt>
                <c:pt idx="1">
                  <c:v>14</c:v>
                </c:pt>
                <c:pt idx="2">
                  <c:v>1</c:v>
                </c:pt>
                <c:pt idx="3">
                  <c:v>1</c:v>
                </c:pt>
              </c:numCache>
            </c:numRef>
          </c:val>
        </c:ser>
        <c:dLbls>
          <c:showPercent val="1"/>
        </c:dLbls>
      </c:pie3DChart>
    </c:plotArea>
    <c:legend>
      <c:legendPos val="t"/>
    </c:legend>
    <c:plotVisOnly val="1"/>
    <c:dispBlanksAs val="zero"/>
  </c:chart>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SV"/>
  <c:chart>
    <c:title>
      <c:tx>
        <c:rich>
          <a:bodyPr/>
          <a:lstStyle/>
          <a:p>
            <a:pPr>
              <a:defRPr/>
            </a:pPr>
            <a:r>
              <a:rPr lang="es-SV"/>
              <a:t>Unidades</a:t>
            </a:r>
            <a:r>
              <a:rPr lang="es-SV" baseline="0"/>
              <a:t> Organizativas</a:t>
            </a:r>
            <a:endParaRPr lang="es-SV"/>
          </a:p>
        </c:rich>
      </c:tx>
    </c:title>
    <c:view3D>
      <c:rAngAx val="1"/>
    </c:view3D>
    <c:plotArea>
      <c:layout/>
      <c:bar3DChart>
        <c:barDir val="bar"/>
        <c:grouping val="clustered"/>
        <c:ser>
          <c:idx val="0"/>
          <c:order val="0"/>
          <c:dPt>
            <c:idx val="0"/>
            <c:spPr>
              <a:solidFill>
                <a:srgbClr val="FFC000"/>
              </a:solidFill>
            </c:spPr>
          </c:dPt>
          <c:dPt>
            <c:idx val="2"/>
            <c:spPr>
              <a:solidFill>
                <a:srgbClr val="00B050"/>
              </a:solidFill>
            </c:spPr>
          </c:dPt>
          <c:dPt>
            <c:idx val="3"/>
            <c:spPr>
              <a:solidFill>
                <a:srgbClr val="FF0000"/>
              </a:solidFill>
            </c:spPr>
          </c:dPt>
          <c:dLbls>
            <c:dLbl>
              <c:idx val="5"/>
              <c:showVal val="1"/>
              <c:showSerName val="1"/>
              <c:extLst>
                <c:ext xmlns:c15="http://schemas.microsoft.com/office/drawing/2012/chart" uri="{CE6537A1-D6FC-4f65-9D91-7224C49458BB}"/>
              </c:extLst>
            </c:dLbl>
            <c:delete val="1"/>
            <c:spPr>
              <a:noFill/>
              <a:ln>
                <a:noFill/>
              </a:ln>
              <a:effectLst/>
            </c:spPr>
            <c:extLst>
              <c:ext xmlns:c15="http://schemas.microsoft.com/office/drawing/2012/chart" uri="{CE6537A1-D6FC-4f65-9D91-7224C49458BB}">
                <c15:showLeaderLines val="0"/>
              </c:ext>
            </c:extLst>
          </c:dLbls>
          <c:cat>
            <c:strRef>
              <c:f>graficas!$A$23:$A$28</c:f>
              <c:strCache>
                <c:ptCount val="6"/>
                <c:pt idx="0">
                  <c:v>Dirección de Asuntos Jurídicos</c:v>
                </c:pt>
                <c:pt idx="1">
                  <c:v>DATCO</c:v>
                </c:pt>
                <c:pt idx="2">
                  <c:v>DIGESTYC</c:v>
                </c:pt>
                <c:pt idx="3">
                  <c:v>Dirección de Hidrocarburos y Minas </c:v>
                </c:pt>
                <c:pt idx="4">
                  <c:v>Direccción de Transparencia, Acceso a la Información y Participación Ciudadana</c:v>
                </c:pt>
                <c:pt idx="5">
                  <c:v>Gerencia de Administración </c:v>
                </c:pt>
              </c:strCache>
            </c:strRef>
          </c:cat>
          <c:val>
            <c:numRef>
              <c:f>graficas!$B$23:$B$28</c:f>
              <c:numCache>
                <c:formatCode>General</c:formatCode>
                <c:ptCount val="6"/>
                <c:pt idx="0">
                  <c:v>3</c:v>
                </c:pt>
                <c:pt idx="1">
                  <c:v>1</c:v>
                </c:pt>
                <c:pt idx="2">
                  <c:v>65</c:v>
                </c:pt>
                <c:pt idx="3">
                  <c:v>4</c:v>
                </c:pt>
                <c:pt idx="4">
                  <c:v>1</c:v>
                </c:pt>
                <c:pt idx="5">
                  <c:v>1</c:v>
                </c:pt>
              </c:numCache>
            </c:numRef>
          </c:val>
        </c:ser>
        <c:shape val="box"/>
        <c:axId val="75628544"/>
        <c:axId val="75630080"/>
        <c:axId val="0"/>
      </c:bar3DChart>
      <c:catAx>
        <c:axId val="75628544"/>
        <c:scaling>
          <c:orientation val="minMax"/>
        </c:scaling>
        <c:axPos val="l"/>
        <c:numFmt formatCode="General" sourceLinked="0"/>
        <c:majorTickMark val="none"/>
        <c:tickLblPos val="nextTo"/>
        <c:crossAx val="75630080"/>
        <c:crosses val="autoZero"/>
        <c:auto val="1"/>
        <c:lblAlgn val="ctr"/>
        <c:lblOffset val="100"/>
      </c:catAx>
      <c:valAx>
        <c:axId val="75630080"/>
        <c:scaling>
          <c:orientation val="minMax"/>
        </c:scaling>
        <c:axPos val="b"/>
        <c:majorGridlines/>
        <c:title/>
        <c:numFmt formatCode="General" sourceLinked="1"/>
        <c:majorTickMark val="none"/>
        <c:tickLblPos val="nextTo"/>
        <c:crossAx val="75628544"/>
        <c:crosses val="autoZero"/>
        <c:crossBetween val="between"/>
      </c:valAx>
    </c:plotArea>
    <c:plotVisOnly val="1"/>
    <c:dispBlanksAs val="gap"/>
  </c:chart>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5</xdr:col>
      <xdr:colOff>238125</xdr:colOff>
      <xdr:row>1</xdr:row>
      <xdr:rowOff>195262</xdr:rowOff>
    </xdr:from>
    <xdr:to>
      <xdr:col>11</xdr:col>
      <xdr:colOff>180975</xdr:colOff>
      <xdr:row>18</xdr:row>
      <xdr:rowOff>95250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76200</xdr:colOff>
      <xdr:row>26</xdr:row>
      <xdr:rowOff>147637</xdr:rowOff>
    </xdr:from>
    <xdr:to>
      <xdr:col>10</xdr:col>
      <xdr:colOff>542925</xdr:colOff>
      <xdr:row>38</xdr:row>
      <xdr:rowOff>47625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120934</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314309</xdr:colOff>
      <xdr:row>4</xdr:row>
      <xdr:rowOff>63127</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28</xdr:col>
      <xdr:colOff>326572</xdr:colOff>
      <xdr:row>0</xdr:row>
      <xdr:rowOff>140874</xdr:rowOff>
    </xdr:from>
    <xdr:to>
      <xdr:col>31</xdr:col>
      <xdr:colOff>180668</xdr:colOff>
      <xdr:row>4</xdr:row>
      <xdr:rowOff>95250</xdr:rowOff>
    </xdr:to>
    <xdr:pic>
      <xdr:nvPicPr>
        <xdr:cNvPr id="4"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13960929" y="140874"/>
          <a:ext cx="1391704" cy="127426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0</xdr:col>
      <xdr:colOff>203364</xdr:colOff>
      <xdr:row>0</xdr:row>
      <xdr:rowOff>176893</xdr:rowOff>
    </xdr:from>
    <xdr:to>
      <xdr:col>2</xdr:col>
      <xdr:colOff>382345</xdr:colOff>
      <xdr:row>3</xdr:row>
      <xdr:rowOff>294449</xdr:rowOff>
    </xdr:to>
    <xdr:pic>
      <xdr:nvPicPr>
        <xdr:cNvPr id="5"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03364" y="176893"/>
          <a:ext cx="1811838" cy="111087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504809</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31</xdr:col>
      <xdr:colOff>0</xdr:colOff>
      <xdr:row>0</xdr:row>
      <xdr:rowOff>168088</xdr:rowOff>
    </xdr:from>
    <xdr:to>
      <xdr:col>31</xdr:col>
      <xdr:colOff>1364489</xdr:colOff>
      <xdr:row>4</xdr:row>
      <xdr:rowOff>148148</xdr:rowOff>
    </xdr:to>
    <xdr:pic>
      <xdr:nvPicPr>
        <xdr:cNvPr id="2" name="4 Imagen" descr="escudo.jp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26993850" y="168088"/>
          <a:ext cx="1364489" cy="126593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2</xdr:col>
      <xdr:colOff>1041564</xdr:colOff>
      <xdr:row>0</xdr:row>
      <xdr:rowOff>272143</xdr:rowOff>
    </xdr:from>
    <xdr:to>
      <xdr:col>5</xdr:col>
      <xdr:colOff>504807</xdr:colOff>
      <xdr:row>4</xdr:row>
      <xdr:rowOff>90341</xdr:rowOff>
    </xdr:to>
    <xdr:pic>
      <xdr:nvPicPr>
        <xdr:cNvPr id="3" name="5 Imagen" descr="C:\Users\oleiva\AppData\Local\Microsoft\Windows\Temporary Internet Files\Content.Outlook\CMAAB94B\Logo Gobierno.jpg"/>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308389" y="272143"/>
          <a:ext cx="2073094" cy="110407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E28"/>
  <sheetViews>
    <sheetView topLeftCell="A21" workbookViewId="0">
      <selection activeCell="C36" sqref="C36"/>
    </sheetView>
  </sheetViews>
  <sheetFormatPr baseColWidth="10" defaultRowHeight="15"/>
  <cols>
    <col min="1" max="1" width="14.7109375" customWidth="1"/>
    <col min="3" max="3" width="10" customWidth="1"/>
  </cols>
  <sheetData>
    <row r="1" spans="1:5">
      <c r="A1" t="s">
        <v>210</v>
      </c>
    </row>
    <row r="2" spans="1:5" ht="15.75" thickBot="1"/>
    <row r="3" spans="1:5" ht="29.25" customHeight="1" thickBot="1">
      <c r="A3" s="84" t="s">
        <v>393</v>
      </c>
      <c r="B3" s="85" t="s">
        <v>394</v>
      </c>
      <c r="C3" s="87" t="s">
        <v>395</v>
      </c>
      <c r="D3" s="87" t="s">
        <v>396</v>
      </c>
      <c r="E3" s="86" t="s">
        <v>397</v>
      </c>
    </row>
    <row r="4" spans="1:5" ht="15.75" thickBot="1">
      <c r="A4" s="81">
        <v>58</v>
      </c>
      <c r="B4" s="82">
        <v>14</v>
      </c>
      <c r="C4" s="82">
        <v>1</v>
      </c>
      <c r="D4" s="83">
        <v>1</v>
      </c>
      <c r="E4" s="83">
        <v>74</v>
      </c>
    </row>
    <row r="5" spans="1:5" ht="15.75" thickTop="1"/>
    <row r="23" spans="1:2" ht="45">
      <c r="A23" s="38" t="s">
        <v>214</v>
      </c>
      <c r="B23">
        <v>3</v>
      </c>
    </row>
    <row r="24" spans="1:2">
      <c r="A24" s="70" t="s">
        <v>150</v>
      </c>
      <c r="B24">
        <v>1</v>
      </c>
    </row>
    <row r="25" spans="1:2">
      <c r="A25" s="38" t="s">
        <v>146</v>
      </c>
      <c r="B25">
        <v>65</v>
      </c>
    </row>
    <row r="26" spans="1:2" ht="45">
      <c r="A26" s="70" t="s">
        <v>398</v>
      </c>
      <c r="B26">
        <v>4</v>
      </c>
    </row>
    <row r="27" spans="1:2" ht="90">
      <c r="A27" s="38" t="s">
        <v>302</v>
      </c>
      <c r="B27">
        <v>1</v>
      </c>
    </row>
    <row r="28" spans="1:2" ht="30">
      <c r="A28" s="69" t="s">
        <v>399</v>
      </c>
      <c r="B28">
        <v>1</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dimension ref="A1:DJ74"/>
  <sheetViews>
    <sheetView zoomScale="70" zoomScaleNormal="70" workbookViewId="0">
      <pane ySplit="11" topLeftCell="A12" activePane="bottomLeft" state="frozen"/>
      <selection pane="bottomLeft" activeCell="A12" sqref="A12:A73"/>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1774</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73" t="s">
        <v>1773</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73"/>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73"/>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73"/>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73"/>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53" customFormat="1" ht="60" customHeight="1">
      <c r="A12" s="303"/>
      <c r="B12" s="190" t="s">
        <v>153</v>
      </c>
      <c r="C12" s="144" t="s">
        <v>1252</v>
      </c>
      <c r="D12" s="52"/>
      <c r="E12" s="52"/>
      <c r="F12" s="74">
        <v>1</v>
      </c>
      <c r="G12" s="52"/>
      <c r="H12" s="145" t="s">
        <v>1271</v>
      </c>
      <c r="I12" s="50"/>
      <c r="J12" s="50">
        <v>1</v>
      </c>
      <c r="K12" s="51"/>
      <c r="L12" s="51"/>
      <c r="M12" s="51"/>
      <c r="N12" s="51"/>
      <c r="O12" s="51"/>
      <c r="P12" s="51"/>
      <c r="Q12" s="51"/>
      <c r="R12" s="51"/>
      <c r="S12" s="146">
        <v>43313</v>
      </c>
      <c r="T12" s="50">
        <v>1</v>
      </c>
      <c r="U12" s="50"/>
      <c r="V12" s="50">
        <f t="shared" ref="V12:V43" si="0">SUM(T12:U12)</f>
        <v>1</v>
      </c>
      <c r="W12" s="50"/>
      <c r="X12" s="50">
        <v>1</v>
      </c>
      <c r="Y12" s="50">
        <v>1</v>
      </c>
      <c r="Z12" s="50"/>
      <c r="AA12" s="50"/>
      <c r="AB12" s="50"/>
      <c r="AC12" s="50"/>
      <c r="AD12" s="51"/>
      <c r="AE12" s="51"/>
      <c r="AF12" s="147" t="s">
        <v>146</v>
      </c>
      <c r="AG12" s="146">
        <v>43319</v>
      </c>
      <c r="AH12" s="78">
        <v>43329</v>
      </c>
      <c r="AI12" s="78">
        <v>43329</v>
      </c>
      <c r="AJ12" s="149"/>
      <c r="AK12" s="150"/>
      <c r="AL12" s="151">
        <v>1</v>
      </c>
      <c r="AM12" s="50"/>
      <c r="AN12" s="50">
        <v>1</v>
      </c>
      <c r="AO12" s="50"/>
      <c r="AP12" s="50"/>
      <c r="AQ12" s="50"/>
      <c r="AR12" s="50">
        <v>1</v>
      </c>
      <c r="AS12" s="50"/>
      <c r="AT12" s="50"/>
      <c r="AU12" s="50"/>
      <c r="AV12" s="50"/>
      <c r="AW12" s="50"/>
      <c r="AX12" s="50"/>
      <c r="AY12" s="50">
        <v>1</v>
      </c>
      <c r="AZ12" s="50"/>
      <c r="BA12" s="50"/>
      <c r="BB12" s="51">
        <v>1</v>
      </c>
      <c r="BC12" s="51"/>
      <c r="BD12" s="51"/>
      <c r="BE12" s="51"/>
      <c r="BF12" s="51"/>
      <c r="BG12" s="51"/>
      <c r="BH12" s="51"/>
      <c r="BI12" s="51"/>
    </row>
    <row r="13" spans="1:114" s="40" customFormat="1" ht="60" customHeight="1">
      <c r="A13" s="304"/>
      <c r="B13" s="190" t="s">
        <v>154</v>
      </c>
      <c r="C13" s="107" t="s">
        <v>1253</v>
      </c>
      <c r="D13" s="17"/>
      <c r="E13" s="17"/>
      <c r="F13" s="32">
        <v>1</v>
      </c>
      <c r="G13" s="17"/>
      <c r="H13" s="125" t="s">
        <v>1272</v>
      </c>
      <c r="I13" s="34"/>
      <c r="J13" s="34">
        <v>1</v>
      </c>
      <c r="K13" s="35"/>
      <c r="L13" s="35"/>
      <c r="M13" s="35"/>
      <c r="N13" s="35"/>
      <c r="O13" s="35"/>
      <c r="P13" s="35"/>
      <c r="Q13" s="35"/>
      <c r="R13" s="35"/>
      <c r="S13" s="56">
        <v>43319</v>
      </c>
      <c r="T13" s="34">
        <v>1</v>
      </c>
      <c r="U13" s="34"/>
      <c r="V13" s="34">
        <f t="shared" si="0"/>
        <v>1</v>
      </c>
      <c r="W13" s="34"/>
      <c r="X13" s="34">
        <v>1</v>
      </c>
      <c r="Y13" s="34">
        <v>1</v>
      </c>
      <c r="Z13" s="34"/>
      <c r="AA13" s="34"/>
      <c r="AB13" s="34"/>
      <c r="AC13" s="34"/>
      <c r="AD13" s="35"/>
      <c r="AE13" s="35"/>
      <c r="AF13" s="61" t="s">
        <v>146</v>
      </c>
      <c r="AG13" s="56">
        <v>43319</v>
      </c>
      <c r="AH13" s="36">
        <v>43329</v>
      </c>
      <c r="AI13" s="109">
        <v>43332</v>
      </c>
      <c r="AJ13" s="117"/>
      <c r="AK13" s="118"/>
      <c r="AL13" s="111">
        <v>1</v>
      </c>
      <c r="AM13" s="34"/>
      <c r="AN13" s="34">
        <v>1</v>
      </c>
      <c r="AO13" s="34"/>
      <c r="AP13" s="34"/>
      <c r="AQ13" s="34"/>
      <c r="AR13" s="34">
        <v>1</v>
      </c>
      <c r="AS13" s="34"/>
      <c r="AT13" s="34"/>
      <c r="AU13" s="34"/>
      <c r="AV13" s="34"/>
      <c r="AW13" s="34"/>
      <c r="AX13" s="34"/>
      <c r="AY13" s="34"/>
      <c r="AZ13" s="34">
        <v>1</v>
      </c>
      <c r="BA13" s="34"/>
      <c r="BB13" s="35">
        <v>1</v>
      </c>
      <c r="BC13" s="35"/>
      <c r="BD13" s="35"/>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60" customHeight="1">
      <c r="A14" s="304"/>
      <c r="B14" s="190" t="s">
        <v>155</v>
      </c>
      <c r="C14" s="107" t="s">
        <v>1254</v>
      </c>
      <c r="D14" s="17"/>
      <c r="E14" s="17"/>
      <c r="F14" s="32">
        <v>1</v>
      </c>
      <c r="G14" s="17"/>
      <c r="H14" s="125" t="s">
        <v>1273</v>
      </c>
      <c r="I14" s="34"/>
      <c r="J14" s="34">
        <v>2</v>
      </c>
      <c r="K14" s="35"/>
      <c r="L14" s="35"/>
      <c r="M14" s="35"/>
      <c r="N14" s="35"/>
      <c r="O14" s="35"/>
      <c r="P14" s="35"/>
      <c r="Q14" s="35"/>
      <c r="R14" s="35"/>
      <c r="S14" s="56">
        <v>43319</v>
      </c>
      <c r="T14" s="34">
        <v>1</v>
      </c>
      <c r="U14" s="34"/>
      <c r="V14" s="34">
        <f t="shared" si="0"/>
        <v>1</v>
      </c>
      <c r="W14" s="34"/>
      <c r="X14" s="34">
        <v>1</v>
      </c>
      <c r="Y14" s="34">
        <v>1</v>
      </c>
      <c r="Z14" s="34"/>
      <c r="AA14" s="34"/>
      <c r="AB14" s="34"/>
      <c r="AC14" s="34"/>
      <c r="AD14" s="35"/>
      <c r="AE14" s="35"/>
      <c r="AF14" s="61" t="s">
        <v>1288</v>
      </c>
      <c r="AG14" s="56">
        <v>43319</v>
      </c>
      <c r="AH14" s="36">
        <v>43321</v>
      </c>
      <c r="AI14" s="109">
        <v>43321</v>
      </c>
      <c r="AJ14" s="117"/>
      <c r="AK14" s="118"/>
      <c r="AL14" s="111">
        <v>1</v>
      </c>
      <c r="AM14" s="34"/>
      <c r="AN14" s="34">
        <v>1</v>
      </c>
      <c r="AO14" s="34"/>
      <c r="AP14" s="34"/>
      <c r="AQ14" s="34">
        <v>1</v>
      </c>
      <c r="AR14" s="34"/>
      <c r="AS14" s="34"/>
      <c r="AT14" s="34"/>
      <c r="AU14" s="34"/>
      <c r="AV14" s="34"/>
      <c r="AW14" s="34"/>
      <c r="AX14" s="34"/>
      <c r="AY14" s="34"/>
      <c r="AZ14" s="34">
        <v>1</v>
      </c>
      <c r="BA14" s="34"/>
      <c r="BB14" s="35">
        <v>1</v>
      </c>
      <c r="BC14" s="35"/>
      <c r="BD14" s="35"/>
      <c r="BE14" s="35"/>
      <c r="BF14" s="35"/>
      <c r="BG14" s="35"/>
      <c r="BH14" s="35"/>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60" customHeight="1">
      <c r="A15" s="304"/>
      <c r="B15" s="190" t="s">
        <v>156</v>
      </c>
      <c r="C15" s="107" t="s">
        <v>1255</v>
      </c>
      <c r="D15" s="17"/>
      <c r="E15" s="17"/>
      <c r="F15" s="32">
        <v>1</v>
      </c>
      <c r="G15" s="17"/>
      <c r="H15" s="125" t="s">
        <v>1274</v>
      </c>
      <c r="I15" s="34"/>
      <c r="J15" s="34">
        <v>0</v>
      </c>
      <c r="K15" s="35"/>
      <c r="L15" s="35"/>
      <c r="M15" s="35"/>
      <c r="N15" s="35"/>
      <c r="O15" s="35"/>
      <c r="P15" s="35"/>
      <c r="Q15" s="35"/>
      <c r="R15" s="35"/>
      <c r="S15" s="56">
        <v>43320</v>
      </c>
      <c r="T15" s="34">
        <v>1</v>
      </c>
      <c r="U15" s="34"/>
      <c r="V15" s="34">
        <f t="shared" si="0"/>
        <v>1</v>
      </c>
      <c r="W15" s="34"/>
      <c r="X15" s="34">
        <v>1</v>
      </c>
      <c r="Y15" s="34"/>
      <c r="Z15" s="34"/>
      <c r="AA15" s="34"/>
      <c r="AB15" s="34"/>
      <c r="AC15" s="34">
        <v>1</v>
      </c>
      <c r="AD15" s="35"/>
      <c r="AE15" s="34" t="s">
        <v>26</v>
      </c>
      <c r="AF15" s="61" t="s">
        <v>596</v>
      </c>
      <c r="AG15" s="56">
        <v>43320</v>
      </c>
      <c r="AH15" s="36">
        <v>43328</v>
      </c>
      <c r="AI15" s="109">
        <v>43328</v>
      </c>
      <c r="AJ15" s="117"/>
      <c r="AK15" s="118"/>
      <c r="AL15" s="111">
        <v>1</v>
      </c>
      <c r="AM15" s="34"/>
      <c r="AN15" s="34">
        <v>1</v>
      </c>
      <c r="AO15" s="34"/>
      <c r="AP15" s="34"/>
      <c r="AQ15" s="34"/>
      <c r="AR15" s="34">
        <v>1</v>
      </c>
      <c r="AS15" s="34"/>
      <c r="AT15" s="34"/>
      <c r="AU15" s="34"/>
      <c r="AV15" s="34"/>
      <c r="AW15" s="34"/>
      <c r="AX15" s="34"/>
      <c r="AY15" s="34"/>
      <c r="AZ15" s="34">
        <v>1</v>
      </c>
      <c r="BA15" s="34"/>
      <c r="BB15" s="35">
        <v>1</v>
      </c>
      <c r="BC15" s="35"/>
      <c r="BD15" s="35"/>
      <c r="BE15" s="35"/>
      <c r="BF15" s="35"/>
      <c r="BG15" s="35"/>
      <c r="BH15" s="35"/>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60" customHeight="1">
      <c r="A16" s="304"/>
      <c r="B16" s="190" t="s">
        <v>157</v>
      </c>
      <c r="C16" s="107" t="s">
        <v>1256</v>
      </c>
      <c r="D16" s="17"/>
      <c r="E16" s="17"/>
      <c r="F16" s="32">
        <v>1</v>
      </c>
      <c r="G16" s="17"/>
      <c r="H16" s="125" t="s">
        <v>1275</v>
      </c>
      <c r="I16" s="34"/>
      <c r="J16" s="34">
        <v>6</v>
      </c>
      <c r="K16" s="35"/>
      <c r="L16" s="35"/>
      <c r="M16" s="35"/>
      <c r="N16" s="35"/>
      <c r="O16" s="35"/>
      <c r="P16" s="35"/>
      <c r="Q16" s="35"/>
      <c r="R16" s="35"/>
      <c r="S16" s="56">
        <v>43320</v>
      </c>
      <c r="T16" s="34">
        <v>1</v>
      </c>
      <c r="U16" s="34"/>
      <c r="V16" s="34">
        <f t="shared" si="0"/>
        <v>1</v>
      </c>
      <c r="W16" s="34"/>
      <c r="X16" s="34">
        <v>1</v>
      </c>
      <c r="Y16" s="34">
        <v>1</v>
      </c>
      <c r="Z16" s="34"/>
      <c r="AA16" s="34"/>
      <c r="AB16" s="34"/>
      <c r="AC16" s="34"/>
      <c r="AD16" s="35"/>
      <c r="AE16" s="35"/>
      <c r="AF16" s="61" t="s">
        <v>146</v>
      </c>
      <c r="AG16" s="56">
        <v>43321</v>
      </c>
      <c r="AH16" s="36">
        <v>43321</v>
      </c>
      <c r="AI16" s="109">
        <v>43328</v>
      </c>
      <c r="AJ16" s="117"/>
      <c r="AK16" s="118"/>
      <c r="AL16" s="111">
        <v>1</v>
      </c>
      <c r="AM16" s="34"/>
      <c r="AN16" s="34">
        <v>1</v>
      </c>
      <c r="AO16" s="34"/>
      <c r="AP16" s="34"/>
      <c r="AQ16" s="34">
        <v>1</v>
      </c>
      <c r="AR16" s="34"/>
      <c r="AS16" s="34"/>
      <c r="AT16" s="34"/>
      <c r="AU16" s="34"/>
      <c r="AV16" s="34"/>
      <c r="AW16" s="34"/>
      <c r="AX16" s="34"/>
      <c r="AY16" s="34">
        <v>1</v>
      </c>
      <c r="AZ16" s="34"/>
      <c r="BA16" s="34"/>
      <c r="BB16" s="35">
        <v>1</v>
      </c>
      <c r="BC16" s="35"/>
      <c r="BD16" s="35"/>
      <c r="BE16" s="35"/>
      <c r="BF16" s="35"/>
      <c r="BG16" s="35"/>
      <c r="BH16" s="35"/>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60" customHeight="1">
      <c r="A17" s="304"/>
      <c r="B17" s="190" t="s">
        <v>158</v>
      </c>
      <c r="C17" s="107" t="s">
        <v>1257</v>
      </c>
      <c r="D17" s="17"/>
      <c r="E17" s="17"/>
      <c r="F17" s="32">
        <v>1</v>
      </c>
      <c r="G17" s="17"/>
      <c r="H17" s="125" t="s">
        <v>1276</v>
      </c>
      <c r="I17" s="34"/>
      <c r="J17" s="34">
        <v>1</v>
      </c>
      <c r="K17" s="35"/>
      <c r="L17" s="35"/>
      <c r="M17" s="35"/>
      <c r="N17" s="35"/>
      <c r="O17" s="35"/>
      <c r="P17" s="35"/>
      <c r="Q17" s="35"/>
      <c r="R17" s="35"/>
      <c r="S17" s="56">
        <v>43321</v>
      </c>
      <c r="T17" s="34">
        <v>1</v>
      </c>
      <c r="U17" s="34"/>
      <c r="V17" s="34">
        <f t="shared" si="0"/>
        <v>1</v>
      </c>
      <c r="W17" s="34"/>
      <c r="X17" s="34">
        <v>1</v>
      </c>
      <c r="Y17" s="34">
        <v>1</v>
      </c>
      <c r="Z17" s="34"/>
      <c r="AA17" s="34"/>
      <c r="AB17" s="34"/>
      <c r="AC17" s="34"/>
      <c r="AD17" s="35"/>
      <c r="AE17" s="35"/>
      <c r="AF17" s="61" t="s">
        <v>146</v>
      </c>
      <c r="AG17" s="56">
        <v>43322</v>
      </c>
      <c r="AH17" s="36">
        <v>43326</v>
      </c>
      <c r="AI17" s="109">
        <v>43328</v>
      </c>
      <c r="AJ17" s="117"/>
      <c r="AK17" s="118"/>
      <c r="AL17" s="111">
        <v>1</v>
      </c>
      <c r="AM17" s="34"/>
      <c r="AN17" s="34">
        <v>1</v>
      </c>
      <c r="AO17" s="34"/>
      <c r="AP17" s="34"/>
      <c r="AQ17" s="34"/>
      <c r="AR17" s="34">
        <v>1</v>
      </c>
      <c r="AS17" s="34"/>
      <c r="AT17" s="34"/>
      <c r="AU17" s="34"/>
      <c r="AV17" s="34"/>
      <c r="AW17" s="34"/>
      <c r="AX17" s="34"/>
      <c r="AY17" s="34"/>
      <c r="AZ17" s="34">
        <v>1</v>
      </c>
      <c r="BA17" s="34"/>
      <c r="BB17" s="35">
        <v>1</v>
      </c>
      <c r="BC17" s="35"/>
      <c r="BD17" s="35"/>
      <c r="BE17" s="35"/>
      <c r="BF17" s="35"/>
      <c r="BG17" s="35"/>
      <c r="BH17" s="35"/>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60" customHeight="1">
      <c r="A18" s="304"/>
      <c r="B18" s="190" t="s">
        <v>159</v>
      </c>
      <c r="C18" s="107" t="s">
        <v>1258</v>
      </c>
      <c r="D18" s="17"/>
      <c r="E18" s="17"/>
      <c r="F18" s="32">
        <v>1</v>
      </c>
      <c r="G18" s="17"/>
      <c r="H18" s="125" t="s">
        <v>1277</v>
      </c>
      <c r="I18" s="34"/>
      <c r="J18" s="34">
        <v>8</v>
      </c>
      <c r="K18" s="35"/>
      <c r="L18" s="35"/>
      <c r="M18" s="35"/>
      <c r="N18" s="35"/>
      <c r="O18" s="35"/>
      <c r="P18" s="35"/>
      <c r="Q18" s="35"/>
      <c r="R18" s="35"/>
      <c r="S18" s="56">
        <v>43321</v>
      </c>
      <c r="T18" s="34">
        <v>1</v>
      </c>
      <c r="U18" s="34"/>
      <c r="V18" s="34">
        <f t="shared" si="0"/>
        <v>1</v>
      </c>
      <c r="W18" s="34"/>
      <c r="X18" s="34">
        <v>1</v>
      </c>
      <c r="Y18" s="34">
        <v>1</v>
      </c>
      <c r="Z18" s="34"/>
      <c r="AA18" s="34"/>
      <c r="AB18" s="34"/>
      <c r="AC18" s="34"/>
      <c r="AD18" s="35"/>
      <c r="AE18" s="35"/>
      <c r="AF18" s="61" t="s">
        <v>146</v>
      </c>
      <c r="AG18" s="56">
        <v>43321</v>
      </c>
      <c r="AH18" s="36">
        <v>43321</v>
      </c>
      <c r="AI18" s="109">
        <v>43328</v>
      </c>
      <c r="AJ18" s="117"/>
      <c r="AK18" s="118"/>
      <c r="AL18" s="111">
        <v>1</v>
      </c>
      <c r="AM18" s="34"/>
      <c r="AN18" s="34">
        <v>1</v>
      </c>
      <c r="AO18" s="34"/>
      <c r="AP18" s="34"/>
      <c r="AQ18" s="34"/>
      <c r="AR18" s="34">
        <v>1</v>
      </c>
      <c r="AS18" s="34"/>
      <c r="AT18" s="34"/>
      <c r="AU18" s="34"/>
      <c r="AV18" s="34"/>
      <c r="AW18" s="34"/>
      <c r="AX18" s="34"/>
      <c r="AY18" s="34">
        <v>1</v>
      </c>
      <c r="AZ18" s="34"/>
      <c r="BA18" s="34"/>
      <c r="BB18" s="35">
        <v>1</v>
      </c>
      <c r="BC18" s="35"/>
      <c r="BD18" s="35"/>
      <c r="BE18" s="35"/>
      <c r="BF18" s="35"/>
      <c r="BG18" s="35"/>
      <c r="BH18" s="35"/>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60" customHeight="1">
      <c r="A19" s="304"/>
      <c r="B19" s="190" t="s">
        <v>160</v>
      </c>
      <c r="C19" s="107" t="s">
        <v>1259</v>
      </c>
      <c r="D19" s="17"/>
      <c r="E19" s="17"/>
      <c r="F19" s="32">
        <v>1</v>
      </c>
      <c r="G19" s="17"/>
      <c r="H19" s="125" t="s">
        <v>1278</v>
      </c>
      <c r="I19" s="34"/>
      <c r="J19" s="34">
        <v>1</v>
      </c>
      <c r="K19" s="35"/>
      <c r="L19" s="35"/>
      <c r="M19" s="35"/>
      <c r="N19" s="35"/>
      <c r="O19" s="35"/>
      <c r="P19" s="35"/>
      <c r="Q19" s="35"/>
      <c r="R19" s="35"/>
      <c r="S19" s="56">
        <v>43322</v>
      </c>
      <c r="T19" s="34">
        <v>1</v>
      </c>
      <c r="U19" s="34"/>
      <c r="V19" s="34">
        <f t="shared" si="0"/>
        <v>1</v>
      </c>
      <c r="W19" s="34"/>
      <c r="X19" s="34">
        <v>1</v>
      </c>
      <c r="Y19" s="34">
        <v>1</v>
      </c>
      <c r="Z19" s="34"/>
      <c r="AA19" s="34"/>
      <c r="AB19" s="34"/>
      <c r="AC19" s="34"/>
      <c r="AD19" s="35"/>
      <c r="AE19" s="35"/>
      <c r="AF19" s="61" t="s">
        <v>146</v>
      </c>
      <c r="AG19" s="56">
        <v>43322</v>
      </c>
      <c r="AH19" s="36">
        <v>43328</v>
      </c>
      <c r="AI19" s="109">
        <v>43335</v>
      </c>
      <c r="AJ19" s="117"/>
      <c r="AK19" s="118"/>
      <c r="AL19" s="111"/>
      <c r="AM19" s="34">
        <v>1</v>
      </c>
      <c r="AN19" s="34">
        <v>1</v>
      </c>
      <c r="AO19" s="34"/>
      <c r="AP19" s="34"/>
      <c r="AQ19" s="34"/>
      <c r="AR19" s="34">
        <v>1</v>
      </c>
      <c r="AS19" s="34"/>
      <c r="AT19" s="34"/>
      <c r="AU19" s="34"/>
      <c r="AV19" s="34"/>
      <c r="AW19" s="34"/>
      <c r="AX19" s="34"/>
      <c r="AY19" s="34"/>
      <c r="AZ19" s="34">
        <v>1</v>
      </c>
      <c r="BA19" s="34"/>
      <c r="BB19" s="35">
        <v>1</v>
      </c>
      <c r="BC19" s="35"/>
      <c r="BD19" s="35"/>
      <c r="BE19" s="35"/>
      <c r="BF19" s="35"/>
      <c r="BG19" s="35"/>
      <c r="BH19" s="35"/>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201.75" customHeight="1">
      <c r="A20" s="304"/>
      <c r="B20" s="190" t="s">
        <v>161</v>
      </c>
      <c r="C20" s="107" t="s">
        <v>1260</v>
      </c>
      <c r="D20" s="17"/>
      <c r="E20" s="17"/>
      <c r="F20" s="32">
        <v>1</v>
      </c>
      <c r="G20" s="17"/>
      <c r="H20" s="125" t="s">
        <v>1279</v>
      </c>
      <c r="I20" s="34"/>
      <c r="J20" s="34">
        <v>13</v>
      </c>
      <c r="K20" s="35"/>
      <c r="L20" s="35"/>
      <c r="M20" s="35"/>
      <c r="N20" s="35"/>
      <c r="O20" s="35"/>
      <c r="P20" s="35"/>
      <c r="Q20" s="35"/>
      <c r="R20" s="35"/>
      <c r="S20" s="56">
        <v>43325</v>
      </c>
      <c r="T20" s="34">
        <v>1</v>
      </c>
      <c r="U20" s="34"/>
      <c r="V20" s="34">
        <f t="shared" si="0"/>
        <v>1</v>
      </c>
      <c r="W20" s="34"/>
      <c r="X20" s="34">
        <v>1</v>
      </c>
      <c r="Y20" s="34">
        <v>1</v>
      </c>
      <c r="Z20" s="34"/>
      <c r="AA20" s="34"/>
      <c r="AB20" s="34"/>
      <c r="AC20" s="34"/>
      <c r="AD20" s="35"/>
      <c r="AE20" s="35"/>
      <c r="AF20" s="61" t="s">
        <v>1289</v>
      </c>
      <c r="AG20" s="56">
        <v>43325</v>
      </c>
      <c r="AH20" s="36">
        <v>43327</v>
      </c>
      <c r="AI20" s="109">
        <v>43336</v>
      </c>
      <c r="AJ20" s="117"/>
      <c r="AK20" s="118"/>
      <c r="AL20" s="111">
        <v>1</v>
      </c>
      <c r="AM20" s="34"/>
      <c r="AN20" s="34">
        <v>1</v>
      </c>
      <c r="AO20" s="34"/>
      <c r="AP20" s="34"/>
      <c r="AQ20" s="34"/>
      <c r="AR20" s="34">
        <v>1</v>
      </c>
      <c r="AS20" s="34"/>
      <c r="AT20" s="34"/>
      <c r="AU20" s="34"/>
      <c r="AV20" s="34"/>
      <c r="AW20" s="34"/>
      <c r="AX20" s="34"/>
      <c r="AY20" s="34"/>
      <c r="AZ20" s="34"/>
      <c r="BA20" s="34">
        <v>1</v>
      </c>
      <c r="BB20" s="35">
        <v>1</v>
      </c>
      <c r="BC20" s="35"/>
      <c r="BD20" s="35"/>
      <c r="BE20" s="35"/>
      <c r="BF20" s="35"/>
      <c r="BG20" s="35"/>
      <c r="BH20" s="35"/>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243" customHeight="1">
      <c r="A21" s="304"/>
      <c r="B21" s="190" t="s">
        <v>162</v>
      </c>
      <c r="C21" s="107" t="s">
        <v>1261</v>
      </c>
      <c r="D21" s="17"/>
      <c r="E21" s="17"/>
      <c r="F21" s="32">
        <v>1</v>
      </c>
      <c r="G21" s="17"/>
      <c r="H21" s="125" t="s">
        <v>1280</v>
      </c>
      <c r="I21" s="34"/>
      <c r="J21" s="34">
        <v>2</v>
      </c>
      <c r="K21" s="35"/>
      <c r="L21" s="35"/>
      <c r="M21" s="35"/>
      <c r="N21" s="35"/>
      <c r="O21" s="35"/>
      <c r="P21" s="35"/>
      <c r="Q21" s="35"/>
      <c r="R21" s="35"/>
      <c r="S21" s="56">
        <v>43326</v>
      </c>
      <c r="T21" s="34">
        <v>1</v>
      </c>
      <c r="U21" s="34"/>
      <c r="V21" s="34">
        <f t="shared" si="0"/>
        <v>1</v>
      </c>
      <c r="W21" s="34"/>
      <c r="X21" s="34">
        <v>1</v>
      </c>
      <c r="Y21" s="34">
        <v>1</v>
      </c>
      <c r="Z21" s="34"/>
      <c r="AA21" s="34"/>
      <c r="AB21" s="34"/>
      <c r="AC21" s="34"/>
      <c r="AD21" s="35"/>
      <c r="AE21" s="35"/>
      <c r="AF21" s="61" t="s">
        <v>1288</v>
      </c>
      <c r="AG21" s="56">
        <v>43326</v>
      </c>
      <c r="AH21" s="36">
        <v>43334</v>
      </c>
      <c r="AI21" s="109">
        <v>43336</v>
      </c>
      <c r="AJ21" s="117"/>
      <c r="AK21" s="118"/>
      <c r="AL21" s="111"/>
      <c r="AM21" s="34">
        <v>1</v>
      </c>
      <c r="AN21" s="34">
        <v>1</v>
      </c>
      <c r="AO21" s="34"/>
      <c r="AP21" s="34"/>
      <c r="AQ21" s="34"/>
      <c r="AR21" s="34">
        <v>1</v>
      </c>
      <c r="AS21" s="34"/>
      <c r="AT21" s="34"/>
      <c r="AU21" s="34"/>
      <c r="AV21" s="34"/>
      <c r="AW21" s="34"/>
      <c r="AX21" s="34"/>
      <c r="AY21" s="34"/>
      <c r="AZ21" s="34"/>
      <c r="BA21" s="34">
        <v>1</v>
      </c>
      <c r="BB21" s="35">
        <v>1</v>
      </c>
      <c r="BC21" s="35"/>
      <c r="BD21" s="35"/>
      <c r="BE21" s="35"/>
      <c r="BF21" s="35"/>
      <c r="BG21" s="35"/>
      <c r="BH21" s="35"/>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101.25" customHeight="1">
      <c r="A22" s="304"/>
      <c r="B22" s="190" t="s">
        <v>163</v>
      </c>
      <c r="C22" s="107" t="s">
        <v>1262</v>
      </c>
      <c r="D22" s="17"/>
      <c r="E22" s="17"/>
      <c r="F22" s="32">
        <v>1</v>
      </c>
      <c r="G22" s="17"/>
      <c r="H22" s="125" t="s">
        <v>1281</v>
      </c>
      <c r="I22" s="34"/>
      <c r="J22" s="34">
        <v>2</v>
      </c>
      <c r="K22" s="35"/>
      <c r="L22" s="35"/>
      <c r="M22" s="35"/>
      <c r="N22" s="35"/>
      <c r="O22" s="35"/>
      <c r="P22" s="35"/>
      <c r="Q22" s="35"/>
      <c r="R22" s="35"/>
      <c r="S22" s="56">
        <v>43327</v>
      </c>
      <c r="T22" s="34">
        <v>1</v>
      </c>
      <c r="U22" s="34"/>
      <c r="V22" s="34">
        <f t="shared" si="0"/>
        <v>1</v>
      </c>
      <c r="W22" s="34"/>
      <c r="X22" s="34">
        <v>1</v>
      </c>
      <c r="Y22" s="34">
        <v>1</v>
      </c>
      <c r="Z22" s="34"/>
      <c r="AA22" s="34"/>
      <c r="AB22" s="34"/>
      <c r="AC22" s="34"/>
      <c r="AD22" s="35"/>
      <c r="AE22" s="35"/>
      <c r="AF22" s="61" t="s">
        <v>596</v>
      </c>
      <c r="AG22" s="56">
        <v>43327</v>
      </c>
      <c r="AH22" s="36">
        <v>43334</v>
      </c>
      <c r="AI22" s="109">
        <v>43336</v>
      </c>
      <c r="AJ22" s="117"/>
      <c r="AK22" s="118"/>
      <c r="AL22" s="111">
        <v>1</v>
      </c>
      <c r="AM22" s="34"/>
      <c r="AN22" s="34">
        <v>1</v>
      </c>
      <c r="AO22" s="34"/>
      <c r="AP22" s="34"/>
      <c r="AQ22" s="34"/>
      <c r="AR22" s="34">
        <v>1</v>
      </c>
      <c r="AS22" s="34"/>
      <c r="AT22" s="34"/>
      <c r="AU22" s="34"/>
      <c r="AV22" s="34"/>
      <c r="AW22" s="34"/>
      <c r="AX22" s="34"/>
      <c r="AY22" s="34">
        <v>1</v>
      </c>
      <c r="AZ22" s="34"/>
      <c r="BA22" s="34"/>
      <c r="BB22" s="35">
        <v>1</v>
      </c>
      <c r="BC22" s="35"/>
      <c r="BD22" s="35"/>
      <c r="BE22" s="35"/>
      <c r="BF22" s="35"/>
      <c r="BG22" s="35"/>
      <c r="BH22" s="35"/>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99.75" customHeight="1">
      <c r="A23" s="304"/>
      <c r="B23" s="190" t="s">
        <v>164</v>
      </c>
      <c r="C23" s="107" t="s">
        <v>1263</v>
      </c>
      <c r="D23" s="17"/>
      <c r="E23" s="17"/>
      <c r="F23" s="32">
        <v>1</v>
      </c>
      <c r="G23" s="17"/>
      <c r="H23" s="125" t="s">
        <v>1291</v>
      </c>
      <c r="I23" s="34"/>
      <c r="J23" s="34">
        <v>3</v>
      </c>
      <c r="K23" s="35"/>
      <c r="L23" s="35"/>
      <c r="M23" s="35"/>
      <c r="N23" s="35"/>
      <c r="O23" s="35"/>
      <c r="P23" s="35"/>
      <c r="Q23" s="35"/>
      <c r="R23" s="35"/>
      <c r="S23" s="56">
        <v>43328</v>
      </c>
      <c r="T23" s="34">
        <v>1</v>
      </c>
      <c r="U23" s="34"/>
      <c r="V23" s="34">
        <f t="shared" si="0"/>
        <v>1</v>
      </c>
      <c r="W23" s="34"/>
      <c r="X23" s="34">
        <v>1</v>
      </c>
      <c r="Y23" s="34">
        <v>1</v>
      </c>
      <c r="Z23" s="34"/>
      <c r="AA23" s="34"/>
      <c r="AB23" s="34"/>
      <c r="AC23" s="34"/>
      <c r="AD23" s="35"/>
      <c r="AE23" s="35"/>
      <c r="AF23" s="61" t="s">
        <v>1290</v>
      </c>
      <c r="AG23" s="56">
        <v>43329</v>
      </c>
      <c r="AH23" s="36">
        <v>43336</v>
      </c>
      <c r="AI23" s="109">
        <v>43336</v>
      </c>
      <c r="AJ23" s="117"/>
      <c r="AK23" s="118"/>
      <c r="AL23" s="111">
        <v>1</v>
      </c>
      <c r="AM23" s="34"/>
      <c r="AN23" s="34">
        <v>1</v>
      </c>
      <c r="AO23" s="34"/>
      <c r="AP23" s="34"/>
      <c r="AQ23" s="34">
        <v>1</v>
      </c>
      <c r="AR23" s="34"/>
      <c r="AS23" s="34"/>
      <c r="AT23" s="34"/>
      <c r="AU23" s="34"/>
      <c r="AV23" s="34"/>
      <c r="AW23" s="34"/>
      <c r="AX23" s="34"/>
      <c r="AY23" s="34">
        <v>1</v>
      </c>
      <c r="AZ23" s="34"/>
      <c r="BA23" s="34"/>
      <c r="BB23" s="35">
        <v>1</v>
      </c>
      <c r="BC23" s="35"/>
      <c r="BD23" s="35"/>
      <c r="BE23" s="35"/>
      <c r="BF23" s="35"/>
      <c r="BG23" s="35"/>
      <c r="BH23" s="35"/>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169.5" customHeight="1">
      <c r="A24" s="304"/>
      <c r="B24" s="190" t="s">
        <v>165</v>
      </c>
      <c r="C24" s="107" t="s">
        <v>1264</v>
      </c>
      <c r="D24" s="17"/>
      <c r="E24" s="17"/>
      <c r="F24" s="32">
        <v>1</v>
      </c>
      <c r="G24" s="17"/>
      <c r="H24" s="125" t="s">
        <v>1282</v>
      </c>
      <c r="I24" s="34"/>
      <c r="J24" s="34">
        <v>28</v>
      </c>
      <c r="K24" s="35"/>
      <c r="L24" s="35"/>
      <c r="M24" s="35"/>
      <c r="N24" s="35"/>
      <c r="O24" s="35"/>
      <c r="P24" s="35"/>
      <c r="Q24" s="35"/>
      <c r="R24" s="35"/>
      <c r="S24" s="56">
        <v>43328</v>
      </c>
      <c r="T24" s="34">
        <v>1</v>
      </c>
      <c r="U24" s="34"/>
      <c r="V24" s="34">
        <f t="shared" si="0"/>
        <v>1</v>
      </c>
      <c r="W24" s="34"/>
      <c r="X24" s="34">
        <v>1</v>
      </c>
      <c r="Y24" s="34">
        <v>1</v>
      </c>
      <c r="Z24" s="34"/>
      <c r="AA24" s="34"/>
      <c r="AB24" s="34"/>
      <c r="AC24" s="34"/>
      <c r="AD24" s="35"/>
      <c r="AE24" s="35"/>
      <c r="AF24" s="61" t="s">
        <v>146</v>
      </c>
      <c r="AG24" s="56">
        <v>43328</v>
      </c>
      <c r="AH24" s="36">
        <v>43328</v>
      </c>
      <c r="AI24" s="109">
        <v>43333</v>
      </c>
      <c r="AJ24" s="117"/>
      <c r="AK24" s="118"/>
      <c r="AL24" s="111"/>
      <c r="AM24" s="34">
        <v>1</v>
      </c>
      <c r="AN24" s="34">
        <v>1</v>
      </c>
      <c r="AO24" s="34"/>
      <c r="AP24" s="34"/>
      <c r="AQ24" s="34"/>
      <c r="AR24" s="34">
        <v>1</v>
      </c>
      <c r="AS24" s="34"/>
      <c r="AT24" s="34"/>
      <c r="AU24" s="34"/>
      <c r="AV24" s="34"/>
      <c r="AW24" s="34"/>
      <c r="AX24" s="34"/>
      <c r="AY24" s="34"/>
      <c r="AZ24" s="34">
        <v>1</v>
      </c>
      <c r="BA24" s="34"/>
      <c r="BB24" s="35">
        <v>1</v>
      </c>
      <c r="BC24" s="35"/>
      <c r="BD24" s="35"/>
      <c r="BE24" s="35"/>
      <c r="BF24" s="35"/>
      <c r="BG24" s="35"/>
      <c r="BH24" s="35"/>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60" customHeight="1">
      <c r="A25" s="304"/>
      <c r="B25" s="190" t="s">
        <v>166</v>
      </c>
      <c r="C25" s="107" t="s">
        <v>1265</v>
      </c>
      <c r="D25" s="17"/>
      <c r="E25" s="17"/>
      <c r="F25" s="32">
        <v>1</v>
      </c>
      <c r="G25" s="17"/>
      <c r="H25" s="125" t="s">
        <v>1283</v>
      </c>
      <c r="I25" s="34"/>
      <c r="J25" s="34">
        <v>1</v>
      </c>
      <c r="K25" s="35"/>
      <c r="L25" s="35"/>
      <c r="M25" s="35"/>
      <c r="N25" s="35"/>
      <c r="O25" s="35"/>
      <c r="P25" s="35"/>
      <c r="Q25" s="35"/>
      <c r="R25" s="35"/>
      <c r="S25" s="56">
        <v>43328</v>
      </c>
      <c r="T25" s="34">
        <v>1</v>
      </c>
      <c r="U25" s="34"/>
      <c r="V25" s="34">
        <f t="shared" si="0"/>
        <v>1</v>
      </c>
      <c r="W25" s="34"/>
      <c r="X25" s="34">
        <v>1</v>
      </c>
      <c r="Y25" s="34">
        <v>1</v>
      </c>
      <c r="Z25" s="34"/>
      <c r="AA25" s="34"/>
      <c r="AB25" s="34"/>
      <c r="AC25" s="34"/>
      <c r="AD25" s="35"/>
      <c r="AE25" s="35"/>
      <c r="AF25" s="61" t="s">
        <v>146</v>
      </c>
      <c r="AG25" s="56">
        <v>43328</v>
      </c>
      <c r="AH25" s="36">
        <v>43329</v>
      </c>
      <c r="AI25" s="109">
        <v>43333</v>
      </c>
      <c r="AJ25" s="117"/>
      <c r="AK25" s="118"/>
      <c r="AL25" s="111">
        <v>1</v>
      </c>
      <c r="AM25" s="34"/>
      <c r="AN25" s="34">
        <v>1</v>
      </c>
      <c r="AO25" s="34"/>
      <c r="AP25" s="34">
        <v>1</v>
      </c>
      <c r="AQ25" s="34"/>
      <c r="AR25" s="34"/>
      <c r="AS25" s="34"/>
      <c r="AT25" s="34"/>
      <c r="AU25" s="34"/>
      <c r="AV25" s="34"/>
      <c r="AW25" s="34"/>
      <c r="AX25" s="34"/>
      <c r="AY25" s="34">
        <v>1</v>
      </c>
      <c r="AZ25" s="34"/>
      <c r="BA25" s="34"/>
      <c r="BB25" s="35"/>
      <c r="BC25" s="35"/>
      <c r="BD25" s="35"/>
      <c r="BE25" s="35">
        <v>1</v>
      </c>
      <c r="BF25" s="35"/>
      <c r="BG25" s="35"/>
      <c r="BH25" s="35"/>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60" customHeight="1">
      <c r="A26" s="304"/>
      <c r="B26" s="190" t="s">
        <v>167</v>
      </c>
      <c r="C26" s="107" t="s">
        <v>1266</v>
      </c>
      <c r="D26" s="32">
        <v>1</v>
      </c>
      <c r="E26" s="17"/>
      <c r="F26" s="32"/>
      <c r="G26" s="17"/>
      <c r="H26" s="125" t="s">
        <v>1283</v>
      </c>
      <c r="I26" s="34"/>
      <c r="J26" s="34">
        <v>1</v>
      </c>
      <c r="K26" s="35"/>
      <c r="L26" s="35"/>
      <c r="M26" s="35"/>
      <c r="N26" s="35"/>
      <c r="O26" s="35"/>
      <c r="P26" s="35"/>
      <c r="Q26" s="35"/>
      <c r="R26" s="35"/>
      <c r="S26" s="56">
        <v>43328</v>
      </c>
      <c r="T26" s="34">
        <v>1</v>
      </c>
      <c r="U26" s="34"/>
      <c r="V26" s="34">
        <f t="shared" si="0"/>
        <v>1</v>
      </c>
      <c r="W26" s="34"/>
      <c r="X26" s="34">
        <v>1</v>
      </c>
      <c r="Y26" s="34">
        <v>1</v>
      </c>
      <c r="Z26" s="34"/>
      <c r="AA26" s="34"/>
      <c r="AB26" s="34"/>
      <c r="AC26" s="34"/>
      <c r="AD26" s="35"/>
      <c r="AE26" s="35"/>
      <c r="AF26" s="61" t="s">
        <v>146</v>
      </c>
      <c r="AG26" s="56">
        <v>43328</v>
      </c>
      <c r="AH26" s="36">
        <v>43329</v>
      </c>
      <c r="AI26" s="109">
        <v>43333</v>
      </c>
      <c r="AJ26" s="117"/>
      <c r="AK26" s="118"/>
      <c r="AL26" s="111"/>
      <c r="AM26" s="34">
        <v>1</v>
      </c>
      <c r="AN26" s="34">
        <v>1</v>
      </c>
      <c r="AO26" s="34"/>
      <c r="AP26" s="34">
        <v>1</v>
      </c>
      <c r="AQ26" s="34"/>
      <c r="AR26" s="34"/>
      <c r="AS26" s="34"/>
      <c r="AT26" s="34"/>
      <c r="AU26" s="34"/>
      <c r="AV26" s="34"/>
      <c r="AW26" s="34"/>
      <c r="AX26" s="34"/>
      <c r="AY26" s="34">
        <v>1</v>
      </c>
      <c r="AZ26" s="34"/>
      <c r="BA26" s="34"/>
      <c r="BB26" s="35">
        <v>1</v>
      </c>
      <c r="BC26" s="35"/>
      <c r="BD26" s="35"/>
      <c r="BE26" s="35"/>
      <c r="BF26" s="35"/>
      <c r="BG26" s="35"/>
      <c r="BH26" s="35"/>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60" customHeight="1">
      <c r="A27" s="304"/>
      <c r="B27" s="190" t="s">
        <v>168</v>
      </c>
      <c r="C27" s="107" t="s">
        <v>1267</v>
      </c>
      <c r="D27" s="17"/>
      <c r="E27" s="17"/>
      <c r="F27" s="32">
        <v>1</v>
      </c>
      <c r="G27" s="17"/>
      <c r="H27" s="125" t="s">
        <v>1284</v>
      </c>
      <c r="I27" s="34"/>
      <c r="J27" s="34">
        <v>1</v>
      </c>
      <c r="K27" s="35"/>
      <c r="L27" s="35"/>
      <c r="M27" s="35"/>
      <c r="N27" s="35"/>
      <c r="O27" s="35"/>
      <c r="P27" s="35"/>
      <c r="Q27" s="35"/>
      <c r="R27" s="35"/>
      <c r="S27" s="56">
        <v>43328</v>
      </c>
      <c r="T27" s="34">
        <v>1</v>
      </c>
      <c r="U27" s="34"/>
      <c r="V27" s="34">
        <f t="shared" si="0"/>
        <v>1</v>
      </c>
      <c r="W27" s="34"/>
      <c r="X27" s="34">
        <v>1</v>
      </c>
      <c r="Y27" s="34">
        <v>1</v>
      </c>
      <c r="Z27" s="34"/>
      <c r="AA27" s="34"/>
      <c r="AB27" s="34"/>
      <c r="AC27" s="34"/>
      <c r="AD27" s="35"/>
      <c r="AE27" s="35"/>
      <c r="AF27" s="61" t="s">
        <v>146</v>
      </c>
      <c r="AG27" s="56">
        <v>43328</v>
      </c>
      <c r="AH27" s="36">
        <v>43339</v>
      </c>
      <c r="AI27" s="109">
        <v>43340</v>
      </c>
      <c r="AJ27" s="117"/>
      <c r="AK27" s="118"/>
      <c r="AL27" s="111">
        <v>1</v>
      </c>
      <c r="AM27" s="34"/>
      <c r="AN27" s="34">
        <v>1</v>
      </c>
      <c r="AO27" s="34"/>
      <c r="AP27" s="34">
        <v>1</v>
      </c>
      <c r="AQ27" s="34"/>
      <c r="AR27" s="34"/>
      <c r="AS27" s="34"/>
      <c r="AT27" s="34"/>
      <c r="AU27" s="34"/>
      <c r="AV27" s="34"/>
      <c r="AW27" s="34"/>
      <c r="AX27" s="34"/>
      <c r="AY27" s="34">
        <v>1</v>
      </c>
      <c r="AZ27" s="34"/>
      <c r="BA27" s="34"/>
      <c r="BB27" s="35">
        <v>1</v>
      </c>
      <c r="BC27" s="35"/>
      <c r="BD27" s="35"/>
      <c r="BE27" s="35"/>
      <c r="BF27" s="35"/>
      <c r="BG27" s="35"/>
      <c r="BH27" s="35"/>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60" customHeight="1">
      <c r="A28" s="304"/>
      <c r="B28" s="190" t="s">
        <v>169</v>
      </c>
      <c r="C28" s="107" t="s">
        <v>1268</v>
      </c>
      <c r="D28" s="17"/>
      <c r="E28" s="17"/>
      <c r="F28" s="32">
        <v>1</v>
      </c>
      <c r="G28" s="17"/>
      <c r="H28" s="125" t="s">
        <v>1285</v>
      </c>
      <c r="I28" s="34"/>
      <c r="J28" s="34">
        <v>1</v>
      </c>
      <c r="K28" s="35"/>
      <c r="L28" s="35"/>
      <c r="M28" s="35"/>
      <c r="N28" s="35"/>
      <c r="O28" s="35"/>
      <c r="P28" s="35"/>
      <c r="Q28" s="35"/>
      <c r="R28" s="35"/>
      <c r="S28" s="56">
        <v>43329</v>
      </c>
      <c r="T28" s="34">
        <v>1</v>
      </c>
      <c r="U28" s="34"/>
      <c r="V28" s="34">
        <f t="shared" si="0"/>
        <v>1</v>
      </c>
      <c r="W28" s="34"/>
      <c r="X28" s="34">
        <v>1</v>
      </c>
      <c r="Y28" s="34">
        <v>1</v>
      </c>
      <c r="Z28" s="34"/>
      <c r="AA28" s="34"/>
      <c r="AB28" s="34"/>
      <c r="AC28" s="34"/>
      <c r="AD28" s="35"/>
      <c r="AE28" s="35"/>
      <c r="AF28" s="61" t="s">
        <v>150</v>
      </c>
      <c r="AG28" s="56">
        <v>43329</v>
      </c>
      <c r="AH28" s="36">
        <v>43329</v>
      </c>
      <c r="AI28" s="109">
        <v>43333</v>
      </c>
      <c r="AJ28" s="117"/>
      <c r="AK28" s="118"/>
      <c r="AL28" s="111">
        <v>1</v>
      </c>
      <c r="AM28" s="34"/>
      <c r="AN28" s="34">
        <v>1</v>
      </c>
      <c r="AO28" s="34"/>
      <c r="AP28" s="34"/>
      <c r="AQ28" s="34"/>
      <c r="AR28" s="34">
        <v>1</v>
      </c>
      <c r="AS28" s="34"/>
      <c r="AT28" s="34"/>
      <c r="AU28" s="34"/>
      <c r="AV28" s="34"/>
      <c r="AW28" s="34"/>
      <c r="AX28" s="34"/>
      <c r="AY28" s="34">
        <v>1</v>
      </c>
      <c r="AZ28" s="34"/>
      <c r="BA28" s="34"/>
      <c r="BB28" s="35">
        <v>1</v>
      </c>
      <c r="BC28" s="35"/>
      <c r="BD28" s="35"/>
      <c r="BE28" s="35"/>
      <c r="BF28" s="35"/>
      <c r="BG28" s="35"/>
      <c r="BH28" s="35"/>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60" customHeight="1">
      <c r="A29" s="304"/>
      <c r="B29" s="190" t="s">
        <v>170</v>
      </c>
      <c r="C29" s="107" t="s">
        <v>1269</v>
      </c>
      <c r="D29" s="17"/>
      <c r="E29" s="17"/>
      <c r="F29" s="32">
        <v>1</v>
      </c>
      <c r="G29" s="17"/>
      <c r="H29" s="125" t="s">
        <v>1286</v>
      </c>
      <c r="I29" s="34"/>
      <c r="J29" s="34">
        <v>1</v>
      </c>
      <c r="K29" s="35"/>
      <c r="L29" s="35"/>
      <c r="M29" s="35"/>
      <c r="N29" s="35"/>
      <c r="O29" s="35"/>
      <c r="P29" s="35"/>
      <c r="Q29" s="35"/>
      <c r="R29" s="35"/>
      <c r="S29" s="56">
        <v>43329</v>
      </c>
      <c r="T29" s="34">
        <v>1</v>
      </c>
      <c r="U29" s="34"/>
      <c r="V29" s="34">
        <f t="shared" si="0"/>
        <v>1</v>
      </c>
      <c r="W29" s="34"/>
      <c r="X29" s="34">
        <v>1</v>
      </c>
      <c r="Y29" s="34">
        <v>1</v>
      </c>
      <c r="Z29" s="34"/>
      <c r="AA29" s="34"/>
      <c r="AB29" s="34"/>
      <c r="AC29" s="34"/>
      <c r="AD29" s="35"/>
      <c r="AE29" s="35"/>
      <c r="AF29" s="61" t="s">
        <v>146</v>
      </c>
      <c r="AG29" s="56">
        <v>43329</v>
      </c>
      <c r="AH29" s="36">
        <v>43336</v>
      </c>
      <c r="AI29" s="109">
        <v>43336</v>
      </c>
      <c r="AJ29" s="117"/>
      <c r="AK29" s="118"/>
      <c r="AL29" s="111"/>
      <c r="AM29" s="34">
        <v>1</v>
      </c>
      <c r="AN29" s="34">
        <v>1</v>
      </c>
      <c r="AO29" s="34"/>
      <c r="AP29" s="34"/>
      <c r="AQ29" s="34">
        <v>1</v>
      </c>
      <c r="AR29" s="34"/>
      <c r="AS29" s="34"/>
      <c r="AT29" s="34"/>
      <c r="AU29" s="34"/>
      <c r="AV29" s="34"/>
      <c r="AW29" s="34"/>
      <c r="AX29" s="34"/>
      <c r="AY29" s="34">
        <v>1</v>
      </c>
      <c r="AZ29" s="34"/>
      <c r="BA29" s="34"/>
      <c r="BB29" s="35">
        <v>1</v>
      </c>
      <c r="BC29" s="35"/>
      <c r="BD29" s="35"/>
      <c r="BE29" s="35"/>
      <c r="BF29" s="35"/>
      <c r="BG29" s="35"/>
      <c r="BH29" s="35"/>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60" customHeight="1">
      <c r="A30" s="304"/>
      <c r="B30" s="190" t="s">
        <v>171</v>
      </c>
      <c r="C30" s="107" t="s">
        <v>1270</v>
      </c>
      <c r="D30" s="17"/>
      <c r="E30" s="17"/>
      <c r="F30" s="32">
        <v>1</v>
      </c>
      <c r="G30" s="17"/>
      <c r="H30" s="125" t="s">
        <v>1287</v>
      </c>
      <c r="I30" s="34"/>
      <c r="J30" s="34">
        <v>38</v>
      </c>
      <c r="K30" s="35"/>
      <c r="L30" s="35"/>
      <c r="M30" s="35"/>
      <c r="N30" s="35"/>
      <c r="O30" s="35"/>
      <c r="P30" s="35"/>
      <c r="Q30" s="35"/>
      <c r="R30" s="35"/>
      <c r="S30" s="56">
        <v>43329</v>
      </c>
      <c r="T30" s="34">
        <v>1</v>
      </c>
      <c r="U30" s="34"/>
      <c r="V30" s="34">
        <f t="shared" si="0"/>
        <v>1</v>
      </c>
      <c r="W30" s="34"/>
      <c r="X30" s="34">
        <v>1</v>
      </c>
      <c r="Y30" s="34">
        <v>1</v>
      </c>
      <c r="Z30" s="34"/>
      <c r="AA30" s="34"/>
      <c r="AB30" s="34"/>
      <c r="AC30" s="34"/>
      <c r="AD30" s="35"/>
      <c r="AE30" s="35"/>
      <c r="AF30" s="61" t="s">
        <v>146</v>
      </c>
      <c r="AG30" s="56">
        <v>43329</v>
      </c>
      <c r="AH30" s="36">
        <v>43336</v>
      </c>
      <c r="AI30" s="109">
        <v>43336</v>
      </c>
      <c r="AJ30" s="117"/>
      <c r="AK30" s="118"/>
      <c r="AL30" s="111">
        <v>1</v>
      </c>
      <c r="AM30" s="34"/>
      <c r="AN30" s="34">
        <v>1</v>
      </c>
      <c r="AO30" s="34"/>
      <c r="AP30" s="34"/>
      <c r="AQ30" s="34"/>
      <c r="AR30" s="34">
        <v>1</v>
      </c>
      <c r="AS30" s="34"/>
      <c r="AT30" s="34"/>
      <c r="AU30" s="34"/>
      <c r="AV30" s="34"/>
      <c r="AW30" s="34"/>
      <c r="AX30" s="34"/>
      <c r="AY30" s="34"/>
      <c r="AZ30" s="34"/>
      <c r="BA30" s="34">
        <v>1</v>
      </c>
      <c r="BB30" s="35">
        <v>1</v>
      </c>
      <c r="BC30" s="35"/>
      <c r="BD30" s="35"/>
      <c r="BE30" s="35"/>
      <c r="BF30" s="35"/>
      <c r="BG30" s="35"/>
      <c r="BH30" s="35"/>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60" customHeight="1">
      <c r="A31" s="304"/>
      <c r="B31" s="190" t="s">
        <v>172</v>
      </c>
      <c r="C31" s="107" t="s">
        <v>1292</v>
      </c>
      <c r="D31" s="17"/>
      <c r="E31" s="17"/>
      <c r="F31" s="32">
        <v>1</v>
      </c>
      <c r="G31" s="17"/>
      <c r="H31" s="125" t="s">
        <v>1318</v>
      </c>
      <c r="I31" s="34"/>
      <c r="J31" s="34">
        <v>4</v>
      </c>
      <c r="K31" s="35"/>
      <c r="L31" s="35"/>
      <c r="M31" s="35"/>
      <c r="N31" s="35"/>
      <c r="O31" s="35"/>
      <c r="P31" s="35"/>
      <c r="Q31" s="35"/>
      <c r="R31" s="35"/>
      <c r="S31" s="56">
        <v>43329</v>
      </c>
      <c r="T31" s="34">
        <v>1</v>
      </c>
      <c r="U31" s="34"/>
      <c r="V31" s="34">
        <f t="shared" si="0"/>
        <v>1</v>
      </c>
      <c r="W31" s="34"/>
      <c r="X31" s="34">
        <v>1</v>
      </c>
      <c r="Y31" s="34">
        <v>1</v>
      </c>
      <c r="Z31" s="34"/>
      <c r="AA31" s="34"/>
      <c r="AB31" s="34"/>
      <c r="AC31" s="34"/>
      <c r="AD31" s="35"/>
      <c r="AE31" s="35"/>
      <c r="AF31" s="61" t="s">
        <v>146</v>
      </c>
      <c r="AG31" s="56">
        <v>43332</v>
      </c>
      <c r="AH31" s="36">
        <v>43333</v>
      </c>
      <c r="AI31" s="109">
        <v>43333</v>
      </c>
      <c r="AJ31" s="117"/>
      <c r="AK31" s="118"/>
      <c r="AL31" s="111">
        <v>1</v>
      </c>
      <c r="AM31" s="34"/>
      <c r="AN31" s="34">
        <v>1</v>
      </c>
      <c r="AO31" s="34"/>
      <c r="AP31" s="34"/>
      <c r="AQ31" s="34"/>
      <c r="AR31" s="34">
        <v>1</v>
      </c>
      <c r="AS31" s="34"/>
      <c r="AT31" s="34"/>
      <c r="AU31" s="34"/>
      <c r="AV31" s="34"/>
      <c r="AW31" s="34"/>
      <c r="AX31" s="34"/>
      <c r="AY31" s="34"/>
      <c r="AZ31" s="34"/>
      <c r="BA31" s="34">
        <v>1</v>
      </c>
      <c r="BB31" s="35">
        <v>1</v>
      </c>
      <c r="BC31" s="35"/>
      <c r="BD31" s="35"/>
      <c r="BE31" s="35"/>
      <c r="BF31" s="35"/>
      <c r="BG31" s="35"/>
      <c r="BH31" s="35"/>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60" customHeight="1">
      <c r="A32" s="304"/>
      <c r="B32" s="190" t="s">
        <v>173</v>
      </c>
      <c r="C32" s="107" t="s">
        <v>1293</v>
      </c>
      <c r="D32" s="17"/>
      <c r="E32" s="17"/>
      <c r="F32" s="32">
        <v>1</v>
      </c>
      <c r="G32" s="17"/>
      <c r="H32" s="125" t="s">
        <v>1319</v>
      </c>
      <c r="I32" s="34"/>
      <c r="J32" s="34">
        <v>0</v>
      </c>
      <c r="K32" s="35"/>
      <c r="L32" s="35"/>
      <c r="M32" s="35"/>
      <c r="N32" s="35"/>
      <c r="O32" s="35"/>
      <c r="P32" s="35"/>
      <c r="Q32" s="35"/>
      <c r="R32" s="35"/>
      <c r="S32" s="56">
        <v>43330</v>
      </c>
      <c r="T32" s="34">
        <v>1</v>
      </c>
      <c r="U32" s="34"/>
      <c r="V32" s="34">
        <f t="shared" si="0"/>
        <v>1</v>
      </c>
      <c r="W32" s="34"/>
      <c r="X32" s="34">
        <v>1</v>
      </c>
      <c r="Y32" s="34"/>
      <c r="Z32" s="34"/>
      <c r="AA32" s="34"/>
      <c r="AB32" s="34"/>
      <c r="AC32" s="34">
        <v>1</v>
      </c>
      <c r="AD32" s="35"/>
      <c r="AE32" s="34" t="s">
        <v>26</v>
      </c>
      <c r="AF32" s="61" t="s">
        <v>146</v>
      </c>
      <c r="AG32" s="56">
        <v>43332</v>
      </c>
      <c r="AH32" s="36">
        <v>43339</v>
      </c>
      <c r="AI32" s="109">
        <v>43340</v>
      </c>
      <c r="AJ32" s="117"/>
      <c r="AK32" s="118"/>
      <c r="AL32" s="111">
        <v>1</v>
      </c>
      <c r="AM32" s="34"/>
      <c r="AN32" s="34">
        <v>1</v>
      </c>
      <c r="AO32" s="34"/>
      <c r="AP32" s="34"/>
      <c r="AQ32" s="34">
        <v>1</v>
      </c>
      <c r="AR32" s="34"/>
      <c r="AS32" s="34"/>
      <c r="AT32" s="34"/>
      <c r="AU32" s="34"/>
      <c r="AV32" s="34"/>
      <c r="AW32" s="34"/>
      <c r="AX32" s="34"/>
      <c r="AY32" s="34">
        <v>1</v>
      </c>
      <c r="AZ32" s="34"/>
      <c r="BA32" s="34"/>
      <c r="BB32" s="35">
        <v>1</v>
      </c>
      <c r="BC32" s="35"/>
      <c r="BD32" s="35"/>
      <c r="BE32" s="35"/>
      <c r="BF32" s="35"/>
      <c r="BG32" s="35"/>
      <c r="BH32" s="35"/>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60" customHeight="1">
      <c r="A33" s="304"/>
      <c r="B33" s="190" t="s">
        <v>174</v>
      </c>
      <c r="C33" s="107" t="s">
        <v>1294</v>
      </c>
      <c r="D33" s="32">
        <v>1</v>
      </c>
      <c r="E33" s="17"/>
      <c r="F33" s="32"/>
      <c r="G33" s="17"/>
      <c r="H33" s="125" t="s">
        <v>1320</v>
      </c>
      <c r="I33" s="34"/>
      <c r="J33" s="34">
        <v>25</v>
      </c>
      <c r="K33" s="35"/>
      <c r="L33" s="35"/>
      <c r="M33" s="35"/>
      <c r="N33" s="35"/>
      <c r="O33" s="35"/>
      <c r="P33" s="35"/>
      <c r="Q33" s="35"/>
      <c r="R33" s="35"/>
      <c r="S33" s="56">
        <v>43332</v>
      </c>
      <c r="T33" s="34">
        <v>1</v>
      </c>
      <c r="U33" s="34"/>
      <c r="V33" s="34">
        <f t="shared" si="0"/>
        <v>1</v>
      </c>
      <c r="W33" s="34"/>
      <c r="X33" s="34">
        <v>1</v>
      </c>
      <c r="Y33" s="34">
        <v>1</v>
      </c>
      <c r="Z33" s="34"/>
      <c r="AA33" s="34"/>
      <c r="AB33" s="34"/>
      <c r="AC33" s="34"/>
      <c r="AD33" s="35"/>
      <c r="AE33" s="35"/>
      <c r="AF33" s="61" t="s">
        <v>1344</v>
      </c>
      <c r="AG33" s="56">
        <v>43332</v>
      </c>
      <c r="AH33" s="89" t="s">
        <v>1407</v>
      </c>
      <c r="AI33" s="109">
        <v>43350</v>
      </c>
      <c r="AJ33" s="117"/>
      <c r="AK33" s="118"/>
      <c r="AL33" s="111"/>
      <c r="AM33" s="34">
        <v>1</v>
      </c>
      <c r="AN33" s="34"/>
      <c r="AO33" s="34">
        <v>1</v>
      </c>
      <c r="AP33" s="34"/>
      <c r="AQ33" s="34"/>
      <c r="AR33" s="34"/>
      <c r="AS33" s="34"/>
      <c r="AT33" s="34">
        <v>1</v>
      </c>
      <c r="AU33" s="34"/>
      <c r="AV33" s="34"/>
      <c r="AW33" s="34"/>
      <c r="AX33" s="34"/>
      <c r="AY33" s="34"/>
      <c r="AZ33" s="34"/>
      <c r="BA33" s="34">
        <v>1</v>
      </c>
      <c r="BB33" s="35">
        <v>1</v>
      </c>
      <c r="BC33" s="35"/>
      <c r="BD33" s="35"/>
      <c r="BE33" s="35"/>
      <c r="BF33" s="35"/>
      <c r="BG33" s="35"/>
      <c r="BH33" s="35"/>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60" customHeight="1">
      <c r="A34" s="304"/>
      <c r="B34" s="190" t="s">
        <v>175</v>
      </c>
      <c r="C34" s="107" t="s">
        <v>1295</v>
      </c>
      <c r="D34" s="17"/>
      <c r="E34" s="17"/>
      <c r="F34" s="32">
        <v>1</v>
      </c>
      <c r="G34" s="17"/>
      <c r="H34" s="125" t="s">
        <v>1321</v>
      </c>
      <c r="I34" s="34"/>
      <c r="J34" s="34">
        <v>2</v>
      </c>
      <c r="K34" s="35"/>
      <c r="L34" s="35"/>
      <c r="M34" s="35"/>
      <c r="N34" s="35"/>
      <c r="O34" s="35"/>
      <c r="P34" s="35"/>
      <c r="Q34" s="35"/>
      <c r="R34" s="35"/>
      <c r="S34" s="56">
        <v>43332</v>
      </c>
      <c r="T34" s="34">
        <v>1</v>
      </c>
      <c r="U34" s="34"/>
      <c r="V34" s="34">
        <f t="shared" si="0"/>
        <v>1</v>
      </c>
      <c r="W34" s="34"/>
      <c r="X34" s="34">
        <v>1</v>
      </c>
      <c r="Y34" s="34">
        <v>1</v>
      </c>
      <c r="Z34" s="34"/>
      <c r="AA34" s="34"/>
      <c r="AB34" s="34"/>
      <c r="AC34" s="34"/>
      <c r="AD34" s="35"/>
      <c r="AE34" s="35"/>
      <c r="AF34" s="61" t="s">
        <v>147</v>
      </c>
      <c r="AG34" s="56">
        <v>43333</v>
      </c>
      <c r="AH34" s="36">
        <v>43339</v>
      </c>
      <c r="AI34" s="109">
        <v>43340</v>
      </c>
      <c r="AJ34" s="117"/>
      <c r="AK34" s="118"/>
      <c r="AL34" s="111">
        <v>1</v>
      </c>
      <c r="AM34" s="34"/>
      <c r="AN34" s="34">
        <v>1</v>
      </c>
      <c r="AO34" s="34"/>
      <c r="AP34" s="34">
        <v>1</v>
      </c>
      <c r="AQ34" s="34"/>
      <c r="AR34" s="34"/>
      <c r="AS34" s="34"/>
      <c r="AT34" s="34"/>
      <c r="AU34" s="34"/>
      <c r="AV34" s="34"/>
      <c r="AW34" s="34"/>
      <c r="AX34" s="34"/>
      <c r="AY34" s="34">
        <v>1</v>
      </c>
      <c r="AZ34" s="34"/>
      <c r="BA34" s="34"/>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60" customHeight="1">
      <c r="A35" s="304"/>
      <c r="B35" s="190" t="s">
        <v>176</v>
      </c>
      <c r="C35" s="107" t="s">
        <v>1296</v>
      </c>
      <c r="D35" s="17"/>
      <c r="E35" s="17"/>
      <c r="F35" s="32">
        <v>1</v>
      </c>
      <c r="G35" s="17"/>
      <c r="H35" s="125" t="s">
        <v>1322</v>
      </c>
      <c r="I35" s="34"/>
      <c r="J35" s="34">
        <v>1</v>
      </c>
      <c r="K35" s="35"/>
      <c r="L35" s="35"/>
      <c r="M35" s="35"/>
      <c r="N35" s="35"/>
      <c r="O35" s="35"/>
      <c r="P35" s="35"/>
      <c r="Q35" s="35"/>
      <c r="R35" s="35"/>
      <c r="S35" s="56">
        <v>43332</v>
      </c>
      <c r="T35" s="34">
        <v>1</v>
      </c>
      <c r="U35" s="34"/>
      <c r="V35" s="34">
        <f t="shared" si="0"/>
        <v>1</v>
      </c>
      <c r="W35" s="34"/>
      <c r="X35" s="34">
        <v>1</v>
      </c>
      <c r="Y35" s="34">
        <v>1</v>
      </c>
      <c r="Z35" s="34"/>
      <c r="AA35" s="34"/>
      <c r="AB35" s="34"/>
      <c r="AC35" s="34"/>
      <c r="AD35" s="35"/>
      <c r="AE35" s="35"/>
      <c r="AF35" s="61" t="s">
        <v>147</v>
      </c>
      <c r="AG35" s="56">
        <v>43333</v>
      </c>
      <c r="AH35" s="36">
        <v>43339</v>
      </c>
      <c r="AI35" s="109">
        <v>43340</v>
      </c>
      <c r="AJ35" s="117"/>
      <c r="AK35" s="118"/>
      <c r="AL35" s="111">
        <v>1</v>
      </c>
      <c r="AM35" s="34"/>
      <c r="AN35" s="34">
        <v>1</v>
      </c>
      <c r="AO35" s="34"/>
      <c r="AP35" s="34">
        <v>1</v>
      </c>
      <c r="AQ35" s="34"/>
      <c r="AR35" s="34"/>
      <c r="AS35" s="34"/>
      <c r="AT35" s="34"/>
      <c r="AU35" s="34"/>
      <c r="AV35" s="34"/>
      <c r="AW35" s="34"/>
      <c r="AX35" s="34"/>
      <c r="AY35" s="34">
        <v>1</v>
      </c>
      <c r="AZ35" s="34"/>
      <c r="BA35" s="34"/>
      <c r="BB35" s="35">
        <v>1</v>
      </c>
      <c r="BC35" s="35"/>
      <c r="BD35" s="35"/>
      <c r="BE35" s="35"/>
      <c r="BF35" s="35"/>
      <c r="BG35" s="35"/>
      <c r="BH35" s="35"/>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60" customHeight="1">
      <c r="A36" s="304"/>
      <c r="B36" s="190" t="s">
        <v>177</v>
      </c>
      <c r="C36" s="107" t="s">
        <v>1297</v>
      </c>
      <c r="D36" s="17"/>
      <c r="E36" s="17"/>
      <c r="F36" s="32">
        <v>1</v>
      </c>
      <c r="G36" s="17"/>
      <c r="H36" s="125" t="s">
        <v>1323</v>
      </c>
      <c r="I36" s="34"/>
      <c r="J36" s="34">
        <v>8</v>
      </c>
      <c r="K36" s="35"/>
      <c r="L36" s="35"/>
      <c r="M36" s="35"/>
      <c r="N36" s="35"/>
      <c r="O36" s="35"/>
      <c r="P36" s="35"/>
      <c r="Q36" s="35"/>
      <c r="R36" s="35"/>
      <c r="S36" s="56">
        <v>43332</v>
      </c>
      <c r="T36" s="34">
        <v>1</v>
      </c>
      <c r="U36" s="34"/>
      <c r="V36" s="34">
        <f t="shared" si="0"/>
        <v>1</v>
      </c>
      <c r="W36" s="34"/>
      <c r="X36" s="34">
        <v>1</v>
      </c>
      <c r="Y36" s="34">
        <v>1</v>
      </c>
      <c r="Z36" s="34"/>
      <c r="AA36" s="34"/>
      <c r="AB36" s="34"/>
      <c r="AC36" s="34"/>
      <c r="AD36" s="35"/>
      <c r="AE36" s="35"/>
      <c r="AF36" s="61" t="s">
        <v>146</v>
      </c>
      <c r="AG36" s="56">
        <v>43333</v>
      </c>
      <c r="AH36" s="36">
        <v>43340</v>
      </c>
      <c r="AI36" s="152" t="s">
        <v>1381</v>
      </c>
      <c r="AJ36" s="117"/>
      <c r="AK36" s="118"/>
      <c r="AL36" s="111"/>
      <c r="AM36" s="34">
        <v>1</v>
      </c>
      <c r="AN36" s="34">
        <v>1</v>
      </c>
      <c r="AO36" s="34"/>
      <c r="AP36" s="34"/>
      <c r="AQ36" s="34"/>
      <c r="AR36" s="34">
        <v>1</v>
      </c>
      <c r="AS36" s="34"/>
      <c r="AT36" s="34"/>
      <c r="AU36" s="34"/>
      <c r="AV36" s="34"/>
      <c r="AW36" s="34"/>
      <c r="AX36" s="34"/>
      <c r="AY36" s="34"/>
      <c r="AZ36" s="34"/>
      <c r="BA36" s="34">
        <v>1</v>
      </c>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47.25" customHeight="1">
      <c r="A37" s="304"/>
      <c r="B37" s="190" t="s">
        <v>178</v>
      </c>
      <c r="C37" s="107" t="s">
        <v>1298</v>
      </c>
      <c r="D37" s="17"/>
      <c r="E37" s="17"/>
      <c r="F37" s="32">
        <v>1</v>
      </c>
      <c r="G37" s="17"/>
      <c r="H37" s="125" t="s">
        <v>1324</v>
      </c>
      <c r="I37" s="34"/>
      <c r="J37" s="34">
        <v>1</v>
      </c>
      <c r="K37" s="35"/>
      <c r="L37" s="35"/>
      <c r="M37" s="35"/>
      <c r="N37" s="35"/>
      <c r="O37" s="35"/>
      <c r="P37" s="35"/>
      <c r="Q37" s="35"/>
      <c r="R37" s="35"/>
      <c r="S37" s="56">
        <v>43332</v>
      </c>
      <c r="T37" s="34">
        <v>1</v>
      </c>
      <c r="U37" s="34"/>
      <c r="V37" s="34">
        <f t="shared" si="0"/>
        <v>1</v>
      </c>
      <c r="W37" s="34"/>
      <c r="X37" s="34">
        <v>1</v>
      </c>
      <c r="Y37" s="34">
        <v>1</v>
      </c>
      <c r="Z37" s="34"/>
      <c r="AA37" s="34"/>
      <c r="AB37" s="34"/>
      <c r="AC37" s="34"/>
      <c r="AD37" s="35"/>
      <c r="AE37" s="35"/>
      <c r="AF37" s="61" t="s">
        <v>147</v>
      </c>
      <c r="AG37" s="56">
        <v>43333</v>
      </c>
      <c r="AH37" s="36">
        <v>43339</v>
      </c>
      <c r="AI37" s="109">
        <v>43340</v>
      </c>
      <c r="AJ37" s="117"/>
      <c r="AK37" s="118"/>
      <c r="AL37" s="111">
        <v>1</v>
      </c>
      <c r="AM37" s="34"/>
      <c r="AN37" s="34">
        <v>1</v>
      </c>
      <c r="AO37" s="34"/>
      <c r="AP37" s="34">
        <v>1</v>
      </c>
      <c r="AQ37" s="34"/>
      <c r="AR37" s="34"/>
      <c r="AS37" s="34"/>
      <c r="AT37" s="34"/>
      <c r="AU37" s="34"/>
      <c r="AV37" s="34"/>
      <c r="AW37" s="34"/>
      <c r="AX37" s="34"/>
      <c r="AY37" s="34">
        <v>1</v>
      </c>
      <c r="AZ37" s="34"/>
      <c r="BA37" s="34"/>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63.75" customHeight="1">
      <c r="A38" s="304"/>
      <c r="B38" s="190" t="s">
        <v>179</v>
      </c>
      <c r="C38" s="107" t="s">
        <v>1299</v>
      </c>
      <c r="D38" s="17"/>
      <c r="E38" s="17"/>
      <c r="F38" s="32">
        <v>1</v>
      </c>
      <c r="G38" s="17"/>
      <c r="H38" s="125" t="s">
        <v>1325</v>
      </c>
      <c r="I38" s="34"/>
      <c r="J38" s="34">
        <v>2</v>
      </c>
      <c r="K38" s="35"/>
      <c r="L38" s="35"/>
      <c r="M38" s="35"/>
      <c r="N38" s="35"/>
      <c r="O38" s="35"/>
      <c r="P38" s="35"/>
      <c r="Q38" s="35"/>
      <c r="R38" s="35"/>
      <c r="S38" s="56">
        <v>43333</v>
      </c>
      <c r="T38" s="34">
        <v>1</v>
      </c>
      <c r="U38" s="34"/>
      <c r="V38" s="34">
        <f t="shared" si="0"/>
        <v>1</v>
      </c>
      <c r="W38" s="34"/>
      <c r="X38" s="34">
        <v>1</v>
      </c>
      <c r="Y38" s="34">
        <v>1</v>
      </c>
      <c r="Z38" s="34"/>
      <c r="AA38" s="34"/>
      <c r="AB38" s="34"/>
      <c r="AC38" s="34"/>
      <c r="AD38" s="35"/>
      <c r="AE38" s="35"/>
      <c r="AF38" s="61" t="s">
        <v>146</v>
      </c>
      <c r="AG38" s="56">
        <v>43333</v>
      </c>
      <c r="AH38" s="36">
        <v>43339</v>
      </c>
      <c r="AI38" s="109">
        <v>43340</v>
      </c>
      <c r="AJ38" s="117"/>
      <c r="AK38" s="118"/>
      <c r="AL38" s="111"/>
      <c r="AM38" s="34">
        <v>1</v>
      </c>
      <c r="AN38" s="34">
        <v>1</v>
      </c>
      <c r="AO38" s="34"/>
      <c r="AP38" s="34"/>
      <c r="AQ38" s="34"/>
      <c r="AR38" s="34">
        <v>1</v>
      </c>
      <c r="AS38" s="34"/>
      <c r="AT38" s="34"/>
      <c r="AU38" s="34"/>
      <c r="AV38" s="34"/>
      <c r="AW38" s="34"/>
      <c r="AX38" s="34"/>
      <c r="AY38" s="34">
        <v>1</v>
      </c>
      <c r="AZ38" s="34"/>
      <c r="BA38" s="34"/>
      <c r="BB38" s="35">
        <v>1</v>
      </c>
      <c r="BC38" s="35"/>
      <c r="BD38" s="35"/>
      <c r="BE38" s="35"/>
      <c r="BF38" s="35"/>
      <c r="BG38" s="35"/>
      <c r="BH38" s="35"/>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45">
      <c r="A39" s="304"/>
      <c r="B39" s="190" t="s">
        <v>180</v>
      </c>
      <c r="C39" s="107" t="s">
        <v>1300</v>
      </c>
      <c r="D39" s="17"/>
      <c r="E39" s="17"/>
      <c r="F39" s="32">
        <v>1</v>
      </c>
      <c r="G39" s="17"/>
      <c r="H39" s="125" t="s">
        <v>1326</v>
      </c>
      <c r="I39" s="34"/>
      <c r="J39" s="34">
        <v>20</v>
      </c>
      <c r="K39" s="35"/>
      <c r="L39" s="35"/>
      <c r="M39" s="35"/>
      <c r="N39" s="35"/>
      <c r="O39" s="35"/>
      <c r="P39" s="35"/>
      <c r="Q39" s="35"/>
      <c r="R39" s="35"/>
      <c r="S39" s="56">
        <v>43333</v>
      </c>
      <c r="T39" s="34">
        <v>1</v>
      </c>
      <c r="U39" s="34"/>
      <c r="V39" s="34">
        <f t="shared" si="0"/>
        <v>1</v>
      </c>
      <c r="W39" s="34"/>
      <c r="X39" s="34">
        <v>1</v>
      </c>
      <c r="Y39" s="34">
        <v>1</v>
      </c>
      <c r="Z39" s="34"/>
      <c r="AA39" s="34"/>
      <c r="AB39" s="34"/>
      <c r="AC39" s="34"/>
      <c r="AD39" s="35"/>
      <c r="AE39" s="35"/>
      <c r="AF39" s="61" t="s">
        <v>146</v>
      </c>
      <c r="AG39" s="56">
        <v>43333</v>
      </c>
      <c r="AH39" s="36">
        <v>43341</v>
      </c>
      <c r="AI39" s="109">
        <v>43342</v>
      </c>
      <c r="AJ39" s="117"/>
      <c r="AK39" s="118"/>
      <c r="AL39" s="111"/>
      <c r="AM39" s="34">
        <v>1</v>
      </c>
      <c r="AN39" s="34">
        <v>1</v>
      </c>
      <c r="AO39" s="34"/>
      <c r="AP39" s="34"/>
      <c r="AQ39" s="34"/>
      <c r="AR39" s="34">
        <v>1</v>
      </c>
      <c r="AS39" s="34"/>
      <c r="AT39" s="34"/>
      <c r="AU39" s="34"/>
      <c r="AV39" s="34"/>
      <c r="AW39" s="34"/>
      <c r="AX39" s="34"/>
      <c r="AY39" s="34">
        <v>1</v>
      </c>
      <c r="AZ39" s="34"/>
      <c r="BA39" s="34"/>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65.25" customHeight="1">
      <c r="A40" s="304"/>
      <c r="B40" s="190" t="s">
        <v>181</v>
      </c>
      <c r="C40" s="107" t="s">
        <v>1301</v>
      </c>
      <c r="D40" s="17"/>
      <c r="E40" s="17"/>
      <c r="F40" s="32">
        <v>1</v>
      </c>
      <c r="G40" s="17"/>
      <c r="H40" s="125" t="s">
        <v>1327</v>
      </c>
      <c r="I40" s="34"/>
      <c r="J40" s="34">
        <v>2</v>
      </c>
      <c r="K40" s="35"/>
      <c r="L40" s="35"/>
      <c r="M40" s="35"/>
      <c r="N40" s="35"/>
      <c r="O40" s="35"/>
      <c r="P40" s="35"/>
      <c r="Q40" s="35"/>
      <c r="R40" s="35"/>
      <c r="S40" s="56">
        <v>43333</v>
      </c>
      <c r="T40" s="34">
        <v>1</v>
      </c>
      <c r="U40" s="34"/>
      <c r="V40" s="34">
        <f t="shared" si="0"/>
        <v>1</v>
      </c>
      <c r="W40" s="34"/>
      <c r="X40" s="34">
        <v>1</v>
      </c>
      <c r="Y40" s="34">
        <v>1</v>
      </c>
      <c r="Z40" s="34"/>
      <c r="AA40" s="34"/>
      <c r="AB40" s="34"/>
      <c r="AC40" s="34"/>
      <c r="AD40" s="35"/>
      <c r="AE40" s="35"/>
      <c r="AF40" s="61" t="s">
        <v>146</v>
      </c>
      <c r="AG40" s="56">
        <v>43333</v>
      </c>
      <c r="AH40" s="36">
        <v>43339</v>
      </c>
      <c r="AI40" s="109">
        <v>43340</v>
      </c>
      <c r="AJ40" s="117"/>
      <c r="AK40" s="118"/>
      <c r="AL40" s="111">
        <v>1</v>
      </c>
      <c r="AM40" s="34"/>
      <c r="AN40" s="34">
        <v>1</v>
      </c>
      <c r="AO40" s="34"/>
      <c r="AP40" s="34"/>
      <c r="AQ40" s="34">
        <v>1</v>
      </c>
      <c r="AR40" s="34"/>
      <c r="AS40" s="34"/>
      <c r="AT40" s="34"/>
      <c r="AU40" s="34"/>
      <c r="AV40" s="34"/>
      <c r="AW40" s="34"/>
      <c r="AX40" s="34"/>
      <c r="AY40" s="34"/>
      <c r="AZ40" s="34">
        <v>1</v>
      </c>
      <c r="BA40" s="34"/>
      <c r="BB40" s="35">
        <v>1</v>
      </c>
      <c r="BC40" s="35"/>
      <c r="BD40" s="35"/>
      <c r="BE40" s="35"/>
      <c r="BF40" s="35"/>
      <c r="BG40" s="35"/>
      <c r="BH40" s="35"/>
      <c r="BI40" s="35"/>
      <c r="BJ40" s="53"/>
      <c r="BK40" s="53"/>
      <c r="BL40" s="53"/>
      <c r="BM40" s="53"/>
      <c r="BN40" s="53"/>
      <c r="BO40" s="53"/>
      <c r="BP40" s="53"/>
      <c r="BQ40" s="53"/>
      <c r="BR40" s="53"/>
      <c r="BS40" s="53"/>
      <c r="BT40" s="53"/>
      <c r="BU40" s="53"/>
      <c r="BV40" s="53"/>
      <c r="BW40" s="53"/>
      <c r="BX40" s="53"/>
      <c r="BY40" s="53"/>
      <c r="BZ40" s="53"/>
      <c r="CA40" s="53"/>
      <c r="CB40" s="53"/>
    </row>
    <row r="41" spans="1:80" s="53" customFormat="1" ht="75">
      <c r="A41" s="304"/>
      <c r="B41" s="190" t="s">
        <v>182</v>
      </c>
      <c r="C41" s="144" t="s">
        <v>1302</v>
      </c>
      <c r="D41" s="52"/>
      <c r="E41" s="52"/>
      <c r="F41" s="74">
        <v>1</v>
      </c>
      <c r="G41" s="52"/>
      <c r="H41" s="145" t="s">
        <v>1328</v>
      </c>
      <c r="I41" s="50"/>
      <c r="J41" s="50">
        <v>2</v>
      </c>
      <c r="K41" s="51"/>
      <c r="L41" s="51"/>
      <c r="M41" s="51"/>
      <c r="N41" s="51"/>
      <c r="O41" s="51"/>
      <c r="P41" s="51"/>
      <c r="Q41" s="51"/>
      <c r="R41" s="51"/>
      <c r="S41" s="146">
        <v>43333</v>
      </c>
      <c r="T41" s="50">
        <v>1</v>
      </c>
      <c r="U41" s="50"/>
      <c r="V41" s="50">
        <f t="shared" si="0"/>
        <v>1</v>
      </c>
      <c r="W41" s="50"/>
      <c r="X41" s="50">
        <v>1</v>
      </c>
      <c r="Y41" s="50">
        <v>1</v>
      </c>
      <c r="Z41" s="34"/>
      <c r="AA41" s="50"/>
      <c r="AB41" s="50"/>
      <c r="AC41" s="50"/>
      <c r="AD41" s="51"/>
      <c r="AE41" s="51"/>
      <c r="AF41" s="147" t="s">
        <v>146</v>
      </c>
      <c r="AG41" s="146">
        <v>43333</v>
      </c>
      <c r="AH41" s="78">
        <v>43339</v>
      </c>
      <c r="AI41" s="148">
        <v>43340</v>
      </c>
      <c r="AJ41" s="149"/>
      <c r="AK41" s="150"/>
      <c r="AL41" s="151"/>
      <c r="AM41" s="50">
        <v>1</v>
      </c>
      <c r="AN41" s="50">
        <v>1</v>
      </c>
      <c r="AO41" s="50"/>
      <c r="AP41" s="50"/>
      <c r="AQ41" s="50">
        <v>1</v>
      </c>
      <c r="AR41" s="50"/>
      <c r="AS41" s="50"/>
      <c r="AT41" s="50"/>
      <c r="AU41" s="50"/>
      <c r="AV41" s="50"/>
      <c r="AW41" s="50"/>
      <c r="AX41" s="50"/>
      <c r="AY41" s="50">
        <v>1</v>
      </c>
      <c r="AZ41" s="50"/>
      <c r="BA41" s="50"/>
      <c r="BB41" s="51">
        <v>1</v>
      </c>
      <c r="BC41" s="51"/>
      <c r="BD41" s="51"/>
      <c r="BE41" s="51"/>
      <c r="BF41" s="51"/>
      <c r="BG41" s="51"/>
      <c r="BH41" s="51"/>
      <c r="BI41" s="51"/>
    </row>
    <row r="42" spans="1:80" s="53" customFormat="1" ht="60">
      <c r="A42" s="304"/>
      <c r="B42" s="190" t="s">
        <v>183</v>
      </c>
      <c r="C42" s="144" t="s">
        <v>1303</v>
      </c>
      <c r="D42" s="52"/>
      <c r="E42" s="52"/>
      <c r="F42" s="74">
        <v>1</v>
      </c>
      <c r="G42" s="52"/>
      <c r="H42" s="145" t="s">
        <v>1329</v>
      </c>
      <c r="I42" s="50"/>
      <c r="J42" s="50">
        <v>4</v>
      </c>
      <c r="K42" s="51"/>
      <c r="L42" s="51"/>
      <c r="M42" s="51"/>
      <c r="N42" s="51"/>
      <c r="O42" s="51"/>
      <c r="P42" s="51"/>
      <c r="Q42" s="51"/>
      <c r="R42" s="51"/>
      <c r="S42" s="146">
        <v>43334</v>
      </c>
      <c r="T42" s="50">
        <v>1</v>
      </c>
      <c r="U42" s="50"/>
      <c r="V42" s="50">
        <f t="shared" si="0"/>
        <v>1</v>
      </c>
      <c r="W42" s="50"/>
      <c r="X42" s="50">
        <v>1</v>
      </c>
      <c r="Y42" s="50">
        <v>1</v>
      </c>
      <c r="Z42" s="34"/>
      <c r="AA42" s="50"/>
      <c r="AB42" s="50"/>
      <c r="AC42" s="50"/>
      <c r="AD42" s="51"/>
      <c r="AE42" s="51"/>
      <c r="AF42" s="147" t="s">
        <v>146</v>
      </c>
      <c r="AG42" s="146">
        <v>43334</v>
      </c>
      <c r="AH42" s="78">
        <v>43339</v>
      </c>
      <c r="AI42" s="148">
        <v>43340</v>
      </c>
      <c r="AJ42" s="149"/>
      <c r="AK42" s="150"/>
      <c r="AL42" s="151">
        <v>1</v>
      </c>
      <c r="AM42" s="50"/>
      <c r="AN42" s="50">
        <v>1</v>
      </c>
      <c r="AO42" s="50"/>
      <c r="AP42" s="50"/>
      <c r="AQ42" s="50"/>
      <c r="AR42" s="50">
        <v>1</v>
      </c>
      <c r="AS42" s="50"/>
      <c r="AT42" s="50"/>
      <c r="AU42" s="50"/>
      <c r="AV42" s="50"/>
      <c r="AW42" s="50"/>
      <c r="AX42" s="50"/>
      <c r="AY42" s="50"/>
      <c r="AZ42" s="50">
        <v>1</v>
      </c>
      <c r="BA42" s="50"/>
      <c r="BB42" s="51">
        <v>1</v>
      </c>
      <c r="BC42" s="51"/>
      <c r="BD42" s="51"/>
      <c r="BE42" s="51"/>
      <c r="BF42" s="51"/>
      <c r="BG42" s="51"/>
      <c r="BH42" s="51"/>
      <c r="BI42" s="51"/>
    </row>
    <row r="43" spans="1:80" s="53" customFormat="1" ht="72" customHeight="1">
      <c r="A43" s="304"/>
      <c r="B43" s="190" t="s">
        <v>184</v>
      </c>
      <c r="C43" s="144" t="s">
        <v>1304</v>
      </c>
      <c r="D43" s="52"/>
      <c r="E43" s="52"/>
      <c r="F43" s="74">
        <v>1</v>
      </c>
      <c r="G43" s="52"/>
      <c r="H43" s="145" t="s">
        <v>1330</v>
      </c>
      <c r="I43" s="50"/>
      <c r="J43" s="50">
        <v>1</v>
      </c>
      <c r="K43" s="51"/>
      <c r="L43" s="51"/>
      <c r="M43" s="51"/>
      <c r="N43" s="51"/>
      <c r="O43" s="51"/>
      <c r="P43" s="51"/>
      <c r="Q43" s="51"/>
      <c r="R43" s="51"/>
      <c r="S43" s="146">
        <v>43335</v>
      </c>
      <c r="T43" s="50">
        <v>1</v>
      </c>
      <c r="U43" s="50"/>
      <c r="V43" s="50">
        <f t="shared" si="0"/>
        <v>1</v>
      </c>
      <c r="W43" s="50"/>
      <c r="X43" s="50">
        <v>1</v>
      </c>
      <c r="Y43" s="50">
        <v>1</v>
      </c>
      <c r="Z43" s="34"/>
      <c r="AA43" s="50"/>
      <c r="AB43" s="50"/>
      <c r="AC43" s="50"/>
      <c r="AD43" s="51"/>
      <c r="AE43" s="51"/>
      <c r="AF43" s="147" t="s">
        <v>146</v>
      </c>
      <c r="AG43" s="146">
        <v>43335</v>
      </c>
      <c r="AH43" s="78">
        <v>43335</v>
      </c>
      <c r="AI43" s="148">
        <v>43340</v>
      </c>
      <c r="AJ43" s="149"/>
      <c r="AK43" s="150"/>
      <c r="AL43" s="151"/>
      <c r="AM43" s="50">
        <v>1</v>
      </c>
      <c r="AN43" s="50">
        <v>1</v>
      </c>
      <c r="AO43" s="50"/>
      <c r="AP43" s="50"/>
      <c r="AQ43" s="50"/>
      <c r="AR43" s="50">
        <v>1</v>
      </c>
      <c r="AS43" s="50"/>
      <c r="AT43" s="50"/>
      <c r="AU43" s="50"/>
      <c r="AV43" s="50"/>
      <c r="AW43" s="50"/>
      <c r="AX43" s="50"/>
      <c r="AY43" s="50">
        <v>1</v>
      </c>
      <c r="AZ43" s="50"/>
      <c r="BA43" s="50"/>
      <c r="BB43" s="51">
        <v>1</v>
      </c>
      <c r="BC43" s="51"/>
      <c r="BD43" s="51"/>
      <c r="BE43" s="51"/>
      <c r="BF43" s="51"/>
      <c r="BG43" s="51"/>
      <c r="BH43" s="51"/>
      <c r="BI43" s="51"/>
    </row>
    <row r="44" spans="1:80" s="40" customFormat="1" ht="90">
      <c r="A44" s="304"/>
      <c r="B44" s="190" t="s">
        <v>185</v>
      </c>
      <c r="C44" s="107" t="s">
        <v>1305</v>
      </c>
      <c r="D44" s="17"/>
      <c r="E44" s="17"/>
      <c r="F44" s="32">
        <v>1</v>
      </c>
      <c r="G44" s="17"/>
      <c r="H44" s="125" t="s">
        <v>1331</v>
      </c>
      <c r="I44" s="34"/>
      <c r="J44" s="34">
        <v>2</v>
      </c>
      <c r="K44" s="35"/>
      <c r="L44" s="35"/>
      <c r="M44" s="35"/>
      <c r="N44" s="35"/>
      <c r="O44" s="35"/>
      <c r="P44" s="35"/>
      <c r="Q44" s="35"/>
      <c r="R44" s="35"/>
      <c r="S44" s="56">
        <v>43335</v>
      </c>
      <c r="T44" s="34">
        <v>1</v>
      </c>
      <c r="U44" s="34"/>
      <c r="V44" s="34">
        <f t="shared" ref="V44:V74" si="1">SUM(T44:U44)</f>
        <v>1</v>
      </c>
      <c r="W44" s="34"/>
      <c r="X44" s="34">
        <v>1</v>
      </c>
      <c r="Y44" s="34">
        <v>1</v>
      </c>
      <c r="Z44" s="34"/>
      <c r="AA44" s="34"/>
      <c r="AB44" s="34"/>
      <c r="AC44" s="34"/>
      <c r="AD44" s="35"/>
      <c r="AE44" s="35"/>
      <c r="AF44" s="61" t="s">
        <v>214</v>
      </c>
      <c r="AG44" s="56">
        <v>43335</v>
      </c>
      <c r="AH44" s="36">
        <v>43339</v>
      </c>
      <c r="AI44" s="109">
        <v>43340</v>
      </c>
      <c r="AJ44" s="117"/>
      <c r="AK44" s="118"/>
      <c r="AL44" s="111"/>
      <c r="AM44" s="34">
        <v>1</v>
      </c>
      <c r="AN44" s="34">
        <v>1</v>
      </c>
      <c r="AO44" s="34"/>
      <c r="AP44" s="34"/>
      <c r="AQ44" s="34"/>
      <c r="AR44" s="34"/>
      <c r="AS44" s="34">
        <v>1</v>
      </c>
      <c r="AT44" s="34"/>
      <c r="AU44" s="34"/>
      <c r="AV44" s="34"/>
      <c r="AW44" s="34"/>
      <c r="AX44" s="34"/>
      <c r="AY44" s="34"/>
      <c r="AZ44" s="34"/>
      <c r="BA44" s="34">
        <v>1</v>
      </c>
      <c r="BB44" s="35">
        <v>1</v>
      </c>
      <c r="BC44" s="35"/>
      <c r="BD44" s="35"/>
      <c r="BE44" s="35"/>
      <c r="BF44" s="35"/>
      <c r="BG44" s="35"/>
      <c r="BH44" s="35"/>
      <c r="BI44" s="35"/>
      <c r="BJ44" s="53"/>
      <c r="BK44" s="53"/>
      <c r="BL44" s="53"/>
      <c r="BM44" s="53"/>
      <c r="BN44" s="53"/>
      <c r="BO44" s="53"/>
      <c r="BP44" s="53"/>
      <c r="BQ44" s="53"/>
      <c r="BR44" s="53"/>
      <c r="BS44" s="53"/>
      <c r="BT44" s="53"/>
      <c r="BU44" s="53"/>
      <c r="BV44" s="53"/>
      <c r="BW44" s="53"/>
      <c r="BX44" s="53"/>
      <c r="BY44" s="53"/>
      <c r="BZ44" s="53"/>
      <c r="CA44" s="53"/>
      <c r="CB44" s="53"/>
    </row>
    <row r="45" spans="1:80" s="53" customFormat="1" ht="60">
      <c r="A45" s="304"/>
      <c r="B45" s="190" t="s">
        <v>186</v>
      </c>
      <c r="C45" s="144" t="s">
        <v>1306</v>
      </c>
      <c r="D45" s="52"/>
      <c r="E45" s="52"/>
      <c r="F45" s="74">
        <v>1</v>
      </c>
      <c r="G45" s="52"/>
      <c r="H45" s="145" t="s">
        <v>1332</v>
      </c>
      <c r="I45" s="50"/>
      <c r="J45" s="50">
        <v>2</v>
      </c>
      <c r="K45" s="51"/>
      <c r="L45" s="51"/>
      <c r="M45" s="51"/>
      <c r="N45" s="51"/>
      <c r="O45" s="51"/>
      <c r="P45" s="51"/>
      <c r="Q45" s="51"/>
      <c r="R45" s="51"/>
      <c r="S45" s="146">
        <v>43335</v>
      </c>
      <c r="T45" s="50">
        <v>1</v>
      </c>
      <c r="U45" s="50"/>
      <c r="V45" s="50">
        <f t="shared" si="1"/>
        <v>1</v>
      </c>
      <c r="W45" s="50"/>
      <c r="X45" s="50">
        <v>1</v>
      </c>
      <c r="Y45" s="50">
        <v>1</v>
      </c>
      <c r="Z45" s="34"/>
      <c r="AA45" s="50"/>
      <c r="AB45" s="50"/>
      <c r="AC45" s="50"/>
      <c r="AD45" s="51"/>
      <c r="AE45" s="51"/>
      <c r="AF45" s="147" t="s">
        <v>146</v>
      </c>
      <c r="AG45" s="146">
        <v>43335</v>
      </c>
      <c r="AH45" s="78">
        <v>43339</v>
      </c>
      <c r="AI45" s="148">
        <v>43340</v>
      </c>
      <c r="AJ45" s="149"/>
      <c r="AK45" s="150"/>
      <c r="AL45" s="151">
        <v>1</v>
      </c>
      <c r="AM45" s="50"/>
      <c r="AN45" s="50">
        <v>1</v>
      </c>
      <c r="AO45" s="50"/>
      <c r="AP45" s="50"/>
      <c r="AQ45" s="50"/>
      <c r="AR45" s="50">
        <v>1</v>
      </c>
      <c r="AS45" s="50"/>
      <c r="AT45" s="50"/>
      <c r="AU45" s="50"/>
      <c r="AV45" s="50"/>
      <c r="AW45" s="50"/>
      <c r="AX45" s="50"/>
      <c r="AY45" s="50"/>
      <c r="AZ45" s="50"/>
      <c r="BA45" s="50">
        <v>1</v>
      </c>
      <c r="BB45" s="51">
        <v>1</v>
      </c>
      <c r="BC45" s="51"/>
      <c r="BD45" s="51"/>
      <c r="BE45" s="51"/>
      <c r="BF45" s="51"/>
      <c r="BG45" s="51"/>
      <c r="BH45" s="51"/>
      <c r="BI45" s="51"/>
    </row>
    <row r="46" spans="1:80" s="53" customFormat="1" ht="68.25" customHeight="1">
      <c r="A46" s="304"/>
      <c r="B46" s="190" t="s">
        <v>187</v>
      </c>
      <c r="C46" s="144" t="s">
        <v>1307</v>
      </c>
      <c r="D46" s="52"/>
      <c r="E46" s="52"/>
      <c r="F46" s="74">
        <v>1</v>
      </c>
      <c r="G46" s="52"/>
      <c r="H46" s="145" t="s">
        <v>1333</v>
      </c>
      <c r="I46" s="50"/>
      <c r="J46" s="50">
        <v>1</v>
      </c>
      <c r="K46" s="51"/>
      <c r="L46" s="51"/>
      <c r="M46" s="51"/>
      <c r="N46" s="51"/>
      <c r="O46" s="51"/>
      <c r="P46" s="51"/>
      <c r="Q46" s="51"/>
      <c r="R46" s="51"/>
      <c r="S46" s="146">
        <v>43335</v>
      </c>
      <c r="T46" s="50">
        <v>1</v>
      </c>
      <c r="U46" s="50"/>
      <c r="V46" s="50">
        <f t="shared" si="1"/>
        <v>1</v>
      </c>
      <c r="W46" s="50"/>
      <c r="X46" s="50">
        <v>1</v>
      </c>
      <c r="Y46" s="50">
        <v>1</v>
      </c>
      <c r="Z46" s="34"/>
      <c r="AA46" s="50"/>
      <c r="AB46" s="50"/>
      <c r="AC46" s="50"/>
      <c r="AD46" s="51"/>
      <c r="AE46" s="51"/>
      <c r="AF46" s="147" t="s">
        <v>146</v>
      </c>
      <c r="AG46" s="146">
        <v>43335</v>
      </c>
      <c r="AH46" s="78">
        <v>43339</v>
      </c>
      <c r="AI46" s="148">
        <v>43340</v>
      </c>
      <c r="AJ46" s="149"/>
      <c r="AK46" s="150"/>
      <c r="AL46" s="151">
        <v>1</v>
      </c>
      <c r="AM46" s="50"/>
      <c r="AN46" s="50">
        <v>1</v>
      </c>
      <c r="AO46" s="50"/>
      <c r="AP46" s="50"/>
      <c r="AQ46" s="50">
        <v>1</v>
      </c>
      <c r="AR46" s="50"/>
      <c r="AS46" s="50"/>
      <c r="AT46" s="50"/>
      <c r="AU46" s="50"/>
      <c r="AV46" s="50"/>
      <c r="AW46" s="50"/>
      <c r="AX46" s="50"/>
      <c r="AY46" s="50">
        <v>1</v>
      </c>
      <c r="AZ46" s="50"/>
      <c r="BA46" s="50"/>
      <c r="BB46" s="51">
        <v>1</v>
      </c>
      <c r="BC46" s="51"/>
      <c r="BD46" s="51"/>
      <c r="BE46" s="51"/>
      <c r="BF46" s="51"/>
      <c r="BG46" s="51"/>
      <c r="BH46" s="51"/>
      <c r="BI46" s="51"/>
    </row>
    <row r="47" spans="1:80" s="53" customFormat="1" ht="135">
      <c r="A47" s="304"/>
      <c r="B47" s="190" t="s">
        <v>188</v>
      </c>
      <c r="C47" s="144" t="s">
        <v>1308</v>
      </c>
      <c r="D47" s="52"/>
      <c r="E47" s="52"/>
      <c r="F47" s="74">
        <v>1</v>
      </c>
      <c r="G47" s="52"/>
      <c r="H47" s="145" t="s">
        <v>1334</v>
      </c>
      <c r="I47" s="50"/>
      <c r="J47" s="50">
        <v>3</v>
      </c>
      <c r="K47" s="51"/>
      <c r="L47" s="51"/>
      <c r="M47" s="51"/>
      <c r="N47" s="51"/>
      <c r="O47" s="51"/>
      <c r="P47" s="51"/>
      <c r="Q47" s="51"/>
      <c r="R47" s="51"/>
      <c r="S47" s="146">
        <v>43335</v>
      </c>
      <c r="T47" s="50">
        <v>1</v>
      </c>
      <c r="U47" s="50"/>
      <c r="V47" s="50">
        <f t="shared" si="1"/>
        <v>1</v>
      </c>
      <c r="W47" s="50"/>
      <c r="X47" s="50">
        <v>1</v>
      </c>
      <c r="Y47" s="50">
        <v>1</v>
      </c>
      <c r="Z47" s="34"/>
      <c r="AA47" s="50"/>
      <c r="AB47" s="50"/>
      <c r="AC47" s="50"/>
      <c r="AD47" s="51"/>
      <c r="AE47" s="51"/>
      <c r="AF47" s="147" t="s">
        <v>146</v>
      </c>
      <c r="AG47" s="146">
        <v>43335</v>
      </c>
      <c r="AH47" s="78">
        <v>43339</v>
      </c>
      <c r="AI47" s="148">
        <v>43340</v>
      </c>
      <c r="AJ47" s="149"/>
      <c r="AK47" s="150"/>
      <c r="AL47" s="151"/>
      <c r="AM47" s="50">
        <v>1</v>
      </c>
      <c r="AN47" s="50">
        <v>1</v>
      </c>
      <c r="AO47" s="50"/>
      <c r="AP47" s="50"/>
      <c r="AQ47" s="50"/>
      <c r="AR47" s="50">
        <v>1</v>
      </c>
      <c r="AS47" s="50"/>
      <c r="AT47" s="50"/>
      <c r="AU47" s="50"/>
      <c r="AV47" s="50"/>
      <c r="AW47" s="50"/>
      <c r="AX47" s="50"/>
      <c r="AY47" s="50"/>
      <c r="AZ47" s="50">
        <v>1</v>
      </c>
      <c r="BA47" s="50"/>
      <c r="BB47" s="51">
        <v>1</v>
      </c>
      <c r="BC47" s="51"/>
      <c r="BD47" s="51"/>
      <c r="BE47" s="51"/>
      <c r="BF47" s="51"/>
      <c r="BG47" s="51"/>
      <c r="BH47" s="51"/>
      <c r="BI47" s="51"/>
    </row>
    <row r="48" spans="1:80" s="53" customFormat="1" ht="84.75" customHeight="1">
      <c r="A48" s="304"/>
      <c r="B48" s="190" t="s">
        <v>189</v>
      </c>
      <c r="C48" s="144" t="s">
        <v>1309</v>
      </c>
      <c r="D48" s="52"/>
      <c r="E48" s="52"/>
      <c r="F48" s="74">
        <v>1</v>
      </c>
      <c r="G48" s="52"/>
      <c r="H48" s="145" t="s">
        <v>1335</v>
      </c>
      <c r="I48" s="50"/>
      <c r="J48" s="50">
        <v>1</v>
      </c>
      <c r="K48" s="51"/>
      <c r="L48" s="51"/>
      <c r="M48" s="51"/>
      <c r="N48" s="51"/>
      <c r="O48" s="51"/>
      <c r="P48" s="51"/>
      <c r="Q48" s="51"/>
      <c r="R48" s="51"/>
      <c r="S48" s="146">
        <v>43335</v>
      </c>
      <c r="T48" s="50">
        <v>1</v>
      </c>
      <c r="U48" s="50"/>
      <c r="V48" s="50">
        <f t="shared" si="1"/>
        <v>1</v>
      </c>
      <c r="W48" s="50"/>
      <c r="X48" s="50">
        <v>1</v>
      </c>
      <c r="Y48" s="50">
        <v>1</v>
      </c>
      <c r="Z48" s="34"/>
      <c r="AA48" s="50"/>
      <c r="AB48" s="50"/>
      <c r="AC48" s="50"/>
      <c r="AD48" s="51"/>
      <c r="AE48" s="51"/>
      <c r="AF48" s="147" t="s">
        <v>146</v>
      </c>
      <c r="AG48" s="146">
        <v>43335</v>
      </c>
      <c r="AH48" s="78">
        <v>43339</v>
      </c>
      <c r="AI48" s="148">
        <v>43341</v>
      </c>
      <c r="AJ48" s="149"/>
      <c r="AK48" s="150"/>
      <c r="AL48" s="151">
        <v>1</v>
      </c>
      <c r="AM48" s="50"/>
      <c r="AN48" s="50">
        <v>1</v>
      </c>
      <c r="AO48" s="50"/>
      <c r="AP48" s="50"/>
      <c r="AQ48" s="50">
        <v>1</v>
      </c>
      <c r="AR48" s="50"/>
      <c r="AS48" s="50"/>
      <c r="AT48" s="50"/>
      <c r="AU48" s="50"/>
      <c r="AV48" s="50"/>
      <c r="AW48" s="50"/>
      <c r="AX48" s="50"/>
      <c r="AY48" s="50">
        <v>1</v>
      </c>
      <c r="AZ48" s="50"/>
      <c r="BA48" s="50"/>
      <c r="BB48" s="51">
        <v>1</v>
      </c>
      <c r="BC48" s="51"/>
      <c r="BD48" s="51"/>
      <c r="BE48" s="51"/>
      <c r="BF48" s="51"/>
      <c r="BG48" s="51"/>
      <c r="BH48" s="51"/>
      <c r="BI48" s="51"/>
    </row>
    <row r="49" spans="1:80" s="53" customFormat="1" ht="84.75" customHeight="1">
      <c r="A49" s="304"/>
      <c r="B49" s="190" t="s">
        <v>190</v>
      </c>
      <c r="C49" s="144" t="s">
        <v>1310</v>
      </c>
      <c r="D49" s="52"/>
      <c r="E49" s="52"/>
      <c r="F49" s="74">
        <v>1</v>
      </c>
      <c r="G49" s="52"/>
      <c r="H49" s="145" t="s">
        <v>1336</v>
      </c>
      <c r="I49" s="50"/>
      <c r="J49" s="50">
        <v>1</v>
      </c>
      <c r="K49" s="51"/>
      <c r="L49" s="51"/>
      <c r="M49" s="51"/>
      <c r="N49" s="51"/>
      <c r="O49" s="51"/>
      <c r="P49" s="51"/>
      <c r="Q49" s="51"/>
      <c r="R49" s="51"/>
      <c r="S49" s="146">
        <v>43335</v>
      </c>
      <c r="T49" s="50">
        <v>1</v>
      </c>
      <c r="U49" s="50"/>
      <c r="V49" s="50">
        <f t="shared" si="1"/>
        <v>1</v>
      </c>
      <c r="W49" s="50"/>
      <c r="X49" s="50">
        <v>1</v>
      </c>
      <c r="Y49" s="50">
        <v>1</v>
      </c>
      <c r="Z49" s="34"/>
      <c r="AA49" s="50"/>
      <c r="AB49" s="50"/>
      <c r="AC49" s="50"/>
      <c r="AD49" s="51"/>
      <c r="AE49" s="51"/>
      <c r="AF49" s="147" t="s">
        <v>146</v>
      </c>
      <c r="AG49" s="146">
        <v>43335</v>
      </c>
      <c r="AH49" s="78">
        <v>43339</v>
      </c>
      <c r="AI49" s="148">
        <v>43341</v>
      </c>
      <c r="AJ49" s="149"/>
      <c r="AK49" s="150"/>
      <c r="AL49" s="151"/>
      <c r="AM49" s="50">
        <v>1</v>
      </c>
      <c r="AN49" s="50">
        <v>1</v>
      </c>
      <c r="AO49" s="50"/>
      <c r="AP49" s="50"/>
      <c r="AQ49" s="50">
        <v>1</v>
      </c>
      <c r="AR49" s="50"/>
      <c r="AS49" s="50"/>
      <c r="AT49" s="50"/>
      <c r="AU49" s="50"/>
      <c r="AV49" s="50"/>
      <c r="AW49" s="50"/>
      <c r="AX49" s="50"/>
      <c r="AY49" s="50"/>
      <c r="AZ49" s="50">
        <v>1</v>
      </c>
      <c r="BA49" s="50"/>
      <c r="BB49" s="51">
        <v>1</v>
      </c>
      <c r="BC49" s="51"/>
      <c r="BD49" s="51"/>
      <c r="BE49" s="51"/>
      <c r="BF49" s="51"/>
      <c r="BG49" s="51"/>
      <c r="BH49" s="51"/>
      <c r="BI49" s="51"/>
    </row>
    <row r="50" spans="1:80" s="53" customFormat="1" ht="84.75" customHeight="1">
      <c r="A50" s="304"/>
      <c r="B50" s="190" t="s">
        <v>195</v>
      </c>
      <c r="C50" s="144" t="s">
        <v>1311</v>
      </c>
      <c r="D50" s="52"/>
      <c r="E50" s="52"/>
      <c r="F50" s="74">
        <v>1</v>
      </c>
      <c r="G50" s="52"/>
      <c r="H50" s="145" t="s">
        <v>1337</v>
      </c>
      <c r="I50" s="50"/>
      <c r="J50" s="50">
        <v>1</v>
      </c>
      <c r="K50" s="51"/>
      <c r="L50" s="51"/>
      <c r="M50" s="51"/>
      <c r="N50" s="51"/>
      <c r="O50" s="51"/>
      <c r="P50" s="51"/>
      <c r="Q50" s="51"/>
      <c r="R50" s="51"/>
      <c r="S50" s="146">
        <v>43335</v>
      </c>
      <c r="T50" s="50">
        <v>1</v>
      </c>
      <c r="U50" s="50"/>
      <c r="V50" s="50">
        <f t="shared" si="1"/>
        <v>1</v>
      </c>
      <c r="W50" s="50"/>
      <c r="X50" s="50">
        <v>1</v>
      </c>
      <c r="Y50" s="50">
        <v>1</v>
      </c>
      <c r="Z50" s="34"/>
      <c r="AA50" s="50"/>
      <c r="AB50" s="50"/>
      <c r="AC50" s="50"/>
      <c r="AD50" s="51"/>
      <c r="AE50" s="51"/>
      <c r="AF50" s="147" t="s">
        <v>146</v>
      </c>
      <c r="AG50" s="146">
        <v>43335</v>
      </c>
      <c r="AH50" s="78">
        <v>43341</v>
      </c>
      <c r="AI50" s="148">
        <v>43346</v>
      </c>
      <c r="AJ50" s="149"/>
      <c r="AK50" s="150"/>
      <c r="AL50" s="151"/>
      <c r="AM50" s="50">
        <v>1</v>
      </c>
      <c r="AN50" s="50">
        <v>1</v>
      </c>
      <c r="AO50" s="50"/>
      <c r="AP50" s="50"/>
      <c r="AQ50" s="50">
        <v>1</v>
      </c>
      <c r="AR50" s="50"/>
      <c r="AS50" s="50"/>
      <c r="AT50" s="50"/>
      <c r="AU50" s="50"/>
      <c r="AV50" s="50"/>
      <c r="AW50" s="50"/>
      <c r="AX50" s="50"/>
      <c r="AY50" s="50">
        <v>1</v>
      </c>
      <c r="AZ50" s="50"/>
      <c r="BA50" s="50"/>
      <c r="BB50" s="51">
        <v>1</v>
      </c>
      <c r="BC50" s="51"/>
      <c r="BD50" s="51"/>
      <c r="BE50" s="51"/>
      <c r="BF50" s="51"/>
      <c r="BG50" s="51"/>
      <c r="BH50" s="51"/>
      <c r="BI50" s="51"/>
    </row>
    <row r="51" spans="1:80" s="53" customFormat="1" ht="84.75" customHeight="1">
      <c r="A51" s="304"/>
      <c r="B51" s="190" t="s">
        <v>196</v>
      </c>
      <c r="C51" s="144" t="s">
        <v>1312</v>
      </c>
      <c r="D51" s="52"/>
      <c r="E51" s="52"/>
      <c r="F51" s="74">
        <v>1</v>
      </c>
      <c r="G51" s="52"/>
      <c r="H51" s="145" t="s">
        <v>1338</v>
      </c>
      <c r="I51" s="50"/>
      <c r="J51" s="50">
        <v>1</v>
      </c>
      <c r="K51" s="51"/>
      <c r="L51" s="51"/>
      <c r="M51" s="51"/>
      <c r="N51" s="51"/>
      <c r="O51" s="51"/>
      <c r="P51" s="51"/>
      <c r="Q51" s="51"/>
      <c r="R51" s="51"/>
      <c r="S51" s="146">
        <v>43335</v>
      </c>
      <c r="T51" s="50">
        <v>1</v>
      </c>
      <c r="U51" s="50"/>
      <c r="V51" s="50">
        <f t="shared" si="1"/>
        <v>1</v>
      </c>
      <c r="W51" s="50"/>
      <c r="X51" s="50">
        <v>1</v>
      </c>
      <c r="Y51" s="50">
        <v>1</v>
      </c>
      <c r="Z51" s="34"/>
      <c r="AA51" s="50"/>
      <c r="AB51" s="50"/>
      <c r="AC51" s="50"/>
      <c r="AD51" s="51"/>
      <c r="AE51" s="51"/>
      <c r="AF51" s="147" t="s">
        <v>146</v>
      </c>
      <c r="AG51" s="146">
        <v>43335</v>
      </c>
      <c r="AH51" s="78">
        <v>43339</v>
      </c>
      <c r="AI51" s="148">
        <v>43341</v>
      </c>
      <c r="AJ51" s="149"/>
      <c r="AK51" s="150"/>
      <c r="AL51" s="151">
        <v>1</v>
      </c>
      <c r="AM51" s="50"/>
      <c r="AN51" s="50">
        <v>1</v>
      </c>
      <c r="AO51" s="50"/>
      <c r="AP51" s="50"/>
      <c r="AQ51" s="50"/>
      <c r="AR51" s="50">
        <v>1</v>
      </c>
      <c r="AS51" s="50"/>
      <c r="AT51" s="50"/>
      <c r="AU51" s="50"/>
      <c r="AV51" s="50"/>
      <c r="AW51" s="50"/>
      <c r="AX51" s="50"/>
      <c r="AY51" s="50"/>
      <c r="AZ51" s="50"/>
      <c r="BA51" s="50">
        <v>1</v>
      </c>
      <c r="BB51" s="51">
        <v>1</v>
      </c>
      <c r="BC51" s="51"/>
      <c r="BD51" s="51"/>
      <c r="BE51" s="51"/>
      <c r="BF51" s="51"/>
      <c r="BG51" s="51"/>
      <c r="BH51" s="51"/>
      <c r="BI51" s="51"/>
    </row>
    <row r="52" spans="1:80" s="53" customFormat="1" ht="84.75" customHeight="1">
      <c r="A52" s="304"/>
      <c r="B52" s="190" t="s">
        <v>197</v>
      </c>
      <c r="C52" s="144" t="s">
        <v>1313</v>
      </c>
      <c r="D52" s="52"/>
      <c r="E52" s="52"/>
      <c r="F52" s="74">
        <v>1</v>
      </c>
      <c r="G52" s="52"/>
      <c r="H52" s="145" t="s">
        <v>1339</v>
      </c>
      <c r="I52" s="50"/>
      <c r="J52" s="50">
        <v>2</v>
      </c>
      <c r="K52" s="51"/>
      <c r="L52" s="51"/>
      <c r="M52" s="51"/>
      <c r="N52" s="51"/>
      <c r="O52" s="51"/>
      <c r="P52" s="51"/>
      <c r="Q52" s="51"/>
      <c r="R52" s="51"/>
      <c r="S52" s="146">
        <v>43335</v>
      </c>
      <c r="T52" s="50">
        <v>1</v>
      </c>
      <c r="U52" s="50"/>
      <c r="V52" s="50">
        <f t="shared" si="1"/>
        <v>1</v>
      </c>
      <c r="W52" s="50"/>
      <c r="X52" s="50">
        <v>1</v>
      </c>
      <c r="Y52" s="50">
        <v>1</v>
      </c>
      <c r="Z52" s="34"/>
      <c r="AA52" s="50"/>
      <c r="AB52" s="50"/>
      <c r="AC52" s="50"/>
      <c r="AD52" s="51"/>
      <c r="AE52" s="51"/>
      <c r="AF52" s="147" t="s">
        <v>147</v>
      </c>
      <c r="AG52" s="146">
        <v>43335</v>
      </c>
      <c r="AH52" s="78">
        <v>43339</v>
      </c>
      <c r="AI52" s="148">
        <v>43340</v>
      </c>
      <c r="AJ52" s="149"/>
      <c r="AK52" s="150"/>
      <c r="AL52" s="151">
        <v>1</v>
      </c>
      <c r="AM52" s="50"/>
      <c r="AN52" s="50">
        <v>1</v>
      </c>
      <c r="AO52" s="50"/>
      <c r="AP52" s="50">
        <v>1</v>
      </c>
      <c r="AQ52" s="50"/>
      <c r="AR52" s="50"/>
      <c r="AS52" s="50"/>
      <c r="AT52" s="50"/>
      <c r="AU52" s="50"/>
      <c r="AV52" s="50"/>
      <c r="AW52" s="50"/>
      <c r="AX52" s="50"/>
      <c r="AY52" s="50">
        <v>1</v>
      </c>
      <c r="AZ52" s="50"/>
      <c r="BA52" s="50"/>
      <c r="BB52" s="51">
        <v>1</v>
      </c>
      <c r="BC52" s="51"/>
      <c r="BD52" s="51"/>
      <c r="BE52" s="51"/>
      <c r="BF52" s="51"/>
      <c r="BG52" s="51"/>
      <c r="BH52" s="51"/>
      <c r="BI52" s="51"/>
    </row>
    <row r="53" spans="1:80" s="53" customFormat="1" ht="193.5" customHeight="1">
      <c r="A53" s="304"/>
      <c r="B53" s="190" t="s">
        <v>211</v>
      </c>
      <c r="C53" s="144" t="s">
        <v>1314</v>
      </c>
      <c r="D53" s="52"/>
      <c r="E53" s="52"/>
      <c r="F53" s="74">
        <v>1</v>
      </c>
      <c r="G53" s="52"/>
      <c r="H53" s="145" t="s">
        <v>1340</v>
      </c>
      <c r="I53" s="50"/>
      <c r="J53" s="50">
        <v>14</v>
      </c>
      <c r="K53" s="51"/>
      <c r="L53" s="51"/>
      <c r="M53" s="51"/>
      <c r="N53" s="51"/>
      <c r="O53" s="51"/>
      <c r="P53" s="51"/>
      <c r="Q53" s="51"/>
      <c r="R53" s="51"/>
      <c r="S53" s="146">
        <v>43335</v>
      </c>
      <c r="T53" s="50">
        <v>1</v>
      </c>
      <c r="U53" s="50"/>
      <c r="V53" s="50">
        <f t="shared" si="1"/>
        <v>1</v>
      </c>
      <c r="W53" s="50"/>
      <c r="X53" s="50">
        <v>1</v>
      </c>
      <c r="Y53" s="50">
        <v>1</v>
      </c>
      <c r="Z53" s="34"/>
      <c r="AA53" s="50"/>
      <c r="AB53" s="50"/>
      <c r="AC53" s="50"/>
      <c r="AD53" s="51"/>
      <c r="AE53" s="51"/>
      <c r="AF53" s="147" t="s">
        <v>146</v>
      </c>
      <c r="AG53" s="146">
        <v>43335</v>
      </c>
      <c r="AH53" s="78">
        <v>43343</v>
      </c>
      <c r="AI53" s="148">
        <v>43346</v>
      </c>
      <c r="AJ53" s="149"/>
      <c r="AK53" s="150"/>
      <c r="AL53" s="151">
        <v>1</v>
      </c>
      <c r="AM53" s="50"/>
      <c r="AN53" s="50">
        <v>1</v>
      </c>
      <c r="AO53" s="50"/>
      <c r="AP53" s="50"/>
      <c r="AQ53" s="50">
        <v>1</v>
      </c>
      <c r="AR53" s="50"/>
      <c r="AS53" s="50"/>
      <c r="AT53" s="50"/>
      <c r="AU53" s="50"/>
      <c r="AV53" s="50"/>
      <c r="AW53" s="50"/>
      <c r="AX53" s="50"/>
      <c r="AY53" s="50">
        <v>1</v>
      </c>
      <c r="AZ53" s="50"/>
      <c r="BA53" s="50"/>
      <c r="BB53" s="51">
        <v>1</v>
      </c>
      <c r="BC53" s="51"/>
      <c r="BD53" s="51"/>
      <c r="BE53" s="51"/>
      <c r="BF53" s="51"/>
      <c r="BG53" s="51"/>
      <c r="BH53" s="51"/>
      <c r="BI53" s="51"/>
    </row>
    <row r="54" spans="1:80" s="40" customFormat="1" ht="98.25" customHeight="1">
      <c r="A54" s="304"/>
      <c r="B54" s="190" t="s">
        <v>215</v>
      </c>
      <c r="C54" s="107" t="s">
        <v>1315</v>
      </c>
      <c r="D54" s="17"/>
      <c r="E54" s="17"/>
      <c r="F54" s="32">
        <v>1</v>
      </c>
      <c r="G54" s="17"/>
      <c r="H54" s="143" t="s">
        <v>1341</v>
      </c>
      <c r="I54" s="34"/>
      <c r="J54" s="34">
        <v>3</v>
      </c>
      <c r="K54" s="35"/>
      <c r="L54" s="35"/>
      <c r="M54" s="35"/>
      <c r="N54" s="35"/>
      <c r="O54" s="35"/>
      <c r="P54" s="35"/>
      <c r="Q54" s="35"/>
      <c r="R54" s="35"/>
      <c r="S54" s="56">
        <v>43336</v>
      </c>
      <c r="T54" s="34">
        <v>1</v>
      </c>
      <c r="U54" s="34"/>
      <c r="V54" s="34">
        <f t="shared" si="1"/>
        <v>1</v>
      </c>
      <c r="W54" s="34"/>
      <c r="X54" s="34">
        <v>1</v>
      </c>
      <c r="Y54" s="34">
        <v>1</v>
      </c>
      <c r="Z54" s="34"/>
      <c r="AA54" s="34"/>
      <c r="AB54" s="34"/>
      <c r="AC54" s="34"/>
      <c r="AD54" s="35"/>
      <c r="AE54" s="35"/>
      <c r="AF54" s="61" t="s">
        <v>147</v>
      </c>
      <c r="AG54" s="56">
        <v>43336</v>
      </c>
      <c r="AH54" s="36">
        <v>43343</v>
      </c>
      <c r="AI54" s="109">
        <v>43348</v>
      </c>
      <c r="AJ54" s="117"/>
      <c r="AK54" s="118"/>
      <c r="AL54" s="111">
        <v>1</v>
      </c>
      <c r="AM54" s="34"/>
      <c r="AN54" s="34">
        <v>1</v>
      </c>
      <c r="AO54" s="34"/>
      <c r="AP54" s="34">
        <v>1</v>
      </c>
      <c r="AQ54" s="34"/>
      <c r="AR54" s="34"/>
      <c r="AS54" s="34"/>
      <c r="AT54" s="34"/>
      <c r="AU54" s="34"/>
      <c r="AV54" s="34"/>
      <c r="AW54" s="34"/>
      <c r="AX54" s="34"/>
      <c r="AY54" s="34">
        <v>1</v>
      </c>
      <c r="AZ54" s="34"/>
      <c r="BA54" s="34"/>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267.75" customHeight="1">
      <c r="A55" s="304"/>
      <c r="B55" s="190" t="s">
        <v>218</v>
      </c>
      <c r="C55" s="107" t="s">
        <v>1316</v>
      </c>
      <c r="D55" s="17"/>
      <c r="E55" s="17"/>
      <c r="F55" s="32">
        <v>1</v>
      </c>
      <c r="G55" s="17"/>
      <c r="H55" s="125" t="s">
        <v>1342</v>
      </c>
      <c r="I55" s="34"/>
      <c r="J55" s="34">
        <v>4</v>
      </c>
      <c r="K55" s="35"/>
      <c r="L55" s="35"/>
      <c r="M55" s="35"/>
      <c r="N55" s="35"/>
      <c r="O55" s="35"/>
      <c r="P55" s="35"/>
      <c r="Q55" s="35"/>
      <c r="R55" s="35"/>
      <c r="S55" s="56">
        <v>43336</v>
      </c>
      <c r="T55" s="34">
        <v>1</v>
      </c>
      <c r="U55" s="34"/>
      <c r="V55" s="34">
        <f t="shared" si="1"/>
        <v>1</v>
      </c>
      <c r="W55" s="34"/>
      <c r="X55" s="34">
        <v>1</v>
      </c>
      <c r="Y55" s="34">
        <v>1</v>
      </c>
      <c r="Z55" s="34"/>
      <c r="AA55" s="34"/>
      <c r="AB55" s="34"/>
      <c r="AC55" s="34"/>
      <c r="AD55" s="35"/>
      <c r="AE55" s="35"/>
      <c r="AF55" s="61" t="s">
        <v>515</v>
      </c>
      <c r="AG55" s="56">
        <v>43336</v>
      </c>
      <c r="AH55" s="36">
        <v>43343</v>
      </c>
      <c r="AI55" s="109">
        <v>43346</v>
      </c>
      <c r="AJ55" s="117"/>
      <c r="AK55" s="118"/>
      <c r="AL55" s="111">
        <v>1</v>
      </c>
      <c r="AM55" s="34"/>
      <c r="AN55" s="34">
        <v>1</v>
      </c>
      <c r="AO55" s="34"/>
      <c r="AP55" s="34"/>
      <c r="AQ55" s="34">
        <v>1</v>
      </c>
      <c r="AR55" s="34"/>
      <c r="AS55" s="34"/>
      <c r="AT55" s="34"/>
      <c r="AU55" s="34"/>
      <c r="AV55" s="34"/>
      <c r="AW55" s="34"/>
      <c r="AX55" s="34"/>
      <c r="AY55" s="34"/>
      <c r="AZ55" s="34"/>
      <c r="BA55" s="34">
        <v>1</v>
      </c>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40" customFormat="1" ht="65.25" customHeight="1">
      <c r="A56" s="304"/>
      <c r="B56" s="190" t="s">
        <v>221</v>
      </c>
      <c r="C56" s="107" t="s">
        <v>1317</v>
      </c>
      <c r="D56" s="17"/>
      <c r="E56" s="17"/>
      <c r="F56" s="32">
        <v>1</v>
      </c>
      <c r="G56" s="17"/>
      <c r="H56" s="125" t="s">
        <v>1343</v>
      </c>
      <c r="I56" s="34"/>
      <c r="J56" s="34">
        <v>1</v>
      </c>
      <c r="K56" s="35"/>
      <c r="L56" s="35"/>
      <c r="M56" s="35"/>
      <c r="N56" s="35"/>
      <c r="O56" s="35"/>
      <c r="P56" s="35"/>
      <c r="Q56" s="35"/>
      <c r="R56" s="35"/>
      <c r="S56" s="56">
        <v>43336</v>
      </c>
      <c r="T56" s="34">
        <v>1</v>
      </c>
      <c r="U56" s="34"/>
      <c r="V56" s="34">
        <f t="shared" si="1"/>
        <v>1</v>
      </c>
      <c r="W56" s="34"/>
      <c r="X56" s="34">
        <v>1</v>
      </c>
      <c r="Y56" s="34">
        <v>1</v>
      </c>
      <c r="Z56" s="34"/>
      <c r="AA56" s="34"/>
      <c r="AB56" s="34"/>
      <c r="AC56" s="34"/>
      <c r="AD56" s="35"/>
      <c r="AE56" s="35"/>
      <c r="AF56" s="61" t="s">
        <v>146</v>
      </c>
      <c r="AG56" s="56">
        <v>43336</v>
      </c>
      <c r="AH56" s="36">
        <v>43341</v>
      </c>
      <c r="AI56" s="109">
        <v>43346</v>
      </c>
      <c r="AJ56" s="117"/>
      <c r="AK56" s="118"/>
      <c r="AL56" s="111"/>
      <c r="AM56" s="34">
        <v>1</v>
      </c>
      <c r="AN56" s="34">
        <v>1</v>
      </c>
      <c r="AO56" s="34"/>
      <c r="AP56" s="34"/>
      <c r="AQ56" s="34">
        <v>1</v>
      </c>
      <c r="AR56" s="34"/>
      <c r="AS56" s="34"/>
      <c r="AT56" s="34"/>
      <c r="AU56" s="34"/>
      <c r="AV56" s="34"/>
      <c r="AW56" s="34"/>
      <c r="AX56" s="34"/>
      <c r="AY56" s="34"/>
      <c r="AZ56" s="34">
        <v>1</v>
      </c>
      <c r="BA56" s="34"/>
      <c r="BB56" s="35">
        <v>1</v>
      </c>
      <c r="BC56" s="35"/>
      <c r="BD56" s="35"/>
      <c r="BE56" s="35"/>
      <c r="BF56" s="35"/>
      <c r="BG56" s="35"/>
      <c r="BH56" s="35"/>
      <c r="BI56" s="35"/>
      <c r="BJ56" s="53"/>
      <c r="BK56" s="53"/>
      <c r="BL56" s="53"/>
      <c r="BM56" s="53"/>
      <c r="BN56" s="53"/>
      <c r="BO56" s="53"/>
      <c r="BP56" s="53"/>
      <c r="BQ56" s="53"/>
      <c r="BR56" s="53"/>
      <c r="BS56" s="53"/>
      <c r="BT56" s="53"/>
      <c r="BU56" s="53"/>
      <c r="BV56" s="53"/>
      <c r="BW56" s="53"/>
      <c r="BX56" s="53"/>
      <c r="BY56" s="53"/>
      <c r="BZ56" s="53"/>
      <c r="CA56" s="53"/>
      <c r="CB56" s="53"/>
    </row>
    <row r="57" spans="1:80" s="40" customFormat="1" ht="60" customHeight="1">
      <c r="A57" s="304"/>
      <c r="B57" s="190" t="s">
        <v>224</v>
      </c>
      <c r="C57" s="107" t="s">
        <v>1345</v>
      </c>
      <c r="D57" s="17"/>
      <c r="E57" s="17"/>
      <c r="F57" s="32">
        <v>1</v>
      </c>
      <c r="G57" s="17"/>
      <c r="H57" s="125" t="s">
        <v>1361</v>
      </c>
      <c r="I57" s="34"/>
      <c r="J57" s="34">
        <v>2</v>
      </c>
      <c r="K57" s="35"/>
      <c r="L57" s="35"/>
      <c r="M57" s="35"/>
      <c r="N57" s="35"/>
      <c r="O57" s="35"/>
      <c r="P57" s="35"/>
      <c r="Q57" s="35"/>
      <c r="R57" s="35"/>
      <c r="S57" s="56">
        <v>43339</v>
      </c>
      <c r="T57" s="34">
        <v>1</v>
      </c>
      <c r="U57" s="34"/>
      <c r="V57" s="34">
        <f t="shared" si="1"/>
        <v>1</v>
      </c>
      <c r="W57" s="34"/>
      <c r="X57" s="34">
        <v>1</v>
      </c>
      <c r="Y57" s="34">
        <v>1</v>
      </c>
      <c r="Z57" s="34"/>
      <c r="AA57" s="34"/>
      <c r="AB57" s="34"/>
      <c r="AC57" s="34"/>
      <c r="AD57" s="35"/>
      <c r="AE57" s="35"/>
      <c r="AF57" s="61" t="s">
        <v>146</v>
      </c>
      <c r="AG57" s="56">
        <v>43339</v>
      </c>
      <c r="AH57" s="36">
        <v>43341</v>
      </c>
      <c r="AI57" s="109">
        <v>43346</v>
      </c>
      <c r="AJ57" s="117"/>
      <c r="AK57" s="118"/>
      <c r="AL57" s="111">
        <v>1</v>
      </c>
      <c r="AM57" s="34"/>
      <c r="AN57" s="34">
        <v>1</v>
      </c>
      <c r="AO57" s="34"/>
      <c r="AP57" s="34"/>
      <c r="AQ57" s="34"/>
      <c r="AR57" s="34">
        <v>1</v>
      </c>
      <c r="AS57" s="34"/>
      <c r="AT57" s="34"/>
      <c r="AU57" s="34"/>
      <c r="AV57" s="34"/>
      <c r="AW57" s="34"/>
      <c r="AX57" s="34"/>
      <c r="AY57" s="34">
        <v>1</v>
      </c>
      <c r="AZ57" s="34"/>
      <c r="BA57" s="34"/>
      <c r="BB57" s="35">
        <v>1</v>
      </c>
      <c r="BC57" s="35"/>
      <c r="BD57" s="35"/>
      <c r="BE57" s="35"/>
      <c r="BF57" s="35"/>
      <c r="BG57" s="35"/>
      <c r="BH57" s="35"/>
      <c r="BI57" s="35"/>
      <c r="BJ57" s="53"/>
      <c r="BK57" s="53"/>
      <c r="BL57" s="53"/>
      <c r="BM57" s="53"/>
      <c r="BN57" s="53"/>
      <c r="BO57" s="53"/>
      <c r="BP57" s="53"/>
      <c r="BQ57" s="53"/>
      <c r="BR57" s="53"/>
      <c r="BS57" s="53"/>
      <c r="BT57" s="53"/>
      <c r="BU57" s="53"/>
      <c r="BV57" s="53"/>
      <c r="BW57" s="53"/>
      <c r="BX57" s="53"/>
      <c r="BY57" s="53"/>
      <c r="BZ57" s="53"/>
      <c r="CA57" s="53"/>
      <c r="CB57" s="53"/>
    </row>
    <row r="58" spans="1:80" s="40" customFormat="1" ht="207" customHeight="1">
      <c r="A58" s="304"/>
      <c r="B58" s="190" t="s">
        <v>227</v>
      </c>
      <c r="C58" s="107" t="s">
        <v>1346</v>
      </c>
      <c r="D58" s="17"/>
      <c r="E58" s="17"/>
      <c r="F58" s="32">
        <v>1</v>
      </c>
      <c r="G58" s="17"/>
      <c r="H58" s="125" t="s">
        <v>1362</v>
      </c>
      <c r="I58" s="34"/>
      <c r="J58" s="34">
        <v>12</v>
      </c>
      <c r="K58" s="35"/>
      <c r="L58" s="35"/>
      <c r="M58" s="35"/>
      <c r="N58" s="35"/>
      <c r="O58" s="35"/>
      <c r="P58" s="35"/>
      <c r="Q58" s="35"/>
      <c r="R58" s="35"/>
      <c r="S58" s="56">
        <v>43336</v>
      </c>
      <c r="T58" s="34">
        <v>1</v>
      </c>
      <c r="U58" s="34"/>
      <c r="V58" s="34">
        <f t="shared" si="1"/>
        <v>1</v>
      </c>
      <c r="W58" s="34"/>
      <c r="X58" s="34">
        <v>1</v>
      </c>
      <c r="Y58" s="34">
        <v>1</v>
      </c>
      <c r="Z58" s="34"/>
      <c r="AA58" s="34"/>
      <c r="AB58" s="34"/>
      <c r="AC58" s="34"/>
      <c r="AD58" s="35"/>
      <c r="AE58" s="35"/>
      <c r="AF58" s="61" t="s">
        <v>146</v>
      </c>
      <c r="AG58" s="56">
        <v>43339</v>
      </c>
      <c r="AH58" s="36">
        <v>43342</v>
      </c>
      <c r="AI58" s="109">
        <v>43346</v>
      </c>
      <c r="AJ58" s="117"/>
      <c r="AK58" s="118"/>
      <c r="AL58" s="111"/>
      <c r="AM58" s="34">
        <v>1</v>
      </c>
      <c r="AN58" s="34">
        <v>1</v>
      </c>
      <c r="AO58" s="34"/>
      <c r="AP58" s="34"/>
      <c r="AQ58" s="34"/>
      <c r="AR58" s="34">
        <v>1</v>
      </c>
      <c r="AS58" s="34"/>
      <c r="AT58" s="34"/>
      <c r="AU58" s="34"/>
      <c r="AV58" s="34"/>
      <c r="AW58" s="34"/>
      <c r="AX58" s="34"/>
      <c r="AY58" s="34"/>
      <c r="AZ58" s="34">
        <v>1</v>
      </c>
      <c r="BA58" s="34"/>
      <c r="BB58" s="35">
        <v>1</v>
      </c>
      <c r="BC58" s="35"/>
      <c r="BD58" s="35"/>
      <c r="BE58" s="35"/>
      <c r="BF58" s="35"/>
      <c r="BG58" s="35"/>
      <c r="BH58" s="35"/>
      <c r="BI58" s="35"/>
      <c r="BJ58" s="53"/>
      <c r="BK58" s="53"/>
      <c r="BL58" s="53"/>
      <c r="BM58" s="53"/>
      <c r="BN58" s="53"/>
      <c r="BO58" s="53"/>
      <c r="BP58" s="53"/>
      <c r="BQ58" s="53"/>
      <c r="BR58" s="53"/>
      <c r="BS58" s="53"/>
      <c r="BT58" s="53"/>
      <c r="BU58" s="53"/>
      <c r="BV58" s="53"/>
      <c r="BW58" s="53"/>
      <c r="BX58" s="53"/>
      <c r="BY58" s="53"/>
      <c r="BZ58" s="53"/>
      <c r="CA58" s="53"/>
      <c r="CB58" s="53"/>
    </row>
    <row r="59" spans="1:80" s="40" customFormat="1" ht="72" customHeight="1">
      <c r="A59" s="304"/>
      <c r="B59" s="190" t="s">
        <v>230</v>
      </c>
      <c r="C59" s="107" t="s">
        <v>1347</v>
      </c>
      <c r="D59" s="17"/>
      <c r="E59" s="17"/>
      <c r="F59" s="32">
        <v>1</v>
      </c>
      <c r="G59" s="17"/>
      <c r="H59" s="143" t="s">
        <v>1363</v>
      </c>
      <c r="I59" s="34"/>
      <c r="J59" s="34">
        <v>2</v>
      </c>
      <c r="K59" s="35"/>
      <c r="L59" s="35"/>
      <c r="M59" s="35"/>
      <c r="N59" s="35"/>
      <c r="O59" s="35"/>
      <c r="P59" s="35"/>
      <c r="Q59" s="35"/>
      <c r="R59" s="35"/>
      <c r="S59" s="56">
        <v>43337</v>
      </c>
      <c r="T59" s="34">
        <v>1</v>
      </c>
      <c r="U59" s="34"/>
      <c r="V59" s="34">
        <f t="shared" si="1"/>
        <v>1</v>
      </c>
      <c r="W59" s="34"/>
      <c r="X59" s="34">
        <v>1</v>
      </c>
      <c r="Y59" s="34">
        <v>1</v>
      </c>
      <c r="Z59" s="34"/>
      <c r="AA59" s="34"/>
      <c r="AB59" s="34"/>
      <c r="AC59" s="34"/>
      <c r="AD59" s="35"/>
      <c r="AE59" s="35"/>
      <c r="AF59" s="61" t="s">
        <v>146</v>
      </c>
      <c r="AG59" s="56">
        <v>43339</v>
      </c>
      <c r="AH59" s="36">
        <v>43349</v>
      </c>
      <c r="AI59" s="109">
        <v>43349</v>
      </c>
      <c r="AJ59" s="117"/>
      <c r="AK59" s="118"/>
      <c r="AL59" s="111">
        <v>1</v>
      </c>
      <c r="AM59" s="34"/>
      <c r="AN59" s="34">
        <v>1</v>
      </c>
      <c r="AO59" s="34"/>
      <c r="AP59" s="34"/>
      <c r="AQ59" s="34">
        <v>1</v>
      </c>
      <c r="AR59" s="34"/>
      <c r="AS59" s="34"/>
      <c r="AT59" s="34"/>
      <c r="AU59" s="34"/>
      <c r="AV59" s="34"/>
      <c r="AW59" s="34"/>
      <c r="AX59" s="34"/>
      <c r="AY59" s="34">
        <v>1</v>
      </c>
      <c r="AZ59" s="34"/>
      <c r="BA59" s="34"/>
      <c r="BB59" s="35">
        <v>1</v>
      </c>
      <c r="BC59" s="35"/>
      <c r="BD59" s="35"/>
      <c r="BE59" s="35"/>
      <c r="BF59" s="35"/>
      <c r="BG59" s="35"/>
      <c r="BH59" s="35"/>
      <c r="BI59" s="35"/>
      <c r="BJ59" s="53"/>
      <c r="BK59" s="53"/>
      <c r="BL59" s="53"/>
      <c r="BM59" s="53"/>
      <c r="BN59" s="53"/>
      <c r="BO59" s="53"/>
      <c r="BP59" s="53"/>
      <c r="BQ59" s="53"/>
      <c r="BR59" s="53"/>
      <c r="BS59" s="53"/>
      <c r="BT59" s="53"/>
      <c r="BU59" s="53"/>
      <c r="BV59" s="53"/>
      <c r="BW59" s="53"/>
      <c r="BX59" s="53"/>
      <c r="BY59" s="53"/>
      <c r="BZ59" s="53"/>
      <c r="CA59" s="53"/>
      <c r="CB59" s="53"/>
    </row>
    <row r="60" spans="1:80" s="40" customFormat="1" ht="135" customHeight="1">
      <c r="A60" s="304"/>
      <c r="B60" s="190" t="s">
        <v>233</v>
      </c>
      <c r="C60" s="107" t="s">
        <v>1348</v>
      </c>
      <c r="D60" s="17"/>
      <c r="E60" s="17"/>
      <c r="F60" s="32">
        <v>1</v>
      </c>
      <c r="G60" s="17"/>
      <c r="H60" s="125" t="s">
        <v>1364</v>
      </c>
      <c r="I60" s="34"/>
      <c r="J60" s="34">
        <v>1</v>
      </c>
      <c r="K60" s="35"/>
      <c r="L60" s="35"/>
      <c r="M60" s="35"/>
      <c r="N60" s="35"/>
      <c r="O60" s="35"/>
      <c r="P60" s="35"/>
      <c r="Q60" s="35"/>
      <c r="R60" s="35"/>
      <c r="S60" s="56">
        <v>43339</v>
      </c>
      <c r="T60" s="34">
        <v>1</v>
      </c>
      <c r="U60" s="34"/>
      <c r="V60" s="34">
        <f t="shared" si="1"/>
        <v>1</v>
      </c>
      <c r="W60" s="34"/>
      <c r="X60" s="34">
        <v>1</v>
      </c>
      <c r="Y60" s="34">
        <v>1</v>
      </c>
      <c r="Z60" s="34"/>
      <c r="AA60" s="34"/>
      <c r="AB60" s="34"/>
      <c r="AC60" s="34"/>
      <c r="AD60" s="35"/>
      <c r="AE60" s="35"/>
      <c r="AF60" s="61" t="s">
        <v>1290</v>
      </c>
      <c r="AG60" s="56">
        <v>43339</v>
      </c>
      <c r="AH60" s="36">
        <v>43346</v>
      </c>
      <c r="AI60" s="109">
        <v>43348</v>
      </c>
      <c r="AJ60" s="117"/>
      <c r="AK60" s="118"/>
      <c r="AL60" s="111"/>
      <c r="AM60" s="34">
        <v>1</v>
      </c>
      <c r="AN60" s="34">
        <v>1</v>
      </c>
      <c r="AO60" s="34"/>
      <c r="AP60" s="34"/>
      <c r="AQ60" s="34">
        <v>1</v>
      </c>
      <c r="AR60" s="34"/>
      <c r="AS60" s="34"/>
      <c r="AT60" s="34"/>
      <c r="AU60" s="34"/>
      <c r="AV60" s="34"/>
      <c r="AW60" s="34"/>
      <c r="AX60" s="34"/>
      <c r="AY60" s="34"/>
      <c r="AZ60" s="34">
        <v>1</v>
      </c>
      <c r="BA60" s="34"/>
      <c r="BB60" s="35">
        <v>1</v>
      </c>
      <c r="BC60" s="35"/>
      <c r="BD60" s="35"/>
      <c r="BE60" s="35"/>
      <c r="BF60" s="35"/>
      <c r="BG60" s="35"/>
      <c r="BH60" s="35"/>
      <c r="BI60" s="35"/>
      <c r="BJ60" s="53"/>
      <c r="BK60" s="53"/>
      <c r="BL60" s="53"/>
      <c r="BM60" s="53"/>
      <c r="BN60" s="53"/>
      <c r="BO60" s="53"/>
      <c r="BP60" s="53"/>
      <c r="BQ60" s="53"/>
      <c r="BR60" s="53"/>
      <c r="BS60" s="53"/>
      <c r="BT60" s="53"/>
      <c r="BU60" s="53"/>
      <c r="BV60" s="53"/>
      <c r="BW60" s="53"/>
      <c r="BX60" s="53"/>
      <c r="BY60" s="53"/>
      <c r="BZ60" s="53"/>
      <c r="CA60" s="53"/>
      <c r="CB60" s="53"/>
    </row>
    <row r="61" spans="1:80" s="108" customFormat="1" ht="105" customHeight="1">
      <c r="A61" s="304"/>
      <c r="B61" s="190" t="s">
        <v>236</v>
      </c>
      <c r="C61" s="107" t="s">
        <v>1349</v>
      </c>
      <c r="D61" s="17"/>
      <c r="E61" s="17"/>
      <c r="F61" s="32">
        <v>1</v>
      </c>
      <c r="G61" s="17"/>
      <c r="H61" s="153" t="s">
        <v>1365</v>
      </c>
      <c r="I61" s="64"/>
      <c r="J61" s="64">
        <v>1</v>
      </c>
      <c r="K61" s="65"/>
      <c r="L61" s="65"/>
      <c r="M61" s="65"/>
      <c r="N61" s="65"/>
      <c r="O61" s="65"/>
      <c r="P61" s="65"/>
      <c r="Q61" s="65"/>
      <c r="R61" s="65"/>
      <c r="S61" s="103">
        <v>43339</v>
      </c>
      <c r="T61" s="64">
        <v>1</v>
      </c>
      <c r="U61" s="64"/>
      <c r="V61" s="64">
        <f t="shared" si="1"/>
        <v>1</v>
      </c>
      <c r="W61" s="64"/>
      <c r="X61" s="64">
        <v>1</v>
      </c>
      <c r="Y61" s="64">
        <v>1</v>
      </c>
      <c r="Z61" s="64"/>
      <c r="AA61" s="64"/>
      <c r="AB61" s="64"/>
      <c r="AC61" s="64"/>
      <c r="AD61" s="65"/>
      <c r="AE61" s="65"/>
      <c r="AF61" s="154" t="s">
        <v>146</v>
      </c>
      <c r="AG61" s="103">
        <v>43339</v>
      </c>
      <c r="AH61" s="104">
        <v>43342</v>
      </c>
      <c r="AI61" s="121">
        <v>43348</v>
      </c>
      <c r="AJ61" s="122"/>
      <c r="AK61" s="123"/>
      <c r="AL61" s="112"/>
      <c r="AM61" s="64">
        <v>1</v>
      </c>
      <c r="AN61" s="64">
        <v>1</v>
      </c>
      <c r="AO61" s="64"/>
      <c r="AP61" s="64"/>
      <c r="AQ61" s="64">
        <v>1</v>
      </c>
      <c r="AR61" s="64"/>
      <c r="AS61" s="64"/>
      <c r="AT61" s="64"/>
      <c r="AU61" s="64"/>
      <c r="AV61" s="64"/>
      <c r="AW61" s="64"/>
      <c r="AX61" s="64"/>
      <c r="AY61" s="64">
        <v>1</v>
      </c>
      <c r="AZ61" s="64"/>
      <c r="BA61" s="64"/>
      <c r="BB61" s="65">
        <v>1</v>
      </c>
      <c r="BC61" s="65"/>
      <c r="BD61" s="65"/>
      <c r="BE61" s="65"/>
      <c r="BF61" s="65"/>
      <c r="BG61" s="65"/>
      <c r="BH61" s="65"/>
      <c r="BI61" s="65"/>
      <c r="BJ61" s="199"/>
      <c r="BK61" s="199"/>
      <c r="BL61" s="199"/>
      <c r="BM61" s="199"/>
      <c r="BN61" s="199"/>
      <c r="BO61" s="199"/>
      <c r="BP61" s="199"/>
      <c r="BQ61" s="199"/>
      <c r="BR61" s="199"/>
      <c r="BS61" s="199"/>
      <c r="BT61" s="199"/>
      <c r="BU61" s="199"/>
      <c r="BV61" s="199"/>
      <c r="BW61" s="199"/>
      <c r="BX61" s="199"/>
      <c r="BY61" s="199"/>
      <c r="BZ61" s="199"/>
      <c r="CA61" s="199"/>
      <c r="CB61" s="199"/>
    </row>
    <row r="62" spans="1:80" s="108" customFormat="1" ht="63.75" customHeight="1">
      <c r="A62" s="304"/>
      <c r="B62" s="190" t="s">
        <v>239</v>
      </c>
      <c r="C62" s="107" t="s">
        <v>1350</v>
      </c>
      <c r="D62" s="17"/>
      <c r="E62" s="17"/>
      <c r="F62" s="32">
        <v>1</v>
      </c>
      <c r="G62" s="17"/>
      <c r="H62" s="153" t="s">
        <v>1366</v>
      </c>
      <c r="I62" s="64"/>
      <c r="J62" s="64">
        <v>1</v>
      </c>
      <c r="K62" s="65"/>
      <c r="L62" s="65"/>
      <c r="M62" s="65"/>
      <c r="N62" s="65"/>
      <c r="O62" s="65"/>
      <c r="P62" s="65"/>
      <c r="Q62" s="65"/>
      <c r="R62" s="65"/>
      <c r="S62" s="103">
        <v>43339</v>
      </c>
      <c r="T62" s="64">
        <v>1</v>
      </c>
      <c r="U62" s="64"/>
      <c r="V62" s="64">
        <f t="shared" si="1"/>
        <v>1</v>
      </c>
      <c r="W62" s="64"/>
      <c r="X62" s="64">
        <v>1</v>
      </c>
      <c r="Y62" s="64">
        <v>1</v>
      </c>
      <c r="Z62" s="64"/>
      <c r="AA62" s="64"/>
      <c r="AB62" s="64"/>
      <c r="AC62" s="64"/>
      <c r="AD62" s="65"/>
      <c r="AE62" s="65"/>
      <c r="AF62" s="154" t="s">
        <v>1288</v>
      </c>
      <c r="AG62" s="103">
        <v>43339</v>
      </c>
      <c r="AH62" s="104">
        <v>43339</v>
      </c>
      <c r="AI62" s="121">
        <v>43340</v>
      </c>
      <c r="AJ62" s="122"/>
      <c r="AK62" s="123"/>
      <c r="AL62" s="112">
        <v>1</v>
      </c>
      <c r="AM62" s="64"/>
      <c r="AN62" s="64">
        <v>1</v>
      </c>
      <c r="AO62" s="64"/>
      <c r="AP62" s="64"/>
      <c r="AQ62" s="64">
        <v>1</v>
      </c>
      <c r="AR62" s="64"/>
      <c r="AS62" s="64"/>
      <c r="AT62" s="64"/>
      <c r="AU62" s="64"/>
      <c r="AV62" s="64"/>
      <c r="AW62" s="64"/>
      <c r="AX62" s="64"/>
      <c r="AY62" s="64"/>
      <c r="AZ62" s="64"/>
      <c r="BA62" s="64">
        <v>1</v>
      </c>
      <c r="BB62" s="65">
        <v>1</v>
      </c>
      <c r="BC62" s="65"/>
      <c r="BD62" s="65"/>
      <c r="BE62" s="65"/>
      <c r="BF62" s="65"/>
      <c r="BG62" s="65"/>
      <c r="BH62" s="65"/>
      <c r="BI62" s="65"/>
      <c r="BJ62" s="199"/>
      <c r="BK62" s="199"/>
      <c r="BL62" s="199"/>
      <c r="BM62" s="199"/>
      <c r="BN62" s="199"/>
      <c r="BO62" s="199"/>
      <c r="BP62" s="199"/>
      <c r="BQ62" s="199"/>
      <c r="BR62" s="199"/>
      <c r="BS62" s="199"/>
      <c r="BT62" s="199"/>
      <c r="BU62" s="199"/>
      <c r="BV62" s="199"/>
      <c r="BW62" s="199"/>
      <c r="BX62" s="199"/>
      <c r="BY62" s="199"/>
      <c r="BZ62" s="199"/>
      <c r="CA62" s="199"/>
      <c r="CB62" s="199"/>
    </row>
    <row r="63" spans="1:80" s="108" customFormat="1" ht="75" customHeight="1">
      <c r="A63" s="304"/>
      <c r="B63" s="190" t="s">
        <v>242</v>
      </c>
      <c r="C63" s="107" t="s">
        <v>1351</v>
      </c>
      <c r="D63" s="17"/>
      <c r="E63" s="17"/>
      <c r="F63" s="32">
        <v>1</v>
      </c>
      <c r="G63" s="17"/>
      <c r="H63" s="153" t="s">
        <v>1367</v>
      </c>
      <c r="I63" s="64"/>
      <c r="J63" s="64">
        <v>3</v>
      </c>
      <c r="K63" s="65"/>
      <c r="L63" s="65"/>
      <c r="M63" s="65"/>
      <c r="N63" s="65"/>
      <c r="O63" s="65"/>
      <c r="P63" s="65"/>
      <c r="Q63" s="65"/>
      <c r="R63" s="65"/>
      <c r="S63" s="103">
        <v>43339</v>
      </c>
      <c r="T63" s="64">
        <v>1</v>
      </c>
      <c r="U63" s="64"/>
      <c r="V63" s="64">
        <f t="shared" si="1"/>
        <v>1</v>
      </c>
      <c r="W63" s="64"/>
      <c r="X63" s="64">
        <v>1</v>
      </c>
      <c r="Y63" s="64">
        <v>1</v>
      </c>
      <c r="Z63" s="64"/>
      <c r="AA63" s="64"/>
      <c r="AB63" s="64"/>
      <c r="AC63" s="64"/>
      <c r="AD63" s="65"/>
      <c r="AE63" s="65"/>
      <c r="AF63" s="154" t="s">
        <v>146</v>
      </c>
      <c r="AG63" s="103">
        <v>43339</v>
      </c>
      <c r="AH63" s="104">
        <v>43341</v>
      </c>
      <c r="AI63" s="121">
        <v>43348</v>
      </c>
      <c r="AJ63" s="122"/>
      <c r="AK63" s="123"/>
      <c r="AL63" s="112"/>
      <c r="AM63" s="64">
        <v>1</v>
      </c>
      <c r="AN63" s="64">
        <v>1</v>
      </c>
      <c r="AO63" s="64"/>
      <c r="AP63" s="64"/>
      <c r="AQ63" s="64">
        <v>1</v>
      </c>
      <c r="AR63" s="64"/>
      <c r="AS63" s="64"/>
      <c r="AT63" s="64"/>
      <c r="AU63" s="64"/>
      <c r="AV63" s="64"/>
      <c r="AW63" s="64"/>
      <c r="AX63" s="64"/>
      <c r="AY63" s="64">
        <v>1</v>
      </c>
      <c r="AZ63" s="64"/>
      <c r="BA63" s="64"/>
      <c r="BB63" s="65">
        <v>1</v>
      </c>
      <c r="BC63" s="65"/>
      <c r="BD63" s="65"/>
      <c r="BE63" s="65"/>
      <c r="BF63" s="65"/>
      <c r="BG63" s="65"/>
      <c r="BH63" s="65"/>
      <c r="BI63" s="65"/>
      <c r="BJ63" s="199"/>
      <c r="BK63" s="199"/>
      <c r="BL63" s="199"/>
      <c r="BM63" s="199"/>
      <c r="BN63" s="199"/>
      <c r="BO63" s="199"/>
      <c r="BP63" s="199"/>
      <c r="BQ63" s="199"/>
      <c r="BR63" s="199"/>
      <c r="BS63" s="199"/>
      <c r="BT63" s="199"/>
      <c r="BU63" s="199"/>
      <c r="BV63" s="199"/>
      <c r="BW63" s="199"/>
      <c r="BX63" s="199"/>
      <c r="BY63" s="199"/>
      <c r="BZ63" s="199"/>
      <c r="CA63" s="199"/>
      <c r="CB63" s="199"/>
    </row>
    <row r="64" spans="1:80" s="108" customFormat="1" ht="60" customHeight="1">
      <c r="A64" s="304"/>
      <c r="B64" s="190" t="s">
        <v>245</v>
      </c>
      <c r="C64" s="107" t="s">
        <v>1352</v>
      </c>
      <c r="D64" s="17"/>
      <c r="E64" s="17"/>
      <c r="F64" s="32">
        <v>1</v>
      </c>
      <c r="G64" s="17"/>
      <c r="H64" s="153" t="s">
        <v>1361</v>
      </c>
      <c r="I64" s="64"/>
      <c r="J64" s="64">
        <v>2</v>
      </c>
      <c r="K64" s="65"/>
      <c r="L64" s="65"/>
      <c r="M64" s="65"/>
      <c r="N64" s="65"/>
      <c r="O64" s="65"/>
      <c r="P64" s="65"/>
      <c r="Q64" s="65"/>
      <c r="R64" s="65"/>
      <c r="S64" s="103">
        <v>43340</v>
      </c>
      <c r="T64" s="64">
        <v>1</v>
      </c>
      <c r="U64" s="64"/>
      <c r="V64" s="64">
        <f t="shared" si="1"/>
        <v>1</v>
      </c>
      <c r="W64" s="64"/>
      <c r="X64" s="64">
        <v>1</v>
      </c>
      <c r="Y64" s="64">
        <v>1</v>
      </c>
      <c r="Z64" s="64"/>
      <c r="AA64" s="64"/>
      <c r="AB64" s="64"/>
      <c r="AC64" s="64"/>
      <c r="AD64" s="65"/>
      <c r="AE64" s="65"/>
      <c r="AF64" s="154" t="s">
        <v>146</v>
      </c>
      <c r="AG64" s="103">
        <v>43340</v>
      </c>
      <c r="AH64" s="104">
        <v>43341</v>
      </c>
      <c r="AI64" s="121">
        <v>43348</v>
      </c>
      <c r="AJ64" s="122"/>
      <c r="AK64" s="123"/>
      <c r="AL64" s="112">
        <v>1</v>
      </c>
      <c r="AM64" s="64"/>
      <c r="AN64" s="64">
        <v>1</v>
      </c>
      <c r="AO64" s="64"/>
      <c r="AP64" s="64"/>
      <c r="AQ64" s="64">
        <v>1</v>
      </c>
      <c r="AR64" s="64"/>
      <c r="AS64" s="64"/>
      <c r="AT64" s="64"/>
      <c r="AU64" s="64"/>
      <c r="AV64" s="64"/>
      <c r="AW64" s="64"/>
      <c r="AX64" s="64"/>
      <c r="AY64" s="64">
        <v>1</v>
      </c>
      <c r="AZ64" s="64"/>
      <c r="BA64" s="64"/>
      <c r="BB64" s="65">
        <v>1</v>
      </c>
      <c r="BC64" s="65"/>
      <c r="BD64" s="65"/>
      <c r="BE64" s="65"/>
      <c r="BF64" s="65"/>
      <c r="BG64" s="65"/>
      <c r="BH64" s="65"/>
      <c r="BI64" s="65"/>
      <c r="BJ64" s="199"/>
      <c r="BK64" s="199"/>
      <c r="BL64" s="199"/>
      <c r="BM64" s="199"/>
      <c r="BN64" s="199"/>
      <c r="BO64" s="199"/>
      <c r="BP64" s="199"/>
      <c r="BQ64" s="199"/>
      <c r="BR64" s="199"/>
      <c r="BS64" s="199"/>
      <c r="BT64" s="199"/>
      <c r="BU64" s="199"/>
      <c r="BV64" s="199"/>
      <c r="BW64" s="199"/>
      <c r="BX64" s="199"/>
      <c r="BY64" s="199"/>
      <c r="BZ64" s="199"/>
      <c r="CA64" s="199"/>
      <c r="CB64" s="199"/>
    </row>
    <row r="65" spans="1:80" s="108" customFormat="1" ht="49.5" customHeight="1">
      <c r="A65" s="304"/>
      <c r="B65" s="190" t="s">
        <v>249</v>
      </c>
      <c r="C65" s="107" t="s">
        <v>1353</v>
      </c>
      <c r="D65" s="17"/>
      <c r="E65" s="17"/>
      <c r="F65" s="32">
        <v>1</v>
      </c>
      <c r="G65" s="17"/>
      <c r="H65" s="153" t="s">
        <v>1368</v>
      </c>
      <c r="I65" s="64"/>
      <c r="J65" s="64">
        <v>2</v>
      </c>
      <c r="K65" s="65"/>
      <c r="L65" s="65"/>
      <c r="M65" s="65"/>
      <c r="N65" s="65"/>
      <c r="O65" s="65"/>
      <c r="P65" s="65"/>
      <c r="Q65" s="65"/>
      <c r="R65" s="65"/>
      <c r="S65" s="103">
        <v>43340</v>
      </c>
      <c r="T65" s="64">
        <v>1</v>
      </c>
      <c r="U65" s="64"/>
      <c r="V65" s="64">
        <f t="shared" si="1"/>
        <v>1</v>
      </c>
      <c r="W65" s="64"/>
      <c r="X65" s="64">
        <v>1</v>
      </c>
      <c r="Y65" s="64">
        <v>1</v>
      </c>
      <c r="Z65" s="64"/>
      <c r="AA65" s="64"/>
      <c r="AB65" s="64"/>
      <c r="AC65" s="64"/>
      <c r="AD65" s="65"/>
      <c r="AE65" s="65"/>
      <c r="AF65" s="154" t="s">
        <v>146</v>
      </c>
      <c r="AG65" s="103">
        <v>43340</v>
      </c>
      <c r="AH65" s="104">
        <v>43349</v>
      </c>
      <c r="AI65" s="121">
        <v>43349</v>
      </c>
      <c r="AJ65" s="122"/>
      <c r="AK65" s="123"/>
      <c r="AL65" s="112">
        <v>1</v>
      </c>
      <c r="AM65" s="64"/>
      <c r="AN65" s="64">
        <v>1</v>
      </c>
      <c r="AO65" s="64"/>
      <c r="AP65" s="64"/>
      <c r="AQ65" s="64">
        <v>1</v>
      </c>
      <c r="AR65" s="64"/>
      <c r="AS65" s="64"/>
      <c r="AT65" s="64"/>
      <c r="AU65" s="64"/>
      <c r="AV65" s="64"/>
      <c r="AW65" s="64"/>
      <c r="AX65" s="64"/>
      <c r="AY65" s="64">
        <v>1</v>
      </c>
      <c r="AZ65" s="64"/>
      <c r="BA65" s="64"/>
      <c r="BB65" s="65">
        <v>1</v>
      </c>
      <c r="BC65" s="65"/>
      <c r="BD65" s="65"/>
      <c r="BE65" s="65"/>
      <c r="BF65" s="65"/>
      <c r="BG65" s="65"/>
      <c r="BH65" s="65"/>
      <c r="BI65" s="65"/>
      <c r="BJ65" s="199"/>
      <c r="BK65" s="199"/>
      <c r="BL65" s="199"/>
      <c r="BM65" s="199"/>
      <c r="BN65" s="199"/>
      <c r="BO65" s="199"/>
      <c r="BP65" s="199"/>
      <c r="BQ65" s="199"/>
      <c r="BR65" s="199"/>
      <c r="BS65" s="199"/>
      <c r="BT65" s="199"/>
      <c r="BU65" s="199"/>
      <c r="BV65" s="199"/>
      <c r="BW65" s="199"/>
      <c r="BX65" s="199"/>
      <c r="BY65" s="199"/>
      <c r="BZ65" s="199"/>
      <c r="CA65" s="199"/>
      <c r="CB65" s="199"/>
    </row>
    <row r="66" spans="1:80" s="108" customFormat="1" ht="49.5" customHeight="1">
      <c r="A66" s="304"/>
      <c r="B66" s="190" t="s">
        <v>252</v>
      </c>
      <c r="C66" s="107" t="s">
        <v>1354</v>
      </c>
      <c r="D66" s="17"/>
      <c r="E66" s="17"/>
      <c r="F66" s="32">
        <v>1</v>
      </c>
      <c r="G66" s="17"/>
      <c r="H66" s="153" t="s">
        <v>1369</v>
      </c>
      <c r="I66" s="64"/>
      <c r="J66" s="64">
        <v>2</v>
      </c>
      <c r="K66" s="65"/>
      <c r="L66" s="65"/>
      <c r="M66" s="65"/>
      <c r="N66" s="65"/>
      <c r="O66" s="65"/>
      <c r="P66" s="65"/>
      <c r="Q66" s="65"/>
      <c r="R66" s="65"/>
      <c r="S66" s="103">
        <v>43340</v>
      </c>
      <c r="T66" s="64">
        <v>1</v>
      </c>
      <c r="U66" s="64"/>
      <c r="V66" s="64">
        <f t="shared" si="1"/>
        <v>1</v>
      </c>
      <c r="W66" s="64"/>
      <c r="X66" s="64">
        <v>1</v>
      </c>
      <c r="Y66" s="64">
        <v>1</v>
      </c>
      <c r="Z66" s="64"/>
      <c r="AA66" s="64"/>
      <c r="AB66" s="64"/>
      <c r="AC66" s="64"/>
      <c r="AD66" s="65"/>
      <c r="AE66" s="65"/>
      <c r="AF66" s="154" t="s">
        <v>146</v>
      </c>
      <c r="AG66" s="103">
        <v>43340</v>
      </c>
      <c r="AH66" s="104">
        <v>43349</v>
      </c>
      <c r="AI66" s="121">
        <v>43349</v>
      </c>
      <c r="AJ66" s="122"/>
      <c r="AK66" s="123"/>
      <c r="AL66" s="112">
        <v>1</v>
      </c>
      <c r="AM66" s="64"/>
      <c r="AN66" s="64">
        <v>1</v>
      </c>
      <c r="AO66" s="64"/>
      <c r="AP66" s="64"/>
      <c r="AQ66" s="64">
        <v>1</v>
      </c>
      <c r="AR66" s="64"/>
      <c r="AS66" s="64"/>
      <c r="AT66" s="64"/>
      <c r="AU66" s="64"/>
      <c r="AV66" s="64"/>
      <c r="AW66" s="64"/>
      <c r="AX66" s="64"/>
      <c r="AY66" s="64">
        <v>1</v>
      </c>
      <c r="AZ66" s="64"/>
      <c r="BA66" s="64"/>
      <c r="BB66" s="65">
        <v>1</v>
      </c>
      <c r="BC66" s="65"/>
      <c r="BD66" s="65"/>
      <c r="BE66" s="65"/>
      <c r="BF66" s="65"/>
      <c r="BG66" s="65"/>
      <c r="BH66" s="65"/>
      <c r="BI66" s="65"/>
      <c r="BJ66" s="199"/>
      <c r="BK66" s="199"/>
      <c r="BL66" s="199"/>
      <c r="BM66" s="199"/>
      <c r="BN66" s="199"/>
      <c r="BO66" s="199"/>
      <c r="BP66" s="199"/>
      <c r="BQ66" s="199"/>
      <c r="BR66" s="199"/>
      <c r="BS66" s="199"/>
      <c r="BT66" s="199"/>
      <c r="BU66" s="199"/>
      <c r="BV66" s="199"/>
      <c r="BW66" s="199"/>
      <c r="BX66" s="199"/>
      <c r="BY66" s="199"/>
      <c r="BZ66" s="199"/>
      <c r="CA66" s="199"/>
      <c r="CB66" s="199"/>
    </row>
    <row r="67" spans="1:80" s="108" customFormat="1" ht="49.5" customHeight="1">
      <c r="A67" s="304"/>
      <c r="B67" s="190" t="s">
        <v>255</v>
      </c>
      <c r="C67" s="107" t="s">
        <v>1355</v>
      </c>
      <c r="D67" s="17"/>
      <c r="E67" s="17"/>
      <c r="F67" s="32">
        <v>1</v>
      </c>
      <c r="G67" s="17"/>
      <c r="H67" s="153" t="s">
        <v>1370</v>
      </c>
      <c r="I67" s="64"/>
      <c r="J67" s="64">
        <v>1</v>
      </c>
      <c r="K67" s="65"/>
      <c r="L67" s="65"/>
      <c r="M67" s="65"/>
      <c r="N67" s="65"/>
      <c r="O67" s="65"/>
      <c r="P67" s="65"/>
      <c r="Q67" s="65"/>
      <c r="R67" s="65"/>
      <c r="S67" s="103">
        <v>43340</v>
      </c>
      <c r="T67" s="64">
        <v>1</v>
      </c>
      <c r="U67" s="64"/>
      <c r="V67" s="64">
        <f t="shared" si="1"/>
        <v>1</v>
      </c>
      <c r="W67" s="64"/>
      <c r="X67" s="64">
        <v>1</v>
      </c>
      <c r="Y67" s="64">
        <v>1</v>
      </c>
      <c r="Z67" s="64"/>
      <c r="AA67" s="64"/>
      <c r="AB67" s="64"/>
      <c r="AC67" s="64"/>
      <c r="AD67" s="65"/>
      <c r="AE67" s="65"/>
      <c r="AF67" s="154" t="s">
        <v>146</v>
      </c>
      <c r="AG67" s="103">
        <v>43340</v>
      </c>
      <c r="AH67" s="104">
        <v>43341</v>
      </c>
      <c r="AI67" s="121">
        <v>43348</v>
      </c>
      <c r="AJ67" s="122"/>
      <c r="AK67" s="123"/>
      <c r="AL67" s="112">
        <v>1</v>
      </c>
      <c r="AM67" s="64"/>
      <c r="AN67" s="64">
        <v>1</v>
      </c>
      <c r="AO67" s="64"/>
      <c r="AP67" s="64"/>
      <c r="AQ67" s="64"/>
      <c r="AR67" s="64">
        <v>1</v>
      </c>
      <c r="AS67" s="64"/>
      <c r="AT67" s="64"/>
      <c r="AU67" s="64"/>
      <c r="AV67" s="64"/>
      <c r="AW67" s="64"/>
      <c r="AX67" s="64"/>
      <c r="AY67" s="64"/>
      <c r="AZ67" s="64">
        <v>1</v>
      </c>
      <c r="BA67" s="64"/>
      <c r="BB67" s="65">
        <v>1</v>
      </c>
      <c r="BC67" s="65"/>
      <c r="BD67" s="65"/>
      <c r="BE67" s="65"/>
      <c r="BF67" s="65"/>
      <c r="BG67" s="65"/>
      <c r="BH67" s="65"/>
      <c r="BI67" s="65"/>
      <c r="BJ67" s="199"/>
      <c r="BK67" s="199"/>
      <c r="BL67" s="199"/>
      <c r="BM67" s="199"/>
      <c r="BN67" s="199"/>
      <c r="BO67" s="199"/>
      <c r="BP67" s="199"/>
      <c r="BQ67" s="199"/>
      <c r="BR67" s="199"/>
      <c r="BS67" s="199"/>
      <c r="BT67" s="199"/>
      <c r="BU67" s="199"/>
      <c r="BV67" s="199"/>
      <c r="BW67" s="199"/>
      <c r="BX67" s="199"/>
      <c r="BY67" s="199"/>
      <c r="BZ67" s="199"/>
      <c r="CA67" s="199"/>
      <c r="CB67" s="199"/>
    </row>
    <row r="68" spans="1:80" s="108" customFormat="1" ht="49.5" customHeight="1">
      <c r="A68" s="304"/>
      <c r="B68" s="190" t="s">
        <v>258</v>
      </c>
      <c r="C68" s="107" t="s">
        <v>1356</v>
      </c>
      <c r="D68" s="17"/>
      <c r="E68" s="17"/>
      <c r="F68" s="32">
        <v>1</v>
      </c>
      <c r="G68" s="17"/>
      <c r="H68" s="153" t="s">
        <v>1371</v>
      </c>
      <c r="I68" s="64"/>
      <c r="J68" s="64">
        <v>1</v>
      </c>
      <c r="K68" s="65"/>
      <c r="L68" s="65"/>
      <c r="M68" s="65"/>
      <c r="N68" s="65"/>
      <c r="O68" s="65"/>
      <c r="P68" s="65"/>
      <c r="Q68" s="65"/>
      <c r="R68" s="65"/>
      <c r="S68" s="103">
        <v>43341</v>
      </c>
      <c r="T68" s="64">
        <v>1</v>
      </c>
      <c r="U68" s="64"/>
      <c r="V68" s="64">
        <f t="shared" si="1"/>
        <v>1</v>
      </c>
      <c r="W68" s="64"/>
      <c r="X68" s="64">
        <v>1</v>
      </c>
      <c r="Y68" s="64">
        <v>1</v>
      </c>
      <c r="Z68" s="64"/>
      <c r="AA68" s="64"/>
      <c r="AB68" s="64"/>
      <c r="AC68" s="64"/>
      <c r="AD68" s="65"/>
      <c r="AE68" s="65"/>
      <c r="AF68" s="154" t="s">
        <v>146</v>
      </c>
      <c r="AG68" s="103">
        <v>43341</v>
      </c>
      <c r="AH68" s="104">
        <v>43341</v>
      </c>
      <c r="AI68" s="121">
        <v>43348</v>
      </c>
      <c r="AJ68" s="122"/>
      <c r="AK68" s="123"/>
      <c r="AL68" s="112"/>
      <c r="AM68" s="64">
        <v>1</v>
      </c>
      <c r="AN68" s="64">
        <v>1</v>
      </c>
      <c r="AO68" s="64"/>
      <c r="AP68" s="64"/>
      <c r="AQ68" s="64">
        <v>1</v>
      </c>
      <c r="AR68" s="64"/>
      <c r="AS68" s="64"/>
      <c r="AT68" s="64"/>
      <c r="AU68" s="64"/>
      <c r="AV68" s="64"/>
      <c r="AW68" s="64"/>
      <c r="AX68" s="64"/>
      <c r="AY68" s="64"/>
      <c r="AZ68" s="64">
        <v>1</v>
      </c>
      <c r="BA68" s="64"/>
      <c r="BB68" s="65">
        <v>1</v>
      </c>
      <c r="BC68" s="65"/>
      <c r="BD68" s="65"/>
      <c r="BE68" s="65"/>
      <c r="BF68" s="65"/>
      <c r="BG68" s="65"/>
      <c r="BH68" s="65"/>
      <c r="BI68" s="65"/>
      <c r="BJ68" s="199"/>
      <c r="BK68" s="199"/>
      <c r="BL68" s="199"/>
      <c r="BM68" s="199"/>
      <c r="BN68" s="199"/>
      <c r="BO68" s="199"/>
      <c r="BP68" s="199"/>
      <c r="BQ68" s="199"/>
      <c r="BR68" s="199"/>
      <c r="BS68" s="199"/>
      <c r="BT68" s="199"/>
      <c r="BU68" s="199"/>
      <c r="BV68" s="199"/>
      <c r="BW68" s="199"/>
      <c r="BX68" s="199"/>
      <c r="BY68" s="199"/>
      <c r="BZ68" s="199"/>
      <c r="CA68" s="199"/>
      <c r="CB68" s="199"/>
    </row>
    <row r="69" spans="1:80" s="108" customFormat="1" ht="49.5" customHeight="1">
      <c r="A69" s="304"/>
      <c r="B69" s="190" t="s">
        <v>261</v>
      </c>
      <c r="C69" s="107" t="s">
        <v>1357</v>
      </c>
      <c r="D69" s="17"/>
      <c r="E69" s="17"/>
      <c r="F69" s="32">
        <v>1</v>
      </c>
      <c r="G69" s="17"/>
      <c r="H69" s="153" t="s">
        <v>1372</v>
      </c>
      <c r="I69" s="64"/>
      <c r="J69" s="64">
        <v>2</v>
      </c>
      <c r="K69" s="65"/>
      <c r="L69" s="65"/>
      <c r="M69" s="65"/>
      <c r="N69" s="65"/>
      <c r="O69" s="65"/>
      <c r="P69" s="65"/>
      <c r="Q69" s="65"/>
      <c r="R69" s="65"/>
      <c r="S69" s="103">
        <v>43341</v>
      </c>
      <c r="T69" s="64">
        <v>1</v>
      </c>
      <c r="U69" s="64"/>
      <c r="V69" s="64">
        <f t="shared" si="1"/>
        <v>1</v>
      </c>
      <c r="W69" s="64"/>
      <c r="X69" s="64">
        <v>1</v>
      </c>
      <c r="Y69" s="64">
        <v>1</v>
      </c>
      <c r="Z69" s="64"/>
      <c r="AA69" s="64"/>
      <c r="AB69" s="64"/>
      <c r="AC69" s="64"/>
      <c r="AD69" s="65"/>
      <c r="AE69" s="65"/>
      <c r="AF69" s="154" t="s">
        <v>146</v>
      </c>
      <c r="AG69" s="103">
        <v>43341</v>
      </c>
      <c r="AH69" s="104">
        <v>43343</v>
      </c>
      <c r="AI69" s="121">
        <v>43348</v>
      </c>
      <c r="AJ69" s="122"/>
      <c r="AK69" s="123"/>
      <c r="AL69" s="112"/>
      <c r="AM69" s="64">
        <v>1</v>
      </c>
      <c r="AN69" s="64">
        <v>1</v>
      </c>
      <c r="AO69" s="64"/>
      <c r="AP69" s="64"/>
      <c r="AQ69" s="64"/>
      <c r="AR69" s="64">
        <v>1</v>
      </c>
      <c r="AS69" s="64"/>
      <c r="AT69" s="64"/>
      <c r="AU69" s="64"/>
      <c r="AV69" s="64"/>
      <c r="AW69" s="64"/>
      <c r="AX69" s="64"/>
      <c r="AY69" s="64"/>
      <c r="AZ69" s="64">
        <v>1</v>
      </c>
      <c r="BA69" s="64"/>
      <c r="BB69" s="65">
        <v>1</v>
      </c>
      <c r="BC69" s="65"/>
      <c r="BD69" s="65"/>
      <c r="BE69" s="65"/>
      <c r="BF69" s="65"/>
      <c r="BG69" s="65"/>
      <c r="BH69" s="65"/>
      <c r="BI69" s="65"/>
      <c r="BJ69" s="199"/>
      <c r="BK69" s="199"/>
      <c r="BL69" s="199"/>
      <c r="BM69" s="199"/>
      <c r="BN69" s="199"/>
      <c r="BO69" s="199"/>
      <c r="BP69" s="199"/>
      <c r="BQ69" s="199"/>
      <c r="BR69" s="199"/>
      <c r="BS69" s="199"/>
      <c r="BT69" s="199"/>
      <c r="BU69" s="199"/>
      <c r="BV69" s="199"/>
      <c r="BW69" s="199"/>
      <c r="BX69" s="199"/>
      <c r="BY69" s="199"/>
      <c r="BZ69" s="199"/>
      <c r="CA69" s="199"/>
      <c r="CB69" s="199"/>
    </row>
    <row r="70" spans="1:80" s="40" customFormat="1" ht="77.25" customHeight="1">
      <c r="A70" s="304"/>
      <c r="B70" s="190" t="s">
        <v>264</v>
      </c>
      <c r="C70" s="107" t="s">
        <v>1358</v>
      </c>
      <c r="D70" s="32">
        <v>1</v>
      </c>
      <c r="E70" s="17"/>
      <c r="F70" s="32"/>
      <c r="G70" s="17"/>
      <c r="H70" s="125" t="s">
        <v>1373</v>
      </c>
      <c r="I70" s="34"/>
      <c r="J70" s="34">
        <v>0</v>
      </c>
      <c r="K70" s="35"/>
      <c r="L70" s="35"/>
      <c r="M70" s="35"/>
      <c r="N70" s="35"/>
      <c r="O70" s="35"/>
      <c r="P70" s="35"/>
      <c r="Q70" s="35"/>
      <c r="R70" s="35"/>
      <c r="S70" s="56">
        <v>43342</v>
      </c>
      <c r="T70" s="34"/>
      <c r="U70" s="34">
        <v>1</v>
      </c>
      <c r="V70" s="34">
        <f t="shared" si="1"/>
        <v>1</v>
      </c>
      <c r="W70" s="34"/>
      <c r="X70" s="34">
        <v>1</v>
      </c>
      <c r="Y70" s="34"/>
      <c r="Z70" s="34"/>
      <c r="AA70" s="34"/>
      <c r="AB70" s="34"/>
      <c r="AC70" s="34"/>
      <c r="AD70" s="34">
        <v>1</v>
      </c>
      <c r="AE70" s="90" t="s">
        <v>1478</v>
      </c>
      <c r="AF70" s="61" t="s">
        <v>1290</v>
      </c>
      <c r="AG70" s="56">
        <v>43342</v>
      </c>
      <c r="AH70" s="36">
        <v>43346</v>
      </c>
      <c r="AI70" s="109">
        <v>43369</v>
      </c>
      <c r="AJ70" s="117"/>
      <c r="AK70" s="118"/>
      <c r="AL70" s="111">
        <v>1</v>
      </c>
      <c r="AM70" s="34"/>
      <c r="AN70" s="34">
        <v>1</v>
      </c>
      <c r="AO70" s="34"/>
      <c r="AP70" s="34"/>
      <c r="AQ70" s="34">
        <v>1</v>
      </c>
      <c r="AR70" s="34"/>
      <c r="AS70" s="34"/>
      <c r="AT70" s="34"/>
      <c r="AU70" s="34"/>
      <c r="AV70" s="34"/>
      <c r="AW70" s="34"/>
      <c r="AX70" s="34"/>
      <c r="AY70" s="34"/>
      <c r="AZ70" s="34">
        <v>1</v>
      </c>
      <c r="BA70" s="34"/>
      <c r="BB70" s="35">
        <v>1</v>
      </c>
      <c r="BC70" s="35"/>
      <c r="BD70" s="35"/>
      <c r="BE70" s="35"/>
      <c r="BF70" s="35"/>
      <c r="BG70" s="35"/>
      <c r="BH70" s="35"/>
      <c r="BI70" s="35"/>
      <c r="BJ70" s="53"/>
      <c r="BK70" s="53"/>
      <c r="BL70" s="53"/>
      <c r="BM70" s="53"/>
      <c r="BN70" s="53"/>
      <c r="BO70" s="53"/>
      <c r="BP70" s="53"/>
      <c r="BQ70" s="53"/>
      <c r="BR70" s="53"/>
      <c r="BS70" s="53"/>
      <c r="BT70" s="53"/>
      <c r="BU70" s="53"/>
      <c r="BV70" s="53"/>
      <c r="BW70" s="53"/>
      <c r="BX70" s="53"/>
      <c r="BY70" s="53"/>
      <c r="BZ70" s="53"/>
      <c r="CA70" s="53"/>
      <c r="CB70" s="53"/>
    </row>
    <row r="71" spans="1:80" s="40" customFormat="1" ht="105" customHeight="1">
      <c r="A71" s="304"/>
      <c r="B71" s="190" t="s">
        <v>266</v>
      </c>
      <c r="C71" s="107" t="s">
        <v>1359</v>
      </c>
      <c r="D71" s="17"/>
      <c r="E71" s="17"/>
      <c r="F71" s="32">
        <v>1</v>
      </c>
      <c r="G71" s="17"/>
      <c r="H71" s="125" t="s">
        <v>1374</v>
      </c>
      <c r="I71" s="34"/>
      <c r="J71" s="34">
        <v>0</v>
      </c>
      <c r="K71" s="35"/>
      <c r="L71" s="35"/>
      <c r="M71" s="35"/>
      <c r="N71" s="35"/>
      <c r="O71" s="35"/>
      <c r="P71" s="35"/>
      <c r="Q71" s="35"/>
      <c r="R71" s="35"/>
      <c r="S71" s="56">
        <v>43342</v>
      </c>
      <c r="T71" s="34">
        <v>1</v>
      </c>
      <c r="U71" s="34"/>
      <c r="V71" s="34">
        <f t="shared" si="1"/>
        <v>1</v>
      </c>
      <c r="W71" s="34"/>
      <c r="X71" s="34">
        <v>1</v>
      </c>
      <c r="Y71" s="34"/>
      <c r="Z71" s="34"/>
      <c r="AA71" s="34"/>
      <c r="AB71" s="34"/>
      <c r="AC71" s="34">
        <v>1</v>
      </c>
      <c r="AD71" s="35"/>
      <c r="AE71" s="34" t="s">
        <v>26</v>
      </c>
      <c r="AF71" s="61" t="s">
        <v>146</v>
      </c>
      <c r="AG71" s="56">
        <v>43342</v>
      </c>
      <c r="AH71" s="36">
        <v>43353</v>
      </c>
      <c r="AI71" s="109">
        <v>43353</v>
      </c>
      <c r="AJ71" s="117"/>
      <c r="AK71" s="118"/>
      <c r="AL71" s="111"/>
      <c r="AM71" s="34">
        <v>1</v>
      </c>
      <c r="AN71" s="34">
        <v>1</v>
      </c>
      <c r="AO71" s="34"/>
      <c r="AP71" s="34"/>
      <c r="AQ71" s="34">
        <v>1</v>
      </c>
      <c r="AR71" s="34"/>
      <c r="AS71" s="34"/>
      <c r="AT71" s="34"/>
      <c r="AU71" s="34"/>
      <c r="AV71" s="34"/>
      <c r="AW71" s="34"/>
      <c r="AX71" s="34"/>
      <c r="AY71" s="34"/>
      <c r="AZ71" s="34">
        <v>1</v>
      </c>
      <c r="BA71" s="34"/>
      <c r="BB71" s="35">
        <v>1</v>
      </c>
      <c r="BC71" s="35"/>
      <c r="BD71" s="35"/>
      <c r="BE71" s="35"/>
      <c r="BF71" s="35"/>
      <c r="BG71" s="35"/>
      <c r="BH71" s="35"/>
      <c r="BI71" s="35"/>
      <c r="BJ71" s="53"/>
      <c r="BK71" s="53"/>
      <c r="BL71" s="53"/>
      <c r="BM71" s="53"/>
      <c r="BN71" s="53"/>
      <c r="BO71" s="53"/>
      <c r="BP71" s="53"/>
      <c r="BQ71" s="53"/>
      <c r="BR71" s="53"/>
      <c r="BS71" s="53"/>
      <c r="BT71" s="53"/>
      <c r="BU71" s="53"/>
      <c r="BV71" s="53"/>
      <c r="BW71" s="53"/>
      <c r="BX71" s="53"/>
      <c r="BY71" s="53"/>
      <c r="BZ71" s="53"/>
      <c r="CA71" s="53"/>
      <c r="CB71" s="53"/>
    </row>
    <row r="72" spans="1:80" s="40" customFormat="1" ht="51.75" customHeight="1">
      <c r="A72" s="304"/>
      <c r="B72" s="190" t="s">
        <v>269</v>
      </c>
      <c r="C72" s="107" t="s">
        <v>1360</v>
      </c>
      <c r="D72" s="17"/>
      <c r="E72" s="17"/>
      <c r="F72" s="32">
        <v>1</v>
      </c>
      <c r="G72" s="17"/>
      <c r="H72" s="125" t="s">
        <v>1375</v>
      </c>
      <c r="I72" s="34"/>
      <c r="J72" s="34">
        <v>1</v>
      </c>
      <c r="K72" s="35"/>
      <c r="L72" s="35"/>
      <c r="M72" s="35"/>
      <c r="N72" s="35"/>
      <c r="O72" s="35"/>
      <c r="P72" s="35"/>
      <c r="Q72" s="35"/>
      <c r="R72" s="35"/>
      <c r="S72" s="56">
        <v>43342</v>
      </c>
      <c r="T72" s="34">
        <v>1</v>
      </c>
      <c r="U72" s="34"/>
      <c r="V72" s="34">
        <f t="shared" si="1"/>
        <v>1</v>
      </c>
      <c r="W72" s="34"/>
      <c r="X72" s="34">
        <v>1</v>
      </c>
      <c r="Y72" s="34">
        <v>1</v>
      </c>
      <c r="Z72" s="34"/>
      <c r="AA72" s="34"/>
      <c r="AB72" s="34"/>
      <c r="AC72" s="34"/>
      <c r="AD72" s="35"/>
      <c r="AE72" s="35"/>
      <c r="AF72" s="61" t="s">
        <v>146</v>
      </c>
      <c r="AG72" s="56">
        <v>43342</v>
      </c>
      <c r="AH72" s="36">
        <v>43349</v>
      </c>
      <c r="AI72" s="109">
        <v>43353</v>
      </c>
      <c r="AJ72" s="117"/>
      <c r="AK72" s="118"/>
      <c r="AL72" s="111"/>
      <c r="AM72" s="34">
        <v>1</v>
      </c>
      <c r="AN72" s="34">
        <v>1</v>
      </c>
      <c r="AO72" s="34"/>
      <c r="AP72" s="34">
        <v>1</v>
      </c>
      <c r="AQ72" s="34"/>
      <c r="AR72" s="34"/>
      <c r="AS72" s="34"/>
      <c r="AT72" s="34"/>
      <c r="AU72" s="34"/>
      <c r="AV72" s="34"/>
      <c r="AW72" s="34"/>
      <c r="AX72" s="34"/>
      <c r="AY72" s="34">
        <v>1</v>
      </c>
      <c r="AZ72" s="34"/>
      <c r="BA72" s="34"/>
      <c r="BB72" s="35">
        <v>1</v>
      </c>
      <c r="BC72" s="35"/>
      <c r="BD72" s="35"/>
      <c r="BE72" s="35"/>
      <c r="BF72" s="35"/>
      <c r="BG72" s="35"/>
      <c r="BH72" s="35"/>
      <c r="BI72" s="35"/>
      <c r="BJ72" s="53"/>
      <c r="BK72" s="53"/>
      <c r="BL72" s="53"/>
      <c r="BM72" s="53"/>
      <c r="BN72" s="53"/>
      <c r="BO72" s="53"/>
      <c r="BP72" s="53"/>
      <c r="BQ72" s="53"/>
      <c r="BR72" s="53"/>
      <c r="BS72" s="53"/>
      <c r="BT72" s="53"/>
      <c r="BU72" s="53"/>
      <c r="BV72" s="53"/>
      <c r="BW72" s="53"/>
      <c r="BX72" s="53"/>
      <c r="BY72" s="53"/>
      <c r="BZ72" s="53"/>
      <c r="CA72" s="53"/>
      <c r="CB72" s="53"/>
    </row>
    <row r="73" spans="1:80" s="40" customFormat="1" ht="51.75" customHeight="1">
      <c r="A73" s="305"/>
      <c r="B73" s="190" t="s">
        <v>272</v>
      </c>
      <c r="C73" s="107" t="s">
        <v>1376</v>
      </c>
      <c r="D73" s="17"/>
      <c r="E73" s="17"/>
      <c r="F73" s="32">
        <v>1</v>
      </c>
      <c r="G73" s="17"/>
      <c r="H73" s="125" t="s">
        <v>1377</v>
      </c>
      <c r="I73" s="34"/>
      <c r="J73" s="34">
        <v>4</v>
      </c>
      <c r="K73" s="35"/>
      <c r="L73" s="35"/>
      <c r="M73" s="35"/>
      <c r="N73" s="35"/>
      <c r="O73" s="35"/>
      <c r="P73" s="35"/>
      <c r="Q73" s="35"/>
      <c r="R73" s="35"/>
      <c r="S73" s="56">
        <v>43343</v>
      </c>
      <c r="T73" s="34">
        <v>1</v>
      </c>
      <c r="U73" s="34"/>
      <c r="V73" s="34">
        <f t="shared" si="1"/>
        <v>1</v>
      </c>
      <c r="W73" s="34"/>
      <c r="X73" s="34">
        <v>1</v>
      </c>
      <c r="Y73" s="34">
        <v>1</v>
      </c>
      <c r="Z73" s="34"/>
      <c r="AA73" s="34"/>
      <c r="AB73" s="34"/>
      <c r="AC73" s="34"/>
      <c r="AD73" s="35"/>
      <c r="AE73" s="35"/>
      <c r="AF73" s="61" t="s">
        <v>146</v>
      </c>
      <c r="AG73" s="56">
        <v>43343</v>
      </c>
      <c r="AH73" s="36">
        <v>43353</v>
      </c>
      <c r="AI73" s="109">
        <v>43353</v>
      </c>
      <c r="AJ73" s="117"/>
      <c r="AK73" s="118"/>
      <c r="AL73" s="111">
        <v>1</v>
      </c>
      <c r="AM73" s="34"/>
      <c r="AN73" s="34">
        <v>1</v>
      </c>
      <c r="AO73" s="34"/>
      <c r="AP73" s="34"/>
      <c r="AQ73" s="34">
        <v>1</v>
      </c>
      <c r="AR73" s="34"/>
      <c r="AS73" s="34"/>
      <c r="AT73" s="34"/>
      <c r="AU73" s="34"/>
      <c r="AV73" s="34"/>
      <c r="AW73" s="34"/>
      <c r="AX73" s="34"/>
      <c r="AY73" s="34"/>
      <c r="AZ73" s="34">
        <v>1</v>
      </c>
      <c r="BA73" s="34"/>
      <c r="BB73" s="35">
        <v>1</v>
      </c>
      <c r="BC73" s="35"/>
      <c r="BD73" s="35"/>
      <c r="BE73" s="35"/>
      <c r="BF73" s="35"/>
      <c r="BG73" s="35"/>
      <c r="BH73" s="35"/>
      <c r="BI73" s="35"/>
      <c r="BJ73" s="53"/>
      <c r="BK73" s="53"/>
      <c r="BL73" s="53"/>
      <c r="BM73" s="53"/>
      <c r="BN73" s="53"/>
      <c r="BO73" s="53"/>
      <c r="BP73" s="53"/>
      <c r="BQ73" s="53"/>
      <c r="BR73" s="53"/>
      <c r="BS73" s="53"/>
      <c r="BT73" s="53"/>
      <c r="BU73" s="53"/>
      <c r="BV73" s="53"/>
      <c r="BW73" s="53"/>
      <c r="BX73" s="53"/>
      <c r="BY73" s="53"/>
      <c r="BZ73" s="53"/>
      <c r="CA73" s="53"/>
      <c r="CB73" s="53"/>
    </row>
    <row r="74" spans="1:80" ht="52.5" customHeight="1">
      <c r="A74" s="225" t="s">
        <v>1773</v>
      </c>
      <c r="B74" s="223">
        <v>62</v>
      </c>
      <c r="C74" s="226"/>
      <c r="D74" s="223">
        <f>SUM(D12:D73)</f>
        <v>3</v>
      </c>
      <c r="E74" s="223">
        <f t="shared" ref="E74:G74" si="2">SUM(E12:E73)</f>
        <v>0</v>
      </c>
      <c r="F74" s="223">
        <f t="shared" si="2"/>
        <v>59</v>
      </c>
      <c r="G74" s="223">
        <f t="shared" si="2"/>
        <v>0</v>
      </c>
      <c r="H74" s="227"/>
      <c r="I74" s="223">
        <f>SUM(I12:I73)</f>
        <v>0</v>
      </c>
      <c r="J74" s="223">
        <f t="shared" ref="J74:R74" si="3">SUM(J12:J73)</f>
        <v>256</v>
      </c>
      <c r="K74" s="223">
        <f t="shared" si="3"/>
        <v>0</v>
      </c>
      <c r="L74" s="223">
        <f t="shared" si="3"/>
        <v>0</v>
      </c>
      <c r="M74" s="223">
        <f t="shared" si="3"/>
        <v>0</v>
      </c>
      <c r="N74" s="223">
        <f t="shared" si="3"/>
        <v>0</v>
      </c>
      <c r="O74" s="223">
        <f t="shared" si="3"/>
        <v>0</v>
      </c>
      <c r="P74" s="223">
        <f t="shared" si="3"/>
        <v>0</v>
      </c>
      <c r="Q74" s="223">
        <f t="shared" si="3"/>
        <v>0</v>
      </c>
      <c r="R74" s="223">
        <f t="shared" si="3"/>
        <v>0</v>
      </c>
      <c r="S74" s="226"/>
      <c r="T74" s="223">
        <f>SUM(T12:T73)</f>
        <v>61</v>
      </c>
      <c r="U74" s="223">
        <f t="shared" ref="U74:AD74" si="4">SUM(U12:U73)</f>
        <v>1</v>
      </c>
      <c r="V74" s="223">
        <f t="shared" si="4"/>
        <v>62</v>
      </c>
      <c r="W74" s="223">
        <f t="shared" si="4"/>
        <v>0</v>
      </c>
      <c r="X74" s="223">
        <f t="shared" si="4"/>
        <v>62</v>
      </c>
      <c r="Y74" s="223">
        <f t="shared" si="4"/>
        <v>58</v>
      </c>
      <c r="Z74" s="223">
        <f t="shared" si="4"/>
        <v>0</v>
      </c>
      <c r="AA74" s="223">
        <f t="shared" si="4"/>
        <v>0</v>
      </c>
      <c r="AB74" s="223">
        <f t="shared" si="4"/>
        <v>0</v>
      </c>
      <c r="AC74" s="223">
        <f t="shared" si="4"/>
        <v>3</v>
      </c>
      <c r="AD74" s="223">
        <f t="shared" si="4"/>
        <v>1</v>
      </c>
      <c r="AE74" s="226"/>
      <c r="AF74" s="226"/>
      <c r="AG74" s="226"/>
      <c r="AH74" s="226"/>
      <c r="AI74" s="226"/>
      <c r="AJ74" s="229"/>
      <c r="AK74" s="226"/>
      <c r="AL74" s="223">
        <f>SUM(AL12:AL73)</f>
        <v>38</v>
      </c>
      <c r="AM74" s="223">
        <f t="shared" ref="AM74:AW74" si="5">SUM(AM12:AM73)</f>
        <v>24</v>
      </c>
      <c r="AN74" s="223">
        <f t="shared" si="5"/>
        <v>61</v>
      </c>
      <c r="AO74" s="223">
        <f t="shared" si="5"/>
        <v>1</v>
      </c>
      <c r="AP74" s="223">
        <f t="shared" si="5"/>
        <v>9</v>
      </c>
      <c r="AQ74" s="223">
        <f t="shared" si="5"/>
        <v>26</v>
      </c>
      <c r="AR74" s="223">
        <f t="shared" si="5"/>
        <v>25</v>
      </c>
      <c r="AS74" s="223">
        <f t="shared" si="5"/>
        <v>1</v>
      </c>
      <c r="AT74" s="223">
        <f t="shared" si="5"/>
        <v>1</v>
      </c>
      <c r="AU74" s="223">
        <f t="shared" si="5"/>
        <v>0</v>
      </c>
      <c r="AV74" s="223">
        <f t="shared" si="5"/>
        <v>0</v>
      </c>
      <c r="AW74" s="223">
        <f t="shared" si="5"/>
        <v>0</v>
      </c>
      <c r="AX74" s="223">
        <f>SUM(AX12:AX73)</f>
        <v>0</v>
      </c>
      <c r="AY74" s="223">
        <f t="shared" ref="AY74:BI74" si="6">SUM(AY12:AY73)</f>
        <v>32</v>
      </c>
      <c r="AZ74" s="223">
        <f t="shared" si="6"/>
        <v>19</v>
      </c>
      <c r="BA74" s="223">
        <f t="shared" si="6"/>
        <v>11</v>
      </c>
      <c r="BB74" s="223">
        <f t="shared" si="6"/>
        <v>61</v>
      </c>
      <c r="BC74" s="223">
        <f t="shared" si="6"/>
        <v>0</v>
      </c>
      <c r="BD74" s="223">
        <f t="shared" si="6"/>
        <v>0</v>
      </c>
      <c r="BE74" s="223">
        <f t="shared" si="6"/>
        <v>1</v>
      </c>
      <c r="BF74" s="223">
        <f t="shared" si="6"/>
        <v>0</v>
      </c>
      <c r="BG74" s="223">
        <f t="shared" si="6"/>
        <v>0</v>
      </c>
      <c r="BH74" s="223">
        <f t="shared" si="6"/>
        <v>0</v>
      </c>
      <c r="BI74" s="223">
        <f t="shared" si="6"/>
        <v>0</v>
      </c>
    </row>
  </sheetData>
  <mergeCells count="85">
    <mergeCell ref="A12:A73"/>
    <mergeCell ref="A7:A11"/>
    <mergeCell ref="BF9:BF11"/>
    <mergeCell ref="BG9:BG11"/>
    <mergeCell ref="BH9:BH11"/>
    <mergeCell ref="AP9:AW9"/>
    <mergeCell ref="AV10:AV11"/>
    <mergeCell ref="AW10:AW11"/>
    <mergeCell ref="BC9:BC11"/>
    <mergeCell ref="BD9:BD11"/>
    <mergeCell ref="BE9:BE11"/>
    <mergeCell ref="W9:W11"/>
    <mergeCell ref="AL8:AM8"/>
    <mergeCell ref="AN8:AV8"/>
    <mergeCell ref="AX8:BA8"/>
    <mergeCell ref="V8:W8"/>
    <mergeCell ref="X8:X11"/>
    <mergeCell ref="Y8:Y11"/>
    <mergeCell ref="Z8:Z11"/>
    <mergeCell ref="AA8:AA11"/>
    <mergeCell ref="AJ7:AJ11"/>
    <mergeCell ref="AK7:AK11"/>
    <mergeCell ref="AL7:BA7"/>
    <mergeCell ref="V7:X7"/>
    <mergeCell ref="V9:V11"/>
    <mergeCell ref="AX9:AX11"/>
    <mergeCell ref="BB8:BE8"/>
    <mergeCell ref="BF8:BI8"/>
    <mergeCell ref="AL9:AL11"/>
    <mergeCell ref="AM9:AM11"/>
    <mergeCell ref="AN9:AN11"/>
    <mergeCell ref="AO9:AO11"/>
    <mergeCell ref="AY9:AY11"/>
    <mergeCell ref="AZ9:AZ11"/>
    <mergeCell ref="BA9:BA11"/>
    <mergeCell ref="BB9:BB11"/>
    <mergeCell ref="BI9:BI11"/>
    <mergeCell ref="AP10:AQ10"/>
    <mergeCell ref="AR10:AR11"/>
    <mergeCell ref="AS10:AS11"/>
    <mergeCell ref="AT10:AT11"/>
    <mergeCell ref="AU10:AU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C8:AC11"/>
    <mergeCell ref="AD8:AD11"/>
    <mergeCell ref="O7:P7"/>
    <mergeCell ref="Q7:R7"/>
    <mergeCell ref="S7:S11"/>
    <mergeCell ref="T7:U7"/>
    <mergeCell ref="N8:N11"/>
    <mergeCell ref="O8:P8"/>
    <mergeCell ref="Q8:R8"/>
    <mergeCell ref="T8:T11"/>
    <mergeCell ref="O9:O11"/>
    <mergeCell ref="P9:P11"/>
    <mergeCell ref="Q9:Q11"/>
    <mergeCell ref="R9:R11"/>
    <mergeCell ref="U8:U11"/>
    <mergeCell ref="B7:B11"/>
    <mergeCell ref="C7:C11"/>
    <mergeCell ref="D7:G8"/>
    <mergeCell ref="I7:N7"/>
    <mergeCell ref="D9:D11"/>
    <mergeCell ref="E9:E11"/>
    <mergeCell ref="F9:F11"/>
    <mergeCell ref="G9:G11"/>
    <mergeCell ref="C6:AC6"/>
    <mergeCell ref="C1:AC1"/>
    <mergeCell ref="C2:AC2"/>
    <mergeCell ref="C3:AC3"/>
    <mergeCell ref="C4:AC4"/>
    <mergeCell ref="C5:AC5"/>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dimension ref="A1:DJ62"/>
  <sheetViews>
    <sheetView zoomScale="70" zoomScaleNormal="70" workbookViewId="0">
      <pane ySplit="11" topLeftCell="A12" activePane="bottomLeft" state="frozen"/>
      <selection pane="bottomLeft" activeCell="A12" sqref="A12:A61"/>
    </sheetView>
  </sheetViews>
  <sheetFormatPr baseColWidth="10" defaultRowHeight="15"/>
  <cols>
    <col min="2" max="2" width="9.5703125" customWidth="1"/>
    <col min="3" max="3" width="24.140625" customWidth="1"/>
    <col min="4" max="4" width="9.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9.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1759</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73" t="s">
        <v>1773</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73"/>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73"/>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73"/>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73"/>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45" customHeight="1">
      <c r="A12" s="297"/>
      <c r="B12" s="120" t="s">
        <v>153</v>
      </c>
      <c r="C12" s="107" t="s">
        <v>1382</v>
      </c>
      <c r="D12" s="17"/>
      <c r="E12" s="17"/>
      <c r="F12" s="32">
        <v>1</v>
      </c>
      <c r="G12" s="17"/>
      <c r="H12" s="125" t="s">
        <v>1395</v>
      </c>
      <c r="I12" s="34"/>
      <c r="J12" s="34">
        <v>18</v>
      </c>
      <c r="K12" s="35"/>
      <c r="L12" s="35"/>
      <c r="M12" s="35"/>
      <c r="N12" s="35"/>
      <c r="O12" s="35"/>
      <c r="P12" s="35"/>
      <c r="Q12" s="35"/>
      <c r="R12" s="35"/>
      <c r="S12" s="56">
        <v>43345</v>
      </c>
      <c r="T12" s="34">
        <v>1</v>
      </c>
      <c r="U12" s="35"/>
      <c r="V12" s="35"/>
      <c r="W12" s="35"/>
      <c r="X12" s="34">
        <v>1</v>
      </c>
      <c r="Y12" s="34">
        <v>1</v>
      </c>
      <c r="Z12" s="34"/>
      <c r="AA12" s="35"/>
      <c r="AB12" s="35"/>
      <c r="AC12" s="34"/>
      <c r="AD12" s="35"/>
      <c r="AE12" s="35"/>
      <c r="AF12" s="61" t="s">
        <v>146</v>
      </c>
      <c r="AG12" s="56">
        <v>43346</v>
      </c>
      <c r="AH12" s="36">
        <v>43355</v>
      </c>
      <c r="AI12" s="109">
        <v>43356</v>
      </c>
      <c r="AJ12" s="156" t="s">
        <v>1486</v>
      </c>
      <c r="AK12" s="118"/>
      <c r="AL12" s="111"/>
      <c r="AM12" s="34">
        <v>1</v>
      </c>
      <c r="AN12" s="34">
        <v>1</v>
      </c>
      <c r="AO12" s="34"/>
      <c r="AP12" s="34"/>
      <c r="AQ12" s="34"/>
      <c r="AR12" s="34">
        <v>1</v>
      </c>
      <c r="AS12" s="34"/>
      <c r="AT12" s="34"/>
      <c r="AU12" s="34"/>
      <c r="AV12" s="34"/>
      <c r="AW12" s="34"/>
      <c r="AX12" s="34"/>
      <c r="AY12" s="34"/>
      <c r="AZ12" s="34"/>
      <c r="BA12" s="34">
        <v>1</v>
      </c>
      <c r="BB12" s="35">
        <v>1</v>
      </c>
      <c r="BC12" s="35"/>
      <c r="BD12" s="35"/>
      <c r="BE12" s="35"/>
      <c r="BF12" s="35"/>
      <c r="BG12" s="35"/>
      <c r="BH12" s="35"/>
      <c r="BI12" s="35"/>
      <c r="BJ12" s="53"/>
      <c r="BK12" s="53"/>
      <c r="BL12" s="53"/>
      <c r="BM12" s="53"/>
      <c r="BN12" s="53"/>
      <c r="BO12" s="53"/>
      <c r="BP12" s="53"/>
      <c r="BQ12" s="53"/>
      <c r="BR12" s="53"/>
      <c r="BS12" s="53"/>
      <c r="BT12" s="53"/>
      <c r="BU12" s="53"/>
      <c r="BV12" s="53"/>
      <c r="BW12" s="53"/>
      <c r="BX12" s="53"/>
      <c r="BY12" s="53"/>
      <c r="BZ12" s="53"/>
      <c r="CA12" s="53"/>
      <c r="CB12" s="53"/>
    </row>
    <row r="13" spans="1:114" s="40" customFormat="1" ht="60">
      <c r="A13" s="298"/>
      <c r="B13" s="120" t="s">
        <v>154</v>
      </c>
      <c r="C13" s="107" t="s">
        <v>1383</v>
      </c>
      <c r="D13" s="17"/>
      <c r="E13" s="17"/>
      <c r="F13" s="32">
        <v>1</v>
      </c>
      <c r="G13" s="17"/>
      <c r="H13" s="125" t="s">
        <v>1396</v>
      </c>
      <c r="I13" s="34"/>
      <c r="J13" s="34">
        <v>0</v>
      </c>
      <c r="K13" s="35"/>
      <c r="L13" s="35"/>
      <c r="M13" s="35"/>
      <c r="N13" s="35"/>
      <c r="O13" s="35"/>
      <c r="P13" s="35"/>
      <c r="Q13" s="35"/>
      <c r="R13" s="35"/>
      <c r="S13" s="56">
        <v>43346</v>
      </c>
      <c r="T13" s="34">
        <v>1</v>
      </c>
      <c r="U13" s="34"/>
      <c r="V13" s="34"/>
      <c r="W13" s="34"/>
      <c r="X13" s="34">
        <v>1</v>
      </c>
      <c r="Y13" s="34">
        <v>1</v>
      </c>
      <c r="Z13" s="34"/>
      <c r="AA13" s="34"/>
      <c r="AB13" s="34"/>
      <c r="AC13" s="34"/>
      <c r="AD13" s="35"/>
      <c r="AE13" s="35"/>
      <c r="AF13" s="61" t="s">
        <v>302</v>
      </c>
      <c r="AG13" s="56">
        <v>43346</v>
      </c>
      <c r="AH13" s="36">
        <v>43346</v>
      </c>
      <c r="AI13" s="109">
        <v>43348</v>
      </c>
      <c r="AJ13" s="156" t="s">
        <v>1487</v>
      </c>
      <c r="AK13" s="118"/>
      <c r="AL13" s="111"/>
      <c r="AM13" s="34">
        <v>1</v>
      </c>
      <c r="AN13" s="34">
        <v>1</v>
      </c>
      <c r="AO13" s="34"/>
      <c r="AP13" s="34"/>
      <c r="AQ13" s="34"/>
      <c r="AR13" s="34">
        <v>1</v>
      </c>
      <c r="AS13" s="34"/>
      <c r="AT13" s="34"/>
      <c r="AU13" s="34"/>
      <c r="AV13" s="34"/>
      <c r="AW13" s="34"/>
      <c r="AX13" s="34"/>
      <c r="AY13" s="34"/>
      <c r="AZ13" s="34"/>
      <c r="BA13" s="34">
        <v>1</v>
      </c>
      <c r="BB13" s="35">
        <v>1</v>
      </c>
      <c r="BC13" s="35"/>
      <c r="BD13" s="35"/>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60" customHeight="1">
      <c r="A14" s="298"/>
      <c r="B14" s="120" t="s">
        <v>155</v>
      </c>
      <c r="C14" s="107" t="s">
        <v>1384</v>
      </c>
      <c r="D14" s="17"/>
      <c r="E14" s="17"/>
      <c r="F14" s="32">
        <v>1</v>
      </c>
      <c r="G14" s="17"/>
      <c r="H14" s="125" t="s">
        <v>1397</v>
      </c>
      <c r="I14" s="34"/>
      <c r="J14" s="34">
        <v>2</v>
      </c>
      <c r="K14" s="35"/>
      <c r="L14" s="35"/>
      <c r="M14" s="35"/>
      <c r="N14" s="35"/>
      <c r="O14" s="35"/>
      <c r="P14" s="35"/>
      <c r="Q14" s="35"/>
      <c r="R14" s="35"/>
      <c r="S14" s="56">
        <v>43347</v>
      </c>
      <c r="T14" s="34">
        <v>1</v>
      </c>
      <c r="U14" s="34"/>
      <c r="V14" s="34"/>
      <c r="W14" s="34"/>
      <c r="X14" s="34">
        <v>1</v>
      </c>
      <c r="Y14" s="34">
        <v>1</v>
      </c>
      <c r="Z14" s="34"/>
      <c r="AA14" s="34"/>
      <c r="AB14" s="34"/>
      <c r="AC14" s="34"/>
      <c r="AD14" s="35"/>
      <c r="AE14" s="35"/>
      <c r="AF14" s="61" t="s">
        <v>150</v>
      </c>
      <c r="AG14" s="56">
        <v>43347</v>
      </c>
      <c r="AH14" s="36">
        <v>43350</v>
      </c>
      <c r="AI14" s="109">
        <v>43354</v>
      </c>
      <c r="AJ14" s="156" t="s">
        <v>1488</v>
      </c>
      <c r="AK14" s="118"/>
      <c r="AL14" s="111"/>
      <c r="AM14" s="34">
        <v>1</v>
      </c>
      <c r="AN14" s="34">
        <v>1</v>
      </c>
      <c r="AO14" s="34"/>
      <c r="AP14" s="34"/>
      <c r="AQ14" s="34"/>
      <c r="AR14" s="34">
        <v>1</v>
      </c>
      <c r="AS14" s="34"/>
      <c r="AT14" s="34"/>
      <c r="AU14" s="34"/>
      <c r="AV14" s="34"/>
      <c r="AW14" s="34"/>
      <c r="AX14" s="34"/>
      <c r="AY14" s="34"/>
      <c r="AZ14" s="34"/>
      <c r="BA14" s="34">
        <v>1</v>
      </c>
      <c r="BB14" s="35">
        <v>1</v>
      </c>
      <c r="BC14" s="35"/>
      <c r="BD14" s="35"/>
      <c r="BE14" s="35"/>
      <c r="BF14" s="35"/>
      <c r="BG14" s="35"/>
      <c r="BH14" s="35"/>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48.75" customHeight="1">
      <c r="A15" s="298"/>
      <c r="B15" s="120" t="s">
        <v>156</v>
      </c>
      <c r="C15" s="107" t="s">
        <v>1385</v>
      </c>
      <c r="D15" s="17"/>
      <c r="E15" s="17"/>
      <c r="F15" s="32">
        <v>1</v>
      </c>
      <c r="G15" s="17"/>
      <c r="H15" s="125" t="s">
        <v>1398</v>
      </c>
      <c r="I15" s="34"/>
      <c r="J15" s="34">
        <v>1</v>
      </c>
      <c r="K15" s="35"/>
      <c r="L15" s="35"/>
      <c r="M15" s="35"/>
      <c r="N15" s="35"/>
      <c r="O15" s="35"/>
      <c r="P15" s="35"/>
      <c r="Q15" s="35"/>
      <c r="R15" s="35"/>
      <c r="S15" s="56">
        <v>43347</v>
      </c>
      <c r="T15" s="34">
        <v>1</v>
      </c>
      <c r="U15" s="34"/>
      <c r="V15" s="34"/>
      <c r="W15" s="34"/>
      <c r="X15" s="34">
        <v>1</v>
      </c>
      <c r="Y15" s="34">
        <v>1</v>
      </c>
      <c r="Z15" s="34"/>
      <c r="AA15" s="34"/>
      <c r="AB15" s="34"/>
      <c r="AC15" s="34"/>
      <c r="AD15" s="35"/>
      <c r="AE15" s="35"/>
      <c r="AF15" s="61" t="s">
        <v>146</v>
      </c>
      <c r="AG15" s="56">
        <v>43347</v>
      </c>
      <c r="AH15" s="36">
        <v>43349</v>
      </c>
      <c r="AI15" s="109">
        <v>43354</v>
      </c>
      <c r="AJ15" s="156" t="s">
        <v>1489</v>
      </c>
      <c r="AK15" s="118"/>
      <c r="AL15" s="111"/>
      <c r="AM15" s="34">
        <v>1</v>
      </c>
      <c r="AN15" s="34">
        <v>1</v>
      </c>
      <c r="AO15" s="34"/>
      <c r="AP15" s="34"/>
      <c r="AQ15" s="34"/>
      <c r="AR15" s="34">
        <v>1</v>
      </c>
      <c r="AS15" s="34"/>
      <c r="AT15" s="34"/>
      <c r="AU15" s="34"/>
      <c r="AV15" s="34"/>
      <c r="AW15" s="34"/>
      <c r="AX15" s="34"/>
      <c r="AY15" s="34"/>
      <c r="AZ15" s="34">
        <v>1</v>
      </c>
      <c r="BA15" s="34"/>
      <c r="BB15" s="35">
        <v>1</v>
      </c>
      <c r="BC15" s="35"/>
      <c r="BD15" s="35"/>
      <c r="BE15" s="35"/>
      <c r="BF15" s="35"/>
      <c r="BG15" s="35"/>
      <c r="BH15" s="35"/>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61.5" customHeight="1">
      <c r="A16" s="298"/>
      <c r="B16" s="120" t="s">
        <v>157</v>
      </c>
      <c r="C16" s="107" t="s">
        <v>1386</v>
      </c>
      <c r="D16" s="17"/>
      <c r="E16" s="17"/>
      <c r="F16" s="32">
        <v>1</v>
      </c>
      <c r="G16" s="17"/>
      <c r="H16" s="125" t="s">
        <v>1399</v>
      </c>
      <c r="I16" s="34"/>
      <c r="J16" s="34">
        <v>1</v>
      </c>
      <c r="K16" s="35"/>
      <c r="L16" s="35"/>
      <c r="M16" s="35"/>
      <c r="N16" s="35"/>
      <c r="O16" s="35"/>
      <c r="P16" s="35"/>
      <c r="Q16" s="35"/>
      <c r="R16" s="35"/>
      <c r="S16" s="56">
        <v>43347</v>
      </c>
      <c r="T16" s="34">
        <v>1</v>
      </c>
      <c r="U16" s="34"/>
      <c r="V16" s="34"/>
      <c r="W16" s="34"/>
      <c r="X16" s="34">
        <v>1</v>
      </c>
      <c r="Y16" s="34">
        <v>1</v>
      </c>
      <c r="Z16" s="34"/>
      <c r="AA16" s="34"/>
      <c r="AB16" s="34"/>
      <c r="AC16" s="34"/>
      <c r="AD16" s="35"/>
      <c r="AE16" s="35"/>
      <c r="AF16" s="61" t="s">
        <v>146</v>
      </c>
      <c r="AG16" s="56">
        <v>43347</v>
      </c>
      <c r="AH16" s="36">
        <v>43353</v>
      </c>
      <c r="AI16" s="109">
        <v>43354</v>
      </c>
      <c r="AJ16" s="156" t="s">
        <v>1489</v>
      </c>
      <c r="AK16" s="118"/>
      <c r="AL16" s="111"/>
      <c r="AM16" s="34">
        <v>1</v>
      </c>
      <c r="AN16" s="34">
        <v>1</v>
      </c>
      <c r="AO16" s="34"/>
      <c r="AP16" s="34"/>
      <c r="AQ16" s="34"/>
      <c r="AR16" s="34"/>
      <c r="AS16" s="34">
        <v>1</v>
      </c>
      <c r="AT16" s="34"/>
      <c r="AU16" s="34"/>
      <c r="AV16" s="34"/>
      <c r="AW16" s="34"/>
      <c r="AX16" s="34"/>
      <c r="AY16" s="34"/>
      <c r="AZ16" s="34"/>
      <c r="BA16" s="34">
        <v>1</v>
      </c>
      <c r="BB16" s="35">
        <v>1</v>
      </c>
      <c r="BC16" s="35"/>
      <c r="BD16" s="35"/>
      <c r="BE16" s="35"/>
      <c r="BF16" s="35"/>
      <c r="BG16" s="35"/>
      <c r="BH16" s="35"/>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105">
      <c r="A17" s="298"/>
      <c r="B17" s="120" t="s">
        <v>158</v>
      </c>
      <c r="C17" s="107" t="s">
        <v>1387</v>
      </c>
      <c r="D17" s="17"/>
      <c r="E17" s="17"/>
      <c r="F17" s="32">
        <v>1</v>
      </c>
      <c r="G17" s="17"/>
      <c r="H17" s="125" t="s">
        <v>1400</v>
      </c>
      <c r="I17" s="34"/>
      <c r="J17" s="34">
        <v>5</v>
      </c>
      <c r="K17" s="35"/>
      <c r="L17" s="35"/>
      <c r="M17" s="35"/>
      <c r="N17" s="35"/>
      <c r="O17" s="35"/>
      <c r="P17" s="35"/>
      <c r="Q17" s="35"/>
      <c r="R17" s="35"/>
      <c r="S17" s="56">
        <v>43347</v>
      </c>
      <c r="T17" s="34">
        <v>1</v>
      </c>
      <c r="U17" s="34"/>
      <c r="V17" s="34"/>
      <c r="W17" s="34"/>
      <c r="X17" s="34">
        <v>1</v>
      </c>
      <c r="Y17" s="34">
        <v>1</v>
      </c>
      <c r="Z17" s="34"/>
      <c r="AA17" s="34"/>
      <c r="AB17" s="34"/>
      <c r="AC17" s="34"/>
      <c r="AD17" s="35"/>
      <c r="AE17" s="35"/>
      <c r="AF17" s="61" t="s">
        <v>146</v>
      </c>
      <c r="AG17" s="56">
        <v>43347</v>
      </c>
      <c r="AH17" s="36">
        <v>43349</v>
      </c>
      <c r="AI17" s="109">
        <v>43355</v>
      </c>
      <c r="AJ17" s="156" t="s">
        <v>1490</v>
      </c>
      <c r="AK17" s="118"/>
      <c r="AL17" s="111">
        <v>1</v>
      </c>
      <c r="AM17" s="34"/>
      <c r="AN17" s="34">
        <v>1</v>
      </c>
      <c r="AO17" s="34"/>
      <c r="AP17" s="34"/>
      <c r="AQ17" s="34">
        <v>1</v>
      </c>
      <c r="AR17" s="34"/>
      <c r="AS17" s="34"/>
      <c r="AT17" s="34"/>
      <c r="AU17" s="34"/>
      <c r="AV17" s="34"/>
      <c r="AW17" s="34"/>
      <c r="AX17" s="34"/>
      <c r="AY17" s="34">
        <v>1</v>
      </c>
      <c r="AZ17" s="34"/>
      <c r="BA17" s="34"/>
      <c r="BB17" s="35">
        <v>1</v>
      </c>
      <c r="BC17" s="35"/>
      <c r="BD17" s="35"/>
      <c r="BE17" s="35"/>
      <c r="BF17" s="35"/>
      <c r="BG17" s="35"/>
      <c r="BH17" s="35"/>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54.75" customHeight="1">
      <c r="A18" s="298"/>
      <c r="B18" s="120" t="s">
        <v>159</v>
      </c>
      <c r="C18" s="107" t="s">
        <v>1388</v>
      </c>
      <c r="D18" s="17"/>
      <c r="E18" s="17"/>
      <c r="F18" s="32">
        <v>1</v>
      </c>
      <c r="G18" s="17"/>
      <c r="H18" s="125" t="s">
        <v>1401</v>
      </c>
      <c r="I18" s="34"/>
      <c r="J18" s="34">
        <v>1</v>
      </c>
      <c r="K18" s="35"/>
      <c r="L18" s="35"/>
      <c r="M18" s="35"/>
      <c r="N18" s="35"/>
      <c r="O18" s="35"/>
      <c r="P18" s="35"/>
      <c r="Q18" s="35"/>
      <c r="R18" s="35"/>
      <c r="S18" s="56">
        <v>43347</v>
      </c>
      <c r="T18" s="34">
        <v>1</v>
      </c>
      <c r="U18" s="34"/>
      <c r="V18" s="34"/>
      <c r="W18" s="34"/>
      <c r="X18" s="34">
        <v>1</v>
      </c>
      <c r="Y18" s="34">
        <v>1</v>
      </c>
      <c r="Z18" s="34"/>
      <c r="AA18" s="34"/>
      <c r="AB18" s="34"/>
      <c r="AC18" s="34"/>
      <c r="AD18" s="35"/>
      <c r="AE18" s="35"/>
      <c r="AF18" s="61" t="s">
        <v>146</v>
      </c>
      <c r="AG18" s="56">
        <v>43348</v>
      </c>
      <c r="AH18" s="36">
        <v>43353</v>
      </c>
      <c r="AI18" s="109">
        <v>43355</v>
      </c>
      <c r="AJ18" s="156" t="s">
        <v>1489</v>
      </c>
      <c r="AK18" s="118"/>
      <c r="AL18" s="111">
        <v>1</v>
      </c>
      <c r="AM18" s="34"/>
      <c r="AN18" s="34">
        <v>1</v>
      </c>
      <c r="AO18" s="34"/>
      <c r="AP18" s="34"/>
      <c r="AQ18" s="34"/>
      <c r="AR18" s="34">
        <v>1</v>
      </c>
      <c r="AS18" s="34"/>
      <c r="AT18" s="34"/>
      <c r="AU18" s="34"/>
      <c r="AV18" s="34"/>
      <c r="AW18" s="34"/>
      <c r="AX18" s="34"/>
      <c r="AY18" s="34"/>
      <c r="AZ18" s="34"/>
      <c r="BA18" s="34">
        <v>1</v>
      </c>
      <c r="BB18" s="35">
        <v>1</v>
      </c>
      <c r="BC18" s="35"/>
      <c r="BD18" s="35"/>
      <c r="BE18" s="35"/>
      <c r="BF18" s="35"/>
      <c r="BG18" s="35"/>
      <c r="BH18" s="35"/>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54.75" customHeight="1">
      <c r="A19" s="298"/>
      <c r="B19" s="120" t="s">
        <v>160</v>
      </c>
      <c r="C19" s="107" t="s">
        <v>1389</v>
      </c>
      <c r="D19" s="17"/>
      <c r="E19" s="17"/>
      <c r="F19" s="32">
        <v>1</v>
      </c>
      <c r="G19" s="17"/>
      <c r="H19" s="125" t="s">
        <v>1402</v>
      </c>
      <c r="I19" s="34"/>
      <c r="J19" s="34">
        <v>3</v>
      </c>
      <c r="K19" s="35"/>
      <c r="L19" s="35"/>
      <c r="M19" s="35"/>
      <c r="N19" s="35"/>
      <c r="O19" s="35"/>
      <c r="P19" s="35"/>
      <c r="Q19" s="35"/>
      <c r="R19" s="35"/>
      <c r="S19" s="56">
        <v>43348</v>
      </c>
      <c r="T19" s="34">
        <v>1</v>
      </c>
      <c r="U19" s="34"/>
      <c r="V19" s="34"/>
      <c r="W19" s="34"/>
      <c r="X19" s="34">
        <v>1</v>
      </c>
      <c r="Y19" s="34">
        <v>1</v>
      </c>
      <c r="Z19" s="34"/>
      <c r="AA19" s="34"/>
      <c r="AB19" s="34"/>
      <c r="AC19" s="34"/>
      <c r="AD19" s="35"/>
      <c r="AE19" s="35"/>
      <c r="AF19" s="61" t="s">
        <v>146</v>
      </c>
      <c r="AG19" s="56">
        <v>43348</v>
      </c>
      <c r="AH19" s="36">
        <v>43349</v>
      </c>
      <c r="AI19" s="109">
        <v>43355</v>
      </c>
      <c r="AJ19" s="156" t="s">
        <v>1489</v>
      </c>
      <c r="AK19" s="118"/>
      <c r="AL19" s="111"/>
      <c r="AM19" s="34">
        <v>1</v>
      </c>
      <c r="AN19" s="34">
        <v>1</v>
      </c>
      <c r="AO19" s="34"/>
      <c r="AP19" s="34"/>
      <c r="AQ19" s="34"/>
      <c r="AR19" s="34">
        <v>1</v>
      </c>
      <c r="AS19" s="34"/>
      <c r="AT19" s="34"/>
      <c r="AU19" s="34"/>
      <c r="AV19" s="34"/>
      <c r="AW19" s="34"/>
      <c r="AX19" s="34"/>
      <c r="AY19" s="34"/>
      <c r="AZ19" s="34">
        <v>1</v>
      </c>
      <c r="BA19" s="34"/>
      <c r="BB19" s="35">
        <v>1</v>
      </c>
      <c r="BC19" s="35"/>
      <c r="BD19" s="35"/>
      <c r="BE19" s="35"/>
      <c r="BF19" s="35"/>
      <c r="BG19" s="35"/>
      <c r="BH19" s="35"/>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54.75" customHeight="1">
      <c r="A20" s="298"/>
      <c r="B20" s="120" t="s">
        <v>161</v>
      </c>
      <c r="C20" s="107" t="s">
        <v>1390</v>
      </c>
      <c r="D20" s="17"/>
      <c r="E20" s="17"/>
      <c r="F20" s="32">
        <v>1</v>
      </c>
      <c r="G20" s="17"/>
      <c r="H20" s="125" t="s">
        <v>1403</v>
      </c>
      <c r="I20" s="34"/>
      <c r="J20" s="34">
        <v>6</v>
      </c>
      <c r="K20" s="35"/>
      <c r="L20" s="35"/>
      <c r="M20" s="35"/>
      <c r="N20" s="35"/>
      <c r="O20" s="35"/>
      <c r="P20" s="35"/>
      <c r="Q20" s="35"/>
      <c r="R20" s="35"/>
      <c r="S20" s="56">
        <v>43348</v>
      </c>
      <c r="T20" s="34">
        <v>1</v>
      </c>
      <c r="U20" s="34"/>
      <c r="V20" s="34"/>
      <c r="W20" s="34"/>
      <c r="X20" s="34">
        <v>1</v>
      </c>
      <c r="Y20" s="34">
        <v>1</v>
      </c>
      <c r="Z20" s="34"/>
      <c r="AA20" s="34"/>
      <c r="AB20" s="34"/>
      <c r="AC20" s="34"/>
      <c r="AD20" s="35"/>
      <c r="AE20" s="35"/>
      <c r="AF20" s="61" t="s">
        <v>146</v>
      </c>
      <c r="AG20" s="56">
        <v>43348</v>
      </c>
      <c r="AH20" s="36">
        <v>43349</v>
      </c>
      <c r="AI20" s="109">
        <v>43355</v>
      </c>
      <c r="AJ20" s="156" t="s">
        <v>1489</v>
      </c>
      <c r="AK20" s="118"/>
      <c r="AL20" s="111"/>
      <c r="AM20" s="34">
        <v>1</v>
      </c>
      <c r="AN20" s="34">
        <v>1</v>
      </c>
      <c r="AO20" s="34"/>
      <c r="AP20" s="34"/>
      <c r="AQ20" s="34"/>
      <c r="AR20" s="34">
        <v>1</v>
      </c>
      <c r="AS20" s="34"/>
      <c r="AT20" s="34"/>
      <c r="AU20" s="34"/>
      <c r="AV20" s="34"/>
      <c r="AW20" s="34"/>
      <c r="AX20" s="34"/>
      <c r="AY20" s="34"/>
      <c r="AZ20" s="34"/>
      <c r="BA20" s="34">
        <v>1</v>
      </c>
      <c r="BB20" s="35">
        <v>1</v>
      </c>
      <c r="BC20" s="35"/>
      <c r="BD20" s="35"/>
      <c r="BE20" s="35"/>
      <c r="BF20" s="35"/>
      <c r="BG20" s="35"/>
      <c r="BH20" s="35"/>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105">
      <c r="A21" s="298"/>
      <c r="B21" s="120" t="s">
        <v>162</v>
      </c>
      <c r="C21" s="107" t="s">
        <v>1391</v>
      </c>
      <c r="D21" s="17"/>
      <c r="E21" s="17"/>
      <c r="F21" s="32">
        <v>1</v>
      </c>
      <c r="G21" s="17"/>
      <c r="H21" s="125" t="s">
        <v>1404</v>
      </c>
      <c r="I21" s="34"/>
      <c r="J21" s="34">
        <v>4</v>
      </c>
      <c r="K21" s="35"/>
      <c r="L21" s="35"/>
      <c r="M21" s="35"/>
      <c r="N21" s="35"/>
      <c r="O21" s="35"/>
      <c r="P21" s="35"/>
      <c r="Q21" s="35"/>
      <c r="R21" s="35"/>
      <c r="S21" s="56">
        <v>43349</v>
      </c>
      <c r="T21" s="34">
        <v>1</v>
      </c>
      <c r="U21" s="34"/>
      <c r="V21" s="34"/>
      <c r="W21" s="34"/>
      <c r="X21" s="34">
        <v>1</v>
      </c>
      <c r="Y21" s="34">
        <v>1</v>
      </c>
      <c r="Z21" s="34"/>
      <c r="AA21" s="34"/>
      <c r="AB21" s="34"/>
      <c r="AC21" s="34"/>
      <c r="AD21" s="35"/>
      <c r="AE21" s="35"/>
      <c r="AF21" s="61" t="s">
        <v>302</v>
      </c>
      <c r="AG21" s="56">
        <v>43350</v>
      </c>
      <c r="AH21" s="36">
        <v>43350</v>
      </c>
      <c r="AI21" s="109">
        <v>43355</v>
      </c>
      <c r="AJ21" s="156" t="s">
        <v>1491</v>
      </c>
      <c r="AK21" s="118"/>
      <c r="AL21" s="111"/>
      <c r="AM21" s="34">
        <v>1</v>
      </c>
      <c r="AN21" s="34">
        <v>1</v>
      </c>
      <c r="AO21" s="34"/>
      <c r="AP21" s="34"/>
      <c r="AQ21" s="34"/>
      <c r="AR21" s="34">
        <v>1</v>
      </c>
      <c r="AS21" s="34"/>
      <c r="AT21" s="34"/>
      <c r="AU21" s="34"/>
      <c r="AV21" s="34"/>
      <c r="AW21" s="34"/>
      <c r="AX21" s="34"/>
      <c r="AY21" s="34"/>
      <c r="AZ21" s="34"/>
      <c r="BA21" s="34">
        <v>1</v>
      </c>
      <c r="BB21" s="35">
        <v>1</v>
      </c>
      <c r="BC21" s="35"/>
      <c r="BD21" s="35"/>
      <c r="BE21" s="35"/>
      <c r="BF21" s="35"/>
      <c r="BG21" s="35"/>
      <c r="BH21" s="35"/>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58.5" customHeight="1">
      <c r="A22" s="298"/>
      <c r="B22" s="120" t="s">
        <v>163</v>
      </c>
      <c r="C22" s="107" t="s">
        <v>1392</v>
      </c>
      <c r="D22" s="17"/>
      <c r="E22" s="17"/>
      <c r="F22" s="32">
        <v>1</v>
      </c>
      <c r="G22" s="17"/>
      <c r="H22" s="125" t="s">
        <v>388</v>
      </c>
      <c r="I22" s="34"/>
      <c r="J22" s="34">
        <v>1</v>
      </c>
      <c r="K22" s="35"/>
      <c r="L22" s="35"/>
      <c r="M22" s="35"/>
      <c r="N22" s="35"/>
      <c r="O22" s="35"/>
      <c r="P22" s="35"/>
      <c r="Q22" s="35"/>
      <c r="R22" s="35"/>
      <c r="S22" s="56">
        <v>43350</v>
      </c>
      <c r="T22" s="34">
        <v>1</v>
      </c>
      <c r="U22" s="34"/>
      <c r="V22" s="34"/>
      <c r="W22" s="34"/>
      <c r="X22" s="34">
        <v>1</v>
      </c>
      <c r="Y22" s="34">
        <v>1</v>
      </c>
      <c r="Z22" s="34"/>
      <c r="AA22" s="34"/>
      <c r="AB22" s="34"/>
      <c r="AC22" s="34"/>
      <c r="AD22" s="35"/>
      <c r="AE22" s="35"/>
      <c r="AF22" s="61" t="s">
        <v>146</v>
      </c>
      <c r="AG22" s="56">
        <v>43350</v>
      </c>
      <c r="AH22" s="36">
        <v>43355</v>
      </c>
      <c r="AI22" s="109">
        <v>43357</v>
      </c>
      <c r="AJ22" s="156" t="s">
        <v>1489</v>
      </c>
      <c r="AK22" s="118"/>
      <c r="AL22" s="111">
        <v>1</v>
      </c>
      <c r="AM22" s="34"/>
      <c r="AN22" s="34">
        <v>1</v>
      </c>
      <c r="AO22" s="34"/>
      <c r="AP22" s="34">
        <v>1</v>
      </c>
      <c r="AQ22" s="34"/>
      <c r="AR22" s="34"/>
      <c r="AS22" s="34"/>
      <c r="AT22" s="34"/>
      <c r="AU22" s="34"/>
      <c r="AV22" s="34"/>
      <c r="AW22" s="34"/>
      <c r="AX22" s="34"/>
      <c r="AY22" s="34">
        <v>1</v>
      </c>
      <c r="AZ22" s="34"/>
      <c r="BA22" s="34"/>
      <c r="BB22" s="35">
        <v>1</v>
      </c>
      <c r="BC22" s="35"/>
      <c r="BD22" s="35"/>
      <c r="BE22" s="35"/>
      <c r="BF22" s="35"/>
      <c r="BG22" s="35"/>
      <c r="BH22" s="35"/>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84" customHeight="1">
      <c r="A23" s="298"/>
      <c r="B23" s="120" t="s">
        <v>164</v>
      </c>
      <c r="C23" s="107" t="s">
        <v>1393</v>
      </c>
      <c r="D23" s="17"/>
      <c r="E23" s="17"/>
      <c r="F23" s="32">
        <v>1</v>
      </c>
      <c r="G23" s="17"/>
      <c r="H23" s="125" t="s">
        <v>1405</v>
      </c>
      <c r="I23" s="34"/>
      <c r="J23" s="34">
        <v>1</v>
      </c>
      <c r="K23" s="35"/>
      <c r="L23" s="35"/>
      <c r="M23" s="35"/>
      <c r="N23" s="35"/>
      <c r="O23" s="35"/>
      <c r="P23" s="35"/>
      <c r="Q23" s="35"/>
      <c r="R23" s="35"/>
      <c r="S23" s="56">
        <v>43350</v>
      </c>
      <c r="T23" s="34">
        <v>1</v>
      </c>
      <c r="U23" s="34"/>
      <c r="V23" s="34"/>
      <c r="W23" s="34"/>
      <c r="X23" s="34">
        <v>1</v>
      </c>
      <c r="Y23" s="34">
        <v>1</v>
      </c>
      <c r="Z23" s="34"/>
      <c r="AA23" s="34"/>
      <c r="AB23" s="34"/>
      <c r="AC23" s="34"/>
      <c r="AD23" s="35"/>
      <c r="AE23" s="35"/>
      <c r="AF23" s="61" t="s">
        <v>146</v>
      </c>
      <c r="AG23" s="56">
        <v>43350</v>
      </c>
      <c r="AH23" s="36">
        <v>43355</v>
      </c>
      <c r="AI23" s="109">
        <v>43357</v>
      </c>
      <c r="AJ23" s="156" t="s">
        <v>1489</v>
      </c>
      <c r="AK23" s="118"/>
      <c r="AL23" s="111"/>
      <c r="AM23" s="34">
        <v>1</v>
      </c>
      <c r="AN23" s="34">
        <v>1</v>
      </c>
      <c r="AO23" s="34"/>
      <c r="AP23" s="34"/>
      <c r="AQ23" s="34"/>
      <c r="AR23" s="34">
        <v>1</v>
      </c>
      <c r="AS23" s="34"/>
      <c r="AT23" s="34"/>
      <c r="AU23" s="34"/>
      <c r="AV23" s="34"/>
      <c r="AW23" s="34"/>
      <c r="AX23" s="34"/>
      <c r="AY23" s="34"/>
      <c r="AZ23" s="34"/>
      <c r="BA23" s="34">
        <v>1</v>
      </c>
      <c r="BB23" s="35">
        <v>1</v>
      </c>
      <c r="BC23" s="35"/>
      <c r="BD23" s="35"/>
      <c r="BE23" s="35"/>
      <c r="BF23" s="35"/>
      <c r="BG23" s="35"/>
      <c r="BH23" s="35"/>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72" customHeight="1">
      <c r="A24" s="298"/>
      <c r="B24" s="120" t="s">
        <v>165</v>
      </c>
      <c r="C24" s="107" t="s">
        <v>1394</v>
      </c>
      <c r="D24" s="17"/>
      <c r="E24" s="17"/>
      <c r="F24" s="32">
        <v>1</v>
      </c>
      <c r="G24" s="17"/>
      <c r="H24" s="125" t="s">
        <v>1406</v>
      </c>
      <c r="I24" s="34"/>
      <c r="J24" s="34">
        <v>1</v>
      </c>
      <c r="K24" s="35"/>
      <c r="L24" s="35"/>
      <c r="M24" s="35"/>
      <c r="N24" s="35"/>
      <c r="O24" s="35"/>
      <c r="P24" s="35"/>
      <c r="Q24" s="35"/>
      <c r="R24" s="35"/>
      <c r="S24" s="56">
        <v>43350</v>
      </c>
      <c r="T24" s="34">
        <v>1</v>
      </c>
      <c r="U24" s="34"/>
      <c r="V24" s="34"/>
      <c r="W24" s="34"/>
      <c r="X24" s="34">
        <v>1</v>
      </c>
      <c r="Y24" s="34">
        <v>1</v>
      </c>
      <c r="Z24" s="34"/>
      <c r="AA24" s="34"/>
      <c r="AB24" s="34"/>
      <c r="AC24" s="34"/>
      <c r="AD24" s="35"/>
      <c r="AE24" s="35"/>
      <c r="AF24" s="61" t="s">
        <v>146</v>
      </c>
      <c r="AG24" s="56">
        <v>43357</v>
      </c>
      <c r="AH24" s="36">
        <v>43362</v>
      </c>
      <c r="AI24" s="109">
        <v>43362</v>
      </c>
      <c r="AJ24" s="156" t="s">
        <v>1491</v>
      </c>
      <c r="AK24" s="118"/>
      <c r="AL24" s="111"/>
      <c r="AM24" s="34">
        <v>1</v>
      </c>
      <c r="AN24" s="34">
        <v>1</v>
      </c>
      <c r="AO24" s="34"/>
      <c r="AP24" s="34"/>
      <c r="AQ24" s="34">
        <v>1</v>
      </c>
      <c r="AR24" s="34"/>
      <c r="AS24" s="34"/>
      <c r="AT24" s="34"/>
      <c r="AU24" s="34"/>
      <c r="AV24" s="34"/>
      <c r="AW24" s="34"/>
      <c r="AX24" s="34"/>
      <c r="AY24" s="34"/>
      <c r="AZ24" s="34">
        <v>1</v>
      </c>
      <c r="BA24" s="34"/>
      <c r="BB24" s="35">
        <v>1</v>
      </c>
      <c r="BC24" s="35"/>
      <c r="BD24" s="35"/>
      <c r="BE24" s="35"/>
      <c r="BF24" s="35"/>
      <c r="BG24" s="35"/>
      <c r="BH24" s="35"/>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62.25" customHeight="1">
      <c r="A25" s="298"/>
      <c r="B25" s="120" t="s">
        <v>166</v>
      </c>
      <c r="C25" s="107" t="s">
        <v>1408</v>
      </c>
      <c r="D25" s="17"/>
      <c r="E25" s="17"/>
      <c r="F25" s="32">
        <v>1</v>
      </c>
      <c r="G25" s="17"/>
      <c r="H25" s="125" t="s">
        <v>1417</v>
      </c>
      <c r="I25" s="34"/>
      <c r="J25" s="34">
        <v>5</v>
      </c>
      <c r="K25" s="35"/>
      <c r="L25" s="35"/>
      <c r="M25" s="35"/>
      <c r="N25" s="35"/>
      <c r="O25" s="35"/>
      <c r="P25" s="35"/>
      <c r="Q25" s="35"/>
      <c r="R25" s="35"/>
      <c r="S25" s="56">
        <v>43350</v>
      </c>
      <c r="T25" s="34">
        <v>1</v>
      </c>
      <c r="U25" s="34"/>
      <c r="V25" s="34"/>
      <c r="W25" s="34"/>
      <c r="X25" s="34">
        <v>1</v>
      </c>
      <c r="Y25" s="34">
        <v>1</v>
      </c>
      <c r="Z25" s="34"/>
      <c r="AA25" s="34"/>
      <c r="AB25" s="34"/>
      <c r="AC25" s="34"/>
      <c r="AD25" s="35"/>
      <c r="AE25" s="35"/>
      <c r="AF25" s="61" t="s">
        <v>146</v>
      </c>
      <c r="AG25" s="56">
        <v>43353</v>
      </c>
      <c r="AH25" s="36">
        <v>43355</v>
      </c>
      <c r="AI25" s="109">
        <v>43357</v>
      </c>
      <c r="AJ25" s="156" t="s">
        <v>1492</v>
      </c>
      <c r="AK25" s="118"/>
      <c r="AL25" s="111"/>
      <c r="AM25" s="34">
        <v>1</v>
      </c>
      <c r="AN25" s="34">
        <v>1</v>
      </c>
      <c r="AO25" s="34"/>
      <c r="AP25" s="34"/>
      <c r="AQ25" s="34">
        <v>1</v>
      </c>
      <c r="AR25" s="34"/>
      <c r="AS25" s="34"/>
      <c r="AT25" s="34"/>
      <c r="AU25" s="34"/>
      <c r="AV25" s="34"/>
      <c r="AW25" s="34"/>
      <c r="AX25" s="34"/>
      <c r="AY25" s="34"/>
      <c r="AZ25" s="34"/>
      <c r="BA25" s="34">
        <v>1</v>
      </c>
      <c r="BB25" s="35">
        <v>1</v>
      </c>
      <c r="BC25" s="35"/>
      <c r="BD25" s="35"/>
      <c r="BE25" s="35"/>
      <c r="BF25" s="35"/>
      <c r="BG25" s="35"/>
      <c r="BH25" s="35"/>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62.25" customHeight="1">
      <c r="A26" s="298"/>
      <c r="B26" s="120" t="s">
        <v>167</v>
      </c>
      <c r="C26" s="107" t="s">
        <v>1409</v>
      </c>
      <c r="D26" s="17"/>
      <c r="E26" s="17"/>
      <c r="F26" s="32">
        <v>1</v>
      </c>
      <c r="G26" s="17"/>
      <c r="H26" s="125" t="s">
        <v>1418</v>
      </c>
      <c r="I26" s="34"/>
      <c r="J26" s="34">
        <v>1</v>
      </c>
      <c r="K26" s="35"/>
      <c r="L26" s="35"/>
      <c r="M26" s="35"/>
      <c r="N26" s="35"/>
      <c r="O26" s="35"/>
      <c r="P26" s="35"/>
      <c r="Q26" s="35"/>
      <c r="R26" s="35"/>
      <c r="S26" s="56">
        <v>43351</v>
      </c>
      <c r="T26" s="34">
        <v>1</v>
      </c>
      <c r="U26" s="34"/>
      <c r="V26" s="34"/>
      <c r="W26" s="34"/>
      <c r="X26" s="34">
        <v>1</v>
      </c>
      <c r="Y26" s="34">
        <v>1</v>
      </c>
      <c r="Z26" s="34"/>
      <c r="AA26" s="34"/>
      <c r="AB26" s="34"/>
      <c r="AC26" s="34"/>
      <c r="AD26" s="35"/>
      <c r="AE26" s="35"/>
      <c r="AF26" s="61" t="s">
        <v>146</v>
      </c>
      <c r="AG26" s="56">
        <v>43353</v>
      </c>
      <c r="AH26" s="36">
        <v>43356</v>
      </c>
      <c r="AI26" s="109">
        <v>43357</v>
      </c>
      <c r="AJ26" s="156" t="s">
        <v>1492</v>
      </c>
      <c r="AK26" s="118"/>
      <c r="AL26" s="111">
        <v>1</v>
      </c>
      <c r="AM26" s="34"/>
      <c r="AN26" s="34">
        <v>1</v>
      </c>
      <c r="AO26" s="34"/>
      <c r="AP26" s="34"/>
      <c r="AQ26" s="34">
        <v>1</v>
      </c>
      <c r="AR26" s="34"/>
      <c r="AS26" s="34"/>
      <c r="AT26" s="34"/>
      <c r="AU26" s="34"/>
      <c r="AV26" s="34"/>
      <c r="AW26" s="34"/>
      <c r="AX26" s="34"/>
      <c r="AY26" s="34"/>
      <c r="AZ26" s="34">
        <v>1</v>
      </c>
      <c r="BA26" s="34"/>
      <c r="BB26" s="35">
        <v>1</v>
      </c>
      <c r="BC26" s="35"/>
      <c r="BD26" s="35"/>
      <c r="BE26" s="35"/>
      <c r="BF26" s="35"/>
      <c r="BG26" s="35"/>
      <c r="BH26" s="35"/>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62.25" customHeight="1">
      <c r="A27" s="298"/>
      <c r="B27" s="120" t="s">
        <v>168</v>
      </c>
      <c r="C27" s="107" t="s">
        <v>1410</v>
      </c>
      <c r="D27" s="17"/>
      <c r="E27" s="17"/>
      <c r="F27" s="32">
        <v>1</v>
      </c>
      <c r="G27" s="17"/>
      <c r="H27" s="125" t="s">
        <v>1419</v>
      </c>
      <c r="I27" s="34"/>
      <c r="J27" s="34">
        <v>15</v>
      </c>
      <c r="K27" s="35"/>
      <c r="L27" s="35"/>
      <c r="M27" s="35"/>
      <c r="N27" s="35"/>
      <c r="O27" s="35"/>
      <c r="P27" s="35"/>
      <c r="Q27" s="35"/>
      <c r="R27" s="35"/>
      <c r="S27" s="56">
        <v>43354</v>
      </c>
      <c r="T27" s="34">
        <v>1</v>
      </c>
      <c r="U27" s="34"/>
      <c r="V27" s="34"/>
      <c r="W27" s="34"/>
      <c r="X27" s="34">
        <v>1</v>
      </c>
      <c r="Y27" s="34">
        <v>1</v>
      </c>
      <c r="Z27" s="34"/>
      <c r="AA27" s="34"/>
      <c r="AB27" s="34"/>
      <c r="AC27" s="34"/>
      <c r="AD27" s="35"/>
      <c r="AE27" s="35"/>
      <c r="AF27" s="61" t="s">
        <v>146</v>
      </c>
      <c r="AG27" s="56">
        <v>43354</v>
      </c>
      <c r="AH27" s="36">
        <v>43367</v>
      </c>
      <c r="AI27" s="109">
        <v>43367</v>
      </c>
      <c r="AJ27" s="156" t="s">
        <v>1493</v>
      </c>
      <c r="AK27" s="118"/>
      <c r="AL27" s="111"/>
      <c r="AM27" s="34">
        <v>1</v>
      </c>
      <c r="AN27" s="34">
        <v>1</v>
      </c>
      <c r="AO27" s="34"/>
      <c r="AP27" s="34">
        <v>1</v>
      </c>
      <c r="AQ27" s="34"/>
      <c r="AR27" s="34"/>
      <c r="AS27" s="34"/>
      <c r="AT27" s="34"/>
      <c r="AU27" s="34"/>
      <c r="AV27" s="34"/>
      <c r="AW27" s="34"/>
      <c r="AX27" s="34"/>
      <c r="AY27" s="34">
        <v>1</v>
      </c>
      <c r="AZ27" s="34"/>
      <c r="BA27" s="34"/>
      <c r="BB27" s="35">
        <v>1</v>
      </c>
      <c r="BC27" s="35"/>
      <c r="BD27" s="35"/>
      <c r="BE27" s="35"/>
      <c r="BF27" s="35"/>
      <c r="BG27" s="35"/>
      <c r="BH27" s="35"/>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62.25" customHeight="1">
      <c r="A28" s="298"/>
      <c r="B28" s="120" t="s">
        <v>169</v>
      </c>
      <c r="C28" s="107" t="s">
        <v>1411</v>
      </c>
      <c r="D28" s="17"/>
      <c r="E28" s="17"/>
      <c r="F28" s="32">
        <v>1</v>
      </c>
      <c r="G28" s="17"/>
      <c r="H28" s="125" t="s">
        <v>1420</v>
      </c>
      <c r="I28" s="34"/>
      <c r="J28" s="34">
        <v>1</v>
      </c>
      <c r="K28" s="35"/>
      <c r="L28" s="35"/>
      <c r="M28" s="35"/>
      <c r="N28" s="35"/>
      <c r="O28" s="35"/>
      <c r="P28" s="35"/>
      <c r="Q28" s="35"/>
      <c r="R28" s="35"/>
      <c r="S28" s="56">
        <v>43354</v>
      </c>
      <c r="T28" s="34">
        <v>1</v>
      </c>
      <c r="U28" s="34"/>
      <c r="V28" s="34"/>
      <c r="W28" s="34"/>
      <c r="X28" s="34">
        <v>1</v>
      </c>
      <c r="Y28" s="34">
        <v>1</v>
      </c>
      <c r="Z28" s="34"/>
      <c r="AA28" s="34"/>
      <c r="AB28" s="34"/>
      <c r="AC28" s="34"/>
      <c r="AD28" s="35"/>
      <c r="AE28" s="35"/>
      <c r="AF28" s="61" t="s">
        <v>146</v>
      </c>
      <c r="AG28" s="56">
        <v>43354</v>
      </c>
      <c r="AH28" s="36">
        <v>43355</v>
      </c>
      <c r="AI28" s="109">
        <v>43363</v>
      </c>
      <c r="AJ28" s="156" t="s">
        <v>1494</v>
      </c>
      <c r="AK28" s="118"/>
      <c r="AL28" s="111"/>
      <c r="AM28" s="34">
        <v>1</v>
      </c>
      <c r="AN28" s="34">
        <v>1</v>
      </c>
      <c r="AO28" s="34"/>
      <c r="AP28" s="34"/>
      <c r="AQ28" s="34">
        <v>1</v>
      </c>
      <c r="AR28" s="34"/>
      <c r="AS28" s="34"/>
      <c r="AT28" s="34"/>
      <c r="AU28" s="34"/>
      <c r="AV28" s="34"/>
      <c r="AW28" s="34"/>
      <c r="AX28" s="34"/>
      <c r="AY28" s="34"/>
      <c r="AZ28" s="34"/>
      <c r="BA28" s="34">
        <v>1</v>
      </c>
      <c r="BB28" s="35">
        <v>1</v>
      </c>
      <c r="BC28" s="35"/>
      <c r="BD28" s="35"/>
      <c r="BE28" s="35"/>
      <c r="BF28" s="35"/>
      <c r="BG28" s="35"/>
      <c r="BH28" s="35"/>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62.25" customHeight="1">
      <c r="A29" s="298"/>
      <c r="B29" s="120" t="s">
        <v>170</v>
      </c>
      <c r="C29" s="107" t="s">
        <v>1412</v>
      </c>
      <c r="D29" s="17"/>
      <c r="E29" s="17"/>
      <c r="F29" s="32">
        <v>1</v>
      </c>
      <c r="G29" s="17"/>
      <c r="H29" s="125" t="s">
        <v>1421</v>
      </c>
      <c r="I29" s="34"/>
      <c r="J29" s="34">
        <v>0</v>
      </c>
      <c r="K29" s="35"/>
      <c r="L29" s="35"/>
      <c r="M29" s="35"/>
      <c r="N29" s="35"/>
      <c r="O29" s="35"/>
      <c r="P29" s="35"/>
      <c r="Q29" s="35"/>
      <c r="R29" s="35"/>
      <c r="S29" s="56">
        <v>43354</v>
      </c>
      <c r="T29" s="34">
        <v>1</v>
      </c>
      <c r="U29" s="34"/>
      <c r="V29" s="34"/>
      <c r="W29" s="34"/>
      <c r="X29" s="34">
        <v>1</v>
      </c>
      <c r="Y29" s="34"/>
      <c r="Z29" s="34"/>
      <c r="AA29" s="34"/>
      <c r="AB29" s="34"/>
      <c r="AC29" s="34">
        <v>1</v>
      </c>
      <c r="AD29" s="35"/>
      <c r="AE29" s="34" t="s">
        <v>26</v>
      </c>
      <c r="AF29" s="61" t="s">
        <v>147</v>
      </c>
      <c r="AG29" s="56">
        <v>43354</v>
      </c>
      <c r="AH29" s="36">
        <v>43361</v>
      </c>
      <c r="AI29" s="109">
        <v>43367</v>
      </c>
      <c r="AJ29" s="156" t="s">
        <v>1493</v>
      </c>
      <c r="AK29" s="118"/>
      <c r="AL29" s="111">
        <v>1</v>
      </c>
      <c r="AM29" s="34"/>
      <c r="AN29" s="34">
        <v>1</v>
      </c>
      <c r="AO29" s="34"/>
      <c r="AP29" s="34"/>
      <c r="AQ29" s="34">
        <v>1</v>
      </c>
      <c r="AR29" s="34"/>
      <c r="AS29" s="34"/>
      <c r="AT29" s="34"/>
      <c r="AU29" s="34"/>
      <c r="AV29" s="34"/>
      <c r="AW29" s="34"/>
      <c r="AX29" s="34"/>
      <c r="AY29" s="34">
        <v>1</v>
      </c>
      <c r="AZ29" s="34"/>
      <c r="BA29" s="34"/>
      <c r="BB29" s="35">
        <v>1</v>
      </c>
      <c r="BC29" s="35"/>
      <c r="BD29" s="35"/>
      <c r="BE29" s="35"/>
      <c r="BF29" s="35"/>
      <c r="BG29" s="35"/>
      <c r="BH29" s="35"/>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62.25" customHeight="1">
      <c r="A30" s="298"/>
      <c r="B30" s="120" t="s">
        <v>171</v>
      </c>
      <c r="C30" s="107" t="s">
        <v>1413</v>
      </c>
      <c r="D30" s="17"/>
      <c r="E30" s="17"/>
      <c r="F30" s="32">
        <v>1</v>
      </c>
      <c r="G30" s="17"/>
      <c r="H30" s="125" t="s">
        <v>1422</v>
      </c>
      <c r="I30" s="34"/>
      <c r="J30" s="34">
        <v>8</v>
      </c>
      <c r="K30" s="35"/>
      <c r="L30" s="35"/>
      <c r="M30" s="35"/>
      <c r="N30" s="35"/>
      <c r="O30" s="35"/>
      <c r="P30" s="35"/>
      <c r="Q30" s="35"/>
      <c r="R30" s="35"/>
      <c r="S30" s="56">
        <v>43354</v>
      </c>
      <c r="T30" s="34">
        <v>1</v>
      </c>
      <c r="U30" s="34"/>
      <c r="V30" s="34"/>
      <c r="W30" s="34"/>
      <c r="X30" s="34">
        <v>1</v>
      </c>
      <c r="Y30" s="34">
        <v>1</v>
      </c>
      <c r="Z30" s="34"/>
      <c r="AA30" s="34"/>
      <c r="AB30" s="34"/>
      <c r="AC30" s="34"/>
      <c r="AD30" s="35"/>
      <c r="AE30" s="35"/>
      <c r="AF30" s="61" t="s">
        <v>146</v>
      </c>
      <c r="AG30" s="56">
        <v>43355</v>
      </c>
      <c r="AH30" s="36">
        <v>43356</v>
      </c>
      <c r="AI30" s="109">
        <v>43357</v>
      </c>
      <c r="AJ30" s="156" t="s">
        <v>1487</v>
      </c>
      <c r="AK30" s="118"/>
      <c r="AL30" s="111">
        <v>1</v>
      </c>
      <c r="AM30" s="34"/>
      <c r="AN30" s="34">
        <v>1</v>
      </c>
      <c r="AO30" s="34"/>
      <c r="AP30" s="34"/>
      <c r="AQ30" s="34">
        <v>1</v>
      </c>
      <c r="AR30" s="34"/>
      <c r="AS30" s="34"/>
      <c r="AT30" s="34"/>
      <c r="AU30" s="34"/>
      <c r="AV30" s="34"/>
      <c r="AW30" s="34"/>
      <c r="AX30" s="34"/>
      <c r="AY30" s="34">
        <v>1</v>
      </c>
      <c r="AZ30" s="34"/>
      <c r="BA30" s="34"/>
      <c r="BB30" s="35">
        <v>1</v>
      </c>
      <c r="BC30" s="35"/>
      <c r="BD30" s="35"/>
      <c r="BE30" s="35"/>
      <c r="BF30" s="35"/>
      <c r="BG30" s="35"/>
      <c r="BH30" s="35"/>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62.25" customHeight="1">
      <c r="A31" s="298"/>
      <c r="B31" s="120" t="s">
        <v>172</v>
      </c>
      <c r="C31" s="107" t="s">
        <v>1414</v>
      </c>
      <c r="D31" s="17"/>
      <c r="E31" s="17"/>
      <c r="F31" s="32">
        <v>1</v>
      </c>
      <c r="G31" s="17"/>
      <c r="H31" s="125" t="s">
        <v>1423</v>
      </c>
      <c r="I31" s="34"/>
      <c r="J31" s="34">
        <v>5</v>
      </c>
      <c r="K31" s="35"/>
      <c r="L31" s="35"/>
      <c r="M31" s="35"/>
      <c r="N31" s="35"/>
      <c r="O31" s="35"/>
      <c r="P31" s="35"/>
      <c r="Q31" s="35"/>
      <c r="R31" s="35"/>
      <c r="S31" s="56">
        <v>43354</v>
      </c>
      <c r="T31" s="34">
        <v>1</v>
      </c>
      <c r="U31" s="34"/>
      <c r="V31" s="34"/>
      <c r="W31" s="34"/>
      <c r="X31" s="34">
        <v>1</v>
      </c>
      <c r="Y31" s="34">
        <v>1</v>
      </c>
      <c r="Z31" s="34"/>
      <c r="AA31" s="34"/>
      <c r="AB31" s="34"/>
      <c r="AC31" s="34"/>
      <c r="AD31" s="35"/>
      <c r="AE31" s="35"/>
      <c r="AF31" s="61" t="s">
        <v>146</v>
      </c>
      <c r="AG31" s="56">
        <v>43355</v>
      </c>
      <c r="AH31" s="36">
        <v>43363</v>
      </c>
      <c r="AI31" s="109">
        <v>43367</v>
      </c>
      <c r="AJ31" s="156" t="s">
        <v>1495</v>
      </c>
      <c r="AK31" s="118"/>
      <c r="AL31" s="111"/>
      <c r="AM31" s="34">
        <v>1</v>
      </c>
      <c r="AN31" s="34">
        <v>1</v>
      </c>
      <c r="AO31" s="34"/>
      <c r="AP31" s="34"/>
      <c r="AQ31" s="34">
        <v>1</v>
      </c>
      <c r="AR31" s="34"/>
      <c r="AS31" s="34"/>
      <c r="AT31" s="34"/>
      <c r="AU31" s="34"/>
      <c r="AV31" s="34"/>
      <c r="AW31" s="34"/>
      <c r="AX31" s="34"/>
      <c r="AY31" s="34"/>
      <c r="AZ31" s="34">
        <v>1</v>
      </c>
      <c r="BA31" s="34"/>
      <c r="BB31" s="35">
        <v>1</v>
      </c>
      <c r="BC31" s="35"/>
      <c r="BD31" s="35"/>
      <c r="BE31" s="35"/>
      <c r="BF31" s="35"/>
      <c r="BG31" s="35"/>
      <c r="BH31" s="35"/>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62.25" customHeight="1">
      <c r="A32" s="298"/>
      <c r="B32" s="120" t="s">
        <v>173</v>
      </c>
      <c r="C32" s="107" t="s">
        <v>1415</v>
      </c>
      <c r="D32" s="17"/>
      <c r="E32" s="17"/>
      <c r="F32" s="32">
        <v>1</v>
      </c>
      <c r="G32" s="17"/>
      <c r="H32" s="125" t="s">
        <v>1424</v>
      </c>
      <c r="I32" s="34"/>
      <c r="J32" s="34">
        <v>2</v>
      </c>
      <c r="K32" s="35"/>
      <c r="L32" s="35"/>
      <c r="M32" s="35"/>
      <c r="N32" s="35"/>
      <c r="O32" s="35"/>
      <c r="P32" s="35"/>
      <c r="Q32" s="35"/>
      <c r="R32" s="35"/>
      <c r="S32" s="56">
        <v>43355</v>
      </c>
      <c r="T32" s="34">
        <v>1</v>
      </c>
      <c r="U32" s="34"/>
      <c r="V32" s="34"/>
      <c r="W32" s="34"/>
      <c r="X32" s="34">
        <v>1</v>
      </c>
      <c r="Y32" s="34">
        <v>1</v>
      </c>
      <c r="Z32" s="34"/>
      <c r="AA32" s="34"/>
      <c r="AB32" s="34"/>
      <c r="AC32" s="34"/>
      <c r="AD32" s="35"/>
      <c r="AE32" s="35"/>
      <c r="AF32" s="61" t="s">
        <v>146</v>
      </c>
      <c r="AG32" s="56">
        <v>43356</v>
      </c>
      <c r="AH32" s="36">
        <v>43363</v>
      </c>
      <c r="AI32" s="109">
        <v>43367</v>
      </c>
      <c r="AJ32" s="156" t="s">
        <v>1494</v>
      </c>
      <c r="AK32" s="118"/>
      <c r="AL32" s="111"/>
      <c r="AM32" s="34">
        <v>1</v>
      </c>
      <c r="AN32" s="34">
        <v>1</v>
      </c>
      <c r="AO32" s="34"/>
      <c r="AP32" s="34">
        <v>1</v>
      </c>
      <c r="AQ32" s="34"/>
      <c r="AR32" s="34"/>
      <c r="AS32" s="34"/>
      <c r="AT32" s="34"/>
      <c r="AU32" s="34"/>
      <c r="AV32" s="34"/>
      <c r="AW32" s="34"/>
      <c r="AX32" s="34"/>
      <c r="AY32" s="34"/>
      <c r="AZ32" s="34">
        <v>1</v>
      </c>
      <c r="BA32" s="34"/>
      <c r="BB32" s="35">
        <v>1</v>
      </c>
      <c r="BC32" s="35"/>
      <c r="BD32" s="35"/>
      <c r="BE32" s="35"/>
      <c r="BF32" s="35"/>
      <c r="BG32" s="35"/>
      <c r="BH32" s="35"/>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67.5" customHeight="1">
      <c r="A33" s="298"/>
      <c r="B33" s="120" t="s">
        <v>174</v>
      </c>
      <c r="C33" s="107" t="s">
        <v>1416</v>
      </c>
      <c r="D33" s="17"/>
      <c r="E33" s="17"/>
      <c r="F33" s="32">
        <v>1</v>
      </c>
      <c r="G33" s="17"/>
      <c r="H33" s="125" t="s">
        <v>1425</v>
      </c>
      <c r="I33" s="34"/>
      <c r="J33" s="34">
        <v>95</v>
      </c>
      <c r="K33" s="35"/>
      <c r="L33" s="35"/>
      <c r="M33" s="35"/>
      <c r="N33" s="35"/>
      <c r="O33" s="35"/>
      <c r="P33" s="35"/>
      <c r="Q33" s="35"/>
      <c r="R33" s="35"/>
      <c r="S33" s="56">
        <v>43355</v>
      </c>
      <c r="T33" s="34">
        <v>1</v>
      </c>
      <c r="U33" s="34"/>
      <c r="V33" s="34"/>
      <c r="W33" s="34"/>
      <c r="X33" s="34">
        <v>1</v>
      </c>
      <c r="Y33" s="34">
        <v>1</v>
      </c>
      <c r="Z33" s="34"/>
      <c r="AA33" s="34"/>
      <c r="AB33" s="34"/>
      <c r="AC33" s="34"/>
      <c r="AD33" s="35"/>
      <c r="AE33" s="35"/>
      <c r="AF33" s="61" t="s">
        <v>146</v>
      </c>
      <c r="AG33" s="56">
        <v>43356</v>
      </c>
      <c r="AH33" s="109">
        <v>43367</v>
      </c>
      <c r="AI33" s="109">
        <v>43368</v>
      </c>
      <c r="AJ33" s="156" t="s">
        <v>1495</v>
      </c>
      <c r="AK33" s="118"/>
      <c r="AL33" s="111"/>
      <c r="AM33" s="34">
        <v>1</v>
      </c>
      <c r="AN33" s="34">
        <v>1</v>
      </c>
      <c r="AO33" s="34"/>
      <c r="AP33" s="34"/>
      <c r="AQ33" s="34"/>
      <c r="AR33" s="34">
        <v>1</v>
      </c>
      <c r="AS33" s="34"/>
      <c r="AT33" s="34"/>
      <c r="AU33" s="34"/>
      <c r="AV33" s="34"/>
      <c r="AW33" s="34"/>
      <c r="AX33" s="34"/>
      <c r="AY33" s="34"/>
      <c r="AZ33" s="34">
        <v>1</v>
      </c>
      <c r="BA33" s="34"/>
      <c r="BB33" s="35">
        <v>1</v>
      </c>
      <c r="BC33" s="35"/>
      <c r="BD33" s="35"/>
      <c r="BE33" s="35"/>
      <c r="BF33" s="35"/>
      <c r="BG33" s="35"/>
      <c r="BH33" s="35"/>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54.75" customHeight="1">
      <c r="A34" s="298"/>
      <c r="B34" s="120" t="s">
        <v>175</v>
      </c>
      <c r="C34" s="107" t="s">
        <v>1427</v>
      </c>
      <c r="D34" s="17"/>
      <c r="E34" s="17"/>
      <c r="F34" s="32">
        <v>1</v>
      </c>
      <c r="G34" s="17"/>
      <c r="H34" s="125" t="s">
        <v>1426</v>
      </c>
      <c r="I34" s="34"/>
      <c r="J34" s="34">
        <v>1</v>
      </c>
      <c r="K34" s="35"/>
      <c r="L34" s="35"/>
      <c r="M34" s="35"/>
      <c r="N34" s="35"/>
      <c r="O34" s="35"/>
      <c r="P34" s="35"/>
      <c r="Q34" s="35"/>
      <c r="R34" s="35"/>
      <c r="S34" s="56">
        <v>43356</v>
      </c>
      <c r="T34" s="34">
        <v>1</v>
      </c>
      <c r="U34" s="34"/>
      <c r="V34" s="34"/>
      <c r="W34" s="34"/>
      <c r="X34" s="34">
        <v>1</v>
      </c>
      <c r="Y34" s="34">
        <v>1</v>
      </c>
      <c r="Z34" s="34"/>
      <c r="AA34" s="34"/>
      <c r="AB34" s="34"/>
      <c r="AC34" s="34"/>
      <c r="AD34" s="35"/>
      <c r="AE34" s="35"/>
      <c r="AF34" s="61" t="s">
        <v>146</v>
      </c>
      <c r="AG34" s="56">
        <v>43357</v>
      </c>
      <c r="AH34" s="36">
        <v>43363</v>
      </c>
      <c r="AI34" s="109">
        <v>43367</v>
      </c>
      <c r="AJ34" s="156" t="s">
        <v>1490</v>
      </c>
      <c r="AK34" s="118"/>
      <c r="AL34" s="111"/>
      <c r="AM34" s="34">
        <v>1</v>
      </c>
      <c r="AN34" s="34">
        <v>1</v>
      </c>
      <c r="AO34" s="34"/>
      <c r="AP34" s="34"/>
      <c r="AQ34" s="34"/>
      <c r="AR34" s="34">
        <v>1</v>
      </c>
      <c r="AS34" s="34"/>
      <c r="AT34" s="34"/>
      <c r="AU34" s="34"/>
      <c r="AV34" s="34"/>
      <c r="AW34" s="34"/>
      <c r="AX34" s="34"/>
      <c r="AY34" s="34">
        <v>1</v>
      </c>
      <c r="AZ34" s="34"/>
      <c r="BA34" s="34"/>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54.75" customHeight="1">
      <c r="A35" s="298"/>
      <c r="B35" s="120" t="s">
        <v>176</v>
      </c>
      <c r="C35" s="107" t="s">
        <v>1428</v>
      </c>
      <c r="D35" s="32">
        <v>1</v>
      </c>
      <c r="E35" s="17"/>
      <c r="F35" s="32"/>
      <c r="G35" s="17"/>
      <c r="H35" s="125" t="s">
        <v>1437</v>
      </c>
      <c r="I35" s="34"/>
      <c r="J35" s="34">
        <v>7</v>
      </c>
      <c r="K35" s="35"/>
      <c r="L35" s="35"/>
      <c r="M35" s="35"/>
      <c r="N35" s="35"/>
      <c r="O35" s="35"/>
      <c r="P35" s="35"/>
      <c r="Q35" s="35"/>
      <c r="R35" s="35"/>
      <c r="S35" s="56">
        <v>43357</v>
      </c>
      <c r="T35" s="34">
        <v>1</v>
      </c>
      <c r="U35" s="34"/>
      <c r="V35" s="34"/>
      <c r="W35" s="34"/>
      <c r="X35" s="34">
        <v>1</v>
      </c>
      <c r="Y35" s="34">
        <v>1</v>
      </c>
      <c r="Z35" s="34"/>
      <c r="AA35" s="34"/>
      <c r="AB35" s="34"/>
      <c r="AC35" s="34"/>
      <c r="AD35" s="35"/>
      <c r="AE35" s="35"/>
      <c r="AF35" s="61" t="s">
        <v>596</v>
      </c>
      <c r="AG35" s="56">
        <v>43357</v>
      </c>
      <c r="AH35" s="36">
        <v>43368</v>
      </c>
      <c r="AI35" s="109">
        <v>43368</v>
      </c>
      <c r="AJ35" s="156" t="s">
        <v>1492</v>
      </c>
      <c r="AK35" s="118"/>
      <c r="AL35" s="111"/>
      <c r="AM35" s="34">
        <v>1</v>
      </c>
      <c r="AN35" s="34"/>
      <c r="AO35" s="34">
        <v>1</v>
      </c>
      <c r="AP35" s="34"/>
      <c r="AQ35" s="34"/>
      <c r="AR35" s="34"/>
      <c r="AS35" s="34"/>
      <c r="AT35" s="34">
        <v>1</v>
      </c>
      <c r="AU35" s="34"/>
      <c r="AV35" s="34"/>
      <c r="AW35" s="34"/>
      <c r="AX35" s="34"/>
      <c r="AY35" s="34"/>
      <c r="AZ35" s="34"/>
      <c r="BA35" s="34">
        <v>1</v>
      </c>
      <c r="BB35" s="35"/>
      <c r="BC35" s="35"/>
      <c r="BD35" s="35"/>
      <c r="BE35" s="35"/>
      <c r="BF35" s="35"/>
      <c r="BG35" s="35"/>
      <c r="BH35" s="35">
        <v>1</v>
      </c>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54.75" customHeight="1">
      <c r="A36" s="298"/>
      <c r="B36" s="120" t="s">
        <v>177</v>
      </c>
      <c r="C36" s="107" t="s">
        <v>1429</v>
      </c>
      <c r="D36" s="17"/>
      <c r="E36" s="17"/>
      <c r="F36" s="32">
        <v>1</v>
      </c>
      <c r="G36" s="17"/>
      <c r="H36" s="125" t="s">
        <v>1438</v>
      </c>
      <c r="I36" s="34"/>
      <c r="J36" s="34">
        <v>1</v>
      </c>
      <c r="K36" s="35"/>
      <c r="L36" s="35"/>
      <c r="M36" s="35"/>
      <c r="N36" s="35"/>
      <c r="O36" s="35"/>
      <c r="P36" s="35"/>
      <c r="Q36" s="35"/>
      <c r="R36" s="35"/>
      <c r="S36" s="56">
        <v>43357</v>
      </c>
      <c r="T36" s="34">
        <v>1</v>
      </c>
      <c r="U36" s="34"/>
      <c r="V36" s="34"/>
      <c r="W36" s="34"/>
      <c r="X36" s="34">
        <v>1</v>
      </c>
      <c r="Y36" s="34">
        <v>1</v>
      </c>
      <c r="Z36" s="34"/>
      <c r="AA36" s="34"/>
      <c r="AB36" s="34"/>
      <c r="AC36" s="34"/>
      <c r="AD36" s="35"/>
      <c r="AE36" s="35"/>
      <c r="AF36" s="61" t="s">
        <v>1439</v>
      </c>
      <c r="AG36" s="56">
        <v>43360</v>
      </c>
      <c r="AH36" s="36">
        <v>43369</v>
      </c>
      <c r="AI36" s="109">
        <v>43369</v>
      </c>
      <c r="AJ36" s="156" t="s">
        <v>1494</v>
      </c>
      <c r="AK36" s="118"/>
      <c r="AL36" s="111"/>
      <c r="AM36" s="34">
        <v>1</v>
      </c>
      <c r="AN36" s="34">
        <v>1</v>
      </c>
      <c r="AO36" s="34"/>
      <c r="AP36" s="34"/>
      <c r="AQ36" s="34"/>
      <c r="AR36" s="34">
        <v>1</v>
      </c>
      <c r="AS36" s="34"/>
      <c r="AT36" s="34"/>
      <c r="AU36" s="34"/>
      <c r="AV36" s="34"/>
      <c r="AW36" s="34"/>
      <c r="AX36" s="34"/>
      <c r="AY36" s="34"/>
      <c r="AZ36" s="34"/>
      <c r="BA36" s="34">
        <v>1</v>
      </c>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54.75" customHeight="1">
      <c r="A37" s="298"/>
      <c r="B37" s="120" t="s">
        <v>178</v>
      </c>
      <c r="C37" s="107" t="s">
        <v>1430</v>
      </c>
      <c r="D37" s="17"/>
      <c r="E37" s="17"/>
      <c r="F37" s="32">
        <v>1</v>
      </c>
      <c r="G37" s="17"/>
      <c r="H37" s="125" t="s">
        <v>1440</v>
      </c>
      <c r="I37" s="34"/>
      <c r="J37" s="34">
        <v>5</v>
      </c>
      <c r="K37" s="35"/>
      <c r="L37" s="35"/>
      <c r="M37" s="35"/>
      <c r="N37" s="35"/>
      <c r="O37" s="35"/>
      <c r="P37" s="35"/>
      <c r="Q37" s="35"/>
      <c r="R37" s="35"/>
      <c r="S37" s="56">
        <v>43359</v>
      </c>
      <c r="T37" s="34">
        <v>1</v>
      </c>
      <c r="U37" s="34"/>
      <c r="V37" s="34"/>
      <c r="W37" s="34"/>
      <c r="X37" s="34">
        <v>1</v>
      </c>
      <c r="Y37" s="34">
        <v>1</v>
      </c>
      <c r="Z37" s="34"/>
      <c r="AA37" s="34"/>
      <c r="AB37" s="34"/>
      <c r="AC37" s="34"/>
      <c r="AD37" s="35"/>
      <c r="AE37" s="35"/>
      <c r="AF37" s="61" t="s">
        <v>146</v>
      </c>
      <c r="AG37" s="56">
        <v>43360</v>
      </c>
      <c r="AH37" s="36">
        <v>43369</v>
      </c>
      <c r="AI37" s="109">
        <v>43369</v>
      </c>
      <c r="AJ37" s="156" t="s">
        <v>1494</v>
      </c>
      <c r="AK37" s="118"/>
      <c r="AL37" s="111">
        <v>1</v>
      </c>
      <c r="AM37" s="34"/>
      <c r="AN37" s="34">
        <v>1</v>
      </c>
      <c r="AO37" s="34"/>
      <c r="AP37" s="34"/>
      <c r="AQ37" s="34"/>
      <c r="AR37" s="34">
        <v>1</v>
      </c>
      <c r="AS37" s="34"/>
      <c r="AT37" s="34"/>
      <c r="AU37" s="34"/>
      <c r="AV37" s="34"/>
      <c r="AW37" s="34"/>
      <c r="AX37" s="34"/>
      <c r="AY37" s="34"/>
      <c r="AZ37" s="34">
        <v>1</v>
      </c>
      <c r="BA37" s="34"/>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54.75" customHeight="1">
      <c r="A38" s="298"/>
      <c r="B38" s="120" t="s">
        <v>179</v>
      </c>
      <c r="C38" s="107" t="s">
        <v>1431</v>
      </c>
      <c r="D38" s="17"/>
      <c r="E38" s="17"/>
      <c r="F38" s="32">
        <v>1</v>
      </c>
      <c r="G38" s="17"/>
      <c r="H38" s="125" t="s">
        <v>1441</v>
      </c>
      <c r="I38" s="34"/>
      <c r="J38" s="34">
        <v>2</v>
      </c>
      <c r="K38" s="35"/>
      <c r="L38" s="35"/>
      <c r="M38" s="35"/>
      <c r="N38" s="35"/>
      <c r="O38" s="35"/>
      <c r="P38" s="35"/>
      <c r="Q38" s="35"/>
      <c r="R38" s="35"/>
      <c r="S38" s="56">
        <v>43360</v>
      </c>
      <c r="T38" s="34">
        <v>1</v>
      </c>
      <c r="U38" s="34"/>
      <c r="V38" s="34"/>
      <c r="W38" s="34"/>
      <c r="X38" s="34">
        <v>1</v>
      </c>
      <c r="Y38" s="34">
        <v>1</v>
      </c>
      <c r="Z38" s="34"/>
      <c r="AA38" s="34"/>
      <c r="AB38" s="34"/>
      <c r="AC38" s="34"/>
      <c r="AD38" s="35"/>
      <c r="AE38" s="35"/>
      <c r="AF38" s="61" t="s">
        <v>146</v>
      </c>
      <c r="AG38" s="56">
        <v>43360</v>
      </c>
      <c r="AH38" s="36">
        <v>43369</v>
      </c>
      <c r="AI38" s="109">
        <v>43369</v>
      </c>
      <c r="AJ38" s="156" t="s">
        <v>1494</v>
      </c>
      <c r="AK38" s="118"/>
      <c r="AL38" s="111"/>
      <c r="AM38" s="34">
        <v>1</v>
      </c>
      <c r="AN38" s="34">
        <v>1</v>
      </c>
      <c r="AO38" s="34"/>
      <c r="AP38" s="34"/>
      <c r="AQ38" s="34"/>
      <c r="AR38" s="34">
        <v>1</v>
      </c>
      <c r="AS38" s="34"/>
      <c r="AT38" s="34"/>
      <c r="AU38" s="34"/>
      <c r="AV38" s="34"/>
      <c r="AW38" s="34"/>
      <c r="AX38" s="34"/>
      <c r="AY38" s="34"/>
      <c r="AZ38" s="34"/>
      <c r="BA38" s="34">
        <v>1</v>
      </c>
      <c r="BB38" s="35">
        <v>1</v>
      </c>
      <c r="BC38" s="35"/>
      <c r="BD38" s="35"/>
      <c r="BE38" s="35"/>
      <c r="BF38" s="35"/>
      <c r="BG38" s="35"/>
      <c r="BH38" s="35"/>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54.75" customHeight="1">
      <c r="A39" s="298"/>
      <c r="B39" s="120" t="s">
        <v>180</v>
      </c>
      <c r="C39" s="107" t="s">
        <v>1432</v>
      </c>
      <c r="D39" s="32">
        <v>1</v>
      </c>
      <c r="E39" s="17"/>
      <c r="F39" s="32"/>
      <c r="G39" s="17"/>
      <c r="H39" s="125" t="s">
        <v>1442</v>
      </c>
      <c r="I39" s="34"/>
      <c r="J39" s="34">
        <v>1</v>
      </c>
      <c r="K39" s="35"/>
      <c r="L39" s="35"/>
      <c r="M39" s="35"/>
      <c r="N39" s="35"/>
      <c r="O39" s="35"/>
      <c r="P39" s="35"/>
      <c r="Q39" s="35"/>
      <c r="R39" s="35"/>
      <c r="S39" s="56">
        <v>43360</v>
      </c>
      <c r="T39" s="34">
        <v>1</v>
      </c>
      <c r="U39" s="34"/>
      <c r="V39" s="34"/>
      <c r="W39" s="34"/>
      <c r="X39" s="34">
        <v>1</v>
      </c>
      <c r="Y39" s="34">
        <v>1</v>
      </c>
      <c r="Z39" s="34"/>
      <c r="AA39" s="34"/>
      <c r="AB39" s="34"/>
      <c r="AC39" s="34"/>
      <c r="AD39" s="35"/>
      <c r="AE39" s="35"/>
      <c r="AF39" s="61" t="s">
        <v>147</v>
      </c>
      <c r="AG39" s="56">
        <v>43360</v>
      </c>
      <c r="AH39" s="36">
        <v>43371</v>
      </c>
      <c r="AI39" s="109">
        <v>43371</v>
      </c>
      <c r="AJ39" s="156" t="s">
        <v>1493</v>
      </c>
      <c r="AK39" s="118"/>
      <c r="AL39" s="111"/>
      <c r="AM39" s="34">
        <v>1</v>
      </c>
      <c r="AN39" s="34">
        <v>1</v>
      </c>
      <c r="AO39" s="34"/>
      <c r="AP39" s="34"/>
      <c r="AQ39" s="34"/>
      <c r="AR39" s="34">
        <v>1</v>
      </c>
      <c r="AS39" s="34"/>
      <c r="AT39" s="34"/>
      <c r="AU39" s="34"/>
      <c r="AV39" s="34"/>
      <c r="AW39" s="34"/>
      <c r="AX39" s="34"/>
      <c r="AY39" s="34"/>
      <c r="AZ39" s="34">
        <v>1</v>
      </c>
      <c r="BA39" s="34"/>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53" customFormat="1" ht="54.75" customHeight="1">
      <c r="A40" s="298"/>
      <c r="B40" s="190" t="s">
        <v>181</v>
      </c>
      <c r="C40" s="144" t="s">
        <v>1433</v>
      </c>
      <c r="D40" s="52"/>
      <c r="E40" s="52"/>
      <c r="F40" s="74">
        <v>1</v>
      </c>
      <c r="G40" s="52"/>
      <c r="H40" s="145" t="s">
        <v>1443</v>
      </c>
      <c r="I40" s="50"/>
      <c r="J40" s="50">
        <v>10</v>
      </c>
      <c r="K40" s="51"/>
      <c r="L40" s="51"/>
      <c r="M40" s="51"/>
      <c r="N40" s="51"/>
      <c r="O40" s="51"/>
      <c r="P40" s="51"/>
      <c r="Q40" s="51"/>
      <c r="R40" s="51"/>
      <c r="S40" s="146">
        <v>43362</v>
      </c>
      <c r="T40" s="50">
        <v>1</v>
      </c>
      <c r="U40" s="50"/>
      <c r="V40" s="50"/>
      <c r="W40" s="50"/>
      <c r="X40" s="50">
        <v>1</v>
      </c>
      <c r="Y40" s="50">
        <v>1</v>
      </c>
      <c r="Z40" s="50"/>
      <c r="AA40" s="50"/>
      <c r="AB40" s="50"/>
      <c r="AC40" s="50"/>
      <c r="AD40" s="51"/>
      <c r="AE40" s="51"/>
      <c r="AF40" s="147" t="s">
        <v>596</v>
      </c>
      <c r="AG40" s="146">
        <v>43362</v>
      </c>
      <c r="AH40" s="78">
        <v>43388</v>
      </c>
      <c r="AI40" s="148">
        <v>43388</v>
      </c>
      <c r="AJ40" s="191" t="s">
        <v>1564</v>
      </c>
      <c r="AK40" s="150"/>
      <c r="AL40" s="151">
        <v>1</v>
      </c>
      <c r="AM40" s="50"/>
      <c r="AN40" s="50">
        <v>1</v>
      </c>
      <c r="AO40" s="50"/>
      <c r="AP40" s="50"/>
      <c r="AQ40" s="50"/>
      <c r="AR40" s="50">
        <v>1</v>
      </c>
      <c r="AS40" s="50"/>
      <c r="AT40" s="50"/>
      <c r="AU40" s="50"/>
      <c r="AV40" s="50"/>
      <c r="AW40" s="50"/>
      <c r="AX40" s="50"/>
      <c r="AY40" s="50"/>
      <c r="AZ40" s="50">
        <v>1</v>
      </c>
      <c r="BA40" s="50"/>
      <c r="BB40" s="51">
        <v>1</v>
      </c>
      <c r="BC40" s="51"/>
      <c r="BD40" s="51"/>
      <c r="BE40" s="51"/>
      <c r="BF40" s="51"/>
      <c r="BG40" s="51"/>
      <c r="BH40" s="51"/>
      <c r="BI40" s="51"/>
    </row>
    <row r="41" spans="1:80" s="40" customFormat="1" ht="54.75" customHeight="1">
      <c r="A41" s="298"/>
      <c r="B41" s="120" t="s">
        <v>182</v>
      </c>
      <c r="C41" s="107" t="s">
        <v>1434</v>
      </c>
      <c r="D41" s="17"/>
      <c r="E41" s="17"/>
      <c r="F41" s="32">
        <v>1</v>
      </c>
      <c r="G41" s="17"/>
      <c r="H41" s="125" t="s">
        <v>1444</v>
      </c>
      <c r="I41" s="34"/>
      <c r="J41" s="34">
        <v>1</v>
      </c>
      <c r="K41" s="35"/>
      <c r="L41" s="35"/>
      <c r="M41" s="35"/>
      <c r="N41" s="35"/>
      <c r="O41" s="35"/>
      <c r="P41" s="35"/>
      <c r="Q41" s="35"/>
      <c r="R41" s="35"/>
      <c r="S41" s="56">
        <v>43362</v>
      </c>
      <c r="T41" s="34">
        <v>1</v>
      </c>
      <c r="U41" s="34"/>
      <c r="V41" s="34"/>
      <c r="W41" s="34"/>
      <c r="X41" s="34">
        <v>1</v>
      </c>
      <c r="Y41" s="34">
        <v>1</v>
      </c>
      <c r="Z41" s="34"/>
      <c r="AA41" s="34"/>
      <c r="AB41" s="34"/>
      <c r="AC41" s="34"/>
      <c r="AD41" s="35"/>
      <c r="AE41" s="35"/>
      <c r="AF41" s="61" t="s">
        <v>146</v>
      </c>
      <c r="AG41" s="56">
        <v>43363</v>
      </c>
      <c r="AH41" s="36">
        <v>43369</v>
      </c>
      <c r="AI41" s="109">
        <v>43371</v>
      </c>
      <c r="AJ41" s="156" t="s">
        <v>1490</v>
      </c>
      <c r="AK41" s="118"/>
      <c r="AL41" s="111">
        <v>1</v>
      </c>
      <c r="AM41" s="34"/>
      <c r="AN41" s="34">
        <v>1</v>
      </c>
      <c r="AO41" s="34"/>
      <c r="AP41" s="34">
        <v>1</v>
      </c>
      <c r="AQ41" s="34"/>
      <c r="AR41" s="34"/>
      <c r="AS41" s="34"/>
      <c r="AT41" s="34"/>
      <c r="AU41" s="34"/>
      <c r="AV41" s="34"/>
      <c r="AW41" s="34"/>
      <c r="AX41" s="34"/>
      <c r="AY41" s="34">
        <v>1</v>
      </c>
      <c r="AZ41" s="34"/>
      <c r="BA41" s="34"/>
      <c r="BB41" s="35">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54.75" customHeight="1">
      <c r="A42" s="298"/>
      <c r="B42" s="120" t="s">
        <v>183</v>
      </c>
      <c r="C42" s="107" t="s">
        <v>1435</v>
      </c>
      <c r="D42" s="17"/>
      <c r="E42" s="17"/>
      <c r="F42" s="32">
        <v>1</v>
      </c>
      <c r="G42" s="17"/>
      <c r="H42" s="125" t="s">
        <v>1446</v>
      </c>
      <c r="I42" s="34"/>
      <c r="J42" s="34">
        <v>2</v>
      </c>
      <c r="K42" s="35"/>
      <c r="L42" s="35"/>
      <c r="M42" s="35"/>
      <c r="N42" s="35"/>
      <c r="O42" s="35"/>
      <c r="P42" s="35"/>
      <c r="Q42" s="35"/>
      <c r="R42" s="35"/>
      <c r="S42" s="56">
        <v>43362</v>
      </c>
      <c r="T42" s="34">
        <v>1</v>
      </c>
      <c r="U42" s="34"/>
      <c r="V42" s="34"/>
      <c r="W42" s="34"/>
      <c r="X42" s="34">
        <v>1</v>
      </c>
      <c r="Y42" s="34">
        <v>1</v>
      </c>
      <c r="Z42" s="34"/>
      <c r="AA42" s="34"/>
      <c r="AB42" s="34"/>
      <c r="AC42" s="34"/>
      <c r="AD42" s="35"/>
      <c r="AE42" s="35"/>
      <c r="AF42" s="61" t="s">
        <v>146</v>
      </c>
      <c r="AG42" s="56">
        <v>43363</v>
      </c>
      <c r="AH42" s="36">
        <v>43368</v>
      </c>
      <c r="AI42" s="109">
        <v>43371</v>
      </c>
      <c r="AJ42" s="156" t="s">
        <v>1490</v>
      </c>
      <c r="AK42" s="118"/>
      <c r="AL42" s="111">
        <v>1</v>
      </c>
      <c r="AM42" s="34"/>
      <c r="AN42" s="34">
        <v>1</v>
      </c>
      <c r="AO42" s="34"/>
      <c r="AP42" s="34"/>
      <c r="AQ42" s="34">
        <v>1</v>
      </c>
      <c r="AR42" s="34"/>
      <c r="AS42" s="34"/>
      <c r="AT42" s="34"/>
      <c r="AU42" s="34"/>
      <c r="AV42" s="34"/>
      <c r="AW42" s="34"/>
      <c r="AX42" s="34"/>
      <c r="AY42" s="34"/>
      <c r="AZ42" s="34">
        <v>1</v>
      </c>
      <c r="BA42" s="34"/>
      <c r="BB42" s="35">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40" customFormat="1" ht="54.75" customHeight="1">
      <c r="A43" s="298"/>
      <c r="B43" s="120" t="s">
        <v>184</v>
      </c>
      <c r="C43" s="107" t="s">
        <v>1436</v>
      </c>
      <c r="D43" s="17"/>
      <c r="E43" s="17"/>
      <c r="F43" s="32">
        <v>1</v>
      </c>
      <c r="G43" s="17"/>
      <c r="H43" s="125" t="s">
        <v>1447</v>
      </c>
      <c r="I43" s="34"/>
      <c r="J43" s="34">
        <v>3</v>
      </c>
      <c r="K43" s="35"/>
      <c r="L43" s="35"/>
      <c r="M43" s="35"/>
      <c r="N43" s="35"/>
      <c r="O43" s="35"/>
      <c r="P43" s="35"/>
      <c r="Q43" s="35"/>
      <c r="R43" s="35"/>
      <c r="S43" s="56">
        <v>43362</v>
      </c>
      <c r="T43" s="34">
        <v>1</v>
      </c>
      <c r="U43" s="34"/>
      <c r="V43" s="34"/>
      <c r="W43" s="34"/>
      <c r="X43" s="34">
        <v>1</v>
      </c>
      <c r="Y43" s="34">
        <v>1</v>
      </c>
      <c r="Z43" s="34"/>
      <c r="AA43" s="34"/>
      <c r="AB43" s="34"/>
      <c r="AC43" s="34"/>
      <c r="AD43" s="35"/>
      <c r="AE43" s="35"/>
      <c r="AF43" s="61" t="s">
        <v>1235</v>
      </c>
      <c r="AG43" s="56">
        <v>43363</v>
      </c>
      <c r="AH43" s="36">
        <v>43371</v>
      </c>
      <c r="AI43" s="109">
        <v>43375</v>
      </c>
      <c r="AJ43" s="156" t="s">
        <v>1495</v>
      </c>
      <c r="AK43" s="118"/>
      <c r="AL43" s="111">
        <v>1</v>
      </c>
      <c r="AM43" s="34"/>
      <c r="AN43" s="34">
        <v>1</v>
      </c>
      <c r="AO43" s="34"/>
      <c r="AP43" s="34"/>
      <c r="AQ43" s="34">
        <v>1</v>
      </c>
      <c r="AR43" s="34"/>
      <c r="AS43" s="34"/>
      <c r="AT43" s="34"/>
      <c r="AU43" s="34"/>
      <c r="AV43" s="34"/>
      <c r="AW43" s="34"/>
      <c r="AX43" s="34"/>
      <c r="AY43" s="34"/>
      <c r="AZ43" s="34">
        <v>1</v>
      </c>
      <c r="BA43" s="34"/>
      <c r="BB43" s="35">
        <v>1</v>
      </c>
      <c r="BC43" s="35"/>
      <c r="BD43" s="35"/>
      <c r="BE43" s="35"/>
      <c r="BF43" s="35"/>
      <c r="BG43" s="35"/>
      <c r="BH43" s="35"/>
      <c r="BI43" s="35"/>
      <c r="BJ43" s="53"/>
      <c r="BK43" s="53"/>
      <c r="BL43" s="53"/>
      <c r="BM43" s="53"/>
      <c r="BN43" s="53"/>
      <c r="BO43" s="53"/>
      <c r="BP43" s="53"/>
      <c r="BQ43" s="53"/>
      <c r="BR43" s="53"/>
      <c r="BS43" s="53"/>
      <c r="BT43" s="53"/>
      <c r="BU43" s="53"/>
      <c r="BV43" s="53"/>
      <c r="BW43" s="53"/>
      <c r="BX43" s="53"/>
      <c r="BY43" s="53"/>
      <c r="BZ43" s="53"/>
      <c r="CA43" s="53"/>
      <c r="CB43" s="53"/>
    </row>
    <row r="44" spans="1:80" s="40" customFormat="1" ht="54.75" customHeight="1">
      <c r="A44" s="298"/>
      <c r="B44" s="120" t="s">
        <v>185</v>
      </c>
      <c r="C44" s="107" t="s">
        <v>1445</v>
      </c>
      <c r="D44" s="17"/>
      <c r="E44" s="17"/>
      <c r="F44" s="32">
        <v>1</v>
      </c>
      <c r="G44" s="17"/>
      <c r="H44" s="125" t="s">
        <v>1448</v>
      </c>
      <c r="I44" s="34"/>
      <c r="J44" s="34">
        <v>1</v>
      </c>
      <c r="K44" s="35"/>
      <c r="L44" s="35"/>
      <c r="M44" s="35"/>
      <c r="N44" s="35"/>
      <c r="O44" s="35"/>
      <c r="P44" s="35"/>
      <c r="Q44" s="35"/>
      <c r="R44" s="35"/>
      <c r="S44" s="56">
        <v>43363</v>
      </c>
      <c r="T44" s="34">
        <v>1</v>
      </c>
      <c r="U44" s="34"/>
      <c r="V44" s="34"/>
      <c r="W44" s="34"/>
      <c r="X44" s="34">
        <v>1</v>
      </c>
      <c r="Y44" s="34">
        <v>1</v>
      </c>
      <c r="Z44" s="34"/>
      <c r="AA44" s="34"/>
      <c r="AB44" s="34"/>
      <c r="AC44" s="34"/>
      <c r="AD44" s="35"/>
      <c r="AE44" s="35"/>
      <c r="AF44" s="61" t="s">
        <v>1235</v>
      </c>
      <c r="AG44" s="56">
        <v>43363</v>
      </c>
      <c r="AH44" s="36">
        <v>43368</v>
      </c>
      <c r="AI44" s="109">
        <v>43369</v>
      </c>
      <c r="AJ44" s="156" t="s">
        <v>1492</v>
      </c>
      <c r="AK44" s="118"/>
      <c r="AL44" s="111">
        <v>1</v>
      </c>
      <c r="AM44" s="34"/>
      <c r="AN44" s="34">
        <v>1</v>
      </c>
      <c r="AO44" s="34"/>
      <c r="AP44" s="34">
        <v>1</v>
      </c>
      <c r="AQ44" s="34"/>
      <c r="AR44" s="34"/>
      <c r="AS44" s="34"/>
      <c r="AT44" s="34"/>
      <c r="AU44" s="34"/>
      <c r="AV44" s="34"/>
      <c r="AW44" s="34"/>
      <c r="AX44" s="34"/>
      <c r="AY44" s="34">
        <v>1</v>
      </c>
      <c r="AZ44" s="34"/>
      <c r="BA44" s="34"/>
      <c r="BB44" s="35">
        <v>1</v>
      </c>
      <c r="BC44" s="35"/>
      <c r="BD44" s="35"/>
      <c r="BE44" s="35"/>
      <c r="BF44" s="35"/>
      <c r="BG44" s="35"/>
      <c r="BH44" s="35"/>
      <c r="BI44" s="35"/>
      <c r="BJ44" s="53"/>
      <c r="BK44" s="53"/>
      <c r="BL44" s="53"/>
      <c r="BM44" s="53"/>
      <c r="BN44" s="53"/>
      <c r="BO44" s="53"/>
      <c r="BP44" s="53"/>
      <c r="BQ44" s="53"/>
      <c r="BR44" s="53"/>
      <c r="BS44" s="53"/>
      <c r="BT44" s="53"/>
      <c r="BU44" s="53"/>
      <c r="BV44" s="53"/>
      <c r="BW44" s="53"/>
      <c r="BX44" s="53"/>
      <c r="BY44" s="53"/>
      <c r="BZ44" s="53"/>
      <c r="CA44" s="53"/>
      <c r="CB44" s="53"/>
    </row>
    <row r="45" spans="1:80" s="40" customFormat="1" ht="54.75" customHeight="1">
      <c r="A45" s="298"/>
      <c r="B45" s="120" t="s">
        <v>186</v>
      </c>
      <c r="C45" s="107" t="s">
        <v>1449</v>
      </c>
      <c r="D45" s="17"/>
      <c r="E45" s="17"/>
      <c r="F45" s="32">
        <v>1</v>
      </c>
      <c r="G45" s="17"/>
      <c r="H45" s="125" t="s">
        <v>1453</v>
      </c>
      <c r="I45" s="34"/>
      <c r="J45" s="34">
        <v>1</v>
      </c>
      <c r="K45" s="35"/>
      <c r="L45" s="35"/>
      <c r="M45" s="35"/>
      <c r="N45" s="35"/>
      <c r="O45" s="35"/>
      <c r="P45" s="35"/>
      <c r="Q45" s="35"/>
      <c r="R45" s="35"/>
      <c r="S45" s="56">
        <v>43363</v>
      </c>
      <c r="T45" s="34">
        <v>1</v>
      </c>
      <c r="U45" s="34"/>
      <c r="V45" s="34"/>
      <c r="W45" s="34"/>
      <c r="X45" s="34">
        <v>1</v>
      </c>
      <c r="Y45" s="34">
        <v>1</v>
      </c>
      <c r="Z45" s="34"/>
      <c r="AA45" s="34"/>
      <c r="AB45" s="34"/>
      <c r="AC45" s="34"/>
      <c r="AD45" s="35"/>
      <c r="AE45" s="35"/>
      <c r="AF45" s="61" t="s">
        <v>1288</v>
      </c>
      <c r="AG45" s="56">
        <v>43363</v>
      </c>
      <c r="AH45" s="36">
        <v>43368</v>
      </c>
      <c r="AI45" s="109">
        <v>43369</v>
      </c>
      <c r="AJ45" s="156" t="s">
        <v>1492</v>
      </c>
      <c r="AK45" s="118"/>
      <c r="AL45" s="111"/>
      <c r="AM45" s="34">
        <v>1</v>
      </c>
      <c r="AN45" s="34">
        <v>1</v>
      </c>
      <c r="AO45" s="34"/>
      <c r="AP45" s="34"/>
      <c r="AQ45" s="34"/>
      <c r="AR45" s="34">
        <v>1</v>
      </c>
      <c r="AS45" s="34"/>
      <c r="AT45" s="34"/>
      <c r="AU45" s="34"/>
      <c r="AV45" s="34"/>
      <c r="AW45" s="34"/>
      <c r="AX45" s="34"/>
      <c r="AY45" s="34"/>
      <c r="AZ45" s="34"/>
      <c r="BA45" s="34">
        <v>1</v>
      </c>
      <c r="BB45" s="35">
        <v>1</v>
      </c>
      <c r="BC45" s="35"/>
      <c r="BD45" s="35"/>
      <c r="BE45" s="35"/>
      <c r="BF45" s="35"/>
      <c r="BG45" s="35"/>
      <c r="BH45" s="35"/>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54.75" customHeight="1">
      <c r="A46" s="298"/>
      <c r="B46" s="120" t="s">
        <v>187</v>
      </c>
      <c r="C46" s="107" t="s">
        <v>1450</v>
      </c>
      <c r="D46" s="17"/>
      <c r="E46" s="17"/>
      <c r="F46" s="32">
        <v>1</v>
      </c>
      <c r="G46" s="17"/>
      <c r="H46" s="125" t="s">
        <v>1454</v>
      </c>
      <c r="I46" s="34"/>
      <c r="J46" s="34">
        <v>4</v>
      </c>
      <c r="K46" s="35"/>
      <c r="L46" s="35"/>
      <c r="M46" s="35"/>
      <c r="N46" s="35"/>
      <c r="O46" s="35"/>
      <c r="P46" s="35"/>
      <c r="Q46" s="35"/>
      <c r="R46" s="35"/>
      <c r="S46" s="56">
        <v>43363</v>
      </c>
      <c r="T46" s="34">
        <v>1</v>
      </c>
      <c r="U46" s="34"/>
      <c r="V46" s="34"/>
      <c r="W46" s="34"/>
      <c r="X46" s="34">
        <v>1</v>
      </c>
      <c r="Y46" s="34">
        <v>1</v>
      </c>
      <c r="Z46" s="34"/>
      <c r="AA46" s="34"/>
      <c r="AB46" s="34"/>
      <c r="AC46" s="34"/>
      <c r="AD46" s="35"/>
      <c r="AE46" s="35"/>
      <c r="AF46" s="61" t="s">
        <v>146</v>
      </c>
      <c r="AG46" s="56">
        <v>43363</v>
      </c>
      <c r="AH46" s="36" t="s">
        <v>1485</v>
      </c>
      <c r="AI46" s="109" t="s">
        <v>1485</v>
      </c>
      <c r="AJ46" s="156" t="s">
        <v>1495</v>
      </c>
      <c r="AK46" s="118"/>
      <c r="AL46" s="111">
        <v>1</v>
      </c>
      <c r="AM46" s="34"/>
      <c r="AN46" s="34">
        <v>1</v>
      </c>
      <c r="AO46" s="34"/>
      <c r="AP46" s="34"/>
      <c r="AQ46" s="34">
        <v>1</v>
      </c>
      <c r="AR46" s="34"/>
      <c r="AS46" s="34"/>
      <c r="AT46" s="34"/>
      <c r="AU46" s="34"/>
      <c r="AV46" s="34"/>
      <c r="AW46" s="34"/>
      <c r="AX46" s="34"/>
      <c r="AY46" s="34">
        <v>1</v>
      </c>
      <c r="AZ46" s="34"/>
      <c r="BA46" s="34"/>
      <c r="BB46" s="35">
        <v>1</v>
      </c>
      <c r="BC46" s="35"/>
      <c r="BD46" s="35"/>
      <c r="BE46" s="35"/>
      <c r="BF46" s="35"/>
      <c r="BG46" s="35"/>
      <c r="BH46" s="35"/>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54.75" customHeight="1">
      <c r="A47" s="298"/>
      <c r="B47" s="120" t="s">
        <v>188</v>
      </c>
      <c r="C47" s="107" t="s">
        <v>1451</v>
      </c>
      <c r="D47" s="17"/>
      <c r="E47" s="17"/>
      <c r="F47" s="32">
        <v>1</v>
      </c>
      <c r="G47" s="17"/>
      <c r="H47" s="125" t="s">
        <v>1455</v>
      </c>
      <c r="I47" s="34"/>
      <c r="J47" s="34">
        <v>3</v>
      </c>
      <c r="K47" s="35"/>
      <c r="L47" s="35"/>
      <c r="M47" s="35"/>
      <c r="N47" s="35"/>
      <c r="O47" s="35"/>
      <c r="P47" s="35"/>
      <c r="Q47" s="35"/>
      <c r="R47" s="35"/>
      <c r="S47" s="56">
        <v>43363</v>
      </c>
      <c r="T47" s="34">
        <v>1</v>
      </c>
      <c r="U47" s="34"/>
      <c r="V47" s="34"/>
      <c r="W47" s="34"/>
      <c r="X47" s="34">
        <v>1</v>
      </c>
      <c r="Y47" s="34">
        <v>1</v>
      </c>
      <c r="Z47" s="34"/>
      <c r="AA47" s="34"/>
      <c r="AB47" s="34"/>
      <c r="AC47" s="34"/>
      <c r="AD47" s="35"/>
      <c r="AE47" s="35"/>
      <c r="AF47" s="61" t="s">
        <v>146</v>
      </c>
      <c r="AG47" s="56">
        <v>43367</v>
      </c>
      <c r="AH47" s="36">
        <v>43367</v>
      </c>
      <c r="AI47" s="109">
        <v>43371</v>
      </c>
      <c r="AJ47" s="156" t="s">
        <v>1492</v>
      </c>
      <c r="AK47" s="118"/>
      <c r="AL47" s="111">
        <v>1</v>
      </c>
      <c r="AM47" s="34"/>
      <c r="AN47" s="34">
        <v>1</v>
      </c>
      <c r="AO47" s="34"/>
      <c r="AP47" s="34"/>
      <c r="AQ47" s="34">
        <v>1</v>
      </c>
      <c r="AR47" s="34"/>
      <c r="AS47" s="34"/>
      <c r="AT47" s="34"/>
      <c r="AU47" s="34"/>
      <c r="AV47" s="34"/>
      <c r="AW47" s="34"/>
      <c r="AX47" s="34"/>
      <c r="AY47" s="34">
        <v>1</v>
      </c>
      <c r="AZ47" s="34"/>
      <c r="BA47" s="34"/>
      <c r="BB47" s="35">
        <v>1</v>
      </c>
      <c r="BC47" s="35"/>
      <c r="BD47" s="35"/>
      <c r="BE47" s="35"/>
      <c r="BF47" s="35"/>
      <c r="BG47" s="35"/>
      <c r="BH47" s="35"/>
      <c r="BI47" s="35"/>
      <c r="BJ47" s="53"/>
      <c r="BK47" s="53"/>
      <c r="BL47" s="53"/>
      <c r="BM47" s="53"/>
      <c r="BN47" s="53"/>
      <c r="BO47" s="53"/>
      <c r="BP47" s="53"/>
      <c r="BQ47" s="53"/>
      <c r="BR47" s="53"/>
      <c r="BS47" s="53"/>
      <c r="BT47" s="53"/>
      <c r="BU47" s="53"/>
      <c r="BV47" s="53"/>
      <c r="BW47" s="53"/>
      <c r="BX47" s="53"/>
      <c r="BY47" s="53"/>
      <c r="BZ47" s="53"/>
      <c r="CA47" s="53"/>
      <c r="CB47" s="53"/>
    </row>
    <row r="48" spans="1:80" s="40" customFormat="1" ht="54.75" customHeight="1">
      <c r="A48" s="298"/>
      <c r="B48" s="120" t="s">
        <v>189</v>
      </c>
      <c r="C48" s="107" t="s">
        <v>1452</v>
      </c>
      <c r="D48" s="17"/>
      <c r="E48" s="17"/>
      <c r="F48" s="32">
        <v>1</v>
      </c>
      <c r="G48" s="17"/>
      <c r="H48" s="125" t="s">
        <v>1456</v>
      </c>
      <c r="I48" s="34"/>
      <c r="J48" s="34">
        <v>1</v>
      </c>
      <c r="K48" s="35"/>
      <c r="L48" s="35"/>
      <c r="M48" s="35"/>
      <c r="N48" s="35"/>
      <c r="O48" s="35"/>
      <c r="P48" s="35"/>
      <c r="Q48" s="35"/>
      <c r="R48" s="35"/>
      <c r="S48" s="56">
        <v>43364</v>
      </c>
      <c r="T48" s="34">
        <v>1</v>
      </c>
      <c r="U48" s="34"/>
      <c r="V48" s="34"/>
      <c r="W48" s="34"/>
      <c r="X48" s="34">
        <v>1</v>
      </c>
      <c r="Y48" s="34">
        <v>1</v>
      </c>
      <c r="Z48" s="34"/>
      <c r="AA48" s="34"/>
      <c r="AB48" s="34"/>
      <c r="AC48" s="34"/>
      <c r="AD48" s="35"/>
      <c r="AE48" s="35"/>
      <c r="AF48" s="61" t="s">
        <v>146</v>
      </c>
      <c r="AG48" s="56">
        <v>43367</v>
      </c>
      <c r="AH48" s="36">
        <v>43368</v>
      </c>
      <c r="AI48" s="109">
        <v>43371</v>
      </c>
      <c r="AJ48" s="156" t="s">
        <v>1492</v>
      </c>
      <c r="AK48" s="118"/>
      <c r="AL48" s="111">
        <v>1</v>
      </c>
      <c r="AM48" s="34"/>
      <c r="AN48" s="34">
        <v>1</v>
      </c>
      <c r="AO48" s="34"/>
      <c r="AP48" s="34"/>
      <c r="AQ48" s="34">
        <v>1</v>
      </c>
      <c r="AR48" s="34"/>
      <c r="AS48" s="34"/>
      <c r="AT48" s="34"/>
      <c r="AU48" s="34"/>
      <c r="AV48" s="34"/>
      <c r="AW48" s="34"/>
      <c r="AX48" s="34"/>
      <c r="AY48" s="34">
        <v>1</v>
      </c>
      <c r="AZ48" s="34"/>
      <c r="BA48" s="34"/>
      <c r="BB48" s="35">
        <v>1</v>
      </c>
      <c r="BC48" s="35"/>
      <c r="BD48" s="35"/>
      <c r="BE48" s="35"/>
      <c r="BF48" s="35"/>
      <c r="BG48" s="35"/>
      <c r="BH48" s="35"/>
      <c r="BI48" s="35"/>
      <c r="BJ48" s="53"/>
      <c r="BK48" s="53"/>
      <c r="BL48" s="53"/>
      <c r="BM48" s="53"/>
      <c r="BN48" s="53"/>
      <c r="BO48" s="53"/>
      <c r="BP48" s="53"/>
      <c r="BQ48" s="53"/>
      <c r="BR48" s="53"/>
      <c r="BS48" s="53"/>
      <c r="BT48" s="53"/>
      <c r="BU48" s="53"/>
      <c r="BV48" s="53"/>
      <c r="BW48" s="53"/>
      <c r="BX48" s="53"/>
      <c r="BY48" s="53"/>
      <c r="BZ48" s="53"/>
      <c r="CA48" s="53"/>
      <c r="CB48" s="53"/>
    </row>
    <row r="49" spans="1:80" s="40" customFormat="1" ht="54.75" customHeight="1">
      <c r="A49" s="298"/>
      <c r="B49" s="120" t="s">
        <v>190</v>
      </c>
      <c r="C49" s="107" t="s">
        <v>1457</v>
      </c>
      <c r="D49" s="17"/>
      <c r="E49" s="17"/>
      <c r="F49" s="32">
        <v>1</v>
      </c>
      <c r="G49" s="17"/>
      <c r="H49" s="125" t="s">
        <v>1462</v>
      </c>
      <c r="I49" s="34"/>
      <c r="J49" s="34">
        <v>1</v>
      </c>
      <c r="K49" s="35"/>
      <c r="L49" s="35"/>
      <c r="M49" s="35"/>
      <c r="N49" s="35"/>
      <c r="O49" s="35"/>
      <c r="P49" s="35"/>
      <c r="Q49" s="35"/>
      <c r="R49" s="35"/>
      <c r="S49" s="56">
        <v>43364</v>
      </c>
      <c r="T49" s="34">
        <v>1</v>
      </c>
      <c r="U49" s="34"/>
      <c r="V49" s="34"/>
      <c r="W49" s="34"/>
      <c r="X49" s="34">
        <v>1</v>
      </c>
      <c r="Y49" s="34">
        <v>1</v>
      </c>
      <c r="Z49" s="34"/>
      <c r="AA49" s="34"/>
      <c r="AB49" s="34"/>
      <c r="AC49" s="34"/>
      <c r="AD49" s="35"/>
      <c r="AE49" s="35"/>
      <c r="AF49" s="61" t="s">
        <v>146</v>
      </c>
      <c r="AG49" s="56">
        <v>43367</v>
      </c>
      <c r="AH49" s="36">
        <v>43368</v>
      </c>
      <c r="AI49" s="109">
        <v>43375</v>
      </c>
      <c r="AJ49" s="156" t="s">
        <v>1490</v>
      </c>
      <c r="AK49" s="118"/>
      <c r="AL49" s="111">
        <v>1</v>
      </c>
      <c r="AM49" s="34"/>
      <c r="AN49" s="34">
        <v>1</v>
      </c>
      <c r="AO49" s="34"/>
      <c r="AP49" s="34"/>
      <c r="AQ49" s="34">
        <v>1</v>
      </c>
      <c r="AR49" s="34"/>
      <c r="AS49" s="34"/>
      <c r="AT49" s="34"/>
      <c r="AU49" s="34"/>
      <c r="AV49" s="34"/>
      <c r="AW49" s="34"/>
      <c r="AX49" s="34"/>
      <c r="AY49" s="34"/>
      <c r="AZ49" s="34"/>
      <c r="BA49" s="34">
        <v>1</v>
      </c>
      <c r="BB49" s="35">
        <v>1</v>
      </c>
      <c r="BC49" s="35"/>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54.75" customHeight="1">
      <c r="A50" s="298"/>
      <c r="B50" s="120" t="s">
        <v>195</v>
      </c>
      <c r="C50" s="107" t="s">
        <v>1458</v>
      </c>
      <c r="D50" s="17"/>
      <c r="E50" s="17"/>
      <c r="F50" s="32">
        <v>1</v>
      </c>
      <c r="G50" s="17"/>
      <c r="H50" s="125" t="s">
        <v>1463</v>
      </c>
      <c r="I50" s="34"/>
      <c r="J50" s="34">
        <v>12</v>
      </c>
      <c r="K50" s="35"/>
      <c r="L50" s="35"/>
      <c r="M50" s="35"/>
      <c r="N50" s="35"/>
      <c r="O50" s="35"/>
      <c r="P50" s="35"/>
      <c r="Q50" s="35"/>
      <c r="R50" s="35"/>
      <c r="S50" s="56">
        <v>43364</v>
      </c>
      <c r="T50" s="34">
        <v>1</v>
      </c>
      <c r="U50" s="34"/>
      <c r="V50" s="34"/>
      <c r="W50" s="34"/>
      <c r="X50" s="34">
        <v>1</v>
      </c>
      <c r="Y50" s="34">
        <v>1</v>
      </c>
      <c r="Z50" s="34"/>
      <c r="AA50" s="34"/>
      <c r="AB50" s="34"/>
      <c r="AC50" s="34"/>
      <c r="AD50" s="35"/>
      <c r="AE50" s="35"/>
      <c r="AF50" s="61" t="s">
        <v>1288</v>
      </c>
      <c r="AG50" s="56">
        <v>43367</v>
      </c>
      <c r="AH50" s="36">
        <v>43371</v>
      </c>
      <c r="AI50" s="109">
        <v>43371</v>
      </c>
      <c r="AJ50" s="156" t="s">
        <v>1492</v>
      </c>
      <c r="AK50" s="118"/>
      <c r="AL50" s="111"/>
      <c r="AM50" s="34">
        <v>1</v>
      </c>
      <c r="AN50" s="34">
        <v>1</v>
      </c>
      <c r="AO50" s="34"/>
      <c r="AP50" s="34"/>
      <c r="AQ50" s="34"/>
      <c r="AR50" s="34">
        <v>1</v>
      </c>
      <c r="AS50" s="34"/>
      <c r="AT50" s="34"/>
      <c r="AU50" s="34"/>
      <c r="AV50" s="34"/>
      <c r="AW50" s="34"/>
      <c r="AX50" s="34"/>
      <c r="AY50" s="34"/>
      <c r="AZ50" s="34"/>
      <c r="BA50" s="34">
        <v>1</v>
      </c>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65.25" customHeight="1">
      <c r="A51" s="298"/>
      <c r="B51" s="120" t="s">
        <v>196</v>
      </c>
      <c r="C51" s="107" t="s">
        <v>1459</v>
      </c>
      <c r="D51" s="17"/>
      <c r="E51" s="17"/>
      <c r="F51" s="32">
        <v>1</v>
      </c>
      <c r="G51" s="17"/>
      <c r="H51" s="125" t="s">
        <v>1464</v>
      </c>
      <c r="I51" s="34"/>
      <c r="J51" s="34">
        <v>1</v>
      </c>
      <c r="K51" s="35"/>
      <c r="L51" s="35"/>
      <c r="M51" s="35"/>
      <c r="N51" s="35"/>
      <c r="O51" s="35"/>
      <c r="P51" s="35"/>
      <c r="Q51" s="35"/>
      <c r="R51" s="35"/>
      <c r="S51" s="56">
        <v>43364</v>
      </c>
      <c r="T51" s="34">
        <v>1</v>
      </c>
      <c r="U51" s="34"/>
      <c r="V51" s="34"/>
      <c r="W51" s="34"/>
      <c r="X51" s="34">
        <v>1</v>
      </c>
      <c r="Y51" s="34">
        <v>1</v>
      </c>
      <c r="Z51" s="34"/>
      <c r="AA51" s="34"/>
      <c r="AB51" s="34"/>
      <c r="AC51" s="34"/>
      <c r="AD51" s="35"/>
      <c r="AE51" s="35"/>
      <c r="AF51" s="61" t="s">
        <v>146</v>
      </c>
      <c r="AG51" s="56">
        <v>43367</v>
      </c>
      <c r="AH51" s="36">
        <v>43368</v>
      </c>
      <c r="AI51" s="109">
        <v>43375</v>
      </c>
      <c r="AJ51" s="156" t="s">
        <v>1490</v>
      </c>
      <c r="AK51" s="118"/>
      <c r="AL51" s="111">
        <v>1</v>
      </c>
      <c r="AM51" s="34"/>
      <c r="AN51" s="34">
        <v>1</v>
      </c>
      <c r="AO51" s="34"/>
      <c r="AP51" s="34"/>
      <c r="AQ51" s="34">
        <v>1</v>
      </c>
      <c r="AR51" s="34"/>
      <c r="AS51" s="34"/>
      <c r="AT51" s="34"/>
      <c r="AU51" s="34"/>
      <c r="AV51" s="34"/>
      <c r="AW51" s="34"/>
      <c r="AX51" s="34"/>
      <c r="AY51" s="34"/>
      <c r="AZ51" s="34"/>
      <c r="BA51" s="34">
        <v>1</v>
      </c>
      <c r="BB51" s="35">
        <v>1</v>
      </c>
      <c r="BC51" s="35"/>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40" customFormat="1" ht="60">
      <c r="A52" s="298"/>
      <c r="B52" s="120" t="s">
        <v>197</v>
      </c>
      <c r="C52" s="107" t="s">
        <v>1460</v>
      </c>
      <c r="D52" s="17"/>
      <c r="E52" s="17"/>
      <c r="F52" s="32">
        <v>1</v>
      </c>
      <c r="G52" s="17"/>
      <c r="H52" s="125" t="s">
        <v>1465</v>
      </c>
      <c r="I52" s="34"/>
      <c r="J52" s="34">
        <v>7</v>
      </c>
      <c r="K52" s="35"/>
      <c r="L52" s="35"/>
      <c r="M52" s="35"/>
      <c r="N52" s="35"/>
      <c r="O52" s="35"/>
      <c r="P52" s="35"/>
      <c r="Q52" s="35"/>
      <c r="R52" s="35"/>
      <c r="S52" s="56">
        <v>43364</v>
      </c>
      <c r="T52" s="34">
        <v>1</v>
      </c>
      <c r="U52" s="34"/>
      <c r="V52" s="34"/>
      <c r="W52" s="34"/>
      <c r="X52" s="34">
        <v>1</v>
      </c>
      <c r="Y52" s="34">
        <v>1</v>
      </c>
      <c r="Z52" s="34"/>
      <c r="AA52" s="34"/>
      <c r="AB52" s="34"/>
      <c r="AC52" s="34"/>
      <c r="AD52" s="35"/>
      <c r="AE52" s="35"/>
      <c r="AF52" s="61" t="s">
        <v>146</v>
      </c>
      <c r="AG52" s="56">
        <v>43367</v>
      </c>
      <c r="AH52" s="36">
        <v>43367</v>
      </c>
      <c r="AI52" s="109">
        <v>43375</v>
      </c>
      <c r="AJ52" s="156" t="s">
        <v>1490</v>
      </c>
      <c r="AK52" s="118"/>
      <c r="AL52" s="111">
        <v>1</v>
      </c>
      <c r="AM52" s="34"/>
      <c r="AN52" s="34">
        <v>1</v>
      </c>
      <c r="AO52" s="34"/>
      <c r="AP52" s="34"/>
      <c r="AQ52" s="34">
        <v>1</v>
      </c>
      <c r="AR52" s="34"/>
      <c r="AS52" s="34"/>
      <c r="AT52" s="34"/>
      <c r="AU52" s="34"/>
      <c r="AV52" s="34"/>
      <c r="AW52" s="34"/>
      <c r="AX52" s="34"/>
      <c r="AY52" s="34"/>
      <c r="AZ52" s="34">
        <v>1</v>
      </c>
      <c r="BA52" s="34"/>
      <c r="BB52" s="35">
        <v>1</v>
      </c>
      <c r="BC52" s="35"/>
      <c r="BD52" s="35"/>
      <c r="BE52" s="35"/>
      <c r="BF52" s="35"/>
      <c r="BG52" s="35"/>
      <c r="BH52" s="35"/>
      <c r="BI52" s="35"/>
      <c r="BJ52" s="53"/>
      <c r="BK52" s="53"/>
      <c r="BL52" s="53"/>
      <c r="BM52" s="53"/>
      <c r="BN52" s="53"/>
      <c r="BO52" s="53"/>
      <c r="BP52" s="53"/>
      <c r="BQ52" s="53"/>
      <c r="BR52" s="53"/>
      <c r="BS52" s="53"/>
      <c r="BT52" s="53"/>
      <c r="BU52" s="53"/>
      <c r="BV52" s="53"/>
      <c r="BW52" s="53"/>
      <c r="BX52" s="53"/>
      <c r="BY52" s="53"/>
      <c r="BZ52" s="53"/>
      <c r="CA52" s="53"/>
      <c r="CB52" s="53"/>
    </row>
    <row r="53" spans="1:80" s="40" customFormat="1" ht="60">
      <c r="A53" s="298"/>
      <c r="B53" s="120" t="s">
        <v>211</v>
      </c>
      <c r="C53" s="107" t="s">
        <v>1461</v>
      </c>
      <c r="D53" s="17"/>
      <c r="E53" s="17"/>
      <c r="F53" s="32">
        <v>1</v>
      </c>
      <c r="G53" s="17"/>
      <c r="H53" s="125" t="s">
        <v>1466</v>
      </c>
      <c r="I53" s="34"/>
      <c r="J53" s="34">
        <v>1</v>
      </c>
      <c r="K53" s="35"/>
      <c r="L53" s="35"/>
      <c r="M53" s="35"/>
      <c r="N53" s="35"/>
      <c r="O53" s="35"/>
      <c r="P53" s="35"/>
      <c r="Q53" s="35"/>
      <c r="R53" s="35"/>
      <c r="S53" s="56">
        <v>43364</v>
      </c>
      <c r="T53" s="34">
        <v>1</v>
      </c>
      <c r="U53" s="34"/>
      <c r="V53" s="34"/>
      <c r="W53" s="34"/>
      <c r="X53" s="34">
        <v>1</v>
      </c>
      <c r="Y53" s="34">
        <v>1</v>
      </c>
      <c r="Z53" s="34"/>
      <c r="AA53" s="34"/>
      <c r="AB53" s="34"/>
      <c r="AC53" s="34"/>
      <c r="AD53" s="35"/>
      <c r="AE53" s="35"/>
      <c r="AF53" s="61" t="s">
        <v>302</v>
      </c>
      <c r="AG53" s="56">
        <v>43367</v>
      </c>
      <c r="AH53" s="36">
        <v>43376</v>
      </c>
      <c r="AI53" s="109">
        <v>43376</v>
      </c>
      <c r="AJ53" s="156" t="s">
        <v>1494</v>
      </c>
      <c r="AK53" s="118"/>
      <c r="AL53" s="111">
        <v>1</v>
      </c>
      <c r="AM53" s="34"/>
      <c r="AN53" s="34">
        <v>1</v>
      </c>
      <c r="AO53" s="34"/>
      <c r="AP53" s="34"/>
      <c r="AQ53" s="34">
        <v>1</v>
      </c>
      <c r="AR53" s="34"/>
      <c r="AS53" s="34"/>
      <c r="AT53" s="34"/>
      <c r="AU53" s="34"/>
      <c r="AV53" s="34"/>
      <c r="AW53" s="34"/>
      <c r="AX53" s="34"/>
      <c r="AY53" s="34">
        <v>1</v>
      </c>
      <c r="AZ53" s="34"/>
      <c r="BA53" s="34"/>
      <c r="BB53" s="35">
        <v>1</v>
      </c>
      <c r="BC53" s="35"/>
      <c r="BD53" s="35"/>
      <c r="BE53" s="35"/>
      <c r="BF53" s="35"/>
      <c r="BG53" s="35"/>
      <c r="BH53" s="35"/>
      <c r="BI53" s="35"/>
      <c r="BJ53" s="53"/>
      <c r="BK53" s="53"/>
      <c r="BL53" s="53"/>
      <c r="BM53" s="53"/>
      <c r="BN53" s="53"/>
      <c r="BO53" s="53"/>
      <c r="BP53" s="53"/>
      <c r="BQ53" s="53"/>
      <c r="BR53" s="53"/>
      <c r="BS53" s="53"/>
      <c r="BT53" s="53"/>
      <c r="BU53" s="53"/>
      <c r="BV53" s="53"/>
      <c r="BW53" s="53"/>
      <c r="BX53" s="53"/>
      <c r="BY53" s="53"/>
      <c r="BZ53" s="53"/>
      <c r="CA53" s="53"/>
      <c r="CB53" s="53"/>
    </row>
    <row r="54" spans="1:80" s="40" customFormat="1" ht="43.5" customHeight="1">
      <c r="A54" s="298"/>
      <c r="B54" s="120" t="s">
        <v>215</v>
      </c>
      <c r="C54" s="107" t="s">
        <v>1467</v>
      </c>
      <c r="D54" s="32">
        <v>1</v>
      </c>
      <c r="E54" s="17"/>
      <c r="F54" s="32"/>
      <c r="G54" s="17"/>
      <c r="H54" s="125" t="s">
        <v>1473</v>
      </c>
      <c r="I54" s="34"/>
      <c r="J54" s="34">
        <v>2</v>
      </c>
      <c r="K54" s="35"/>
      <c r="L54" s="35"/>
      <c r="M54" s="35"/>
      <c r="N54" s="35"/>
      <c r="O54" s="35"/>
      <c r="P54" s="35"/>
      <c r="Q54" s="35"/>
      <c r="R54" s="35"/>
      <c r="S54" s="56">
        <v>43367</v>
      </c>
      <c r="T54" s="34">
        <v>1</v>
      </c>
      <c r="U54" s="34"/>
      <c r="V54" s="34"/>
      <c r="W54" s="34"/>
      <c r="X54" s="34">
        <v>1</v>
      </c>
      <c r="Y54" s="34">
        <v>1</v>
      </c>
      <c r="Z54" s="34"/>
      <c r="AA54" s="34"/>
      <c r="AB54" s="34"/>
      <c r="AC54" s="34"/>
      <c r="AD54" s="35"/>
      <c r="AE54" s="35"/>
      <c r="AF54" s="61" t="s">
        <v>146</v>
      </c>
      <c r="AG54" s="56">
        <v>43367</v>
      </c>
      <c r="AH54" s="36">
        <v>43369</v>
      </c>
      <c r="AI54" s="109">
        <v>43375</v>
      </c>
      <c r="AJ54" s="156" t="s">
        <v>1490</v>
      </c>
      <c r="AK54" s="118"/>
      <c r="AL54" s="111"/>
      <c r="AM54" s="34">
        <v>1</v>
      </c>
      <c r="AN54" s="34">
        <v>1</v>
      </c>
      <c r="AO54" s="34"/>
      <c r="AP54" s="34"/>
      <c r="AQ54" s="34">
        <v>1</v>
      </c>
      <c r="AR54" s="34"/>
      <c r="AS54" s="34"/>
      <c r="AT54" s="34"/>
      <c r="AU54" s="34"/>
      <c r="AV54" s="34"/>
      <c r="AW54" s="34"/>
      <c r="AX54" s="34"/>
      <c r="AY54" s="34">
        <v>1</v>
      </c>
      <c r="AZ54" s="34"/>
      <c r="BA54" s="34"/>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42" customHeight="1">
      <c r="A55" s="298"/>
      <c r="B55" s="120" t="s">
        <v>218</v>
      </c>
      <c r="C55" s="107" t="s">
        <v>1468</v>
      </c>
      <c r="D55" s="17"/>
      <c r="E55" s="17"/>
      <c r="F55" s="32">
        <v>1</v>
      </c>
      <c r="G55" s="17"/>
      <c r="H55" s="125" t="s">
        <v>1474</v>
      </c>
      <c r="I55" s="34"/>
      <c r="J55" s="34">
        <v>3</v>
      </c>
      <c r="K55" s="35"/>
      <c r="L55" s="35"/>
      <c r="M55" s="35"/>
      <c r="N55" s="35"/>
      <c r="O55" s="35"/>
      <c r="P55" s="35"/>
      <c r="Q55" s="35"/>
      <c r="R55" s="35"/>
      <c r="S55" s="56">
        <v>43367</v>
      </c>
      <c r="T55" s="34">
        <v>1</v>
      </c>
      <c r="U55" s="34"/>
      <c r="V55" s="34"/>
      <c r="W55" s="34"/>
      <c r="X55" s="34">
        <v>1</v>
      </c>
      <c r="Y55" s="34">
        <v>1</v>
      </c>
      <c r="Z55" s="34"/>
      <c r="AA55" s="34"/>
      <c r="AB55" s="34"/>
      <c r="AC55" s="34"/>
      <c r="AD55" s="35"/>
      <c r="AE55" s="35"/>
      <c r="AF55" s="61" t="s">
        <v>146</v>
      </c>
      <c r="AG55" s="56">
        <v>43367</v>
      </c>
      <c r="AH55" s="36">
        <v>43368</v>
      </c>
      <c r="AI55" s="109">
        <v>43375</v>
      </c>
      <c r="AJ55" s="156" t="s">
        <v>1490</v>
      </c>
      <c r="AK55" s="118"/>
      <c r="AL55" s="111"/>
      <c r="AM55" s="34">
        <v>1</v>
      </c>
      <c r="AN55" s="34">
        <v>1</v>
      </c>
      <c r="AO55" s="34"/>
      <c r="AP55" s="34"/>
      <c r="AQ55" s="34"/>
      <c r="AR55" s="34">
        <v>1</v>
      </c>
      <c r="AS55" s="34"/>
      <c r="AT55" s="34"/>
      <c r="AU55" s="34"/>
      <c r="AV55" s="34"/>
      <c r="AW55" s="34"/>
      <c r="AX55" s="34"/>
      <c r="AY55" s="34"/>
      <c r="AZ55" s="34"/>
      <c r="BA55" s="34">
        <v>1</v>
      </c>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40" customFormat="1" ht="42" customHeight="1">
      <c r="A56" s="298"/>
      <c r="B56" s="120" t="s">
        <v>221</v>
      </c>
      <c r="C56" s="107" t="s">
        <v>1469</v>
      </c>
      <c r="D56" s="17"/>
      <c r="E56" s="17"/>
      <c r="F56" s="32">
        <v>1</v>
      </c>
      <c r="G56" s="17"/>
      <c r="H56" s="125" t="s">
        <v>1475</v>
      </c>
      <c r="I56" s="34"/>
      <c r="J56" s="34">
        <v>1</v>
      </c>
      <c r="K56" s="35"/>
      <c r="L56" s="35"/>
      <c r="M56" s="35"/>
      <c r="N56" s="35"/>
      <c r="O56" s="35"/>
      <c r="P56" s="35"/>
      <c r="Q56" s="35"/>
      <c r="R56" s="35"/>
      <c r="S56" s="56">
        <v>43368</v>
      </c>
      <c r="T56" s="34">
        <v>1</v>
      </c>
      <c r="U56" s="34"/>
      <c r="V56" s="34"/>
      <c r="W56" s="34"/>
      <c r="X56" s="34">
        <v>1</v>
      </c>
      <c r="Y56" s="34">
        <v>1</v>
      </c>
      <c r="Z56" s="34"/>
      <c r="AA56" s="34"/>
      <c r="AB56" s="34"/>
      <c r="AC56" s="34"/>
      <c r="AD56" s="35"/>
      <c r="AE56" s="35"/>
      <c r="AF56" s="61" t="s">
        <v>146</v>
      </c>
      <c r="AG56" s="56">
        <v>43368</v>
      </c>
      <c r="AH56" s="36">
        <v>43368</v>
      </c>
      <c r="AI56" s="109">
        <v>43375</v>
      </c>
      <c r="AJ56" s="156" t="s">
        <v>1489</v>
      </c>
      <c r="AK56" s="118"/>
      <c r="AL56" s="111">
        <v>1</v>
      </c>
      <c r="AM56" s="34"/>
      <c r="AN56" s="34">
        <v>1</v>
      </c>
      <c r="AO56" s="34"/>
      <c r="AP56" s="34"/>
      <c r="AQ56" s="34"/>
      <c r="AR56" s="34">
        <v>1</v>
      </c>
      <c r="AS56" s="34"/>
      <c r="AT56" s="34"/>
      <c r="AU56" s="34"/>
      <c r="AV56" s="34"/>
      <c r="AW56" s="34"/>
      <c r="AX56" s="34"/>
      <c r="AY56" s="34"/>
      <c r="AZ56" s="34"/>
      <c r="BA56" s="34">
        <v>1</v>
      </c>
      <c r="BB56" s="35">
        <v>1</v>
      </c>
      <c r="BC56" s="35"/>
      <c r="BD56" s="35"/>
      <c r="BE56" s="35"/>
      <c r="BF56" s="35"/>
      <c r="BG56" s="35"/>
      <c r="BH56" s="35"/>
      <c r="BI56" s="35"/>
      <c r="BJ56" s="53"/>
      <c r="BK56" s="53"/>
      <c r="BL56" s="53"/>
      <c r="BM56" s="53"/>
      <c r="BN56" s="53"/>
      <c r="BO56" s="53"/>
      <c r="BP56" s="53"/>
      <c r="BQ56" s="53"/>
      <c r="BR56" s="53"/>
      <c r="BS56" s="53"/>
      <c r="BT56" s="53"/>
      <c r="BU56" s="53"/>
      <c r="BV56" s="53"/>
      <c r="BW56" s="53"/>
      <c r="BX56" s="53"/>
      <c r="BY56" s="53"/>
      <c r="BZ56" s="53"/>
      <c r="CA56" s="53"/>
      <c r="CB56" s="53"/>
    </row>
    <row r="57" spans="1:80" s="40" customFormat="1" ht="42" customHeight="1">
      <c r="A57" s="298"/>
      <c r="B57" s="120" t="s">
        <v>224</v>
      </c>
      <c r="C57" s="107" t="s">
        <v>1470</v>
      </c>
      <c r="D57" s="32"/>
      <c r="E57" s="17"/>
      <c r="F57" s="32">
        <v>1</v>
      </c>
      <c r="G57" s="17"/>
      <c r="H57" s="125" t="s">
        <v>1476</v>
      </c>
      <c r="I57" s="34"/>
      <c r="J57" s="34">
        <v>1</v>
      </c>
      <c r="K57" s="35"/>
      <c r="L57" s="35"/>
      <c r="M57" s="35"/>
      <c r="N57" s="35"/>
      <c r="O57" s="35"/>
      <c r="P57" s="35"/>
      <c r="Q57" s="35"/>
      <c r="R57" s="35"/>
      <c r="S57" s="56">
        <v>43368</v>
      </c>
      <c r="T57" s="34">
        <v>1</v>
      </c>
      <c r="U57" s="34"/>
      <c r="V57" s="34"/>
      <c r="W57" s="34"/>
      <c r="X57" s="34">
        <v>1</v>
      </c>
      <c r="Y57" s="34">
        <v>1</v>
      </c>
      <c r="Z57" s="34"/>
      <c r="AA57" s="34"/>
      <c r="AB57" s="34"/>
      <c r="AC57" s="34"/>
      <c r="AD57" s="35"/>
      <c r="AE57" s="35"/>
      <c r="AF57" s="61" t="s">
        <v>146</v>
      </c>
      <c r="AG57" s="56">
        <v>43368</v>
      </c>
      <c r="AH57" s="36">
        <v>43368</v>
      </c>
      <c r="AI57" s="109">
        <v>43381</v>
      </c>
      <c r="AJ57" s="156" t="s">
        <v>1493</v>
      </c>
      <c r="AK57" s="118"/>
      <c r="AL57" s="111"/>
      <c r="AM57" s="34">
        <v>1</v>
      </c>
      <c r="AN57" s="34">
        <v>1</v>
      </c>
      <c r="AO57" s="34"/>
      <c r="AP57" s="34"/>
      <c r="AQ57" s="34">
        <v>1</v>
      </c>
      <c r="AR57" s="34"/>
      <c r="AS57" s="34"/>
      <c r="AT57" s="34"/>
      <c r="AU57" s="34"/>
      <c r="AV57" s="34"/>
      <c r="AW57" s="34"/>
      <c r="AX57" s="34"/>
      <c r="AY57" s="34">
        <v>1</v>
      </c>
      <c r="AZ57" s="34"/>
      <c r="BA57" s="34"/>
      <c r="BB57" s="35">
        <v>1</v>
      </c>
      <c r="BC57" s="35"/>
      <c r="BD57" s="35"/>
      <c r="BE57" s="35"/>
      <c r="BF57" s="35"/>
      <c r="BG57" s="35"/>
      <c r="BH57" s="35"/>
      <c r="BI57" s="35"/>
      <c r="BJ57" s="53"/>
      <c r="BK57" s="53"/>
      <c r="BL57" s="53"/>
      <c r="BM57" s="53"/>
      <c r="BN57" s="53"/>
      <c r="BO57" s="53"/>
      <c r="BP57" s="53"/>
      <c r="BQ57" s="53"/>
      <c r="BR57" s="53"/>
      <c r="BS57" s="53"/>
      <c r="BT57" s="53"/>
      <c r="BU57" s="53"/>
      <c r="BV57" s="53"/>
      <c r="BW57" s="53"/>
      <c r="BX57" s="53"/>
      <c r="BY57" s="53"/>
      <c r="BZ57" s="53"/>
      <c r="CA57" s="53"/>
      <c r="CB57" s="53"/>
    </row>
    <row r="58" spans="1:80" s="40" customFormat="1" ht="100.5" customHeight="1">
      <c r="A58" s="298"/>
      <c r="B58" s="120" t="s">
        <v>227</v>
      </c>
      <c r="C58" s="107" t="s">
        <v>1471</v>
      </c>
      <c r="D58" s="32">
        <v>1</v>
      </c>
      <c r="E58" s="17"/>
      <c r="F58" s="32"/>
      <c r="G58" s="17"/>
      <c r="H58" s="125" t="s">
        <v>1477</v>
      </c>
      <c r="I58" s="34"/>
      <c r="J58" s="34">
        <v>2</v>
      </c>
      <c r="K58" s="35"/>
      <c r="L58" s="35"/>
      <c r="M58" s="35"/>
      <c r="N58" s="35"/>
      <c r="O58" s="35"/>
      <c r="P58" s="35"/>
      <c r="Q58" s="35"/>
      <c r="R58" s="35"/>
      <c r="S58" s="56">
        <v>43369</v>
      </c>
      <c r="T58" s="34">
        <v>1</v>
      </c>
      <c r="U58" s="34"/>
      <c r="V58" s="34"/>
      <c r="W58" s="34"/>
      <c r="X58" s="34">
        <v>1</v>
      </c>
      <c r="Y58" s="34" t="s">
        <v>1565</v>
      </c>
      <c r="Z58" s="34"/>
      <c r="AA58" s="34"/>
      <c r="AB58" s="34"/>
      <c r="AC58" s="34"/>
      <c r="AD58" s="35"/>
      <c r="AE58" s="35"/>
      <c r="AF58" s="61" t="s">
        <v>146</v>
      </c>
      <c r="AG58" s="56">
        <v>43369</v>
      </c>
      <c r="AH58" s="36">
        <v>43369</v>
      </c>
      <c r="AI58" s="109">
        <v>43381</v>
      </c>
      <c r="AJ58" s="117"/>
      <c r="AK58" s="118"/>
      <c r="AL58" s="111"/>
      <c r="AM58" s="34">
        <v>1</v>
      </c>
      <c r="AN58" s="34">
        <v>1</v>
      </c>
      <c r="AO58" s="34"/>
      <c r="AP58" s="34"/>
      <c r="AQ58" s="34">
        <v>1</v>
      </c>
      <c r="AR58" s="34"/>
      <c r="AS58" s="34"/>
      <c r="AT58" s="34"/>
      <c r="AU58" s="34"/>
      <c r="AV58" s="34"/>
      <c r="AW58" s="34"/>
      <c r="AX58" s="34"/>
      <c r="AY58" s="34"/>
      <c r="AZ58" s="34">
        <v>1</v>
      </c>
      <c r="BA58" s="34"/>
      <c r="BB58" s="35">
        <v>1</v>
      </c>
      <c r="BC58" s="35"/>
      <c r="BD58" s="35"/>
      <c r="BE58" s="35"/>
      <c r="BF58" s="35"/>
      <c r="BG58" s="35"/>
      <c r="BH58" s="35"/>
      <c r="BI58" s="35"/>
      <c r="BJ58" s="53"/>
      <c r="BK58" s="53"/>
      <c r="BL58" s="53"/>
      <c r="BM58" s="53"/>
      <c r="BN58" s="53"/>
      <c r="BO58" s="53"/>
      <c r="BP58" s="53"/>
      <c r="BQ58" s="53"/>
      <c r="BR58" s="53"/>
      <c r="BS58" s="53"/>
      <c r="BT58" s="53"/>
      <c r="BU58" s="53"/>
      <c r="BV58" s="53"/>
      <c r="BW58" s="53"/>
      <c r="BX58" s="53"/>
      <c r="BY58" s="53"/>
      <c r="BZ58" s="53"/>
      <c r="CA58" s="53"/>
      <c r="CB58" s="53"/>
    </row>
    <row r="59" spans="1:80" s="40" customFormat="1" ht="42" customHeight="1">
      <c r="A59" s="298"/>
      <c r="B59" s="120" t="s">
        <v>230</v>
      </c>
      <c r="C59" s="107" t="s">
        <v>1472</v>
      </c>
      <c r="D59" s="17"/>
      <c r="E59" s="17"/>
      <c r="F59" s="32">
        <v>1</v>
      </c>
      <c r="G59" s="17"/>
      <c r="H59" s="125" t="s">
        <v>1479</v>
      </c>
      <c r="I59" s="34"/>
      <c r="J59" s="34">
        <v>1</v>
      </c>
      <c r="K59" s="35"/>
      <c r="L59" s="35"/>
      <c r="M59" s="35"/>
      <c r="N59" s="35"/>
      <c r="O59" s="35"/>
      <c r="P59" s="35"/>
      <c r="Q59" s="35"/>
      <c r="R59" s="35"/>
      <c r="S59" s="56">
        <v>43370</v>
      </c>
      <c r="T59" s="34">
        <v>1</v>
      </c>
      <c r="U59" s="34"/>
      <c r="V59" s="34"/>
      <c r="W59" s="34"/>
      <c r="X59" s="34">
        <v>1</v>
      </c>
      <c r="Y59" s="34">
        <v>1</v>
      </c>
      <c r="Z59" s="34"/>
      <c r="AA59" s="34"/>
      <c r="AB59" s="34"/>
      <c r="AC59" s="34"/>
      <c r="AD59" s="35"/>
      <c r="AE59" s="35"/>
      <c r="AF59" s="61" t="s">
        <v>146</v>
      </c>
      <c r="AG59" s="56">
        <v>43371</v>
      </c>
      <c r="AH59" s="36">
        <v>43376</v>
      </c>
      <c r="AI59" s="109">
        <v>43382</v>
      </c>
      <c r="AJ59" s="117"/>
      <c r="AK59" s="118"/>
      <c r="AL59" s="111">
        <v>1</v>
      </c>
      <c r="AM59" s="34"/>
      <c r="AN59" s="34">
        <v>1</v>
      </c>
      <c r="AO59" s="34"/>
      <c r="AP59" s="34"/>
      <c r="AQ59" s="34"/>
      <c r="AR59" s="34">
        <v>1</v>
      </c>
      <c r="AS59" s="34"/>
      <c r="AT59" s="34"/>
      <c r="AU59" s="34"/>
      <c r="AV59" s="34"/>
      <c r="AW59" s="34"/>
      <c r="AX59" s="34"/>
      <c r="AY59" s="34"/>
      <c r="AZ59" s="34"/>
      <c r="BA59" s="34">
        <v>1</v>
      </c>
      <c r="BB59" s="35">
        <v>1</v>
      </c>
      <c r="BC59" s="35"/>
      <c r="BD59" s="35"/>
      <c r="BE59" s="35"/>
      <c r="BF59" s="35"/>
      <c r="BG59" s="35"/>
      <c r="BH59" s="35"/>
      <c r="BI59" s="35"/>
      <c r="BJ59" s="53"/>
      <c r="BK59" s="53"/>
      <c r="BL59" s="53"/>
      <c r="BM59" s="53"/>
      <c r="BN59" s="53"/>
      <c r="BO59" s="53"/>
      <c r="BP59" s="53"/>
      <c r="BQ59" s="53"/>
      <c r="BR59" s="53"/>
      <c r="BS59" s="53"/>
      <c r="BT59" s="53"/>
      <c r="BU59" s="53"/>
      <c r="BV59" s="53"/>
      <c r="BW59" s="53"/>
      <c r="BX59" s="53"/>
      <c r="BY59" s="53"/>
      <c r="BZ59" s="53"/>
      <c r="CA59" s="53"/>
      <c r="CB59" s="53"/>
    </row>
    <row r="60" spans="1:80" s="40" customFormat="1" ht="63" customHeight="1">
      <c r="A60" s="298"/>
      <c r="B60" s="120" t="s">
        <v>233</v>
      </c>
      <c r="C60" s="107" t="s">
        <v>1480</v>
      </c>
      <c r="D60" s="32">
        <v>1</v>
      </c>
      <c r="E60" s="17"/>
      <c r="F60" s="32"/>
      <c r="G60" s="17"/>
      <c r="H60" s="125" t="s">
        <v>1482</v>
      </c>
      <c r="I60" s="34"/>
      <c r="J60" s="34">
        <v>5</v>
      </c>
      <c r="K60" s="35"/>
      <c r="L60" s="35"/>
      <c r="M60" s="35"/>
      <c r="N60" s="35"/>
      <c r="O60" s="35"/>
      <c r="P60" s="35"/>
      <c r="Q60" s="35"/>
      <c r="R60" s="35"/>
      <c r="S60" s="56">
        <v>43374</v>
      </c>
      <c r="T60" s="34">
        <v>1</v>
      </c>
      <c r="U60" s="34"/>
      <c r="V60" s="34"/>
      <c r="W60" s="34"/>
      <c r="X60" s="34">
        <v>1</v>
      </c>
      <c r="Y60" s="34">
        <v>1</v>
      </c>
      <c r="Z60" s="34"/>
      <c r="AA60" s="34"/>
      <c r="AB60" s="34"/>
      <c r="AC60" s="34"/>
      <c r="AD60" s="35"/>
      <c r="AE60" s="35"/>
      <c r="AF60" s="61" t="s">
        <v>1483</v>
      </c>
      <c r="AG60" s="56">
        <v>43374</v>
      </c>
      <c r="AH60" s="36">
        <v>43383</v>
      </c>
      <c r="AI60" s="109">
        <v>43384</v>
      </c>
      <c r="AJ60" s="117"/>
      <c r="AK60" s="118"/>
      <c r="AL60" s="111"/>
      <c r="AM60" s="34">
        <v>1</v>
      </c>
      <c r="AN60" s="34">
        <v>1</v>
      </c>
      <c r="AO60" s="34"/>
      <c r="AP60" s="34"/>
      <c r="AQ60" s="34">
        <v>1</v>
      </c>
      <c r="AR60" s="34"/>
      <c r="AS60" s="34"/>
      <c r="AT60" s="34"/>
      <c r="AU60" s="34"/>
      <c r="AV60" s="34"/>
      <c r="AW60" s="34"/>
      <c r="AX60" s="34"/>
      <c r="AY60" s="34">
        <v>1</v>
      </c>
      <c r="AZ60" s="34"/>
      <c r="BA60" s="34"/>
      <c r="BB60" s="35">
        <v>1</v>
      </c>
      <c r="BC60" s="35"/>
      <c r="BD60" s="35"/>
      <c r="BE60" s="35"/>
      <c r="BF60" s="35"/>
      <c r="BG60" s="35"/>
      <c r="BH60" s="35"/>
      <c r="BI60" s="35"/>
      <c r="BJ60" s="53"/>
      <c r="BK60" s="53"/>
      <c r="BL60" s="53"/>
      <c r="BM60" s="53"/>
      <c r="BN60" s="53"/>
      <c r="BO60" s="53"/>
      <c r="BP60" s="53"/>
      <c r="BQ60" s="53"/>
      <c r="BR60" s="53"/>
      <c r="BS60" s="53"/>
      <c r="BT60" s="53"/>
      <c r="BU60" s="53"/>
      <c r="BV60" s="53"/>
      <c r="BW60" s="53"/>
      <c r="BX60" s="53"/>
      <c r="BY60" s="53"/>
      <c r="BZ60" s="53"/>
      <c r="CA60" s="53"/>
      <c r="CB60" s="53"/>
    </row>
    <row r="61" spans="1:80" s="40" customFormat="1" ht="65.25" customHeight="1">
      <c r="A61" s="299"/>
      <c r="B61" s="120" t="s">
        <v>236</v>
      </c>
      <c r="C61" s="157" t="s">
        <v>1481</v>
      </c>
      <c r="D61" s="158"/>
      <c r="E61" s="158"/>
      <c r="F61" s="159">
        <v>1</v>
      </c>
      <c r="G61" s="158"/>
      <c r="H61" s="160" t="s">
        <v>1484</v>
      </c>
      <c r="I61" s="62"/>
      <c r="J61" s="62">
        <v>1</v>
      </c>
      <c r="K61" s="63"/>
      <c r="L61" s="63"/>
      <c r="M61" s="63"/>
      <c r="N61" s="63"/>
      <c r="O61" s="63"/>
      <c r="P61" s="63"/>
      <c r="Q61" s="63"/>
      <c r="R61" s="63"/>
      <c r="S61" s="161">
        <v>43371</v>
      </c>
      <c r="T61" s="62">
        <v>1</v>
      </c>
      <c r="U61" s="62"/>
      <c r="V61" s="62"/>
      <c r="W61" s="62"/>
      <c r="X61" s="62">
        <v>1</v>
      </c>
      <c r="Y61" s="62">
        <v>1</v>
      </c>
      <c r="Z61" s="62"/>
      <c r="AA61" s="62"/>
      <c r="AB61" s="62"/>
      <c r="AC61" s="62"/>
      <c r="AD61" s="63"/>
      <c r="AE61" s="63"/>
      <c r="AF61" s="162" t="s">
        <v>146</v>
      </c>
      <c r="AG61" s="161">
        <v>43374</v>
      </c>
      <c r="AH61" s="163">
        <v>43376</v>
      </c>
      <c r="AI61" s="164">
        <v>43384</v>
      </c>
      <c r="AJ61" s="165"/>
      <c r="AK61" s="166"/>
      <c r="AL61" s="167">
        <v>1</v>
      </c>
      <c r="AM61" s="62"/>
      <c r="AN61" s="62">
        <v>1</v>
      </c>
      <c r="AO61" s="62"/>
      <c r="AP61" s="62"/>
      <c r="AQ61" s="62">
        <v>1</v>
      </c>
      <c r="AR61" s="62"/>
      <c r="AS61" s="62"/>
      <c r="AT61" s="62"/>
      <c r="AU61" s="62"/>
      <c r="AV61" s="62"/>
      <c r="AW61" s="62"/>
      <c r="AX61" s="62"/>
      <c r="AY61" s="62">
        <v>1</v>
      </c>
      <c r="AZ61" s="62"/>
      <c r="BA61" s="62"/>
      <c r="BB61" s="63">
        <v>1</v>
      </c>
      <c r="BC61" s="63"/>
      <c r="BD61" s="63"/>
      <c r="BE61" s="63"/>
      <c r="BF61" s="63"/>
      <c r="BG61" s="63"/>
      <c r="BH61" s="63"/>
      <c r="BI61" s="63"/>
      <c r="BJ61" s="53"/>
      <c r="BK61" s="53"/>
      <c r="BL61" s="53"/>
      <c r="BM61" s="53"/>
      <c r="BN61" s="53"/>
      <c r="BO61" s="53"/>
      <c r="BP61" s="53"/>
      <c r="BQ61" s="53"/>
      <c r="BR61" s="53"/>
      <c r="BS61" s="53"/>
      <c r="BT61" s="53"/>
      <c r="BU61" s="53"/>
      <c r="BV61" s="53"/>
      <c r="BW61" s="53"/>
      <c r="BX61" s="53"/>
      <c r="BY61" s="53"/>
      <c r="BZ61" s="53"/>
      <c r="CA61" s="53"/>
      <c r="CB61" s="53"/>
    </row>
    <row r="62" spans="1:80" s="53" customFormat="1" ht="38.25" customHeight="1">
      <c r="A62" s="225" t="s">
        <v>1773</v>
      </c>
      <c r="B62" s="223">
        <v>50</v>
      </c>
      <c r="C62" s="226"/>
      <c r="D62" s="223">
        <f>SUM(D12:D61)</f>
        <v>5</v>
      </c>
      <c r="E62" s="223">
        <f t="shared" ref="E62:G62" si="0">SUM(E12:E61)</f>
        <v>0</v>
      </c>
      <c r="F62" s="223">
        <f t="shared" si="0"/>
        <v>45</v>
      </c>
      <c r="G62" s="223">
        <f t="shared" si="0"/>
        <v>0</v>
      </c>
      <c r="H62" s="227"/>
      <c r="I62" s="223">
        <f>SUM(I12:I61)</f>
        <v>0</v>
      </c>
      <c r="J62" s="223">
        <f t="shared" ref="J62:R62" si="1">SUM(J12:J61)</f>
        <v>257</v>
      </c>
      <c r="K62" s="223">
        <f t="shared" si="1"/>
        <v>0</v>
      </c>
      <c r="L62" s="223">
        <f t="shared" si="1"/>
        <v>0</v>
      </c>
      <c r="M62" s="223">
        <f t="shared" si="1"/>
        <v>0</v>
      </c>
      <c r="N62" s="223">
        <f t="shared" si="1"/>
        <v>0</v>
      </c>
      <c r="O62" s="223">
        <f t="shared" si="1"/>
        <v>0</v>
      </c>
      <c r="P62" s="223">
        <f t="shared" si="1"/>
        <v>0</v>
      </c>
      <c r="Q62" s="223">
        <f t="shared" si="1"/>
        <v>0</v>
      </c>
      <c r="R62" s="223">
        <f t="shared" si="1"/>
        <v>0</v>
      </c>
      <c r="S62" s="226"/>
      <c r="T62" s="223">
        <f>SUM(T12:T61)</f>
        <v>50</v>
      </c>
      <c r="U62" s="223">
        <f t="shared" ref="U62:AD62" si="2">SUM(U12:U61)</f>
        <v>0</v>
      </c>
      <c r="V62" s="223">
        <f t="shared" si="2"/>
        <v>0</v>
      </c>
      <c r="W62" s="223">
        <f t="shared" si="2"/>
        <v>0</v>
      </c>
      <c r="X62" s="223">
        <f t="shared" si="2"/>
        <v>50</v>
      </c>
      <c r="Y62" s="223">
        <f t="shared" si="2"/>
        <v>48</v>
      </c>
      <c r="Z62" s="223">
        <f t="shared" si="2"/>
        <v>0</v>
      </c>
      <c r="AA62" s="223">
        <f t="shared" si="2"/>
        <v>0</v>
      </c>
      <c r="AB62" s="223">
        <f t="shared" si="2"/>
        <v>0</v>
      </c>
      <c r="AC62" s="223">
        <f t="shared" si="2"/>
        <v>1</v>
      </c>
      <c r="AD62" s="223">
        <f t="shared" si="2"/>
        <v>0</v>
      </c>
      <c r="AE62" s="226"/>
      <c r="AF62" s="226"/>
      <c r="AG62" s="226"/>
      <c r="AH62" s="226"/>
      <c r="AI62" s="226"/>
      <c r="AJ62" s="229"/>
      <c r="AK62" s="226"/>
      <c r="AL62" s="223">
        <f>SUM(AL12:AL61)</f>
        <v>22</v>
      </c>
      <c r="AM62" s="223">
        <f t="shared" ref="AM62:BI62" si="3">SUM(AM12:AM61)</f>
        <v>28</v>
      </c>
      <c r="AN62" s="223">
        <f t="shared" si="3"/>
        <v>49</v>
      </c>
      <c r="AO62" s="223">
        <f t="shared" si="3"/>
        <v>1</v>
      </c>
      <c r="AP62" s="223">
        <f t="shared" si="3"/>
        <v>5</v>
      </c>
      <c r="AQ62" s="223">
        <f t="shared" si="3"/>
        <v>22</v>
      </c>
      <c r="AR62" s="223">
        <f t="shared" si="3"/>
        <v>21</v>
      </c>
      <c r="AS62" s="223">
        <f t="shared" si="3"/>
        <v>1</v>
      </c>
      <c r="AT62" s="223">
        <f t="shared" si="3"/>
        <v>1</v>
      </c>
      <c r="AU62" s="223">
        <f t="shared" si="3"/>
        <v>0</v>
      </c>
      <c r="AV62" s="223">
        <f t="shared" si="3"/>
        <v>0</v>
      </c>
      <c r="AW62" s="223">
        <f t="shared" si="3"/>
        <v>0</v>
      </c>
      <c r="AX62" s="223">
        <f t="shared" si="3"/>
        <v>0</v>
      </c>
      <c r="AY62" s="223">
        <f t="shared" si="3"/>
        <v>16</v>
      </c>
      <c r="AZ62" s="223">
        <f t="shared" si="3"/>
        <v>14</v>
      </c>
      <c r="BA62" s="223">
        <f t="shared" si="3"/>
        <v>20</v>
      </c>
      <c r="BB62" s="223">
        <f t="shared" si="3"/>
        <v>49</v>
      </c>
      <c r="BC62" s="223">
        <f t="shared" si="3"/>
        <v>0</v>
      </c>
      <c r="BD62" s="223">
        <f t="shared" si="3"/>
        <v>0</v>
      </c>
      <c r="BE62" s="223">
        <f t="shared" si="3"/>
        <v>0</v>
      </c>
      <c r="BF62" s="223">
        <f t="shared" si="3"/>
        <v>0</v>
      </c>
      <c r="BG62" s="223">
        <f t="shared" si="3"/>
        <v>0</v>
      </c>
      <c r="BH62" s="223">
        <f t="shared" si="3"/>
        <v>1</v>
      </c>
      <c r="BI62" s="223">
        <f t="shared" si="3"/>
        <v>0</v>
      </c>
    </row>
  </sheetData>
  <mergeCells count="85">
    <mergeCell ref="A7:A11"/>
    <mergeCell ref="A12:A61"/>
    <mergeCell ref="BF9:BF11"/>
    <mergeCell ref="BG9:BG11"/>
    <mergeCell ref="BH9:BH11"/>
    <mergeCell ref="AP9:AW9"/>
    <mergeCell ref="AV10:AV11"/>
    <mergeCell ref="AW10:AW11"/>
    <mergeCell ref="BC9:BC11"/>
    <mergeCell ref="BD9:BD11"/>
    <mergeCell ref="BE9:BE11"/>
    <mergeCell ref="W9:W11"/>
    <mergeCell ref="AL8:AM8"/>
    <mergeCell ref="AN8:AV8"/>
    <mergeCell ref="AX8:BA8"/>
    <mergeCell ref="V8:W8"/>
    <mergeCell ref="X8:X11"/>
    <mergeCell ref="Y8:Y11"/>
    <mergeCell ref="Z8:Z11"/>
    <mergeCell ref="AA8:AA11"/>
    <mergeCell ref="AJ7:AJ11"/>
    <mergeCell ref="AK7:AK11"/>
    <mergeCell ref="AL7:BA7"/>
    <mergeCell ref="V7:X7"/>
    <mergeCell ref="V9:V11"/>
    <mergeCell ref="AX9:AX11"/>
    <mergeCell ref="BB8:BE8"/>
    <mergeCell ref="BF8:BI8"/>
    <mergeCell ref="AL9:AL11"/>
    <mergeCell ref="AM9:AM11"/>
    <mergeCell ref="AN9:AN11"/>
    <mergeCell ref="AO9:AO11"/>
    <mergeCell ref="AY9:AY11"/>
    <mergeCell ref="AZ9:AZ11"/>
    <mergeCell ref="BA9:BA11"/>
    <mergeCell ref="BB9:BB11"/>
    <mergeCell ref="BI9:BI11"/>
    <mergeCell ref="AP10:AQ10"/>
    <mergeCell ref="AR10:AR11"/>
    <mergeCell ref="AS10:AS11"/>
    <mergeCell ref="AT10:AT11"/>
    <mergeCell ref="AU10:AU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C8:AC11"/>
    <mergeCell ref="AD8:AD11"/>
    <mergeCell ref="O7:P7"/>
    <mergeCell ref="Q7:R7"/>
    <mergeCell ref="S7:S11"/>
    <mergeCell ref="T7:U7"/>
    <mergeCell ref="N8:N11"/>
    <mergeCell ref="O8:P8"/>
    <mergeCell ref="Q8:R8"/>
    <mergeCell ref="T8:T11"/>
    <mergeCell ref="O9:O11"/>
    <mergeCell ref="P9:P11"/>
    <mergeCell ref="Q9:Q11"/>
    <mergeCell ref="R9:R11"/>
    <mergeCell ref="U8:U11"/>
    <mergeCell ref="B7:B11"/>
    <mergeCell ref="C7:C11"/>
    <mergeCell ref="D7:G8"/>
    <mergeCell ref="I7:N7"/>
    <mergeCell ref="D9:D11"/>
    <mergeCell ref="E9:E11"/>
    <mergeCell ref="F9:F11"/>
    <mergeCell ref="G9:G11"/>
    <mergeCell ref="C6:AC6"/>
    <mergeCell ref="C1:AC1"/>
    <mergeCell ref="C2:AC2"/>
    <mergeCell ref="C3:AC3"/>
    <mergeCell ref="C4:AC4"/>
    <mergeCell ref="C5:AC5"/>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dimension ref="A1:DJ63"/>
  <sheetViews>
    <sheetView zoomScale="70" zoomScaleNormal="70" workbookViewId="0">
      <pane ySplit="11" topLeftCell="A12" activePane="bottomLeft" state="frozen"/>
      <selection pane="bottomLeft" activeCell="A12" sqref="A12:A62"/>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1775</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73" t="s">
        <v>1773</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73"/>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73"/>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73"/>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73"/>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34.5" customHeight="1">
      <c r="A12" s="297"/>
      <c r="B12" s="120" t="s">
        <v>153</v>
      </c>
      <c r="C12" s="107" t="s">
        <v>1496</v>
      </c>
      <c r="D12" s="32"/>
      <c r="E12" s="17"/>
      <c r="F12" s="32">
        <v>1</v>
      </c>
      <c r="G12" s="17"/>
      <c r="H12" s="125" t="s">
        <v>1512</v>
      </c>
      <c r="I12" s="34"/>
      <c r="J12" s="34">
        <v>1</v>
      </c>
      <c r="K12" s="35"/>
      <c r="L12" s="35"/>
      <c r="M12" s="35"/>
      <c r="N12" s="35"/>
      <c r="O12" s="35"/>
      <c r="P12" s="35"/>
      <c r="Q12" s="35"/>
      <c r="R12" s="35"/>
      <c r="S12" s="56">
        <v>43374</v>
      </c>
      <c r="T12" s="34">
        <v>1</v>
      </c>
      <c r="U12" s="34"/>
      <c r="V12" s="34"/>
      <c r="W12" s="34"/>
      <c r="X12" s="34">
        <v>1</v>
      </c>
      <c r="Y12" s="34">
        <v>1</v>
      </c>
      <c r="Z12" s="34"/>
      <c r="AA12" s="34"/>
      <c r="AB12" s="34"/>
      <c r="AC12" s="34"/>
      <c r="AD12" s="35"/>
      <c r="AE12" s="35"/>
      <c r="AF12" s="61" t="s">
        <v>1528</v>
      </c>
      <c r="AG12" s="56">
        <v>43374</v>
      </c>
      <c r="AH12" s="36">
        <v>43383</v>
      </c>
      <c r="AI12" s="109">
        <v>43384</v>
      </c>
      <c r="AJ12" s="117"/>
      <c r="AK12" s="118"/>
      <c r="AL12" s="111">
        <v>1</v>
      </c>
      <c r="AM12" s="34"/>
      <c r="AN12" s="34">
        <v>1</v>
      </c>
      <c r="AO12" s="34"/>
      <c r="AP12" s="34"/>
      <c r="AQ12" s="34">
        <v>1</v>
      </c>
      <c r="AR12" s="34"/>
      <c r="AS12" s="34"/>
      <c r="AT12" s="34"/>
      <c r="AU12" s="34"/>
      <c r="AV12" s="34"/>
      <c r="AW12" s="34"/>
      <c r="AX12" s="34"/>
      <c r="AY12" s="34">
        <v>1</v>
      </c>
      <c r="AZ12" s="34"/>
      <c r="BA12" s="34"/>
      <c r="BB12" s="35">
        <v>1</v>
      </c>
      <c r="BC12" s="35"/>
      <c r="BD12" s="35"/>
      <c r="BE12" s="35"/>
      <c r="BF12" s="35"/>
      <c r="BG12" s="35"/>
      <c r="BH12" s="35"/>
      <c r="BI12" s="35"/>
      <c r="BJ12" s="53"/>
      <c r="BK12" s="53"/>
      <c r="BL12" s="53"/>
      <c r="BM12" s="53"/>
      <c r="BN12" s="53"/>
      <c r="BO12" s="53"/>
      <c r="BP12" s="53"/>
      <c r="BQ12" s="53"/>
      <c r="BR12" s="53"/>
      <c r="BS12" s="53"/>
      <c r="BT12" s="53"/>
      <c r="BU12" s="53"/>
      <c r="BV12" s="53"/>
      <c r="BW12" s="53"/>
      <c r="BX12" s="53"/>
      <c r="BY12" s="53"/>
      <c r="BZ12" s="53"/>
      <c r="CA12" s="53"/>
      <c r="CB12" s="53"/>
    </row>
    <row r="13" spans="1:114" s="40" customFormat="1" ht="40.5" customHeight="1">
      <c r="A13" s="298"/>
      <c r="B13" s="120" t="s">
        <v>154</v>
      </c>
      <c r="C13" s="107" t="s">
        <v>1497</v>
      </c>
      <c r="D13" s="32"/>
      <c r="E13" s="17"/>
      <c r="F13" s="32">
        <v>1</v>
      </c>
      <c r="G13" s="17"/>
      <c r="H13" s="125" t="s">
        <v>1513</v>
      </c>
      <c r="I13" s="34"/>
      <c r="J13" s="34">
        <v>1</v>
      </c>
      <c r="K13" s="35"/>
      <c r="L13" s="35"/>
      <c r="M13" s="35"/>
      <c r="N13" s="35"/>
      <c r="O13" s="35"/>
      <c r="P13" s="35"/>
      <c r="Q13" s="35"/>
      <c r="R13" s="35"/>
      <c r="S13" s="56">
        <v>43375</v>
      </c>
      <c r="T13" s="34">
        <v>1</v>
      </c>
      <c r="U13" s="34"/>
      <c r="V13" s="34"/>
      <c r="W13" s="34"/>
      <c r="X13" s="34">
        <v>1</v>
      </c>
      <c r="Y13" s="34">
        <v>1</v>
      </c>
      <c r="Z13" s="34"/>
      <c r="AA13" s="34"/>
      <c r="AB13" s="34"/>
      <c r="AC13" s="34"/>
      <c r="AD13" s="35"/>
      <c r="AE13" s="35"/>
      <c r="AF13" s="61" t="s">
        <v>146</v>
      </c>
      <c r="AG13" s="56">
        <v>43375</v>
      </c>
      <c r="AH13" s="36">
        <v>43376</v>
      </c>
      <c r="AI13" s="109">
        <v>43384</v>
      </c>
      <c r="AJ13" s="117"/>
      <c r="AK13" s="118"/>
      <c r="AL13" s="111"/>
      <c r="AM13" s="34">
        <v>1</v>
      </c>
      <c r="AN13" s="34">
        <v>1</v>
      </c>
      <c r="AO13" s="34"/>
      <c r="AP13" s="34"/>
      <c r="AQ13" s="34"/>
      <c r="AR13" s="34">
        <v>1</v>
      </c>
      <c r="AS13" s="34"/>
      <c r="AT13" s="34"/>
      <c r="AU13" s="34"/>
      <c r="AV13" s="34"/>
      <c r="AW13" s="34"/>
      <c r="AX13" s="34"/>
      <c r="AY13" s="34"/>
      <c r="AZ13" s="34">
        <v>1</v>
      </c>
      <c r="BA13" s="34"/>
      <c r="BB13" s="35">
        <v>1</v>
      </c>
      <c r="BC13" s="35"/>
      <c r="BD13" s="35"/>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136.5" customHeight="1">
      <c r="A14" s="298"/>
      <c r="B14" s="120" t="s">
        <v>155</v>
      </c>
      <c r="C14" s="107" t="s">
        <v>1498</v>
      </c>
      <c r="D14" s="32"/>
      <c r="E14" s="17"/>
      <c r="F14" s="32">
        <v>1</v>
      </c>
      <c r="G14" s="17"/>
      <c r="H14" s="143" t="s">
        <v>1514</v>
      </c>
      <c r="I14" s="34"/>
      <c r="J14" s="34">
        <v>3</v>
      </c>
      <c r="K14" s="35"/>
      <c r="L14" s="35"/>
      <c r="M14" s="35"/>
      <c r="N14" s="35"/>
      <c r="O14" s="35"/>
      <c r="P14" s="35"/>
      <c r="Q14" s="35"/>
      <c r="R14" s="35"/>
      <c r="S14" s="56">
        <v>43375</v>
      </c>
      <c r="T14" s="34">
        <v>1</v>
      </c>
      <c r="U14" s="34"/>
      <c r="V14" s="34"/>
      <c r="W14" s="34"/>
      <c r="X14" s="34">
        <v>1</v>
      </c>
      <c r="Y14" s="34">
        <v>1</v>
      </c>
      <c r="Z14" s="34"/>
      <c r="AA14" s="34"/>
      <c r="AB14" s="34"/>
      <c r="AC14" s="34"/>
      <c r="AD14" s="35"/>
      <c r="AE14" s="35"/>
      <c r="AF14" s="61" t="s">
        <v>151</v>
      </c>
      <c r="AG14" s="56">
        <v>43375</v>
      </c>
      <c r="AH14" s="36">
        <v>43388</v>
      </c>
      <c r="AI14" s="109">
        <v>43388</v>
      </c>
      <c r="AJ14" s="117"/>
      <c r="AK14" s="118"/>
      <c r="AL14" s="111">
        <v>1</v>
      </c>
      <c r="AM14" s="34"/>
      <c r="AN14" s="34">
        <v>1</v>
      </c>
      <c r="AO14" s="34"/>
      <c r="AP14" s="34"/>
      <c r="AQ14" s="34">
        <v>1</v>
      </c>
      <c r="AR14" s="34"/>
      <c r="AS14" s="34"/>
      <c r="AT14" s="34"/>
      <c r="AU14" s="34"/>
      <c r="AV14" s="34"/>
      <c r="AW14" s="34"/>
      <c r="AX14" s="34"/>
      <c r="AY14" s="34">
        <v>1</v>
      </c>
      <c r="AZ14" s="34"/>
      <c r="BA14" s="34"/>
      <c r="BB14" s="35">
        <v>1</v>
      </c>
      <c r="BC14" s="35"/>
      <c r="BD14" s="35"/>
      <c r="BE14" s="35"/>
      <c r="BF14" s="35"/>
      <c r="BG14" s="35"/>
      <c r="BH14" s="35"/>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89.25" customHeight="1">
      <c r="A15" s="298"/>
      <c r="B15" s="120" t="s">
        <v>156</v>
      </c>
      <c r="C15" s="107" t="s">
        <v>1499</v>
      </c>
      <c r="D15" s="32"/>
      <c r="E15" s="17"/>
      <c r="F15" s="32">
        <v>1</v>
      </c>
      <c r="G15" s="17"/>
      <c r="H15" s="125" t="s">
        <v>1515</v>
      </c>
      <c r="I15" s="34"/>
      <c r="J15" s="34">
        <v>14</v>
      </c>
      <c r="K15" s="35"/>
      <c r="L15" s="35"/>
      <c r="M15" s="35"/>
      <c r="N15" s="35"/>
      <c r="O15" s="35"/>
      <c r="P15" s="35"/>
      <c r="Q15" s="35"/>
      <c r="R15" s="35"/>
      <c r="S15" s="56">
        <v>43375</v>
      </c>
      <c r="T15" s="34">
        <v>1</v>
      </c>
      <c r="U15" s="34"/>
      <c r="V15" s="34"/>
      <c r="W15" s="34"/>
      <c r="X15" s="34">
        <v>1</v>
      </c>
      <c r="Y15" s="34">
        <v>1</v>
      </c>
      <c r="Z15" s="34"/>
      <c r="AA15" s="34"/>
      <c r="AB15" s="34"/>
      <c r="AC15" s="34"/>
      <c r="AD15" s="35"/>
      <c r="AE15" s="35"/>
      <c r="AF15" s="61" t="s">
        <v>146</v>
      </c>
      <c r="AG15" s="56">
        <v>43375</v>
      </c>
      <c r="AH15" s="36">
        <v>43391</v>
      </c>
      <c r="AI15" s="109">
        <v>43392</v>
      </c>
      <c r="AJ15" s="117"/>
      <c r="AK15" s="118"/>
      <c r="AL15" s="111"/>
      <c r="AM15" s="34">
        <v>1</v>
      </c>
      <c r="AN15" s="34">
        <v>1</v>
      </c>
      <c r="AO15" s="34"/>
      <c r="AP15" s="34"/>
      <c r="AQ15" s="34"/>
      <c r="AR15" s="34">
        <v>1</v>
      </c>
      <c r="AS15" s="34"/>
      <c r="AT15" s="34"/>
      <c r="AU15" s="34"/>
      <c r="AV15" s="34"/>
      <c r="AW15" s="34"/>
      <c r="AX15" s="34"/>
      <c r="AY15" s="34"/>
      <c r="AZ15" s="34">
        <v>1</v>
      </c>
      <c r="BA15" s="34"/>
      <c r="BB15" s="35">
        <v>1</v>
      </c>
      <c r="BC15" s="35"/>
      <c r="BD15" s="35"/>
      <c r="BE15" s="35"/>
      <c r="BF15" s="35"/>
      <c r="BG15" s="35"/>
      <c r="BH15" s="35"/>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60">
      <c r="A16" s="298"/>
      <c r="B16" s="120" t="s">
        <v>157</v>
      </c>
      <c r="C16" s="107" t="s">
        <v>1500</v>
      </c>
      <c r="D16" s="32"/>
      <c r="E16" s="17"/>
      <c r="F16" s="32">
        <v>1</v>
      </c>
      <c r="G16" s="17"/>
      <c r="H16" s="125" t="s">
        <v>1516</v>
      </c>
      <c r="I16" s="34"/>
      <c r="J16" s="34">
        <v>0</v>
      </c>
      <c r="K16" s="35"/>
      <c r="L16" s="35"/>
      <c r="M16" s="35"/>
      <c r="N16" s="35"/>
      <c r="O16" s="35"/>
      <c r="P16" s="35"/>
      <c r="Q16" s="35"/>
      <c r="R16" s="35"/>
      <c r="S16" s="56">
        <v>43375</v>
      </c>
      <c r="T16" s="34">
        <v>1</v>
      </c>
      <c r="U16" s="34"/>
      <c r="V16" s="34"/>
      <c r="W16" s="34">
        <v>1</v>
      </c>
      <c r="X16" s="34"/>
      <c r="Y16" s="34"/>
      <c r="Z16" s="34"/>
      <c r="AA16" s="34"/>
      <c r="AB16" s="34">
        <v>1</v>
      </c>
      <c r="AC16" s="34"/>
      <c r="AD16" s="35"/>
      <c r="AE16" s="55" t="s">
        <v>1530</v>
      </c>
      <c r="AF16" s="61" t="s">
        <v>302</v>
      </c>
      <c r="AG16" s="56">
        <v>43375</v>
      </c>
      <c r="AH16" s="36">
        <v>43377</v>
      </c>
      <c r="AI16" s="109">
        <v>43384</v>
      </c>
      <c r="AJ16" s="117"/>
      <c r="AK16" s="118"/>
      <c r="AL16" s="111"/>
      <c r="AM16" s="34">
        <v>1</v>
      </c>
      <c r="AN16" s="34">
        <v>1</v>
      </c>
      <c r="AO16" s="34"/>
      <c r="AP16" s="34"/>
      <c r="AQ16" s="34">
        <v>1</v>
      </c>
      <c r="AR16" s="34"/>
      <c r="AS16" s="34"/>
      <c r="AT16" s="34"/>
      <c r="AU16" s="34"/>
      <c r="AV16" s="34"/>
      <c r="AW16" s="34"/>
      <c r="AX16" s="34"/>
      <c r="AY16" s="34">
        <v>1</v>
      </c>
      <c r="AZ16" s="34"/>
      <c r="BA16" s="34"/>
      <c r="BB16" s="35">
        <v>1</v>
      </c>
      <c r="BC16" s="35"/>
      <c r="BD16" s="35"/>
      <c r="BE16" s="35"/>
      <c r="BF16" s="35"/>
      <c r="BG16" s="35"/>
      <c r="BH16" s="35"/>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47.25" customHeight="1">
      <c r="A17" s="298"/>
      <c r="B17" s="120" t="s">
        <v>158</v>
      </c>
      <c r="C17" s="107" t="s">
        <v>1501</v>
      </c>
      <c r="D17" s="32"/>
      <c r="E17" s="17"/>
      <c r="F17" s="32">
        <v>1</v>
      </c>
      <c r="G17" s="17"/>
      <c r="H17" s="125" t="s">
        <v>1517</v>
      </c>
      <c r="I17" s="34"/>
      <c r="J17" s="34">
        <v>2</v>
      </c>
      <c r="K17" s="35"/>
      <c r="L17" s="35"/>
      <c r="M17" s="35"/>
      <c r="N17" s="35"/>
      <c r="O17" s="35"/>
      <c r="P17" s="35"/>
      <c r="Q17" s="35"/>
      <c r="R17" s="35"/>
      <c r="S17" s="56">
        <v>43375</v>
      </c>
      <c r="T17" s="34">
        <v>1</v>
      </c>
      <c r="U17" s="34"/>
      <c r="V17" s="34"/>
      <c r="W17" s="34"/>
      <c r="X17" s="34">
        <v>1</v>
      </c>
      <c r="Y17" s="34">
        <v>1</v>
      </c>
      <c r="Z17" s="34"/>
      <c r="AA17" s="34"/>
      <c r="AB17" s="34"/>
      <c r="AC17" s="34"/>
      <c r="AD17" s="35"/>
      <c r="AE17" s="35"/>
      <c r="AF17" s="61" t="s">
        <v>146</v>
      </c>
      <c r="AG17" s="56">
        <v>43376</v>
      </c>
      <c r="AH17" s="36">
        <v>43376</v>
      </c>
      <c r="AI17" s="109">
        <v>43385</v>
      </c>
      <c r="AJ17" s="117"/>
      <c r="AK17" s="118"/>
      <c r="AL17" s="111">
        <v>1</v>
      </c>
      <c r="AM17" s="34"/>
      <c r="AN17" s="34">
        <v>1</v>
      </c>
      <c r="AO17" s="34"/>
      <c r="AP17" s="34"/>
      <c r="AQ17" s="34"/>
      <c r="AR17" s="34">
        <v>1</v>
      </c>
      <c r="AS17" s="34"/>
      <c r="AT17" s="34"/>
      <c r="AU17" s="34"/>
      <c r="AV17" s="34"/>
      <c r="AW17" s="34"/>
      <c r="AX17" s="34"/>
      <c r="AY17" s="34"/>
      <c r="AZ17" s="34"/>
      <c r="BA17" s="34">
        <v>1</v>
      </c>
      <c r="BB17" s="35">
        <v>1</v>
      </c>
      <c r="BC17" s="35"/>
      <c r="BD17" s="35"/>
      <c r="BE17" s="35"/>
      <c r="BF17" s="35"/>
      <c r="BG17" s="35"/>
      <c r="BH17" s="35"/>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45">
      <c r="A18" s="298"/>
      <c r="B18" s="120" t="s">
        <v>159</v>
      </c>
      <c r="C18" s="107" t="s">
        <v>1502</v>
      </c>
      <c r="D18" s="32"/>
      <c r="E18" s="17"/>
      <c r="F18" s="32">
        <v>1</v>
      </c>
      <c r="G18" s="17"/>
      <c r="H18" s="125" t="s">
        <v>1518</v>
      </c>
      <c r="I18" s="34"/>
      <c r="J18" s="34">
        <v>1</v>
      </c>
      <c r="K18" s="35"/>
      <c r="L18" s="35"/>
      <c r="M18" s="35"/>
      <c r="N18" s="35"/>
      <c r="O18" s="35"/>
      <c r="P18" s="35"/>
      <c r="Q18" s="35"/>
      <c r="R18" s="35"/>
      <c r="S18" s="56">
        <v>43375</v>
      </c>
      <c r="T18" s="34">
        <v>1</v>
      </c>
      <c r="U18" s="34"/>
      <c r="V18" s="34"/>
      <c r="W18" s="34"/>
      <c r="X18" s="34">
        <v>1</v>
      </c>
      <c r="Y18" s="34">
        <v>1</v>
      </c>
      <c r="Z18" s="34"/>
      <c r="AA18" s="34"/>
      <c r="AB18" s="34"/>
      <c r="AC18" s="34"/>
      <c r="AD18" s="35"/>
      <c r="AE18" s="35"/>
      <c r="AF18" s="61" t="s">
        <v>146</v>
      </c>
      <c r="AG18" s="56">
        <v>43383</v>
      </c>
      <c r="AH18" s="36">
        <v>43388</v>
      </c>
      <c r="AI18" s="109">
        <v>43389</v>
      </c>
      <c r="AJ18" s="117"/>
      <c r="AK18" s="118"/>
      <c r="AL18" s="111">
        <v>1</v>
      </c>
      <c r="AM18" s="34"/>
      <c r="AN18" s="34">
        <v>1</v>
      </c>
      <c r="AO18" s="34"/>
      <c r="AP18" s="34"/>
      <c r="AQ18" s="34"/>
      <c r="AR18" s="34">
        <v>1</v>
      </c>
      <c r="AS18" s="34"/>
      <c r="AT18" s="34"/>
      <c r="AU18" s="34"/>
      <c r="AV18" s="34"/>
      <c r="AW18" s="34"/>
      <c r="AX18" s="34"/>
      <c r="AY18" s="34"/>
      <c r="AZ18" s="34">
        <v>1</v>
      </c>
      <c r="BA18" s="34"/>
      <c r="BB18" s="35">
        <v>1</v>
      </c>
      <c r="BC18" s="35"/>
      <c r="BD18" s="35"/>
      <c r="BE18" s="35"/>
      <c r="BF18" s="35"/>
      <c r="BG18" s="35"/>
      <c r="BH18" s="35"/>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45">
      <c r="A19" s="298"/>
      <c r="B19" s="120" t="s">
        <v>160</v>
      </c>
      <c r="C19" s="107" t="s">
        <v>1503</v>
      </c>
      <c r="D19" s="32"/>
      <c r="E19" s="17"/>
      <c r="F19" s="32">
        <v>1</v>
      </c>
      <c r="G19" s="17"/>
      <c r="H19" s="125" t="s">
        <v>1519</v>
      </c>
      <c r="I19" s="34"/>
      <c r="J19" s="34">
        <v>0</v>
      </c>
      <c r="K19" s="35"/>
      <c r="L19" s="35"/>
      <c r="M19" s="35"/>
      <c r="N19" s="35"/>
      <c r="O19" s="35"/>
      <c r="P19" s="35"/>
      <c r="Q19" s="35"/>
      <c r="R19" s="35"/>
      <c r="S19" s="56">
        <v>43376</v>
      </c>
      <c r="T19" s="34">
        <v>1</v>
      </c>
      <c r="U19" s="34"/>
      <c r="V19" s="34"/>
      <c r="W19" s="34"/>
      <c r="X19" s="34">
        <v>1</v>
      </c>
      <c r="Y19" s="34"/>
      <c r="Z19" s="34"/>
      <c r="AA19" s="34"/>
      <c r="AB19" s="34"/>
      <c r="AC19" s="34">
        <v>1</v>
      </c>
      <c r="AD19" s="35"/>
      <c r="AE19" s="34" t="s">
        <v>640</v>
      </c>
      <c r="AF19" s="61" t="s">
        <v>147</v>
      </c>
      <c r="AG19" s="56">
        <v>43376</v>
      </c>
      <c r="AH19" s="36">
        <v>43385</v>
      </c>
      <c r="AI19" s="109">
        <v>43385</v>
      </c>
      <c r="AJ19" s="117"/>
      <c r="AK19" s="118"/>
      <c r="AL19" s="111"/>
      <c r="AM19" s="34">
        <v>1</v>
      </c>
      <c r="AN19" s="34">
        <v>1</v>
      </c>
      <c r="AO19" s="34"/>
      <c r="AP19" s="34"/>
      <c r="AQ19" s="34">
        <v>1</v>
      </c>
      <c r="AR19" s="34"/>
      <c r="AS19" s="34"/>
      <c r="AT19" s="34"/>
      <c r="AU19" s="34"/>
      <c r="AV19" s="34"/>
      <c r="AW19" s="34"/>
      <c r="AX19" s="34"/>
      <c r="AY19" s="34">
        <v>1</v>
      </c>
      <c r="AZ19" s="34"/>
      <c r="BA19" s="34"/>
      <c r="BB19" s="35">
        <v>1</v>
      </c>
      <c r="BC19" s="35"/>
      <c r="BD19" s="35"/>
      <c r="BE19" s="35"/>
      <c r="BF19" s="35"/>
      <c r="BG19" s="35"/>
      <c r="BH19" s="35"/>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64.5" customHeight="1">
      <c r="A20" s="298"/>
      <c r="B20" s="120" t="s">
        <v>161</v>
      </c>
      <c r="C20" s="107" t="s">
        <v>1504</v>
      </c>
      <c r="D20" s="32">
        <v>1</v>
      </c>
      <c r="E20" s="17"/>
      <c r="F20" s="32"/>
      <c r="G20" s="17"/>
      <c r="H20" s="125" t="s">
        <v>1520</v>
      </c>
      <c r="I20" s="34"/>
      <c r="J20" s="34">
        <v>0</v>
      </c>
      <c r="K20" s="35"/>
      <c r="L20" s="35"/>
      <c r="M20" s="35"/>
      <c r="N20" s="35"/>
      <c r="O20" s="35"/>
      <c r="P20" s="35"/>
      <c r="Q20" s="35"/>
      <c r="R20" s="35"/>
      <c r="S20" s="56">
        <v>43376</v>
      </c>
      <c r="T20" s="34">
        <v>1</v>
      </c>
      <c r="U20" s="34"/>
      <c r="V20" s="34"/>
      <c r="W20" s="34"/>
      <c r="X20" s="34">
        <v>1</v>
      </c>
      <c r="Y20" s="34"/>
      <c r="Z20" s="34"/>
      <c r="AA20" s="34"/>
      <c r="AB20" s="34"/>
      <c r="AC20" s="34">
        <v>1</v>
      </c>
      <c r="AD20" s="35"/>
      <c r="AE20" s="34" t="s">
        <v>640</v>
      </c>
      <c r="AF20" s="61" t="s">
        <v>1529</v>
      </c>
      <c r="AG20" s="56">
        <v>43377</v>
      </c>
      <c r="AH20" s="36">
        <v>43385</v>
      </c>
      <c r="AI20" s="109">
        <v>43385</v>
      </c>
      <c r="AJ20" s="117"/>
      <c r="AK20" s="118"/>
      <c r="AL20" s="111"/>
      <c r="AM20" s="34">
        <v>1</v>
      </c>
      <c r="AN20" s="34">
        <v>1</v>
      </c>
      <c r="AO20" s="34"/>
      <c r="AP20" s="34">
        <v>1</v>
      </c>
      <c r="AQ20" s="34"/>
      <c r="AR20" s="34"/>
      <c r="AS20" s="34"/>
      <c r="AT20" s="34"/>
      <c r="AU20" s="34"/>
      <c r="AV20" s="34"/>
      <c r="AW20" s="34"/>
      <c r="AX20" s="34"/>
      <c r="AY20" s="34"/>
      <c r="AZ20" s="34"/>
      <c r="BA20" s="34">
        <v>1</v>
      </c>
      <c r="BB20" s="35">
        <v>1</v>
      </c>
      <c r="BC20" s="35"/>
      <c r="BD20" s="35"/>
      <c r="BE20" s="35"/>
      <c r="BF20" s="35"/>
      <c r="BG20" s="35"/>
      <c r="BH20" s="35"/>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69.75" customHeight="1">
      <c r="A21" s="298"/>
      <c r="B21" s="120" t="s">
        <v>162</v>
      </c>
      <c r="C21" s="107" t="s">
        <v>1505</v>
      </c>
      <c r="D21" s="32"/>
      <c r="E21" s="17"/>
      <c r="F21" s="32">
        <v>1</v>
      </c>
      <c r="G21" s="17"/>
      <c r="H21" s="125" t="s">
        <v>1521</v>
      </c>
      <c r="I21" s="34"/>
      <c r="J21" s="34">
        <v>1</v>
      </c>
      <c r="K21" s="35"/>
      <c r="L21" s="35"/>
      <c r="M21" s="35"/>
      <c r="N21" s="35"/>
      <c r="O21" s="35"/>
      <c r="P21" s="35"/>
      <c r="Q21" s="35"/>
      <c r="R21" s="35"/>
      <c r="S21" s="56">
        <v>43377</v>
      </c>
      <c r="T21" s="34">
        <v>1</v>
      </c>
      <c r="U21" s="34"/>
      <c r="V21" s="34"/>
      <c r="W21" s="34"/>
      <c r="X21" s="34">
        <v>1</v>
      </c>
      <c r="Y21" s="34">
        <v>1</v>
      </c>
      <c r="Z21" s="34"/>
      <c r="AA21" s="34"/>
      <c r="AB21" s="34"/>
      <c r="AC21" s="34"/>
      <c r="AD21" s="35"/>
      <c r="AE21" s="35"/>
      <c r="AF21" s="61" t="s">
        <v>147</v>
      </c>
      <c r="AG21" s="56">
        <v>43377</v>
      </c>
      <c r="AH21" s="36">
        <v>43395</v>
      </c>
      <c r="AI21" s="109">
        <v>43396</v>
      </c>
      <c r="AJ21" s="117"/>
      <c r="AK21" s="118"/>
      <c r="AL21" s="111">
        <v>1</v>
      </c>
      <c r="AM21" s="34"/>
      <c r="AN21" s="34">
        <v>1</v>
      </c>
      <c r="AO21" s="34"/>
      <c r="AP21" s="34"/>
      <c r="AQ21" s="34"/>
      <c r="AR21" s="34">
        <v>1</v>
      </c>
      <c r="AS21" s="34"/>
      <c r="AT21" s="34"/>
      <c r="AU21" s="34"/>
      <c r="AV21" s="34"/>
      <c r="AW21" s="34"/>
      <c r="AX21" s="34"/>
      <c r="AY21" s="34">
        <v>1</v>
      </c>
      <c r="AZ21" s="34"/>
      <c r="BA21" s="34"/>
      <c r="BB21" s="35">
        <v>1</v>
      </c>
      <c r="BC21" s="35"/>
      <c r="BD21" s="35"/>
      <c r="BE21" s="35"/>
      <c r="BF21" s="35"/>
      <c r="BG21" s="35"/>
      <c r="BH21" s="35"/>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69.75" customHeight="1">
      <c r="A22" s="298"/>
      <c r="B22" s="120" t="s">
        <v>163</v>
      </c>
      <c r="C22" s="107" t="s">
        <v>1506</v>
      </c>
      <c r="D22" s="32"/>
      <c r="E22" s="17"/>
      <c r="F22" s="32">
        <v>1</v>
      </c>
      <c r="G22" s="17"/>
      <c r="H22" s="168" t="s">
        <v>1522</v>
      </c>
      <c r="I22" s="34"/>
      <c r="J22" s="34">
        <v>3</v>
      </c>
      <c r="K22" s="35"/>
      <c r="L22" s="35"/>
      <c r="M22" s="35"/>
      <c r="N22" s="35"/>
      <c r="O22" s="35"/>
      <c r="P22" s="35"/>
      <c r="Q22" s="35"/>
      <c r="R22" s="35"/>
      <c r="S22" s="56">
        <v>43377</v>
      </c>
      <c r="T22" s="34">
        <v>1</v>
      </c>
      <c r="U22" s="34"/>
      <c r="V22" s="34"/>
      <c r="W22" s="34"/>
      <c r="X22" s="34">
        <v>1</v>
      </c>
      <c r="Y22" s="34">
        <v>1</v>
      </c>
      <c r="Z22" s="34"/>
      <c r="AA22" s="34"/>
      <c r="AB22" s="34"/>
      <c r="AC22" s="34"/>
      <c r="AD22" s="35"/>
      <c r="AE22" s="35"/>
      <c r="AF22" s="61" t="s">
        <v>146</v>
      </c>
      <c r="AG22" s="56">
        <v>43377</v>
      </c>
      <c r="AH22" s="36">
        <v>43381</v>
      </c>
      <c r="AI22" s="109">
        <v>43385</v>
      </c>
      <c r="AJ22" s="117"/>
      <c r="AK22" s="118"/>
      <c r="AL22" s="111"/>
      <c r="AM22" s="34">
        <v>1</v>
      </c>
      <c r="AN22" s="34">
        <v>1</v>
      </c>
      <c r="AO22" s="34"/>
      <c r="AP22" s="34"/>
      <c r="AQ22" s="34"/>
      <c r="AR22" s="34">
        <v>1</v>
      </c>
      <c r="AS22" s="34"/>
      <c r="AT22" s="34"/>
      <c r="AU22" s="34"/>
      <c r="AV22" s="34"/>
      <c r="AW22" s="34"/>
      <c r="AX22" s="34"/>
      <c r="AY22" s="34"/>
      <c r="AZ22" s="34"/>
      <c r="BA22" s="34">
        <v>1</v>
      </c>
      <c r="BB22" s="35">
        <v>1</v>
      </c>
      <c r="BC22" s="35"/>
      <c r="BD22" s="35"/>
      <c r="BE22" s="35"/>
      <c r="BF22" s="35"/>
      <c r="BG22" s="35"/>
      <c r="BH22" s="35"/>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69.75" customHeight="1">
      <c r="A23" s="298"/>
      <c r="B23" s="120" t="s">
        <v>164</v>
      </c>
      <c r="C23" s="107" t="s">
        <v>1507</v>
      </c>
      <c r="D23" s="32"/>
      <c r="E23" s="17"/>
      <c r="F23" s="32">
        <v>1</v>
      </c>
      <c r="G23" s="17"/>
      <c r="H23" s="125" t="s">
        <v>1523</v>
      </c>
      <c r="I23" s="34"/>
      <c r="J23" s="34">
        <v>3</v>
      </c>
      <c r="K23" s="35"/>
      <c r="L23" s="35"/>
      <c r="M23" s="35"/>
      <c r="N23" s="35"/>
      <c r="O23" s="35"/>
      <c r="P23" s="35"/>
      <c r="Q23" s="35"/>
      <c r="R23" s="35"/>
      <c r="S23" s="56">
        <v>43377</v>
      </c>
      <c r="T23" s="34">
        <v>1</v>
      </c>
      <c r="U23" s="34"/>
      <c r="V23" s="34"/>
      <c r="W23" s="34"/>
      <c r="X23" s="34">
        <v>1</v>
      </c>
      <c r="Y23" s="34">
        <v>1</v>
      </c>
      <c r="Z23" s="34"/>
      <c r="AA23" s="34"/>
      <c r="AB23" s="34"/>
      <c r="AC23" s="34"/>
      <c r="AD23" s="35"/>
      <c r="AE23" s="35"/>
      <c r="AF23" s="61" t="s">
        <v>146</v>
      </c>
      <c r="AG23" s="56">
        <v>43377</v>
      </c>
      <c r="AH23" s="36">
        <v>43381</v>
      </c>
      <c r="AI23" s="109">
        <v>43385</v>
      </c>
      <c r="AJ23" s="117"/>
      <c r="AK23" s="118"/>
      <c r="AL23" s="111"/>
      <c r="AM23" s="34">
        <v>1</v>
      </c>
      <c r="AN23" s="34">
        <v>1</v>
      </c>
      <c r="AO23" s="34"/>
      <c r="AP23" s="34"/>
      <c r="AQ23" s="34"/>
      <c r="AR23" s="34">
        <v>1</v>
      </c>
      <c r="AS23" s="34"/>
      <c r="AT23" s="34"/>
      <c r="AU23" s="34"/>
      <c r="AV23" s="34"/>
      <c r="AW23" s="34"/>
      <c r="AX23" s="34"/>
      <c r="AY23" s="34"/>
      <c r="AZ23" s="34"/>
      <c r="BA23" s="34">
        <v>1</v>
      </c>
      <c r="BB23" s="35">
        <v>1</v>
      </c>
      <c r="BC23" s="35"/>
      <c r="BD23" s="35"/>
      <c r="BE23" s="35"/>
      <c r="BF23" s="35"/>
      <c r="BG23" s="35"/>
      <c r="BH23" s="35"/>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70.5" customHeight="1">
      <c r="A24" s="298"/>
      <c r="B24" s="120" t="s">
        <v>165</v>
      </c>
      <c r="C24" s="107" t="s">
        <v>1508</v>
      </c>
      <c r="D24" s="32"/>
      <c r="E24" s="17"/>
      <c r="F24" s="32">
        <v>1</v>
      </c>
      <c r="G24" s="17"/>
      <c r="H24" s="125" t="s">
        <v>1524</v>
      </c>
      <c r="I24" s="34"/>
      <c r="J24" s="34">
        <v>1</v>
      </c>
      <c r="K24" s="35"/>
      <c r="L24" s="35"/>
      <c r="M24" s="35"/>
      <c r="N24" s="35"/>
      <c r="O24" s="35"/>
      <c r="P24" s="35"/>
      <c r="Q24" s="35"/>
      <c r="R24" s="35"/>
      <c r="S24" s="56">
        <v>43377</v>
      </c>
      <c r="T24" s="34">
        <v>1</v>
      </c>
      <c r="U24" s="34"/>
      <c r="V24" s="34"/>
      <c r="W24" s="34"/>
      <c r="X24" s="34">
        <v>1</v>
      </c>
      <c r="Y24" s="34">
        <v>1</v>
      </c>
      <c r="Z24" s="34"/>
      <c r="AA24" s="34"/>
      <c r="AB24" s="34"/>
      <c r="AC24" s="34"/>
      <c r="AD24" s="35"/>
      <c r="AE24" s="35"/>
      <c r="AF24" s="61" t="s">
        <v>146</v>
      </c>
      <c r="AG24" s="56">
        <v>43377</v>
      </c>
      <c r="AH24" s="36">
        <v>43378</v>
      </c>
      <c r="AI24" s="109">
        <v>43385</v>
      </c>
      <c r="AJ24" s="117"/>
      <c r="AK24" s="118"/>
      <c r="AL24" s="111"/>
      <c r="AM24" s="34">
        <v>1</v>
      </c>
      <c r="AN24" s="34">
        <v>1</v>
      </c>
      <c r="AO24" s="34"/>
      <c r="AP24" s="34"/>
      <c r="AQ24" s="34">
        <v>1</v>
      </c>
      <c r="AR24" s="34"/>
      <c r="AS24" s="34"/>
      <c r="AT24" s="34"/>
      <c r="AU24" s="34"/>
      <c r="AV24" s="34"/>
      <c r="AW24" s="34"/>
      <c r="AX24" s="34"/>
      <c r="AY24" s="34">
        <v>1</v>
      </c>
      <c r="AZ24" s="34"/>
      <c r="BA24" s="34"/>
      <c r="BB24" s="35">
        <v>1</v>
      </c>
      <c r="BC24" s="35"/>
      <c r="BD24" s="35"/>
      <c r="BE24" s="35"/>
      <c r="BF24" s="35"/>
      <c r="BG24" s="35"/>
      <c r="BH24" s="35"/>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60.75" customHeight="1">
      <c r="A25" s="298"/>
      <c r="B25" s="120" t="s">
        <v>166</v>
      </c>
      <c r="C25" s="107" t="s">
        <v>1509</v>
      </c>
      <c r="D25" s="32"/>
      <c r="E25" s="17"/>
      <c r="F25" s="32">
        <v>1</v>
      </c>
      <c r="G25" s="17"/>
      <c r="H25" s="125" t="s">
        <v>1525</v>
      </c>
      <c r="I25" s="34"/>
      <c r="J25" s="34">
        <v>1</v>
      </c>
      <c r="K25" s="35"/>
      <c r="L25" s="35"/>
      <c r="M25" s="35"/>
      <c r="N25" s="35"/>
      <c r="O25" s="35"/>
      <c r="P25" s="35"/>
      <c r="Q25" s="35"/>
      <c r="R25" s="35"/>
      <c r="S25" s="56">
        <v>43377</v>
      </c>
      <c r="T25" s="34">
        <v>1</v>
      </c>
      <c r="U25" s="34"/>
      <c r="V25" s="34"/>
      <c r="W25" s="34"/>
      <c r="X25" s="34">
        <v>1</v>
      </c>
      <c r="Y25" s="34">
        <v>1</v>
      </c>
      <c r="Z25" s="34"/>
      <c r="AA25" s="34"/>
      <c r="AB25" s="34"/>
      <c r="AC25" s="34"/>
      <c r="AD25" s="35"/>
      <c r="AE25" s="35"/>
      <c r="AF25" s="61" t="s">
        <v>146</v>
      </c>
      <c r="AG25" s="56">
        <v>43377</v>
      </c>
      <c r="AH25" s="36">
        <v>43382</v>
      </c>
      <c r="AI25" s="109">
        <v>43385</v>
      </c>
      <c r="AJ25" s="117"/>
      <c r="AK25" s="118"/>
      <c r="AL25" s="111">
        <v>1</v>
      </c>
      <c r="AM25" s="34"/>
      <c r="AN25" s="34">
        <v>1</v>
      </c>
      <c r="AO25" s="34"/>
      <c r="AP25" s="34"/>
      <c r="AQ25" s="34"/>
      <c r="AR25" s="34">
        <v>1</v>
      </c>
      <c r="AS25" s="34"/>
      <c r="AT25" s="34"/>
      <c r="AU25" s="34"/>
      <c r="AV25" s="34"/>
      <c r="AW25" s="34"/>
      <c r="AX25" s="34"/>
      <c r="AY25" s="34"/>
      <c r="AZ25" s="34"/>
      <c r="BA25" s="34">
        <v>1</v>
      </c>
      <c r="BB25" s="35">
        <v>1</v>
      </c>
      <c r="BC25" s="35"/>
      <c r="BD25" s="35"/>
      <c r="BE25" s="35"/>
      <c r="BF25" s="35"/>
      <c r="BG25" s="35"/>
      <c r="BH25" s="35"/>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60.75" customHeight="1">
      <c r="A26" s="298"/>
      <c r="B26" s="120" t="s">
        <v>167</v>
      </c>
      <c r="C26" s="107" t="s">
        <v>1510</v>
      </c>
      <c r="D26" s="32"/>
      <c r="E26" s="17"/>
      <c r="F26" s="32">
        <v>1</v>
      </c>
      <c r="G26" s="17"/>
      <c r="H26" s="125" t="s">
        <v>1526</v>
      </c>
      <c r="I26" s="34"/>
      <c r="J26" s="34">
        <v>1</v>
      </c>
      <c r="K26" s="35"/>
      <c r="L26" s="35"/>
      <c r="M26" s="35"/>
      <c r="N26" s="35"/>
      <c r="O26" s="35"/>
      <c r="P26" s="35"/>
      <c r="Q26" s="35"/>
      <c r="R26" s="35"/>
      <c r="S26" s="56">
        <v>43378</v>
      </c>
      <c r="T26" s="34">
        <v>1</v>
      </c>
      <c r="U26" s="34"/>
      <c r="V26" s="34"/>
      <c r="W26" s="34"/>
      <c r="X26" s="34">
        <v>1</v>
      </c>
      <c r="Y26" s="34">
        <v>1</v>
      </c>
      <c r="Z26" s="34"/>
      <c r="AA26" s="34"/>
      <c r="AB26" s="34"/>
      <c r="AC26" s="34"/>
      <c r="AD26" s="35"/>
      <c r="AE26" s="35"/>
      <c r="AF26" s="61" t="s">
        <v>146</v>
      </c>
      <c r="AG26" s="56">
        <v>43381</v>
      </c>
      <c r="AH26" s="36">
        <v>43382</v>
      </c>
      <c r="AI26" s="109">
        <v>43385</v>
      </c>
      <c r="AJ26" s="117"/>
      <c r="AK26" s="118"/>
      <c r="AL26" s="111"/>
      <c r="AM26" s="34">
        <v>1</v>
      </c>
      <c r="AN26" s="34">
        <v>1</v>
      </c>
      <c r="AO26" s="34"/>
      <c r="AP26" s="34"/>
      <c r="AQ26" s="34"/>
      <c r="AR26" s="34">
        <v>1</v>
      </c>
      <c r="AS26" s="34"/>
      <c r="AT26" s="34"/>
      <c r="AU26" s="34"/>
      <c r="AV26" s="34"/>
      <c r="AW26" s="34"/>
      <c r="AX26" s="34"/>
      <c r="AY26" s="34"/>
      <c r="AZ26" s="34"/>
      <c r="BA26" s="34">
        <v>1</v>
      </c>
      <c r="BB26" s="35">
        <v>1</v>
      </c>
      <c r="BC26" s="35"/>
      <c r="BD26" s="35"/>
      <c r="BE26" s="35"/>
      <c r="BF26" s="35"/>
      <c r="BG26" s="35"/>
      <c r="BH26" s="35"/>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52.5" customHeight="1">
      <c r="A27" s="298"/>
      <c r="B27" s="120" t="s">
        <v>168</v>
      </c>
      <c r="C27" s="107" t="s">
        <v>1511</v>
      </c>
      <c r="D27" s="32"/>
      <c r="E27" s="17"/>
      <c r="F27" s="32">
        <v>1</v>
      </c>
      <c r="G27" s="17"/>
      <c r="H27" s="125" t="s">
        <v>1527</v>
      </c>
      <c r="I27" s="34"/>
      <c r="J27" s="34">
        <v>4</v>
      </c>
      <c r="K27" s="35"/>
      <c r="L27" s="35"/>
      <c r="M27" s="35"/>
      <c r="N27" s="35"/>
      <c r="O27" s="35"/>
      <c r="P27" s="35"/>
      <c r="Q27" s="35"/>
      <c r="R27" s="35"/>
      <c r="S27" s="56">
        <v>43378</v>
      </c>
      <c r="T27" s="34">
        <v>1</v>
      </c>
      <c r="U27" s="34"/>
      <c r="V27" s="34"/>
      <c r="W27" s="34"/>
      <c r="X27" s="34">
        <v>1</v>
      </c>
      <c r="Y27" s="34">
        <v>1</v>
      </c>
      <c r="Z27" s="34"/>
      <c r="AA27" s="34"/>
      <c r="AB27" s="34"/>
      <c r="AC27" s="34"/>
      <c r="AD27" s="35"/>
      <c r="AE27" s="35"/>
      <c r="AF27" s="61" t="s">
        <v>146</v>
      </c>
      <c r="AG27" s="56">
        <v>43381</v>
      </c>
      <c r="AH27" s="36">
        <v>43382</v>
      </c>
      <c r="AI27" s="109">
        <v>43385</v>
      </c>
      <c r="AJ27" s="117"/>
      <c r="AK27" s="118"/>
      <c r="AL27" s="111"/>
      <c r="AM27" s="34">
        <v>1</v>
      </c>
      <c r="AN27" s="34">
        <v>1</v>
      </c>
      <c r="AO27" s="34"/>
      <c r="AP27" s="34"/>
      <c r="AQ27" s="34">
        <v>1</v>
      </c>
      <c r="AR27" s="34"/>
      <c r="AS27" s="34"/>
      <c r="AT27" s="34"/>
      <c r="AU27" s="34"/>
      <c r="AV27" s="34"/>
      <c r="AW27" s="34"/>
      <c r="AX27" s="34"/>
      <c r="AY27" s="34">
        <v>1</v>
      </c>
      <c r="AZ27" s="34"/>
      <c r="BA27" s="34"/>
      <c r="BB27" s="35">
        <v>1</v>
      </c>
      <c r="BC27" s="35"/>
      <c r="BD27" s="35"/>
      <c r="BE27" s="35"/>
      <c r="BF27" s="35"/>
      <c r="BG27" s="35"/>
      <c r="BH27" s="35"/>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52.5" customHeight="1">
      <c r="A28" s="298"/>
      <c r="B28" s="120" t="s">
        <v>169</v>
      </c>
      <c r="C28" s="107" t="s">
        <v>1531</v>
      </c>
      <c r="D28" s="32"/>
      <c r="E28" s="17"/>
      <c r="F28" s="32">
        <v>1</v>
      </c>
      <c r="G28" s="17"/>
      <c r="H28" s="125" t="s">
        <v>1537</v>
      </c>
      <c r="I28" s="34"/>
      <c r="J28" s="34">
        <v>2</v>
      </c>
      <c r="K28" s="35"/>
      <c r="L28" s="35"/>
      <c r="M28" s="35"/>
      <c r="N28" s="35"/>
      <c r="O28" s="35"/>
      <c r="P28" s="35"/>
      <c r="Q28" s="35"/>
      <c r="R28" s="35"/>
      <c r="S28" s="56">
        <v>43380</v>
      </c>
      <c r="T28" s="34">
        <v>1</v>
      </c>
      <c r="U28" s="34"/>
      <c r="V28" s="34"/>
      <c r="W28" s="34"/>
      <c r="X28" s="34">
        <v>1</v>
      </c>
      <c r="Y28" s="34">
        <v>1</v>
      </c>
      <c r="Z28" s="34"/>
      <c r="AA28" s="34"/>
      <c r="AB28" s="34"/>
      <c r="AC28" s="34"/>
      <c r="AD28" s="35"/>
      <c r="AE28" s="35"/>
      <c r="AF28" s="61" t="s">
        <v>147</v>
      </c>
      <c r="AG28" s="56">
        <v>43381</v>
      </c>
      <c r="AH28" s="56">
        <v>43384</v>
      </c>
      <c r="AI28" s="109">
        <v>43385</v>
      </c>
      <c r="AJ28" s="117"/>
      <c r="AK28" s="118"/>
      <c r="AL28" s="111"/>
      <c r="AM28" s="34">
        <v>1</v>
      </c>
      <c r="AN28" s="34">
        <v>1</v>
      </c>
      <c r="AO28" s="34"/>
      <c r="AP28" s="34"/>
      <c r="AQ28" s="34"/>
      <c r="AR28" s="34">
        <v>1</v>
      </c>
      <c r="AS28" s="34"/>
      <c r="AT28" s="34"/>
      <c r="AU28" s="34"/>
      <c r="AV28" s="34"/>
      <c r="AW28" s="34"/>
      <c r="AX28" s="34"/>
      <c r="AY28" s="34"/>
      <c r="AZ28" s="34">
        <v>1</v>
      </c>
      <c r="BA28" s="34"/>
      <c r="BB28" s="35">
        <v>1</v>
      </c>
      <c r="BC28" s="35"/>
      <c r="BD28" s="35"/>
      <c r="BE28" s="35"/>
      <c r="BF28" s="35"/>
      <c r="BG28" s="35"/>
      <c r="BH28" s="35"/>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52.5" customHeight="1">
      <c r="A29" s="298"/>
      <c r="B29" s="120" t="s">
        <v>170</v>
      </c>
      <c r="C29" s="107" t="s">
        <v>1532</v>
      </c>
      <c r="D29" s="32"/>
      <c r="E29" s="17"/>
      <c r="F29" s="32">
        <v>1</v>
      </c>
      <c r="G29" s="17"/>
      <c r="H29" s="125" t="s">
        <v>1538</v>
      </c>
      <c r="I29" s="34"/>
      <c r="J29" s="34">
        <v>1</v>
      </c>
      <c r="K29" s="35"/>
      <c r="L29" s="35"/>
      <c r="M29" s="35"/>
      <c r="N29" s="35"/>
      <c r="O29" s="35"/>
      <c r="P29" s="35"/>
      <c r="Q29" s="35"/>
      <c r="R29" s="35"/>
      <c r="S29" s="56">
        <v>43380</v>
      </c>
      <c r="T29" s="34">
        <v>1</v>
      </c>
      <c r="U29" s="34"/>
      <c r="V29" s="34"/>
      <c r="W29" s="34"/>
      <c r="X29" s="34">
        <v>1</v>
      </c>
      <c r="Y29" s="34">
        <v>1</v>
      </c>
      <c r="Z29" s="34"/>
      <c r="AA29" s="34"/>
      <c r="AB29" s="34"/>
      <c r="AC29" s="34"/>
      <c r="AD29" s="35"/>
      <c r="AE29" s="35"/>
      <c r="AF29" s="61" t="s">
        <v>146</v>
      </c>
      <c r="AG29" s="56">
        <v>43381</v>
      </c>
      <c r="AH29" s="36">
        <v>43382</v>
      </c>
      <c r="AI29" s="109">
        <v>43385</v>
      </c>
      <c r="AJ29" s="117"/>
      <c r="AK29" s="118"/>
      <c r="AL29" s="111">
        <v>1</v>
      </c>
      <c r="AM29" s="34"/>
      <c r="AN29" s="34">
        <v>1</v>
      </c>
      <c r="AO29" s="34"/>
      <c r="AP29" s="34"/>
      <c r="AQ29" s="34">
        <v>1</v>
      </c>
      <c r="AR29" s="34"/>
      <c r="AS29" s="34"/>
      <c r="AT29" s="34"/>
      <c r="AU29" s="34"/>
      <c r="AV29" s="34"/>
      <c r="AW29" s="34"/>
      <c r="AX29" s="34"/>
      <c r="AY29" s="34"/>
      <c r="AZ29" s="34">
        <v>1</v>
      </c>
      <c r="BA29" s="34"/>
      <c r="BB29" s="35">
        <v>1</v>
      </c>
      <c r="BC29" s="35"/>
      <c r="BD29" s="35"/>
      <c r="BE29" s="35"/>
      <c r="BF29" s="35"/>
      <c r="BG29" s="35"/>
      <c r="BH29" s="35"/>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195">
      <c r="A30" s="298"/>
      <c r="B30" s="120" t="s">
        <v>171</v>
      </c>
      <c r="C30" s="107" t="s">
        <v>1533</v>
      </c>
      <c r="D30" s="32"/>
      <c r="E30" s="17"/>
      <c r="F30" s="32">
        <v>1</v>
      </c>
      <c r="G30" s="17"/>
      <c r="H30" s="125" t="s">
        <v>1539</v>
      </c>
      <c r="I30" s="34"/>
      <c r="J30" s="34">
        <v>7</v>
      </c>
      <c r="K30" s="35"/>
      <c r="L30" s="35"/>
      <c r="M30" s="35"/>
      <c r="N30" s="35"/>
      <c r="O30" s="35"/>
      <c r="P30" s="35"/>
      <c r="Q30" s="35"/>
      <c r="R30" s="35"/>
      <c r="S30" s="56">
        <v>43382</v>
      </c>
      <c r="T30" s="34">
        <v>1</v>
      </c>
      <c r="U30" s="34"/>
      <c r="V30" s="34"/>
      <c r="W30" s="34"/>
      <c r="X30" s="34">
        <v>1</v>
      </c>
      <c r="Y30" s="34">
        <v>1</v>
      </c>
      <c r="Z30" s="34"/>
      <c r="AA30" s="34"/>
      <c r="AB30" s="34"/>
      <c r="AC30" s="34"/>
      <c r="AD30" s="35"/>
      <c r="AE30" s="35"/>
      <c r="AF30" s="61" t="s">
        <v>146</v>
      </c>
      <c r="AG30" s="56">
        <v>43384</v>
      </c>
      <c r="AH30" s="36">
        <v>43392</v>
      </c>
      <c r="AI30" s="109">
        <v>43396</v>
      </c>
      <c r="AJ30" s="117"/>
      <c r="AK30" s="118"/>
      <c r="AL30" s="111">
        <v>1</v>
      </c>
      <c r="AM30" s="34"/>
      <c r="AN30" s="34">
        <v>1</v>
      </c>
      <c r="AO30" s="34"/>
      <c r="AP30" s="34"/>
      <c r="AQ30" s="34"/>
      <c r="AR30" s="34">
        <v>1</v>
      </c>
      <c r="AS30" s="34"/>
      <c r="AT30" s="34"/>
      <c r="AU30" s="34"/>
      <c r="AV30" s="34"/>
      <c r="AW30" s="34"/>
      <c r="AX30" s="34"/>
      <c r="AY30" s="34">
        <v>1</v>
      </c>
      <c r="AZ30" s="34"/>
      <c r="BA30" s="34"/>
      <c r="BB30" s="35">
        <v>1</v>
      </c>
      <c r="BC30" s="35"/>
      <c r="BD30" s="35"/>
      <c r="BE30" s="35"/>
      <c r="BF30" s="35"/>
      <c r="BG30" s="35"/>
      <c r="BH30" s="35"/>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90" customHeight="1">
      <c r="A31" s="298"/>
      <c r="B31" s="120" t="s">
        <v>172</v>
      </c>
      <c r="C31" s="107" t="s">
        <v>1534</v>
      </c>
      <c r="D31" s="32"/>
      <c r="E31" s="17"/>
      <c r="F31" s="32">
        <v>1</v>
      </c>
      <c r="G31" s="17"/>
      <c r="H31" s="125" t="s">
        <v>1540</v>
      </c>
      <c r="I31" s="34"/>
      <c r="J31" s="34">
        <v>3</v>
      </c>
      <c r="K31" s="35"/>
      <c r="L31" s="35"/>
      <c r="M31" s="35"/>
      <c r="N31" s="35"/>
      <c r="O31" s="35"/>
      <c r="P31" s="35"/>
      <c r="Q31" s="35"/>
      <c r="R31" s="35"/>
      <c r="S31" s="56">
        <v>43382</v>
      </c>
      <c r="T31" s="34">
        <v>1</v>
      </c>
      <c r="U31" s="34"/>
      <c r="V31" s="34"/>
      <c r="W31" s="34"/>
      <c r="X31" s="34">
        <v>1</v>
      </c>
      <c r="Y31" s="34">
        <v>1</v>
      </c>
      <c r="Z31" s="34"/>
      <c r="AA31" s="34"/>
      <c r="AB31" s="34"/>
      <c r="AC31" s="34"/>
      <c r="AD31" s="35"/>
      <c r="AE31" s="35"/>
      <c r="AF31" s="61" t="s">
        <v>146</v>
      </c>
      <c r="AG31" s="56">
        <v>43384</v>
      </c>
      <c r="AH31" s="36">
        <v>43389</v>
      </c>
      <c r="AI31" s="109">
        <v>43391</v>
      </c>
      <c r="AJ31" s="117"/>
      <c r="AK31" s="118"/>
      <c r="AL31" s="111"/>
      <c r="AM31" s="34">
        <v>1</v>
      </c>
      <c r="AN31" s="34">
        <v>1</v>
      </c>
      <c r="AO31" s="34"/>
      <c r="AP31" s="34"/>
      <c r="AQ31" s="34"/>
      <c r="AR31" s="34">
        <v>1</v>
      </c>
      <c r="AS31" s="34"/>
      <c r="AT31" s="34"/>
      <c r="AU31" s="34"/>
      <c r="AV31" s="34"/>
      <c r="AW31" s="34"/>
      <c r="AX31" s="34"/>
      <c r="AY31" s="34"/>
      <c r="AZ31" s="34">
        <v>1</v>
      </c>
      <c r="BA31" s="34"/>
      <c r="BB31" s="35">
        <v>1</v>
      </c>
      <c r="BC31" s="35"/>
      <c r="BD31" s="35"/>
      <c r="BE31" s="35"/>
      <c r="BF31" s="35"/>
      <c r="BG31" s="35"/>
      <c r="BH31" s="35"/>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225">
      <c r="A32" s="298"/>
      <c r="B32" s="120" t="s">
        <v>173</v>
      </c>
      <c r="C32" s="107" t="s">
        <v>1535</v>
      </c>
      <c r="D32" s="32"/>
      <c r="E32" s="17"/>
      <c r="F32" s="32">
        <v>1</v>
      </c>
      <c r="G32" s="17"/>
      <c r="H32" s="125" t="s">
        <v>1541</v>
      </c>
      <c r="I32" s="34"/>
      <c r="J32" s="34">
        <v>0</v>
      </c>
      <c r="K32" s="35"/>
      <c r="L32" s="35"/>
      <c r="M32" s="35"/>
      <c r="N32" s="35"/>
      <c r="O32" s="35"/>
      <c r="P32" s="35"/>
      <c r="Q32" s="35"/>
      <c r="R32" s="35"/>
      <c r="S32" s="56">
        <v>43385</v>
      </c>
      <c r="T32" s="34">
        <v>1</v>
      </c>
      <c r="U32" s="34"/>
      <c r="V32" s="34"/>
      <c r="W32" s="34"/>
      <c r="X32" s="34">
        <v>1</v>
      </c>
      <c r="Y32" s="34"/>
      <c r="Z32" s="34"/>
      <c r="AA32" s="34"/>
      <c r="AB32" s="34"/>
      <c r="AC32" s="34"/>
      <c r="AD32" s="34">
        <v>1</v>
      </c>
      <c r="AE32" s="90" t="s">
        <v>1566</v>
      </c>
      <c r="AF32" s="61" t="s">
        <v>146</v>
      </c>
      <c r="AG32" s="56">
        <v>43385</v>
      </c>
      <c r="AH32" s="36">
        <v>43391</v>
      </c>
      <c r="AI32" s="109">
        <v>43391</v>
      </c>
      <c r="AJ32" s="117"/>
      <c r="AK32" s="118"/>
      <c r="AL32" s="111">
        <v>1</v>
      </c>
      <c r="AM32" s="34"/>
      <c r="AN32" s="34">
        <v>1</v>
      </c>
      <c r="AO32" s="34"/>
      <c r="AP32" s="34"/>
      <c r="AQ32" s="34">
        <v>1</v>
      </c>
      <c r="AR32" s="34"/>
      <c r="AS32" s="34"/>
      <c r="AT32" s="34"/>
      <c r="AU32" s="34"/>
      <c r="AV32" s="34"/>
      <c r="AW32" s="34"/>
      <c r="AX32" s="34"/>
      <c r="AY32" s="34">
        <v>1</v>
      </c>
      <c r="AZ32" s="34"/>
      <c r="BA32" s="34"/>
      <c r="BB32" s="35">
        <v>1</v>
      </c>
      <c r="BC32" s="35"/>
      <c r="BD32" s="35"/>
      <c r="BE32" s="35"/>
      <c r="BF32" s="35"/>
      <c r="BG32" s="35"/>
      <c r="BH32" s="35"/>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45" customHeight="1">
      <c r="A33" s="298"/>
      <c r="B33" s="120" t="s">
        <v>174</v>
      </c>
      <c r="C33" s="107" t="s">
        <v>1536</v>
      </c>
      <c r="D33" s="32">
        <v>1</v>
      </c>
      <c r="E33" s="17"/>
      <c r="F33" s="32"/>
      <c r="G33" s="17"/>
      <c r="H33" s="125" t="s">
        <v>1542</v>
      </c>
      <c r="I33" s="34"/>
      <c r="J33" s="34">
        <v>1</v>
      </c>
      <c r="K33" s="35"/>
      <c r="L33" s="35"/>
      <c r="M33" s="35"/>
      <c r="N33" s="35"/>
      <c r="O33" s="35"/>
      <c r="P33" s="35"/>
      <c r="Q33" s="35"/>
      <c r="R33" s="35"/>
      <c r="S33" s="56">
        <v>43385</v>
      </c>
      <c r="T33" s="34">
        <v>1</v>
      </c>
      <c r="U33" s="34"/>
      <c r="V33" s="34"/>
      <c r="W33" s="34"/>
      <c r="X33" s="34">
        <v>1</v>
      </c>
      <c r="Y33" s="34">
        <v>1</v>
      </c>
      <c r="Z33" s="34"/>
      <c r="AA33" s="34"/>
      <c r="AB33" s="34"/>
      <c r="AC33" s="34"/>
      <c r="AD33" s="35"/>
      <c r="AE33" s="35"/>
      <c r="AF33" s="61" t="s">
        <v>687</v>
      </c>
      <c r="AG33" s="56">
        <v>43388</v>
      </c>
      <c r="AH33" s="36">
        <v>43391</v>
      </c>
      <c r="AI33" s="109">
        <v>43391</v>
      </c>
      <c r="AJ33" s="117"/>
      <c r="AK33" s="118"/>
      <c r="AL33" s="111">
        <v>1</v>
      </c>
      <c r="AM33" s="34"/>
      <c r="AN33" s="34">
        <v>1</v>
      </c>
      <c r="AO33" s="34"/>
      <c r="AP33" s="34">
        <v>1</v>
      </c>
      <c r="AQ33" s="34"/>
      <c r="AR33" s="34"/>
      <c r="AS33" s="34"/>
      <c r="AT33" s="34"/>
      <c r="AU33" s="34"/>
      <c r="AV33" s="34"/>
      <c r="AW33" s="34"/>
      <c r="AX33" s="34"/>
      <c r="AY33" s="34"/>
      <c r="AZ33" s="34"/>
      <c r="BA33" s="34">
        <v>1</v>
      </c>
      <c r="BB33" s="35">
        <v>1</v>
      </c>
      <c r="BC33" s="35"/>
      <c r="BD33" s="35"/>
      <c r="BE33" s="35"/>
      <c r="BF33" s="35"/>
      <c r="BG33" s="35"/>
      <c r="BH33" s="35"/>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45" customHeight="1">
      <c r="A34" s="298"/>
      <c r="B34" s="120" t="s">
        <v>175</v>
      </c>
      <c r="C34" s="107" t="s">
        <v>1543</v>
      </c>
      <c r="D34" s="32"/>
      <c r="E34" s="17"/>
      <c r="F34" s="32">
        <v>1</v>
      </c>
      <c r="G34" s="17"/>
      <c r="H34" s="125" t="s">
        <v>1553</v>
      </c>
      <c r="I34" s="34"/>
      <c r="J34" s="34">
        <v>4</v>
      </c>
      <c r="K34" s="35"/>
      <c r="L34" s="35"/>
      <c r="M34" s="35"/>
      <c r="N34" s="35"/>
      <c r="O34" s="35"/>
      <c r="P34" s="35"/>
      <c r="Q34" s="35"/>
      <c r="R34" s="35"/>
      <c r="S34" s="56">
        <v>43388</v>
      </c>
      <c r="T34" s="34">
        <v>1</v>
      </c>
      <c r="U34" s="34"/>
      <c r="V34" s="34"/>
      <c r="W34" s="34"/>
      <c r="X34" s="34">
        <v>1</v>
      </c>
      <c r="Y34" s="34">
        <v>1</v>
      </c>
      <c r="Z34" s="34"/>
      <c r="AA34" s="34"/>
      <c r="AB34" s="34"/>
      <c r="AC34" s="34"/>
      <c r="AD34" s="35"/>
      <c r="AE34" s="35"/>
      <c r="AF34" s="61" t="s">
        <v>147</v>
      </c>
      <c r="AG34" s="56">
        <v>43388</v>
      </c>
      <c r="AH34" s="36">
        <v>43391</v>
      </c>
      <c r="AI34" s="109">
        <v>43391</v>
      </c>
      <c r="AJ34" s="117"/>
      <c r="AK34" s="118"/>
      <c r="AL34" s="111"/>
      <c r="AM34" s="34">
        <v>1</v>
      </c>
      <c r="AN34" s="34">
        <v>1</v>
      </c>
      <c r="AO34" s="34"/>
      <c r="AP34" s="34"/>
      <c r="AQ34" s="34"/>
      <c r="AR34" s="34">
        <v>1</v>
      </c>
      <c r="AS34" s="34"/>
      <c r="AT34" s="34"/>
      <c r="AU34" s="34"/>
      <c r="AV34" s="34"/>
      <c r="AW34" s="34"/>
      <c r="AX34" s="34"/>
      <c r="AY34" s="34"/>
      <c r="AZ34" s="34"/>
      <c r="BA34" s="34">
        <v>1</v>
      </c>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65.25" customHeight="1">
      <c r="A35" s="298"/>
      <c r="B35" s="120" t="s">
        <v>176</v>
      </c>
      <c r="C35" s="107" t="s">
        <v>1544</v>
      </c>
      <c r="D35" s="32"/>
      <c r="E35" s="17"/>
      <c r="F35" s="32">
        <v>1</v>
      </c>
      <c r="G35" s="17"/>
      <c r="H35" s="125" t="s">
        <v>1554</v>
      </c>
      <c r="I35" s="34"/>
      <c r="J35" s="34">
        <v>6</v>
      </c>
      <c r="K35" s="35"/>
      <c r="L35" s="35"/>
      <c r="M35" s="35"/>
      <c r="N35" s="35"/>
      <c r="O35" s="35"/>
      <c r="P35" s="35"/>
      <c r="Q35" s="35"/>
      <c r="R35" s="35"/>
      <c r="S35" s="56">
        <v>43388</v>
      </c>
      <c r="T35" s="34">
        <v>1</v>
      </c>
      <c r="U35" s="34"/>
      <c r="V35" s="34"/>
      <c r="W35" s="34"/>
      <c r="X35" s="34">
        <v>1</v>
      </c>
      <c r="Y35" s="34">
        <v>1</v>
      </c>
      <c r="Z35" s="34"/>
      <c r="AA35" s="34"/>
      <c r="AB35" s="34"/>
      <c r="AC35" s="34"/>
      <c r="AD35" s="35"/>
      <c r="AE35" s="35"/>
      <c r="AF35" s="61" t="s">
        <v>1563</v>
      </c>
      <c r="AG35" s="56">
        <v>43388</v>
      </c>
      <c r="AH35" s="36">
        <v>43397</v>
      </c>
      <c r="AI35" s="36">
        <v>43397</v>
      </c>
      <c r="AJ35" s="117"/>
      <c r="AK35" s="118"/>
      <c r="AL35" s="111"/>
      <c r="AM35" s="34">
        <v>1</v>
      </c>
      <c r="AN35" s="34">
        <v>1</v>
      </c>
      <c r="AO35" s="34"/>
      <c r="AP35" s="34"/>
      <c r="AQ35" s="34">
        <v>1</v>
      </c>
      <c r="AR35" s="34"/>
      <c r="AS35" s="34"/>
      <c r="AT35" s="34"/>
      <c r="AU35" s="34"/>
      <c r="AV35" s="34"/>
      <c r="AW35" s="34"/>
      <c r="AX35" s="34"/>
      <c r="AY35" s="34"/>
      <c r="AZ35" s="34">
        <v>1</v>
      </c>
      <c r="BA35" s="34"/>
      <c r="BB35" s="35">
        <v>1</v>
      </c>
      <c r="BC35" s="35"/>
      <c r="BD35" s="35"/>
      <c r="BE35" s="35"/>
      <c r="BF35" s="35"/>
      <c r="BG35" s="35"/>
      <c r="BH35" s="35"/>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45.75" customHeight="1">
      <c r="A36" s="298"/>
      <c r="B36" s="120" t="s">
        <v>177</v>
      </c>
      <c r="C36" s="107" t="s">
        <v>1545</v>
      </c>
      <c r="D36" s="32"/>
      <c r="E36" s="17"/>
      <c r="F36" s="32">
        <v>1</v>
      </c>
      <c r="G36" s="17"/>
      <c r="H36" s="125" t="s">
        <v>1555</v>
      </c>
      <c r="I36" s="34"/>
      <c r="J36" s="34">
        <v>6</v>
      </c>
      <c r="K36" s="35"/>
      <c r="L36" s="35"/>
      <c r="M36" s="35"/>
      <c r="N36" s="35"/>
      <c r="O36" s="35"/>
      <c r="P36" s="35"/>
      <c r="Q36" s="35"/>
      <c r="R36" s="35"/>
      <c r="S36" s="56">
        <v>43388</v>
      </c>
      <c r="T36" s="34">
        <v>1</v>
      </c>
      <c r="U36" s="34"/>
      <c r="V36" s="34"/>
      <c r="W36" s="34"/>
      <c r="X36" s="34">
        <v>1</v>
      </c>
      <c r="Y36" s="34">
        <v>1</v>
      </c>
      <c r="Z36" s="34"/>
      <c r="AA36" s="34"/>
      <c r="AB36" s="34"/>
      <c r="AC36" s="34"/>
      <c r="AD36" s="35"/>
      <c r="AE36" s="35"/>
      <c r="AF36" s="61" t="s">
        <v>146</v>
      </c>
      <c r="AG36" s="56">
        <v>43388</v>
      </c>
      <c r="AH36" s="36">
        <v>43392</v>
      </c>
      <c r="AI36" s="109">
        <v>43396</v>
      </c>
      <c r="AJ36" s="117"/>
      <c r="AK36" s="118"/>
      <c r="AL36" s="111">
        <v>1</v>
      </c>
      <c r="AM36" s="34"/>
      <c r="AN36" s="34">
        <v>1</v>
      </c>
      <c r="AO36" s="34"/>
      <c r="AP36" s="34"/>
      <c r="AQ36" s="34">
        <v>1</v>
      </c>
      <c r="AR36" s="34"/>
      <c r="AS36" s="34"/>
      <c r="AT36" s="34"/>
      <c r="AU36" s="34"/>
      <c r="AV36" s="34"/>
      <c r="AW36" s="34"/>
      <c r="AX36" s="34"/>
      <c r="AY36" s="34"/>
      <c r="AZ36" s="34"/>
      <c r="BA36" s="34">
        <v>1</v>
      </c>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45.75" customHeight="1">
      <c r="A37" s="298"/>
      <c r="B37" s="120" t="s">
        <v>178</v>
      </c>
      <c r="C37" s="107" t="s">
        <v>1546</v>
      </c>
      <c r="D37" s="32"/>
      <c r="E37" s="17"/>
      <c r="F37" s="32">
        <v>1</v>
      </c>
      <c r="G37" s="17"/>
      <c r="H37" s="125" t="s">
        <v>1556</v>
      </c>
      <c r="I37" s="34"/>
      <c r="J37" s="34">
        <v>3</v>
      </c>
      <c r="K37" s="35"/>
      <c r="L37" s="35"/>
      <c r="M37" s="35"/>
      <c r="N37" s="35"/>
      <c r="O37" s="35"/>
      <c r="P37" s="35"/>
      <c r="Q37" s="35"/>
      <c r="R37" s="35"/>
      <c r="S37" s="56">
        <v>43388</v>
      </c>
      <c r="T37" s="34">
        <v>1</v>
      </c>
      <c r="U37" s="34"/>
      <c r="V37" s="34"/>
      <c r="W37" s="34"/>
      <c r="X37" s="34">
        <v>1</v>
      </c>
      <c r="Y37" s="34">
        <v>1</v>
      </c>
      <c r="Z37" s="34"/>
      <c r="AA37" s="34"/>
      <c r="AB37" s="34"/>
      <c r="AC37" s="34"/>
      <c r="AD37" s="35"/>
      <c r="AE37" s="35"/>
      <c r="AF37" s="61" t="s">
        <v>146</v>
      </c>
      <c r="AG37" s="56">
        <v>43389</v>
      </c>
      <c r="AH37" s="36">
        <v>43389</v>
      </c>
      <c r="AI37" s="109">
        <v>43391</v>
      </c>
      <c r="AJ37" s="117"/>
      <c r="AK37" s="118"/>
      <c r="AL37" s="111">
        <v>1</v>
      </c>
      <c r="AM37" s="34"/>
      <c r="AN37" s="34">
        <v>1</v>
      </c>
      <c r="AO37" s="34"/>
      <c r="AP37" s="34"/>
      <c r="AQ37" s="34">
        <v>1</v>
      </c>
      <c r="AR37" s="34"/>
      <c r="AS37" s="34"/>
      <c r="AT37" s="34"/>
      <c r="AU37" s="34"/>
      <c r="AV37" s="34"/>
      <c r="AW37" s="34"/>
      <c r="AX37" s="34"/>
      <c r="AY37" s="34">
        <v>1</v>
      </c>
      <c r="AZ37" s="34"/>
      <c r="BA37" s="34"/>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45.75" customHeight="1">
      <c r="A38" s="298"/>
      <c r="B38" s="120" t="s">
        <v>179</v>
      </c>
      <c r="C38" s="107" t="s">
        <v>1547</v>
      </c>
      <c r="D38" s="32"/>
      <c r="E38" s="17"/>
      <c r="F38" s="32">
        <v>1</v>
      </c>
      <c r="G38" s="17"/>
      <c r="H38" s="125" t="s">
        <v>1557</v>
      </c>
      <c r="I38" s="34"/>
      <c r="J38" s="34">
        <v>2</v>
      </c>
      <c r="K38" s="35"/>
      <c r="L38" s="35"/>
      <c r="M38" s="35"/>
      <c r="N38" s="35"/>
      <c r="O38" s="35"/>
      <c r="P38" s="35"/>
      <c r="Q38" s="35"/>
      <c r="R38" s="35"/>
      <c r="S38" s="56">
        <v>43389</v>
      </c>
      <c r="T38" s="34">
        <v>1</v>
      </c>
      <c r="U38" s="34"/>
      <c r="V38" s="34"/>
      <c r="W38" s="34"/>
      <c r="X38" s="34">
        <v>1</v>
      </c>
      <c r="Y38" s="34">
        <v>1</v>
      </c>
      <c r="Z38" s="34"/>
      <c r="AA38" s="34"/>
      <c r="AB38" s="34"/>
      <c r="AC38" s="34"/>
      <c r="AD38" s="35"/>
      <c r="AE38" s="35"/>
      <c r="AF38" s="61" t="s">
        <v>146</v>
      </c>
      <c r="AG38" s="56">
        <v>43390</v>
      </c>
      <c r="AH38" s="36">
        <v>43390</v>
      </c>
      <c r="AI38" s="109">
        <v>43391</v>
      </c>
      <c r="AJ38" s="117"/>
      <c r="AK38" s="118"/>
      <c r="AL38" s="111">
        <v>1</v>
      </c>
      <c r="AM38" s="34"/>
      <c r="AN38" s="34">
        <v>1</v>
      </c>
      <c r="AO38" s="34"/>
      <c r="AP38" s="34"/>
      <c r="AQ38" s="34"/>
      <c r="AR38" s="34">
        <v>1</v>
      </c>
      <c r="AS38" s="34"/>
      <c r="AT38" s="34"/>
      <c r="AU38" s="34"/>
      <c r="AV38" s="34"/>
      <c r="AW38" s="34"/>
      <c r="AX38" s="34"/>
      <c r="AY38" s="34"/>
      <c r="AZ38" s="34">
        <v>1</v>
      </c>
      <c r="BA38" s="34"/>
      <c r="BB38" s="35">
        <v>1</v>
      </c>
      <c r="BC38" s="35"/>
      <c r="BD38" s="35"/>
      <c r="BE38" s="35"/>
      <c r="BF38" s="35"/>
      <c r="BG38" s="35"/>
      <c r="BH38" s="35"/>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45.75" customHeight="1">
      <c r="A39" s="298"/>
      <c r="B39" s="120" t="s">
        <v>180</v>
      </c>
      <c r="C39" s="107" t="s">
        <v>1548</v>
      </c>
      <c r="D39" s="32"/>
      <c r="E39" s="17"/>
      <c r="F39" s="32">
        <v>1</v>
      </c>
      <c r="G39" s="17"/>
      <c r="H39" s="125" t="s">
        <v>1558</v>
      </c>
      <c r="I39" s="34"/>
      <c r="J39" s="34">
        <v>1</v>
      </c>
      <c r="K39" s="35"/>
      <c r="L39" s="35"/>
      <c r="M39" s="35"/>
      <c r="N39" s="35"/>
      <c r="O39" s="35"/>
      <c r="P39" s="35"/>
      <c r="Q39" s="35"/>
      <c r="R39" s="35"/>
      <c r="S39" s="56">
        <v>43390</v>
      </c>
      <c r="T39" s="34">
        <v>1</v>
      </c>
      <c r="U39" s="34"/>
      <c r="V39" s="34"/>
      <c r="W39" s="34"/>
      <c r="X39" s="34">
        <v>1</v>
      </c>
      <c r="Y39" s="34">
        <v>1</v>
      </c>
      <c r="Z39" s="34"/>
      <c r="AA39" s="34"/>
      <c r="AB39" s="34"/>
      <c r="AC39" s="34"/>
      <c r="AD39" s="35"/>
      <c r="AE39" s="35"/>
      <c r="AF39" s="61" t="s">
        <v>146</v>
      </c>
      <c r="AG39" s="56">
        <v>43390</v>
      </c>
      <c r="AH39" s="36">
        <v>43392</v>
      </c>
      <c r="AI39" s="109">
        <v>43396</v>
      </c>
      <c r="AJ39" s="117"/>
      <c r="AK39" s="118"/>
      <c r="AL39" s="111"/>
      <c r="AM39" s="34">
        <v>1</v>
      </c>
      <c r="AN39" s="34">
        <v>1</v>
      </c>
      <c r="AO39" s="34"/>
      <c r="AP39" s="34"/>
      <c r="AQ39" s="34"/>
      <c r="AR39" s="34">
        <v>1</v>
      </c>
      <c r="AS39" s="34"/>
      <c r="AT39" s="34"/>
      <c r="AU39" s="34"/>
      <c r="AV39" s="34"/>
      <c r="AW39" s="34"/>
      <c r="AX39" s="34"/>
      <c r="AY39" s="34">
        <v>1</v>
      </c>
      <c r="AZ39" s="34"/>
      <c r="BA39" s="34"/>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225">
      <c r="A40" s="298"/>
      <c r="B40" s="120" t="s">
        <v>181</v>
      </c>
      <c r="C40" s="107" t="s">
        <v>1549</v>
      </c>
      <c r="D40" s="32"/>
      <c r="E40" s="17"/>
      <c r="F40" s="32">
        <v>1</v>
      </c>
      <c r="G40" s="17"/>
      <c r="H40" s="125" t="s">
        <v>1559</v>
      </c>
      <c r="I40" s="34"/>
      <c r="J40" s="34">
        <v>24</v>
      </c>
      <c r="K40" s="35"/>
      <c r="L40" s="35"/>
      <c r="M40" s="35"/>
      <c r="N40" s="35"/>
      <c r="O40" s="35"/>
      <c r="P40" s="35"/>
      <c r="Q40" s="35"/>
      <c r="R40" s="35"/>
      <c r="S40" s="56">
        <v>43390</v>
      </c>
      <c r="T40" s="34">
        <v>1</v>
      </c>
      <c r="U40" s="34"/>
      <c r="V40" s="34"/>
      <c r="W40" s="34"/>
      <c r="X40" s="34">
        <v>1</v>
      </c>
      <c r="Y40" s="34">
        <v>1</v>
      </c>
      <c r="Z40" s="34"/>
      <c r="AA40" s="34"/>
      <c r="AB40" s="34"/>
      <c r="AC40" s="34"/>
      <c r="AD40" s="35"/>
      <c r="AE40" s="35"/>
      <c r="AF40" s="61" t="s">
        <v>146</v>
      </c>
      <c r="AG40" s="56">
        <v>43391</v>
      </c>
      <c r="AH40" s="36">
        <v>43405</v>
      </c>
      <c r="AI40" s="109">
        <v>43405</v>
      </c>
      <c r="AJ40" s="117"/>
      <c r="AK40" s="118"/>
      <c r="AL40" s="111"/>
      <c r="AM40" s="34">
        <v>1</v>
      </c>
      <c r="AN40" s="34">
        <v>1</v>
      </c>
      <c r="AO40" s="34"/>
      <c r="AP40" s="34"/>
      <c r="AQ40" s="34"/>
      <c r="AR40" s="34">
        <v>1</v>
      </c>
      <c r="AS40" s="34"/>
      <c r="AT40" s="34"/>
      <c r="AU40" s="34"/>
      <c r="AV40" s="34"/>
      <c r="AW40" s="34"/>
      <c r="AX40" s="34"/>
      <c r="AY40" s="34"/>
      <c r="AZ40" s="34">
        <v>1</v>
      </c>
      <c r="BA40" s="34"/>
      <c r="BB40" s="35">
        <v>1</v>
      </c>
      <c r="BC40" s="35"/>
      <c r="BD40" s="35"/>
      <c r="BE40" s="35"/>
      <c r="BF40" s="35"/>
      <c r="BG40" s="35"/>
      <c r="BH40" s="35"/>
      <c r="BI40" s="35"/>
      <c r="BJ40" s="53"/>
      <c r="BK40" s="53"/>
      <c r="BL40" s="53"/>
      <c r="BM40" s="53"/>
      <c r="BN40" s="53"/>
      <c r="BO40" s="53"/>
      <c r="BP40" s="53"/>
      <c r="BQ40" s="53"/>
      <c r="BR40" s="53"/>
      <c r="BS40" s="53"/>
      <c r="BT40" s="53"/>
      <c r="BU40" s="53"/>
      <c r="BV40" s="53"/>
      <c r="BW40" s="53"/>
      <c r="BX40" s="53"/>
      <c r="BY40" s="53"/>
      <c r="BZ40" s="53"/>
      <c r="CA40" s="53"/>
      <c r="CB40" s="53"/>
    </row>
    <row r="41" spans="1:80" s="40" customFormat="1" ht="75">
      <c r="A41" s="298"/>
      <c r="B41" s="120" t="s">
        <v>182</v>
      </c>
      <c r="C41" s="107" t="s">
        <v>1550</v>
      </c>
      <c r="D41" s="32"/>
      <c r="E41" s="17"/>
      <c r="F41" s="32">
        <v>1</v>
      </c>
      <c r="G41" s="17"/>
      <c r="H41" s="125" t="s">
        <v>1560</v>
      </c>
      <c r="I41" s="34"/>
      <c r="J41" s="34">
        <v>15</v>
      </c>
      <c r="K41" s="35"/>
      <c r="L41" s="35"/>
      <c r="M41" s="35"/>
      <c r="N41" s="35"/>
      <c r="O41" s="35"/>
      <c r="P41" s="35"/>
      <c r="Q41" s="35"/>
      <c r="R41" s="35"/>
      <c r="S41" s="56">
        <v>43390</v>
      </c>
      <c r="T41" s="34">
        <v>1</v>
      </c>
      <c r="U41" s="34"/>
      <c r="V41" s="34"/>
      <c r="W41" s="34"/>
      <c r="X41" s="34">
        <v>1</v>
      </c>
      <c r="Y41" s="34">
        <v>1</v>
      </c>
      <c r="Z41" s="34"/>
      <c r="AA41" s="34"/>
      <c r="AB41" s="34"/>
      <c r="AC41" s="34"/>
      <c r="AD41" s="35"/>
      <c r="AE41" s="35"/>
      <c r="AF41" s="61" t="s">
        <v>146</v>
      </c>
      <c r="AG41" s="56">
        <v>43391</v>
      </c>
      <c r="AH41" s="36">
        <v>43398</v>
      </c>
      <c r="AI41" s="109">
        <v>43398</v>
      </c>
      <c r="AJ41" s="117"/>
      <c r="AK41" s="118"/>
      <c r="AL41" s="111"/>
      <c r="AM41" s="34">
        <v>1</v>
      </c>
      <c r="AN41" s="34">
        <v>1</v>
      </c>
      <c r="AO41" s="34"/>
      <c r="AP41" s="34"/>
      <c r="AQ41" s="34">
        <v>1</v>
      </c>
      <c r="AR41" s="34"/>
      <c r="AS41" s="34"/>
      <c r="AT41" s="34"/>
      <c r="AU41" s="34"/>
      <c r="AV41" s="34"/>
      <c r="AW41" s="34"/>
      <c r="AX41" s="34"/>
      <c r="AY41" s="34">
        <v>1</v>
      </c>
      <c r="AZ41" s="34"/>
      <c r="BA41" s="34"/>
      <c r="BB41" s="35">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195">
      <c r="A42" s="298"/>
      <c r="B42" s="120" t="s">
        <v>183</v>
      </c>
      <c r="C42" s="107" t="s">
        <v>1551</v>
      </c>
      <c r="D42" s="32"/>
      <c r="E42" s="17"/>
      <c r="F42" s="32">
        <v>1</v>
      </c>
      <c r="G42" s="17"/>
      <c r="H42" s="125" t="s">
        <v>1561</v>
      </c>
      <c r="I42" s="34"/>
      <c r="J42" s="34">
        <v>6</v>
      </c>
      <c r="K42" s="35"/>
      <c r="L42" s="35"/>
      <c r="M42" s="35"/>
      <c r="N42" s="35"/>
      <c r="O42" s="35"/>
      <c r="P42" s="35"/>
      <c r="Q42" s="35"/>
      <c r="R42" s="35"/>
      <c r="S42" s="56">
        <v>43390</v>
      </c>
      <c r="T42" s="34">
        <v>1</v>
      </c>
      <c r="U42" s="34"/>
      <c r="V42" s="34"/>
      <c r="W42" s="34"/>
      <c r="X42" s="34">
        <v>1</v>
      </c>
      <c r="Y42" s="34">
        <v>1</v>
      </c>
      <c r="Z42" s="34"/>
      <c r="AA42" s="34"/>
      <c r="AB42" s="34"/>
      <c r="AC42" s="34"/>
      <c r="AD42" s="35"/>
      <c r="AE42" s="35"/>
      <c r="AF42" s="61" t="s">
        <v>1288</v>
      </c>
      <c r="AG42" s="56">
        <v>43391</v>
      </c>
      <c r="AH42" s="36">
        <v>43396</v>
      </c>
      <c r="AI42" s="109">
        <v>43396</v>
      </c>
      <c r="AJ42" s="117"/>
      <c r="AK42" s="118"/>
      <c r="AL42" s="111"/>
      <c r="AM42" s="34">
        <v>1</v>
      </c>
      <c r="AN42" s="34">
        <v>1</v>
      </c>
      <c r="AO42" s="34"/>
      <c r="AP42" s="34"/>
      <c r="AQ42" s="34"/>
      <c r="AR42" s="34">
        <v>1</v>
      </c>
      <c r="AS42" s="34"/>
      <c r="AT42" s="34"/>
      <c r="AU42" s="34"/>
      <c r="AV42" s="34"/>
      <c r="AW42" s="34"/>
      <c r="AX42" s="34"/>
      <c r="AY42" s="34"/>
      <c r="AZ42" s="34">
        <v>1</v>
      </c>
      <c r="BA42" s="34"/>
      <c r="BB42" s="35">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40" customFormat="1" ht="45" customHeight="1">
      <c r="A43" s="298"/>
      <c r="B43" s="120" t="s">
        <v>184</v>
      </c>
      <c r="C43" s="107" t="s">
        <v>1552</v>
      </c>
      <c r="D43" s="32"/>
      <c r="E43" s="17"/>
      <c r="F43" s="32">
        <v>1</v>
      </c>
      <c r="G43" s="17"/>
      <c r="H43" s="125" t="s">
        <v>1562</v>
      </c>
      <c r="I43" s="34"/>
      <c r="J43" s="34">
        <v>2</v>
      </c>
      <c r="K43" s="35"/>
      <c r="L43" s="35"/>
      <c r="M43" s="35"/>
      <c r="N43" s="35"/>
      <c r="O43" s="35"/>
      <c r="P43" s="35"/>
      <c r="Q43" s="35"/>
      <c r="R43" s="35"/>
      <c r="S43" s="56">
        <v>43391</v>
      </c>
      <c r="T43" s="34">
        <v>1</v>
      </c>
      <c r="U43" s="34"/>
      <c r="V43" s="34"/>
      <c r="W43" s="34"/>
      <c r="X43" s="34">
        <v>1</v>
      </c>
      <c r="Y43" s="34">
        <v>1</v>
      </c>
      <c r="Z43" s="34"/>
      <c r="AA43" s="34"/>
      <c r="AB43" s="34"/>
      <c r="AC43" s="34"/>
      <c r="AD43" s="35"/>
      <c r="AE43" s="35"/>
      <c r="AF43" s="61" t="s">
        <v>147</v>
      </c>
      <c r="AG43" s="56">
        <v>43392</v>
      </c>
      <c r="AH43" s="36">
        <v>43404</v>
      </c>
      <c r="AI43" s="109">
        <v>43404</v>
      </c>
      <c r="AJ43" s="117"/>
      <c r="AK43" s="118"/>
      <c r="AL43" s="111"/>
      <c r="AM43" s="34">
        <v>1</v>
      </c>
      <c r="AN43" s="34">
        <v>1</v>
      </c>
      <c r="AO43" s="34"/>
      <c r="AP43" s="34"/>
      <c r="AQ43" s="34"/>
      <c r="AR43" s="34">
        <v>1</v>
      </c>
      <c r="AS43" s="34"/>
      <c r="AT43" s="34"/>
      <c r="AU43" s="34"/>
      <c r="AV43" s="34"/>
      <c r="AW43" s="34"/>
      <c r="AX43" s="34"/>
      <c r="AY43" s="34"/>
      <c r="AZ43" s="34">
        <v>1</v>
      </c>
      <c r="BA43" s="34"/>
      <c r="BB43" s="35">
        <v>1</v>
      </c>
      <c r="BC43" s="35"/>
      <c r="BD43" s="35"/>
      <c r="BE43" s="35"/>
      <c r="BF43" s="35"/>
      <c r="BG43" s="35"/>
      <c r="BH43" s="35"/>
      <c r="BI43" s="35"/>
      <c r="BJ43" s="53"/>
      <c r="BK43" s="53"/>
      <c r="BL43" s="53"/>
      <c r="BM43" s="53"/>
      <c r="BN43" s="53"/>
      <c r="BO43" s="53"/>
      <c r="BP43" s="53"/>
      <c r="BQ43" s="53"/>
      <c r="BR43" s="53"/>
      <c r="BS43" s="53"/>
      <c r="BT43" s="53"/>
      <c r="BU43" s="53"/>
      <c r="BV43" s="53"/>
      <c r="BW43" s="53"/>
      <c r="BX43" s="53"/>
      <c r="BY43" s="53"/>
      <c r="BZ43" s="53"/>
      <c r="CA43" s="53"/>
      <c r="CB43" s="53"/>
    </row>
    <row r="44" spans="1:80" s="40" customFormat="1" ht="45" customHeight="1">
      <c r="A44" s="298"/>
      <c r="B44" s="120" t="s">
        <v>185</v>
      </c>
      <c r="C44" s="107" t="s">
        <v>1567</v>
      </c>
      <c r="D44" s="32"/>
      <c r="E44" s="17"/>
      <c r="F44" s="32">
        <v>1</v>
      </c>
      <c r="G44" s="17"/>
      <c r="H44" s="125" t="s">
        <v>1576</v>
      </c>
      <c r="I44" s="34"/>
      <c r="J44" s="34">
        <v>1</v>
      </c>
      <c r="K44" s="35"/>
      <c r="L44" s="35"/>
      <c r="M44" s="35"/>
      <c r="N44" s="35"/>
      <c r="O44" s="35"/>
      <c r="P44" s="35"/>
      <c r="Q44" s="35"/>
      <c r="R44" s="35"/>
      <c r="S44" s="56">
        <v>43393</v>
      </c>
      <c r="T44" s="34">
        <v>1</v>
      </c>
      <c r="U44" s="34"/>
      <c r="V44" s="34"/>
      <c r="W44" s="34"/>
      <c r="X44" s="34">
        <v>1</v>
      </c>
      <c r="Y44" s="34">
        <v>1</v>
      </c>
      <c r="Z44" s="34"/>
      <c r="AA44" s="34"/>
      <c r="AB44" s="34"/>
      <c r="AC44" s="34"/>
      <c r="AD44" s="35"/>
      <c r="AE44" s="35"/>
      <c r="AF44" s="61" t="s">
        <v>146</v>
      </c>
      <c r="AG44" s="56">
        <v>43396</v>
      </c>
      <c r="AH44" s="36">
        <v>43396</v>
      </c>
      <c r="AI44" s="109">
        <v>43397</v>
      </c>
      <c r="AJ44" s="117"/>
      <c r="AK44" s="118"/>
      <c r="AL44" s="111">
        <v>1</v>
      </c>
      <c r="AM44" s="34"/>
      <c r="AN44" s="34">
        <v>1</v>
      </c>
      <c r="AO44" s="34"/>
      <c r="AP44" s="34"/>
      <c r="AQ44" s="34"/>
      <c r="AR44" s="34">
        <v>1</v>
      </c>
      <c r="AS44" s="34"/>
      <c r="AT44" s="34"/>
      <c r="AU44" s="34"/>
      <c r="AV44" s="34"/>
      <c r="AW44" s="34"/>
      <c r="AX44" s="34"/>
      <c r="AY44" s="34"/>
      <c r="AZ44" s="34"/>
      <c r="BA44" s="34">
        <v>1</v>
      </c>
      <c r="BB44" s="35">
        <v>1</v>
      </c>
      <c r="BC44" s="35"/>
      <c r="BD44" s="35"/>
      <c r="BE44" s="35"/>
      <c r="BF44" s="35"/>
      <c r="BG44" s="35"/>
      <c r="BH44" s="35"/>
      <c r="BI44" s="35"/>
      <c r="BJ44" s="53"/>
      <c r="BK44" s="53"/>
      <c r="BL44" s="53"/>
      <c r="BM44" s="53"/>
      <c r="BN44" s="53"/>
      <c r="BO44" s="53"/>
      <c r="BP44" s="53"/>
      <c r="BQ44" s="53"/>
      <c r="BR44" s="53"/>
      <c r="BS44" s="53"/>
      <c r="BT44" s="53"/>
      <c r="BU44" s="53"/>
      <c r="BV44" s="53"/>
      <c r="BW44" s="53"/>
      <c r="BX44" s="53"/>
      <c r="BY44" s="53"/>
      <c r="BZ44" s="53"/>
      <c r="CA44" s="53"/>
      <c r="CB44" s="53"/>
    </row>
    <row r="45" spans="1:80" s="40" customFormat="1" ht="67.5" customHeight="1">
      <c r="A45" s="298"/>
      <c r="B45" s="120" t="s">
        <v>186</v>
      </c>
      <c r="C45" s="107" t="s">
        <v>1568</v>
      </c>
      <c r="D45" s="32"/>
      <c r="E45" s="17"/>
      <c r="F45" s="32">
        <v>1</v>
      </c>
      <c r="G45" s="17"/>
      <c r="H45" s="125" t="s">
        <v>1577</v>
      </c>
      <c r="I45" s="34"/>
      <c r="J45" s="34">
        <v>1</v>
      </c>
      <c r="K45" s="35"/>
      <c r="L45" s="35"/>
      <c r="M45" s="35"/>
      <c r="N45" s="35"/>
      <c r="O45" s="35"/>
      <c r="P45" s="35"/>
      <c r="Q45" s="35"/>
      <c r="R45" s="35"/>
      <c r="S45" s="56">
        <v>43395</v>
      </c>
      <c r="T45" s="34">
        <v>1</v>
      </c>
      <c r="U45" s="34"/>
      <c r="V45" s="34"/>
      <c r="W45" s="34"/>
      <c r="X45" s="34">
        <v>1</v>
      </c>
      <c r="Y45" s="34">
        <v>1</v>
      </c>
      <c r="Z45" s="34"/>
      <c r="AA45" s="34"/>
      <c r="AB45" s="34"/>
      <c r="AC45" s="34"/>
      <c r="AD45" s="35"/>
      <c r="AE45" s="35"/>
      <c r="AF45" s="61" t="s">
        <v>1578</v>
      </c>
      <c r="AG45" s="56">
        <v>43395</v>
      </c>
      <c r="AH45" s="36">
        <v>43409</v>
      </c>
      <c r="AI45" s="36">
        <v>43409</v>
      </c>
      <c r="AJ45" s="117"/>
      <c r="AK45" s="118"/>
      <c r="AL45" s="111"/>
      <c r="AM45" s="34">
        <v>1</v>
      </c>
      <c r="AN45" s="34">
        <v>1</v>
      </c>
      <c r="AO45" s="34"/>
      <c r="AP45" s="34"/>
      <c r="AQ45" s="34"/>
      <c r="AR45" s="34"/>
      <c r="AS45" s="34">
        <v>1</v>
      </c>
      <c r="AT45" s="34"/>
      <c r="AU45" s="34"/>
      <c r="AV45" s="34"/>
      <c r="AW45" s="34"/>
      <c r="AX45" s="34"/>
      <c r="AY45" s="34">
        <v>1</v>
      </c>
      <c r="AZ45" s="34"/>
      <c r="BA45" s="34"/>
      <c r="BB45" s="35">
        <v>1</v>
      </c>
      <c r="BC45" s="35"/>
      <c r="BD45" s="35"/>
      <c r="BE45" s="35"/>
      <c r="BF45" s="35"/>
      <c r="BG45" s="35"/>
      <c r="BH45" s="35"/>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80.25" customHeight="1">
      <c r="A46" s="298"/>
      <c r="B46" s="120" t="s">
        <v>187</v>
      </c>
      <c r="C46" s="107" t="s">
        <v>1569</v>
      </c>
      <c r="D46" s="32"/>
      <c r="E46" s="17"/>
      <c r="F46" s="32">
        <v>1</v>
      </c>
      <c r="G46" s="17"/>
      <c r="H46" s="125" t="s">
        <v>1579</v>
      </c>
      <c r="I46" s="34"/>
      <c r="J46" s="34">
        <v>3</v>
      </c>
      <c r="K46" s="35"/>
      <c r="L46" s="35"/>
      <c r="M46" s="35"/>
      <c r="N46" s="35"/>
      <c r="O46" s="35"/>
      <c r="P46" s="35"/>
      <c r="Q46" s="35"/>
      <c r="R46" s="35"/>
      <c r="S46" s="56">
        <v>43396</v>
      </c>
      <c r="T46" s="34">
        <v>1</v>
      </c>
      <c r="U46" s="34"/>
      <c r="V46" s="34"/>
      <c r="W46" s="34"/>
      <c r="X46" s="34">
        <v>1</v>
      </c>
      <c r="Y46" s="34">
        <v>1</v>
      </c>
      <c r="Z46" s="34"/>
      <c r="AA46" s="34"/>
      <c r="AB46" s="34"/>
      <c r="AC46" s="34"/>
      <c r="AD46" s="35"/>
      <c r="AE46" s="35"/>
      <c r="AF46" s="61" t="s">
        <v>146</v>
      </c>
      <c r="AG46" s="56">
        <v>43396</v>
      </c>
      <c r="AH46" s="36">
        <v>43396</v>
      </c>
      <c r="AI46" s="109">
        <v>43398</v>
      </c>
      <c r="AJ46" s="117"/>
      <c r="AK46" s="118"/>
      <c r="AL46" s="111">
        <v>1</v>
      </c>
      <c r="AM46" s="34"/>
      <c r="AN46" s="34">
        <v>1</v>
      </c>
      <c r="AO46" s="34"/>
      <c r="AP46" s="34"/>
      <c r="AQ46" s="34"/>
      <c r="AR46" s="34">
        <v>1</v>
      </c>
      <c r="AS46" s="34"/>
      <c r="AT46" s="34"/>
      <c r="AU46" s="34"/>
      <c r="AV46" s="34"/>
      <c r="AW46" s="34"/>
      <c r="AX46" s="34"/>
      <c r="AY46" s="34"/>
      <c r="AZ46" s="34">
        <v>1</v>
      </c>
      <c r="BA46" s="34"/>
      <c r="BB46" s="35">
        <v>1</v>
      </c>
      <c r="BC46" s="35"/>
      <c r="BD46" s="35"/>
      <c r="BE46" s="35"/>
      <c r="BF46" s="35"/>
      <c r="BG46" s="35"/>
      <c r="BH46" s="35"/>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65.25" customHeight="1">
      <c r="A47" s="298"/>
      <c r="B47" s="120" t="s">
        <v>188</v>
      </c>
      <c r="C47" s="107" t="s">
        <v>1570</v>
      </c>
      <c r="D47" s="32"/>
      <c r="E47" s="17"/>
      <c r="F47" s="32">
        <v>1</v>
      </c>
      <c r="G47" s="17"/>
      <c r="H47" s="125" t="s">
        <v>1580</v>
      </c>
      <c r="I47" s="34"/>
      <c r="J47" s="34">
        <v>1</v>
      </c>
      <c r="K47" s="35"/>
      <c r="L47" s="35"/>
      <c r="M47" s="35"/>
      <c r="N47" s="35"/>
      <c r="O47" s="35"/>
      <c r="P47" s="35"/>
      <c r="Q47" s="35"/>
      <c r="R47" s="35"/>
      <c r="S47" s="56">
        <v>43397</v>
      </c>
      <c r="T47" s="34">
        <v>1</v>
      </c>
      <c r="U47" s="34"/>
      <c r="V47" s="34"/>
      <c r="W47" s="34"/>
      <c r="X47" s="34">
        <v>1</v>
      </c>
      <c r="Y47" s="34">
        <v>1</v>
      </c>
      <c r="Z47" s="34"/>
      <c r="AA47" s="34"/>
      <c r="AB47" s="34"/>
      <c r="AC47" s="34"/>
      <c r="AD47" s="35"/>
      <c r="AE47" s="35"/>
      <c r="AF47" s="61" t="s">
        <v>146</v>
      </c>
      <c r="AG47" s="56">
        <v>43397</v>
      </c>
      <c r="AH47" s="36">
        <v>43398</v>
      </c>
      <c r="AI47" s="109">
        <v>43398</v>
      </c>
      <c r="AJ47" s="117"/>
      <c r="AK47" s="118"/>
      <c r="AL47" s="111">
        <v>1</v>
      </c>
      <c r="AM47" s="34"/>
      <c r="AN47" s="34">
        <v>1</v>
      </c>
      <c r="AO47" s="34"/>
      <c r="AP47" s="34"/>
      <c r="AQ47" s="34">
        <v>1</v>
      </c>
      <c r="AR47" s="34"/>
      <c r="AS47" s="34"/>
      <c r="AT47" s="34"/>
      <c r="AU47" s="34"/>
      <c r="AV47" s="34"/>
      <c r="AW47" s="34"/>
      <c r="AX47" s="34"/>
      <c r="AY47" s="34">
        <v>1</v>
      </c>
      <c r="AZ47" s="34"/>
      <c r="BA47" s="34"/>
      <c r="BB47" s="35">
        <v>1</v>
      </c>
      <c r="BC47" s="35"/>
      <c r="BD47" s="35"/>
      <c r="BE47" s="35"/>
      <c r="BF47" s="35"/>
      <c r="BG47" s="35"/>
      <c r="BH47" s="35"/>
      <c r="BI47" s="35"/>
      <c r="BJ47" s="53"/>
      <c r="BK47" s="53"/>
      <c r="BL47" s="53"/>
      <c r="BM47" s="53"/>
      <c r="BN47" s="53"/>
      <c r="BO47" s="53"/>
      <c r="BP47" s="53"/>
      <c r="BQ47" s="53"/>
      <c r="BR47" s="53"/>
      <c r="BS47" s="53"/>
      <c r="BT47" s="53"/>
      <c r="BU47" s="53"/>
      <c r="BV47" s="53"/>
      <c r="BW47" s="53"/>
      <c r="BX47" s="53"/>
      <c r="BY47" s="53"/>
      <c r="BZ47" s="53"/>
      <c r="CA47" s="53"/>
      <c r="CB47" s="53"/>
    </row>
    <row r="48" spans="1:80" s="40" customFormat="1" ht="375">
      <c r="A48" s="298"/>
      <c r="B48" s="120" t="s">
        <v>189</v>
      </c>
      <c r="C48" s="107" t="s">
        <v>1571</v>
      </c>
      <c r="D48" s="32"/>
      <c r="E48" s="17"/>
      <c r="F48" s="32">
        <v>1</v>
      </c>
      <c r="G48" s="17"/>
      <c r="H48" s="125" t="s">
        <v>1581</v>
      </c>
      <c r="I48" s="34"/>
      <c r="J48" s="34">
        <v>5</v>
      </c>
      <c r="K48" s="35"/>
      <c r="L48" s="35"/>
      <c r="M48" s="35"/>
      <c r="N48" s="35"/>
      <c r="O48" s="35"/>
      <c r="P48" s="35"/>
      <c r="Q48" s="35"/>
      <c r="R48" s="35"/>
      <c r="S48" s="56">
        <v>43397</v>
      </c>
      <c r="T48" s="34">
        <v>1</v>
      </c>
      <c r="U48" s="34"/>
      <c r="V48" s="34"/>
      <c r="W48" s="34"/>
      <c r="X48" s="34">
        <v>1</v>
      </c>
      <c r="Y48" s="34">
        <v>1</v>
      </c>
      <c r="Z48" s="34"/>
      <c r="AA48" s="34"/>
      <c r="AB48" s="34"/>
      <c r="AC48" s="34"/>
      <c r="AD48" s="35"/>
      <c r="AE48" s="35"/>
      <c r="AF48" s="61" t="s">
        <v>596</v>
      </c>
      <c r="AG48" s="56">
        <v>43397</v>
      </c>
      <c r="AH48" s="36">
        <v>43413</v>
      </c>
      <c r="AI48" s="109">
        <v>43418</v>
      </c>
      <c r="AJ48" s="117"/>
      <c r="AK48" s="118"/>
      <c r="AL48" s="111"/>
      <c r="AM48" s="34">
        <v>1</v>
      </c>
      <c r="AN48" s="34"/>
      <c r="AO48" s="34">
        <v>1</v>
      </c>
      <c r="AP48" s="34"/>
      <c r="AQ48" s="34"/>
      <c r="AR48" s="34"/>
      <c r="AS48" s="34"/>
      <c r="AT48" s="34">
        <v>1</v>
      </c>
      <c r="AU48" s="34"/>
      <c r="AV48" s="34"/>
      <c r="AW48" s="34"/>
      <c r="AX48" s="34"/>
      <c r="AY48" s="34"/>
      <c r="AZ48" s="34"/>
      <c r="BA48" s="34">
        <v>1</v>
      </c>
      <c r="BB48" s="35"/>
      <c r="BC48" s="35"/>
      <c r="BD48" s="35"/>
      <c r="BE48" s="35"/>
      <c r="BF48" s="35"/>
      <c r="BG48" s="35"/>
      <c r="BH48" s="35">
        <v>1</v>
      </c>
      <c r="BI48" s="35"/>
      <c r="BJ48" s="53"/>
      <c r="BK48" s="53"/>
      <c r="BL48" s="53"/>
      <c r="BM48" s="53"/>
      <c r="BN48" s="53"/>
      <c r="BO48" s="53"/>
      <c r="BP48" s="53"/>
      <c r="BQ48" s="53"/>
      <c r="BR48" s="53"/>
      <c r="BS48" s="53"/>
      <c r="BT48" s="53"/>
      <c r="BU48" s="53"/>
      <c r="BV48" s="53"/>
      <c r="BW48" s="53"/>
      <c r="BX48" s="53"/>
      <c r="BY48" s="53"/>
      <c r="BZ48" s="53"/>
      <c r="CA48" s="53"/>
      <c r="CB48" s="53"/>
    </row>
    <row r="49" spans="1:80" s="40" customFormat="1" ht="100.5" customHeight="1">
      <c r="A49" s="298"/>
      <c r="B49" s="120" t="s">
        <v>190</v>
      </c>
      <c r="C49" s="107" t="s">
        <v>1572</v>
      </c>
      <c r="D49" s="32"/>
      <c r="E49" s="17"/>
      <c r="F49" s="32">
        <v>1</v>
      </c>
      <c r="G49" s="17"/>
      <c r="H49" s="125" t="s">
        <v>1582</v>
      </c>
      <c r="I49" s="34"/>
      <c r="J49" s="34">
        <v>1</v>
      </c>
      <c r="K49" s="35"/>
      <c r="L49" s="35"/>
      <c r="M49" s="35"/>
      <c r="N49" s="35"/>
      <c r="O49" s="35"/>
      <c r="P49" s="35"/>
      <c r="Q49" s="35"/>
      <c r="R49" s="35"/>
      <c r="S49" s="56">
        <v>43397</v>
      </c>
      <c r="T49" s="34">
        <v>1</v>
      </c>
      <c r="U49" s="34"/>
      <c r="V49" s="34"/>
      <c r="W49" s="34"/>
      <c r="X49" s="34">
        <v>1</v>
      </c>
      <c r="Y49" s="34">
        <v>1</v>
      </c>
      <c r="Z49" s="34"/>
      <c r="AA49" s="34"/>
      <c r="AB49" s="34"/>
      <c r="AC49" s="34"/>
      <c r="AD49" s="35"/>
      <c r="AE49" s="35"/>
      <c r="AF49" s="61" t="s">
        <v>146</v>
      </c>
      <c r="AG49" s="56">
        <v>43397</v>
      </c>
      <c r="AH49" s="36">
        <v>43398</v>
      </c>
      <c r="AI49" s="109">
        <v>43398</v>
      </c>
      <c r="AJ49" s="117"/>
      <c r="AK49" s="118"/>
      <c r="AL49" s="111">
        <v>1</v>
      </c>
      <c r="AM49" s="34"/>
      <c r="AN49" s="34">
        <v>1</v>
      </c>
      <c r="AO49" s="34"/>
      <c r="AP49" s="34"/>
      <c r="AQ49" s="34"/>
      <c r="AR49" s="34">
        <v>1</v>
      </c>
      <c r="AS49" s="34"/>
      <c r="AT49" s="34"/>
      <c r="AU49" s="34"/>
      <c r="AV49" s="34"/>
      <c r="AW49" s="34"/>
      <c r="AX49" s="34"/>
      <c r="AY49" s="34"/>
      <c r="AZ49" s="34">
        <v>1</v>
      </c>
      <c r="BA49" s="34"/>
      <c r="BB49" s="35">
        <v>1</v>
      </c>
      <c r="BC49" s="35"/>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60">
      <c r="A50" s="298"/>
      <c r="B50" s="120" t="s">
        <v>195</v>
      </c>
      <c r="C50" s="107" t="s">
        <v>1573</v>
      </c>
      <c r="D50" s="32"/>
      <c r="E50" s="17"/>
      <c r="F50" s="32">
        <v>1</v>
      </c>
      <c r="G50" s="17"/>
      <c r="H50" s="125" t="s">
        <v>1583</v>
      </c>
      <c r="I50" s="34"/>
      <c r="J50" s="34">
        <v>2</v>
      </c>
      <c r="K50" s="35"/>
      <c r="L50" s="35"/>
      <c r="M50" s="35"/>
      <c r="N50" s="35"/>
      <c r="O50" s="35"/>
      <c r="P50" s="35"/>
      <c r="Q50" s="35"/>
      <c r="R50" s="35"/>
      <c r="S50" s="56">
        <v>43397</v>
      </c>
      <c r="T50" s="34">
        <v>1</v>
      </c>
      <c r="U50" s="34"/>
      <c r="V50" s="34"/>
      <c r="W50" s="34"/>
      <c r="X50" s="34">
        <v>1</v>
      </c>
      <c r="Y50" s="34">
        <v>1</v>
      </c>
      <c r="Z50" s="34"/>
      <c r="AA50" s="34"/>
      <c r="AB50" s="34"/>
      <c r="AC50" s="34"/>
      <c r="AD50" s="35"/>
      <c r="AE50" s="35"/>
      <c r="AF50" s="61" t="s">
        <v>146</v>
      </c>
      <c r="AG50" s="56">
        <v>43398</v>
      </c>
      <c r="AH50" s="36">
        <v>43398</v>
      </c>
      <c r="AI50" s="109">
        <v>43398</v>
      </c>
      <c r="AJ50" s="117"/>
      <c r="AK50" s="118"/>
      <c r="AL50" s="111">
        <v>1</v>
      </c>
      <c r="AM50" s="34"/>
      <c r="AN50" s="34">
        <v>1</v>
      </c>
      <c r="AO50" s="34"/>
      <c r="AP50" s="34"/>
      <c r="AQ50" s="34"/>
      <c r="AR50" s="34">
        <v>1</v>
      </c>
      <c r="AS50" s="34"/>
      <c r="AT50" s="34"/>
      <c r="AU50" s="34"/>
      <c r="AV50" s="34"/>
      <c r="AW50" s="34"/>
      <c r="AX50" s="34"/>
      <c r="AY50" s="34"/>
      <c r="AZ50" s="34"/>
      <c r="BA50" s="34">
        <v>1</v>
      </c>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90">
      <c r="A51" s="298"/>
      <c r="B51" s="120" t="s">
        <v>196</v>
      </c>
      <c r="C51" s="107" t="s">
        <v>1574</v>
      </c>
      <c r="D51" s="32"/>
      <c r="E51" s="17"/>
      <c r="F51" s="32">
        <v>1</v>
      </c>
      <c r="G51" s="17"/>
      <c r="H51" s="125" t="s">
        <v>1584</v>
      </c>
      <c r="I51" s="34"/>
      <c r="J51" s="34">
        <v>1</v>
      </c>
      <c r="K51" s="35"/>
      <c r="L51" s="35"/>
      <c r="M51" s="35"/>
      <c r="N51" s="35"/>
      <c r="O51" s="35"/>
      <c r="P51" s="35"/>
      <c r="Q51" s="35"/>
      <c r="R51" s="35"/>
      <c r="S51" s="56">
        <v>43398</v>
      </c>
      <c r="T51" s="34">
        <v>1</v>
      </c>
      <c r="U51" s="34"/>
      <c r="V51" s="34"/>
      <c r="W51" s="34"/>
      <c r="X51" s="34">
        <v>1</v>
      </c>
      <c r="Y51" s="34">
        <v>1</v>
      </c>
      <c r="Z51" s="34"/>
      <c r="AA51" s="34"/>
      <c r="AB51" s="34"/>
      <c r="AC51" s="34"/>
      <c r="AD51" s="35"/>
      <c r="AE51" s="35"/>
      <c r="AF51" s="61" t="s">
        <v>146</v>
      </c>
      <c r="AG51" s="56">
        <v>43398</v>
      </c>
      <c r="AH51" s="36">
        <v>43402</v>
      </c>
      <c r="AI51" s="109">
        <v>43403</v>
      </c>
      <c r="AJ51" s="117"/>
      <c r="AK51" s="118"/>
      <c r="AL51" s="111"/>
      <c r="AM51" s="34">
        <v>1</v>
      </c>
      <c r="AN51" s="34">
        <v>1</v>
      </c>
      <c r="AO51" s="34"/>
      <c r="AP51" s="34"/>
      <c r="AQ51" s="34">
        <v>1</v>
      </c>
      <c r="AR51" s="34"/>
      <c r="AS51" s="34"/>
      <c r="AT51" s="34"/>
      <c r="AU51" s="34"/>
      <c r="AV51" s="34"/>
      <c r="AW51" s="34"/>
      <c r="AX51" s="34"/>
      <c r="AY51" s="34">
        <v>1</v>
      </c>
      <c r="AZ51" s="34"/>
      <c r="BA51" s="34"/>
      <c r="BB51" s="35">
        <v>1</v>
      </c>
      <c r="BC51" s="35"/>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40" customFormat="1" ht="77.25" customHeight="1">
      <c r="A52" s="298"/>
      <c r="B52" s="120" t="s">
        <v>197</v>
      </c>
      <c r="C52" s="107" t="s">
        <v>1575</v>
      </c>
      <c r="D52" s="32"/>
      <c r="E52" s="17"/>
      <c r="F52" s="32">
        <v>1</v>
      </c>
      <c r="G52" s="17"/>
      <c r="H52" s="125" t="s">
        <v>1585</v>
      </c>
      <c r="I52" s="34"/>
      <c r="J52" s="34">
        <v>2</v>
      </c>
      <c r="K52" s="35"/>
      <c r="L52" s="35"/>
      <c r="M52" s="35"/>
      <c r="N52" s="35"/>
      <c r="O52" s="35"/>
      <c r="P52" s="35"/>
      <c r="Q52" s="35"/>
      <c r="R52" s="35"/>
      <c r="S52" s="56">
        <v>43398</v>
      </c>
      <c r="T52" s="34">
        <v>1</v>
      </c>
      <c r="U52" s="34"/>
      <c r="V52" s="34"/>
      <c r="W52" s="34"/>
      <c r="X52" s="34">
        <v>1</v>
      </c>
      <c r="Y52" s="34">
        <v>1</v>
      </c>
      <c r="Z52" s="34"/>
      <c r="AA52" s="34"/>
      <c r="AB52" s="34"/>
      <c r="AC52" s="34"/>
      <c r="AD52" s="35"/>
      <c r="AE52" s="35"/>
      <c r="AF52" s="61" t="s">
        <v>146</v>
      </c>
      <c r="AG52" s="56">
        <v>43398</v>
      </c>
      <c r="AH52" s="169">
        <v>43403</v>
      </c>
      <c r="AI52" s="109">
        <v>43404</v>
      </c>
      <c r="AJ52" s="117"/>
      <c r="AK52" s="118"/>
      <c r="AL52" s="111"/>
      <c r="AM52" s="34">
        <v>1</v>
      </c>
      <c r="AN52" s="34">
        <v>1</v>
      </c>
      <c r="AO52" s="34"/>
      <c r="AP52" s="34"/>
      <c r="AQ52" s="34">
        <v>1</v>
      </c>
      <c r="AR52" s="34"/>
      <c r="AS52" s="34"/>
      <c r="AT52" s="34"/>
      <c r="AU52" s="34"/>
      <c r="AV52" s="34"/>
      <c r="AW52" s="34"/>
      <c r="AX52" s="34"/>
      <c r="AY52" s="34"/>
      <c r="AZ52" s="34">
        <v>1</v>
      </c>
      <c r="BA52" s="34"/>
      <c r="BB52" s="35">
        <v>1</v>
      </c>
      <c r="BC52" s="35"/>
      <c r="BD52" s="35"/>
      <c r="BE52" s="35"/>
      <c r="BF52" s="35"/>
      <c r="BG52" s="35"/>
      <c r="BH52" s="35"/>
      <c r="BI52" s="35"/>
      <c r="BJ52" s="53"/>
      <c r="BK52" s="53"/>
      <c r="BL52" s="53"/>
      <c r="BM52" s="53"/>
      <c r="BN52" s="53"/>
      <c r="BO52" s="53"/>
      <c r="BP52" s="53"/>
      <c r="BQ52" s="53"/>
      <c r="BR52" s="53"/>
      <c r="BS52" s="53"/>
      <c r="BT52" s="53"/>
      <c r="BU52" s="53"/>
      <c r="BV52" s="53"/>
      <c r="BW52" s="53"/>
      <c r="BX52" s="53"/>
      <c r="BY52" s="53"/>
      <c r="BZ52" s="53"/>
      <c r="CA52" s="53"/>
      <c r="CB52" s="53"/>
    </row>
    <row r="53" spans="1:80" s="40" customFormat="1" ht="111.75" customHeight="1">
      <c r="A53" s="298"/>
      <c r="B53" s="120" t="s">
        <v>211</v>
      </c>
      <c r="C53" s="107" t="s">
        <v>1586</v>
      </c>
      <c r="D53" s="32"/>
      <c r="E53" s="17"/>
      <c r="F53" s="32">
        <v>1</v>
      </c>
      <c r="G53" s="17"/>
      <c r="H53" s="125" t="s">
        <v>1590</v>
      </c>
      <c r="I53" s="34"/>
      <c r="J53" s="34">
        <v>1</v>
      </c>
      <c r="K53" s="35"/>
      <c r="L53" s="35"/>
      <c r="M53" s="35"/>
      <c r="N53" s="35"/>
      <c r="O53" s="35"/>
      <c r="P53" s="35"/>
      <c r="Q53" s="35"/>
      <c r="R53" s="35"/>
      <c r="S53" s="56">
        <v>43398</v>
      </c>
      <c r="T53" s="34">
        <v>1</v>
      </c>
      <c r="U53" s="34"/>
      <c r="V53" s="34"/>
      <c r="W53" s="34"/>
      <c r="X53" s="34">
        <v>1</v>
      </c>
      <c r="Y53" s="34">
        <v>1</v>
      </c>
      <c r="Z53" s="34"/>
      <c r="AA53" s="34"/>
      <c r="AB53" s="34"/>
      <c r="AC53" s="34"/>
      <c r="AD53" s="35"/>
      <c r="AE53" s="35"/>
      <c r="AF53" s="61" t="s">
        <v>146</v>
      </c>
      <c r="AG53" s="56">
        <v>43398</v>
      </c>
      <c r="AH53" s="36">
        <v>43403</v>
      </c>
      <c r="AI53" s="109">
        <v>43404</v>
      </c>
      <c r="AJ53" s="117"/>
      <c r="AK53" s="118"/>
      <c r="AL53" s="111">
        <v>1</v>
      </c>
      <c r="AM53" s="34"/>
      <c r="AN53" s="34">
        <v>1</v>
      </c>
      <c r="AO53" s="34"/>
      <c r="AP53" s="34"/>
      <c r="AQ53" s="34"/>
      <c r="AR53" s="34">
        <v>1</v>
      </c>
      <c r="AS53" s="34"/>
      <c r="AT53" s="34"/>
      <c r="AU53" s="34"/>
      <c r="AV53" s="34"/>
      <c r="AW53" s="34"/>
      <c r="AX53" s="34"/>
      <c r="AY53" s="34"/>
      <c r="AZ53" s="34"/>
      <c r="BA53" s="34">
        <v>1</v>
      </c>
      <c r="BB53" s="35">
        <v>1</v>
      </c>
      <c r="BC53" s="35"/>
      <c r="BD53" s="35"/>
      <c r="BE53" s="35"/>
      <c r="BF53" s="35"/>
      <c r="BG53" s="35"/>
      <c r="BH53" s="35"/>
      <c r="BI53" s="35"/>
      <c r="BJ53" s="53"/>
      <c r="BK53" s="53"/>
      <c r="BL53" s="53"/>
      <c r="BM53" s="53"/>
      <c r="BN53" s="53"/>
      <c r="BO53" s="53"/>
      <c r="BP53" s="53"/>
      <c r="BQ53" s="53"/>
      <c r="BR53" s="53"/>
      <c r="BS53" s="53"/>
      <c r="BT53" s="53"/>
      <c r="BU53" s="53"/>
      <c r="BV53" s="53"/>
      <c r="BW53" s="53"/>
      <c r="BX53" s="53"/>
      <c r="BY53" s="53"/>
      <c r="BZ53" s="53"/>
      <c r="CA53" s="53"/>
      <c r="CB53" s="53"/>
    </row>
    <row r="54" spans="1:80" s="40" customFormat="1" ht="77.25" customHeight="1">
      <c r="A54" s="298"/>
      <c r="B54" s="120" t="s">
        <v>215</v>
      </c>
      <c r="C54" s="107" t="s">
        <v>1587</v>
      </c>
      <c r="D54" s="32"/>
      <c r="E54" s="17"/>
      <c r="F54" s="32">
        <v>1</v>
      </c>
      <c r="G54" s="17"/>
      <c r="H54" s="125" t="s">
        <v>1591</v>
      </c>
      <c r="I54" s="34"/>
      <c r="J54" s="34">
        <v>2</v>
      </c>
      <c r="K54" s="35"/>
      <c r="L54" s="35"/>
      <c r="M54" s="35"/>
      <c r="N54" s="35"/>
      <c r="O54" s="35"/>
      <c r="P54" s="35"/>
      <c r="Q54" s="35"/>
      <c r="R54" s="35"/>
      <c r="S54" s="56">
        <v>43398</v>
      </c>
      <c r="T54" s="34">
        <v>1</v>
      </c>
      <c r="U54" s="34"/>
      <c r="V54" s="34"/>
      <c r="W54" s="34"/>
      <c r="X54" s="34">
        <v>1</v>
      </c>
      <c r="Y54" s="34">
        <v>1</v>
      </c>
      <c r="Z54" s="34"/>
      <c r="AA54" s="34"/>
      <c r="AB54" s="34"/>
      <c r="AC54" s="34"/>
      <c r="AD54" s="35"/>
      <c r="AE54" s="35"/>
      <c r="AF54" s="61" t="s">
        <v>146</v>
      </c>
      <c r="AG54" s="56">
        <v>43398</v>
      </c>
      <c r="AH54" s="36">
        <v>43403</v>
      </c>
      <c r="AI54" s="109">
        <v>43404</v>
      </c>
      <c r="AJ54" s="117"/>
      <c r="AK54" s="118"/>
      <c r="AL54" s="111"/>
      <c r="AM54" s="34">
        <v>1</v>
      </c>
      <c r="AN54" s="34">
        <v>1</v>
      </c>
      <c r="AO54" s="34"/>
      <c r="AP54" s="34"/>
      <c r="AQ54" s="34">
        <v>1</v>
      </c>
      <c r="AR54" s="34"/>
      <c r="AS54" s="34"/>
      <c r="AT54" s="34"/>
      <c r="AU54" s="34"/>
      <c r="AV54" s="34"/>
      <c r="AW54" s="34"/>
      <c r="AX54" s="34"/>
      <c r="AY54" s="34">
        <v>1</v>
      </c>
      <c r="AZ54" s="34"/>
      <c r="BA54" s="34"/>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77.25" customHeight="1">
      <c r="A55" s="298"/>
      <c r="B55" s="120" t="s">
        <v>218</v>
      </c>
      <c r="C55" s="107" t="s">
        <v>1588</v>
      </c>
      <c r="D55" s="32"/>
      <c r="E55" s="17"/>
      <c r="F55" s="32">
        <v>1</v>
      </c>
      <c r="G55" s="17"/>
      <c r="H55" s="125" t="s">
        <v>1592</v>
      </c>
      <c r="I55" s="34"/>
      <c r="J55" s="34">
        <v>4</v>
      </c>
      <c r="K55" s="35"/>
      <c r="L55" s="35"/>
      <c r="M55" s="35"/>
      <c r="N55" s="35"/>
      <c r="O55" s="35"/>
      <c r="P55" s="35"/>
      <c r="Q55" s="35"/>
      <c r="R55" s="35"/>
      <c r="S55" s="56">
        <v>43398</v>
      </c>
      <c r="T55" s="34">
        <v>1</v>
      </c>
      <c r="U55" s="34"/>
      <c r="V55" s="34"/>
      <c r="W55" s="34"/>
      <c r="X55" s="34">
        <v>1</v>
      </c>
      <c r="Y55" s="34">
        <v>1</v>
      </c>
      <c r="Z55" s="34"/>
      <c r="AA55" s="34"/>
      <c r="AB55" s="34"/>
      <c r="AC55" s="34"/>
      <c r="AD55" s="35"/>
      <c r="AE55" s="35"/>
      <c r="AF55" s="61" t="s">
        <v>146</v>
      </c>
      <c r="AG55" s="56">
        <v>43398</v>
      </c>
      <c r="AH55" s="36">
        <v>43403</v>
      </c>
      <c r="AI55" s="109">
        <v>43404</v>
      </c>
      <c r="AJ55" s="117"/>
      <c r="AK55" s="118"/>
      <c r="AL55" s="111">
        <v>1</v>
      </c>
      <c r="AM55" s="34"/>
      <c r="AN55" s="34">
        <v>1</v>
      </c>
      <c r="AO55" s="34"/>
      <c r="AP55" s="34"/>
      <c r="AQ55" s="34"/>
      <c r="AR55" s="34">
        <v>1</v>
      </c>
      <c r="AS55" s="34"/>
      <c r="AT55" s="34"/>
      <c r="AU55" s="34"/>
      <c r="AV55" s="34"/>
      <c r="AW55" s="34"/>
      <c r="AX55" s="34"/>
      <c r="AY55" s="34"/>
      <c r="AZ55" s="34"/>
      <c r="BA55" s="34">
        <v>1</v>
      </c>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40" customFormat="1" ht="77.25" customHeight="1">
      <c r="A56" s="298"/>
      <c r="B56" s="120" t="s">
        <v>221</v>
      </c>
      <c r="C56" s="107" t="s">
        <v>1589</v>
      </c>
      <c r="D56" s="32"/>
      <c r="E56" s="17"/>
      <c r="F56" s="32">
        <v>1</v>
      </c>
      <c r="G56" s="17"/>
      <c r="H56" s="125" t="s">
        <v>1593</v>
      </c>
      <c r="I56" s="34"/>
      <c r="J56" s="34">
        <v>0</v>
      </c>
      <c r="K56" s="35"/>
      <c r="L56" s="35"/>
      <c r="M56" s="35"/>
      <c r="N56" s="35"/>
      <c r="O56" s="35"/>
      <c r="P56" s="35"/>
      <c r="Q56" s="35"/>
      <c r="R56" s="35"/>
      <c r="S56" s="56">
        <v>43398</v>
      </c>
      <c r="T56" s="34">
        <v>1</v>
      </c>
      <c r="U56" s="34"/>
      <c r="V56" s="34"/>
      <c r="W56" s="34"/>
      <c r="X56" s="34">
        <v>1</v>
      </c>
      <c r="Y56" s="34"/>
      <c r="Z56" s="34"/>
      <c r="AA56" s="34"/>
      <c r="AB56" s="34"/>
      <c r="AC56" s="34"/>
      <c r="AD56" s="44">
        <v>1</v>
      </c>
      <c r="AE56" s="35" t="s">
        <v>1679</v>
      </c>
      <c r="AF56" s="61" t="s">
        <v>146</v>
      </c>
      <c r="AG56" s="56">
        <v>43398</v>
      </c>
      <c r="AH56" s="36">
        <v>43409</v>
      </c>
      <c r="AI56" s="109">
        <v>43410</v>
      </c>
      <c r="AJ56" s="117"/>
      <c r="AK56" s="118"/>
      <c r="AL56" s="111">
        <v>1</v>
      </c>
      <c r="AM56" s="34"/>
      <c r="AN56" s="34">
        <v>1</v>
      </c>
      <c r="AO56" s="34"/>
      <c r="AP56" s="34"/>
      <c r="AQ56" s="34">
        <v>1</v>
      </c>
      <c r="AR56" s="34"/>
      <c r="AS56" s="34"/>
      <c r="AT56" s="34"/>
      <c r="AU56" s="34"/>
      <c r="AV56" s="34"/>
      <c r="AW56" s="34"/>
      <c r="AX56" s="34"/>
      <c r="AY56" s="34"/>
      <c r="AZ56" s="34">
        <v>1</v>
      </c>
      <c r="BA56" s="34"/>
      <c r="BB56" s="35">
        <v>1</v>
      </c>
      <c r="BC56" s="35"/>
      <c r="BD56" s="35"/>
      <c r="BE56" s="35"/>
      <c r="BF56" s="35"/>
      <c r="BG56" s="35"/>
      <c r="BH56" s="35"/>
      <c r="BI56" s="35"/>
      <c r="BJ56" s="53"/>
      <c r="BK56" s="53"/>
      <c r="BL56" s="53"/>
      <c r="BM56" s="53"/>
      <c r="BN56" s="53"/>
      <c r="BO56" s="53"/>
      <c r="BP56" s="53"/>
      <c r="BQ56" s="53"/>
      <c r="BR56" s="53"/>
      <c r="BS56" s="53"/>
      <c r="BT56" s="53"/>
      <c r="BU56" s="53"/>
      <c r="BV56" s="53"/>
      <c r="BW56" s="53"/>
      <c r="BX56" s="53"/>
      <c r="BY56" s="53"/>
      <c r="BZ56" s="53"/>
      <c r="CA56" s="53"/>
      <c r="CB56" s="53"/>
    </row>
    <row r="57" spans="1:80" s="40" customFormat="1" ht="77.25" customHeight="1">
      <c r="A57" s="298"/>
      <c r="B57" s="120" t="s">
        <v>224</v>
      </c>
      <c r="C57" s="107" t="s">
        <v>1594</v>
      </c>
      <c r="D57" s="32"/>
      <c r="E57" s="17"/>
      <c r="F57" s="32">
        <v>1</v>
      </c>
      <c r="G57" s="17"/>
      <c r="H57" s="125" t="s">
        <v>1595</v>
      </c>
      <c r="I57" s="34"/>
      <c r="J57" s="34">
        <v>18</v>
      </c>
      <c r="K57" s="35"/>
      <c r="L57" s="35"/>
      <c r="M57" s="35"/>
      <c r="N57" s="35"/>
      <c r="O57" s="35"/>
      <c r="P57" s="35"/>
      <c r="Q57" s="35"/>
      <c r="R57" s="35"/>
      <c r="S57" s="56">
        <v>43398</v>
      </c>
      <c r="T57" s="34">
        <v>1</v>
      </c>
      <c r="U57" s="34"/>
      <c r="V57" s="34"/>
      <c r="W57" s="34"/>
      <c r="X57" s="34">
        <v>1</v>
      </c>
      <c r="Y57" s="34">
        <v>1</v>
      </c>
      <c r="Z57" s="34"/>
      <c r="AA57" s="34"/>
      <c r="AB57" s="34"/>
      <c r="AC57" s="34"/>
      <c r="AD57" s="35"/>
      <c r="AE57" s="35"/>
      <c r="AF57" s="61" t="s">
        <v>146</v>
      </c>
      <c r="AG57" s="56">
        <v>43399</v>
      </c>
      <c r="AH57" s="36">
        <v>43403</v>
      </c>
      <c r="AI57" s="109">
        <v>43404</v>
      </c>
      <c r="AJ57" s="117"/>
      <c r="AK57" s="118"/>
      <c r="AL57" s="111"/>
      <c r="AM57" s="34">
        <v>1</v>
      </c>
      <c r="AN57" s="34">
        <v>1</v>
      </c>
      <c r="AO57" s="34"/>
      <c r="AP57" s="34"/>
      <c r="AQ57" s="34">
        <v>1</v>
      </c>
      <c r="AR57" s="34"/>
      <c r="AS57" s="34"/>
      <c r="AT57" s="34"/>
      <c r="AU57" s="34"/>
      <c r="AV57" s="34"/>
      <c r="AW57" s="34"/>
      <c r="AX57" s="34"/>
      <c r="AY57" s="34"/>
      <c r="AZ57" s="34">
        <v>1</v>
      </c>
      <c r="BA57" s="34"/>
      <c r="BB57" s="35">
        <v>1</v>
      </c>
      <c r="BC57" s="35"/>
      <c r="BD57" s="35"/>
      <c r="BE57" s="35"/>
      <c r="BF57" s="35"/>
      <c r="BG57" s="35"/>
      <c r="BH57" s="35"/>
      <c r="BI57" s="35"/>
      <c r="BJ57" s="53"/>
      <c r="BK57" s="53"/>
      <c r="BL57" s="53"/>
      <c r="BM57" s="53"/>
      <c r="BN57" s="53"/>
      <c r="BO57" s="53"/>
      <c r="BP57" s="53"/>
      <c r="BQ57" s="53"/>
      <c r="BR57" s="53"/>
      <c r="BS57" s="53"/>
      <c r="BT57" s="53"/>
      <c r="BU57" s="53"/>
      <c r="BV57" s="53"/>
      <c r="BW57" s="53"/>
      <c r="BX57" s="53"/>
      <c r="BY57" s="53"/>
      <c r="BZ57" s="53"/>
      <c r="CA57" s="53"/>
      <c r="CB57" s="53"/>
    </row>
    <row r="58" spans="1:80" s="40" customFormat="1" ht="75">
      <c r="A58" s="298"/>
      <c r="B58" s="120" t="s">
        <v>227</v>
      </c>
      <c r="C58" s="107" t="s">
        <v>1596</v>
      </c>
      <c r="D58" s="32"/>
      <c r="E58" s="17"/>
      <c r="F58" s="32">
        <v>1</v>
      </c>
      <c r="G58" s="17"/>
      <c r="H58" s="125" t="s">
        <v>1597</v>
      </c>
      <c r="I58" s="34"/>
      <c r="J58" s="34">
        <v>2</v>
      </c>
      <c r="K58" s="35"/>
      <c r="L58" s="35"/>
      <c r="M58" s="35"/>
      <c r="N58" s="35"/>
      <c r="O58" s="35"/>
      <c r="P58" s="35"/>
      <c r="Q58" s="35"/>
      <c r="R58" s="35"/>
      <c r="S58" s="56">
        <v>43399</v>
      </c>
      <c r="T58" s="34">
        <v>1</v>
      </c>
      <c r="U58" s="34"/>
      <c r="V58" s="34"/>
      <c r="W58" s="34"/>
      <c r="X58" s="34">
        <v>1</v>
      </c>
      <c r="Y58" s="34">
        <v>1</v>
      </c>
      <c r="Z58" s="34"/>
      <c r="AA58" s="34"/>
      <c r="AB58" s="34"/>
      <c r="AC58" s="34"/>
      <c r="AD58" s="35"/>
      <c r="AE58" s="35"/>
      <c r="AF58" s="61" t="s">
        <v>1528</v>
      </c>
      <c r="AG58" s="56">
        <v>43399</v>
      </c>
      <c r="AH58" s="36">
        <v>43412</v>
      </c>
      <c r="AI58" s="109">
        <v>43413</v>
      </c>
      <c r="AJ58" s="117"/>
      <c r="AK58" s="118"/>
      <c r="AL58" s="111">
        <v>1</v>
      </c>
      <c r="AM58" s="34"/>
      <c r="AN58" s="34">
        <v>1</v>
      </c>
      <c r="AO58" s="34"/>
      <c r="AP58" s="34"/>
      <c r="AQ58" s="34"/>
      <c r="AR58" s="34">
        <v>1</v>
      </c>
      <c r="AS58" s="34"/>
      <c r="AT58" s="34"/>
      <c r="AU58" s="34"/>
      <c r="AV58" s="34"/>
      <c r="AW58" s="34"/>
      <c r="AX58" s="34"/>
      <c r="AY58" s="34"/>
      <c r="AZ58" s="34">
        <v>1</v>
      </c>
      <c r="BA58" s="34"/>
      <c r="BB58" s="35">
        <v>1</v>
      </c>
      <c r="BC58" s="35"/>
      <c r="BD58" s="35"/>
      <c r="BE58" s="35"/>
      <c r="BF58" s="35"/>
      <c r="BG58" s="35"/>
      <c r="BH58" s="35"/>
      <c r="BI58" s="35"/>
      <c r="BJ58" s="53"/>
      <c r="BK58" s="53"/>
      <c r="BL58" s="53"/>
      <c r="BM58" s="53"/>
      <c r="BN58" s="53"/>
      <c r="BO58" s="53"/>
      <c r="BP58" s="53"/>
      <c r="BQ58" s="53"/>
      <c r="BR58" s="53"/>
      <c r="BS58" s="53"/>
      <c r="BT58" s="53"/>
      <c r="BU58" s="53"/>
      <c r="BV58" s="53"/>
      <c r="BW58" s="53"/>
      <c r="BX58" s="53"/>
      <c r="BY58" s="53"/>
      <c r="BZ58" s="53"/>
      <c r="CA58" s="53"/>
      <c r="CB58" s="53"/>
    </row>
    <row r="59" spans="1:80" s="40" customFormat="1" ht="75">
      <c r="A59" s="298"/>
      <c r="B59" s="120" t="s">
        <v>230</v>
      </c>
      <c r="C59" s="107" t="s">
        <v>1598</v>
      </c>
      <c r="D59" s="32"/>
      <c r="E59" s="17"/>
      <c r="F59" s="32">
        <v>1</v>
      </c>
      <c r="G59" s="17"/>
      <c r="H59" s="125" t="s">
        <v>1602</v>
      </c>
      <c r="I59" s="34"/>
      <c r="J59" s="34">
        <v>6</v>
      </c>
      <c r="K59" s="35"/>
      <c r="L59" s="35"/>
      <c r="M59" s="35"/>
      <c r="N59" s="35"/>
      <c r="O59" s="35"/>
      <c r="P59" s="35"/>
      <c r="Q59" s="35"/>
      <c r="R59" s="35"/>
      <c r="S59" s="56">
        <v>43403</v>
      </c>
      <c r="T59" s="34">
        <v>1</v>
      </c>
      <c r="U59" s="34"/>
      <c r="V59" s="34"/>
      <c r="W59" s="34"/>
      <c r="X59" s="34">
        <v>1</v>
      </c>
      <c r="Y59" s="34">
        <v>1</v>
      </c>
      <c r="Z59" s="34"/>
      <c r="AA59" s="34"/>
      <c r="AB59" s="34"/>
      <c r="AC59" s="34"/>
      <c r="AD59" s="35"/>
      <c r="AE59" s="35"/>
      <c r="AF59" s="61" t="s">
        <v>1288</v>
      </c>
      <c r="AG59" s="56">
        <v>43403</v>
      </c>
      <c r="AH59" s="36">
        <v>43404</v>
      </c>
      <c r="AI59" s="109">
        <v>43404</v>
      </c>
      <c r="AJ59" s="117"/>
      <c r="AK59" s="118"/>
      <c r="AL59" s="111"/>
      <c r="AM59" s="34">
        <v>1</v>
      </c>
      <c r="AN59" s="34">
        <v>1</v>
      </c>
      <c r="AO59" s="34"/>
      <c r="AP59" s="34"/>
      <c r="AQ59" s="34">
        <v>1</v>
      </c>
      <c r="AR59" s="34"/>
      <c r="AS59" s="34"/>
      <c r="AT59" s="34"/>
      <c r="AU59" s="34"/>
      <c r="AV59" s="34"/>
      <c r="AW59" s="34"/>
      <c r="AX59" s="34"/>
      <c r="AY59" s="34">
        <v>1</v>
      </c>
      <c r="AZ59" s="34"/>
      <c r="BA59" s="34"/>
      <c r="BB59" s="35">
        <v>1</v>
      </c>
      <c r="BC59" s="35"/>
      <c r="BD59" s="35"/>
      <c r="BE59" s="35"/>
      <c r="BF59" s="35"/>
      <c r="BG59" s="35"/>
      <c r="BH59" s="35"/>
      <c r="BI59" s="35"/>
      <c r="BJ59" s="53"/>
      <c r="BK59" s="53"/>
      <c r="BL59" s="53"/>
      <c r="BM59" s="53"/>
      <c r="BN59" s="53"/>
      <c r="BO59" s="53"/>
      <c r="BP59" s="53"/>
      <c r="BQ59" s="53"/>
      <c r="BR59" s="53"/>
      <c r="BS59" s="53"/>
      <c r="BT59" s="53"/>
      <c r="BU59" s="53"/>
      <c r="BV59" s="53"/>
      <c r="BW59" s="53"/>
      <c r="BX59" s="53"/>
      <c r="BY59" s="53"/>
      <c r="BZ59" s="53"/>
      <c r="CA59" s="53"/>
      <c r="CB59" s="53"/>
    </row>
    <row r="60" spans="1:80" s="40" customFormat="1" ht="66.75" customHeight="1">
      <c r="A60" s="298"/>
      <c r="B60" s="120" t="s">
        <v>233</v>
      </c>
      <c r="C60" s="107" t="s">
        <v>1599</v>
      </c>
      <c r="D60" s="32"/>
      <c r="E60" s="17"/>
      <c r="F60" s="32">
        <v>1</v>
      </c>
      <c r="G60" s="17"/>
      <c r="H60" s="125" t="s">
        <v>1603</v>
      </c>
      <c r="I60" s="34"/>
      <c r="J60" s="34">
        <v>5</v>
      </c>
      <c r="K60" s="35"/>
      <c r="L60" s="35"/>
      <c r="M60" s="35"/>
      <c r="N60" s="35"/>
      <c r="O60" s="35"/>
      <c r="P60" s="35"/>
      <c r="Q60" s="35"/>
      <c r="R60" s="35"/>
      <c r="S60" s="56">
        <v>43403</v>
      </c>
      <c r="T60" s="34">
        <v>1</v>
      </c>
      <c r="U60" s="34"/>
      <c r="V60" s="34"/>
      <c r="W60" s="34"/>
      <c r="X60" s="34">
        <v>1</v>
      </c>
      <c r="Y60" s="34">
        <v>1</v>
      </c>
      <c r="Z60" s="34"/>
      <c r="AA60" s="34"/>
      <c r="AB60" s="34"/>
      <c r="AC60" s="34"/>
      <c r="AD60" s="35"/>
      <c r="AE60" s="35"/>
      <c r="AF60" s="61" t="s">
        <v>146</v>
      </c>
      <c r="AG60" s="56">
        <v>43403</v>
      </c>
      <c r="AH60" s="36">
        <v>43413</v>
      </c>
      <c r="AI60" s="109">
        <v>43413</v>
      </c>
      <c r="AJ60" s="117"/>
      <c r="AK60" s="118"/>
      <c r="AL60" s="111">
        <v>1</v>
      </c>
      <c r="AM60" s="34"/>
      <c r="AN60" s="34">
        <v>1</v>
      </c>
      <c r="AO60" s="34"/>
      <c r="AP60" s="34"/>
      <c r="AQ60" s="34"/>
      <c r="AR60" s="34">
        <v>1</v>
      </c>
      <c r="AS60" s="34"/>
      <c r="AT60" s="34"/>
      <c r="AU60" s="34"/>
      <c r="AV60" s="34"/>
      <c r="AW60" s="34"/>
      <c r="AX60" s="34"/>
      <c r="AY60" s="34"/>
      <c r="AZ60" s="34">
        <v>1</v>
      </c>
      <c r="BA60" s="34"/>
      <c r="BB60" s="35">
        <v>1</v>
      </c>
      <c r="BC60" s="35"/>
      <c r="BD60" s="35"/>
      <c r="BE60" s="35"/>
      <c r="BF60" s="35"/>
      <c r="BG60" s="35"/>
      <c r="BH60" s="35"/>
      <c r="BI60" s="35"/>
      <c r="BJ60" s="53"/>
      <c r="BK60" s="53"/>
      <c r="BL60" s="53"/>
      <c r="BM60" s="53"/>
      <c r="BN60" s="53"/>
      <c r="BO60" s="53"/>
      <c r="BP60" s="53"/>
      <c r="BQ60" s="53"/>
      <c r="BR60" s="53"/>
      <c r="BS60" s="53"/>
      <c r="BT60" s="53"/>
      <c r="BU60" s="53"/>
      <c r="BV60" s="53"/>
      <c r="BW60" s="53"/>
      <c r="BX60" s="53"/>
      <c r="BY60" s="53"/>
      <c r="BZ60" s="53"/>
      <c r="CA60" s="53"/>
      <c r="CB60" s="53"/>
    </row>
    <row r="61" spans="1:80" s="40" customFormat="1" ht="66.75" customHeight="1">
      <c r="A61" s="298"/>
      <c r="B61" s="120" t="s">
        <v>236</v>
      </c>
      <c r="C61" s="107" t="s">
        <v>1600</v>
      </c>
      <c r="D61" s="32"/>
      <c r="E61" s="17"/>
      <c r="F61" s="32">
        <v>1</v>
      </c>
      <c r="G61" s="17"/>
      <c r="H61" s="125" t="s">
        <v>1604</v>
      </c>
      <c r="I61" s="34"/>
      <c r="J61" s="34">
        <v>1</v>
      </c>
      <c r="K61" s="35"/>
      <c r="L61" s="35"/>
      <c r="M61" s="35"/>
      <c r="N61" s="35"/>
      <c r="O61" s="35"/>
      <c r="P61" s="35"/>
      <c r="Q61" s="35"/>
      <c r="R61" s="35"/>
      <c r="S61" s="56">
        <v>43404</v>
      </c>
      <c r="T61" s="34">
        <v>1</v>
      </c>
      <c r="U61" s="34"/>
      <c r="V61" s="34"/>
      <c r="W61" s="34"/>
      <c r="X61" s="34">
        <v>1</v>
      </c>
      <c r="Y61" s="34">
        <v>1</v>
      </c>
      <c r="Z61" s="34"/>
      <c r="AA61" s="34"/>
      <c r="AB61" s="34"/>
      <c r="AC61" s="34"/>
      <c r="AD61" s="35"/>
      <c r="AE61" s="35"/>
      <c r="AF61" s="61" t="s">
        <v>1605</v>
      </c>
      <c r="AG61" s="56">
        <v>43404</v>
      </c>
      <c r="AH61" s="36">
        <v>43417</v>
      </c>
      <c r="AI61" s="109">
        <v>43417</v>
      </c>
      <c r="AJ61" s="117"/>
      <c r="AK61" s="118"/>
      <c r="AL61" s="111"/>
      <c r="AM61" s="34">
        <v>1</v>
      </c>
      <c r="AN61" s="34">
        <v>1</v>
      </c>
      <c r="AO61" s="34"/>
      <c r="AP61" s="34"/>
      <c r="AQ61" s="34"/>
      <c r="AR61" s="34">
        <v>1</v>
      </c>
      <c r="AS61" s="34"/>
      <c r="AT61" s="34"/>
      <c r="AU61" s="34"/>
      <c r="AV61" s="34"/>
      <c r="AW61" s="34"/>
      <c r="AX61" s="34"/>
      <c r="AY61" s="34"/>
      <c r="AZ61" s="34"/>
      <c r="BA61" s="34">
        <v>1</v>
      </c>
      <c r="BB61" s="35"/>
      <c r="BC61" s="35"/>
      <c r="BD61" s="35"/>
      <c r="BE61" s="35"/>
      <c r="BF61" s="35"/>
      <c r="BG61" s="35"/>
      <c r="BH61" s="35">
        <v>1</v>
      </c>
      <c r="BI61" s="35"/>
      <c r="BJ61" s="53"/>
      <c r="BK61" s="53"/>
      <c r="BL61" s="53"/>
      <c r="BM61" s="53"/>
      <c r="BN61" s="53"/>
      <c r="BO61" s="53"/>
      <c r="BP61" s="53"/>
      <c r="BQ61" s="53"/>
      <c r="BR61" s="53"/>
      <c r="BS61" s="53"/>
      <c r="BT61" s="53"/>
      <c r="BU61" s="53"/>
      <c r="BV61" s="53"/>
      <c r="BW61" s="53"/>
      <c r="BX61" s="53"/>
      <c r="BY61" s="53"/>
      <c r="BZ61" s="53"/>
      <c r="CA61" s="53"/>
      <c r="CB61" s="53"/>
    </row>
    <row r="62" spans="1:80" s="40" customFormat="1" ht="120">
      <c r="A62" s="299"/>
      <c r="B62" s="120" t="s">
        <v>239</v>
      </c>
      <c r="C62" s="107" t="s">
        <v>1601</v>
      </c>
      <c r="D62" s="32"/>
      <c r="E62" s="17"/>
      <c r="F62" s="32">
        <v>1</v>
      </c>
      <c r="G62" s="17"/>
      <c r="H62" s="125" t="s">
        <v>1606</v>
      </c>
      <c r="I62" s="34"/>
      <c r="J62" s="34">
        <v>0</v>
      </c>
      <c r="K62" s="35"/>
      <c r="L62" s="35"/>
      <c r="M62" s="35"/>
      <c r="N62" s="35"/>
      <c r="O62" s="35"/>
      <c r="P62" s="35"/>
      <c r="Q62" s="35"/>
      <c r="R62" s="35"/>
      <c r="S62" s="56">
        <v>43404</v>
      </c>
      <c r="T62" s="34">
        <v>1</v>
      </c>
      <c r="U62" s="34"/>
      <c r="V62" s="34"/>
      <c r="W62" s="34"/>
      <c r="X62" s="34">
        <v>1</v>
      </c>
      <c r="Y62" s="34"/>
      <c r="Z62" s="34"/>
      <c r="AA62" s="34"/>
      <c r="AB62" s="34"/>
      <c r="AC62" s="34">
        <v>1</v>
      </c>
      <c r="AD62" s="35"/>
      <c r="AE62" s="34" t="s">
        <v>1680</v>
      </c>
      <c r="AF62" s="61" t="s">
        <v>146</v>
      </c>
      <c r="AG62" s="56">
        <v>43404</v>
      </c>
      <c r="AH62" s="36">
        <v>43410</v>
      </c>
      <c r="AI62" s="109">
        <v>43413</v>
      </c>
      <c r="AJ62" s="117"/>
      <c r="AK62" s="118"/>
      <c r="AL62" s="111">
        <v>1</v>
      </c>
      <c r="AM62" s="34"/>
      <c r="AN62" s="34">
        <v>1</v>
      </c>
      <c r="AO62" s="34"/>
      <c r="AP62" s="34"/>
      <c r="AQ62" s="34"/>
      <c r="AR62" s="34">
        <v>1</v>
      </c>
      <c r="AS62" s="34"/>
      <c r="AT62" s="34"/>
      <c r="AU62" s="34"/>
      <c r="AV62" s="34"/>
      <c r="AW62" s="34"/>
      <c r="AX62" s="34"/>
      <c r="AY62" s="34"/>
      <c r="AZ62" s="34">
        <v>1</v>
      </c>
      <c r="BA62" s="34"/>
      <c r="BB62" s="35">
        <v>1</v>
      </c>
      <c r="BC62" s="35"/>
      <c r="BD62" s="35"/>
      <c r="BE62" s="35"/>
      <c r="BF62" s="35"/>
      <c r="BG62" s="35"/>
      <c r="BH62" s="35"/>
      <c r="BI62" s="35"/>
      <c r="BJ62" s="53"/>
      <c r="BK62" s="53"/>
      <c r="BL62" s="53"/>
      <c r="BM62" s="53"/>
      <c r="BN62" s="53"/>
      <c r="BO62" s="53"/>
      <c r="BP62" s="53"/>
      <c r="BQ62" s="53"/>
      <c r="BR62" s="53"/>
      <c r="BS62" s="53"/>
      <c r="BT62" s="53"/>
      <c r="BU62" s="53"/>
      <c r="BV62" s="53"/>
      <c r="BW62" s="53"/>
      <c r="BX62" s="53"/>
      <c r="BY62" s="53"/>
      <c r="BZ62" s="53"/>
      <c r="CA62" s="53"/>
      <c r="CB62" s="53"/>
    </row>
    <row r="63" spans="1:80" s="212" customFormat="1" ht="36.75" customHeight="1">
      <c r="A63" s="223" t="s">
        <v>1773</v>
      </c>
      <c r="B63" s="223">
        <v>51</v>
      </c>
      <c r="C63" s="230"/>
      <c r="D63" s="223">
        <f>SUM(D12:D62)</f>
        <v>2</v>
      </c>
      <c r="E63" s="223">
        <f t="shared" ref="E63:G63" si="0">SUM(E12:E62)</f>
        <v>0</v>
      </c>
      <c r="F63" s="223">
        <f t="shared" si="0"/>
        <v>49</v>
      </c>
      <c r="G63" s="223">
        <f t="shared" si="0"/>
        <v>0</v>
      </c>
      <c r="H63" s="227"/>
      <c r="I63" s="223">
        <f>SUM(I12:I62)</f>
        <v>0</v>
      </c>
      <c r="J63" s="223">
        <f t="shared" ref="J63:R63" si="1">SUM(J12:J62)</f>
        <v>175</v>
      </c>
      <c r="K63" s="223">
        <f t="shared" si="1"/>
        <v>0</v>
      </c>
      <c r="L63" s="223">
        <f t="shared" si="1"/>
        <v>0</v>
      </c>
      <c r="M63" s="223">
        <f t="shared" si="1"/>
        <v>0</v>
      </c>
      <c r="N63" s="223">
        <f t="shared" si="1"/>
        <v>0</v>
      </c>
      <c r="O63" s="223">
        <f t="shared" si="1"/>
        <v>0</v>
      </c>
      <c r="P63" s="223">
        <f t="shared" si="1"/>
        <v>0</v>
      </c>
      <c r="Q63" s="223">
        <f t="shared" si="1"/>
        <v>0</v>
      </c>
      <c r="R63" s="223">
        <f t="shared" si="1"/>
        <v>0</v>
      </c>
      <c r="S63" s="231"/>
      <c r="T63" s="223">
        <f>SUM(T12:T62)</f>
        <v>51</v>
      </c>
      <c r="U63" s="223">
        <f t="shared" ref="U63:AD63" si="2">SUM(U12:U62)</f>
        <v>0</v>
      </c>
      <c r="V63" s="223">
        <f t="shared" si="2"/>
        <v>0</v>
      </c>
      <c r="W63" s="223">
        <f t="shared" si="2"/>
        <v>1</v>
      </c>
      <c r="X63" s="223">
        <f t="shared" si="2"/>
        <v>50</v>
      </c>
      <c r="Y63" s="223">
        <f t="shared" si="2"/>
        <v>45</v>
      </c>
      <c r="Z63" s="223">
        <f t="shared" si="2"/>
        <v>0</v>
      </c>
      <c r="AA63" s="223">
        <f t="shared" si="2"/>
        <v>0</v>
      </c>
      <c r="AB63" s="223">
        <f t="shared" si="2"/>
        <v>1</v>
      </c>
      <c r="AC63" s="223">
        <f t="shared" si="2"/>
        <v>3</v>
      </c>
      <c r="AD63" s="223">
        <f t="shared" si="2"/>
        <v>2</v>
      </c>
      <c r="AE63" s="226"/>
      <c r="AF63" s="232"/>
      <c r="AG63" s="231"/>
      <c r="AH63" s="233"/>
      <c r="AI63" s="234"/>
      <c r="AJ63" s="235"/>
      <c r="AK63" s="228"/>
      <c r="AL63" s="223">
        <f>SUM(AL12:AL62)</f>
        <v>24</v>
      </c>
      <c r="AM63" s="223">
        <f t="shared" ref="AM63:BI63" si="3">SUM(AM12:AM62)</f>
        <v>27</v>
      </c>
      <c r="AN63" s="223">
        <f t="shared" si="3"/>
        <v>50</v>
      </c>
      <c r="AO63" s="223">
        <f t="shared" si="3"/>
        <v>1</v>
      </c>
      <c r="AP63" s="223">
        <f t="shared" si="3"/>
        <v>2</v>
      </c>
      <c r="AQ63" s="223">
        <f t="shared" si="3"/>
        <v>19</v>
      </c>
      <c r="AR63" s="223">
        <f t="shared" si="3"/>
        <v>28</v>
      </c>
      <c r="AS63" s="223">
        <f t="shared" si="3"/>
        <v>1</v>
      </c>
      <c r="AT63" s="223">
        <f t="shared" si="3"/>
        <v>1</v>
      </c>
      <c r="AU63" s="223">
        <f t="shared" si="3"/>
        <v>0</v>
      </c>
      <c r="AV63" s="223">
        <f t="shared" si="3"/>
        <v>0</v>
      </c>
      <c r="AW63" s="223">
        <f t="shared" si="3"/>
        <v>0</v>
      </c>
      <c r="AX63" s="223">
        <f t="shared" si="3"/>
        <v>0</v>
      </c>
      <c r="AY63" s="223">
        <f t="shared" si="3"/>
        <v>17</v>
      </c>
      <c r="AZ63" s="223">
        <f t="shared" si="3"/>
        <v>19</v>
      </c>
      <c r="BA63" s="223">
        <f t="shared" si="3"/>
        <v>15</v>
      </c>
      <c r="BB63" s="223">
        <f t="shared" si="3"/>
        <v>49</v>
      </c>
      <c r="BC63" s="223">
        <f t="shared" si="3"/>
        <v>0</v>
      </c>
      <c r="BD63" s="223">
        <f t="shared" si="3"/>
        <v>0</v>
      </c>
      <c r="BE63" s="223">
        <f t="shared" si="3"/>
        <v>0</v>
      </c>
      <c r="BF63" s="223">
        <f t="shared" si="3"/>
        <v>0</v>
      </c>
      <c r="BG63" s="223">
        <f t="shared" si="3"/>
        <v>0</v>
      </c>
      <c r="BH63" s="223">
        <f t="shared" si="3"/>
        <v>2</v>
      </c>
      <c r="BI63" s="223">
        <f t="shared" si="3"/>
        <v>0</v>
      </c>
    </row>
  </sheetData>
  <mergeCells count="85">
    <mergeCell ref="A7:A11"/>
    <mergeCell ref="A12:A62"/>
    <mergeCell ref="BF9:BF11"/>
    <mergeCell ref="BG9:BG11"/>
    <mergeCell ref="BH9:BH11"/>
    <mergeCell ref="AP9:AW9"/>
    <mergeCell ref="AV10:AV11"/>
    <mergeCell ref="AW10:AW11"/>
    <mergeCell ref="BC9:BC11"/>
    <mergeCell ref="BD9:BD11"/>
    <mergeCell ref="BE9:BE11"/>
    <mergeCell ref="W9:W11"/>
    <mergeCell ref="AL8:AM8"/>
    <mergeCell ref="AN8:AV8"/>
    <mergeCell ref="AX8:BA8"/>
    <mergeCell ref="V8:W8"/>
    <mergeCell ref="X8:X11"/>
    <mergeCell ref="Y8:Y11"/>
    <mergeCell ref="Z8:Z11"/>
    <mergeCell ref="AA8:AA11"/>
    <mergeCell ref="AJ7:AJ11"/>
    <mergeCell ref="AK7:AK11"/>
    <mergeCell ref="AL7:BA7"/>
    <mergeCell ref="V7:X7"/>
    <mergeCell ref="V9:V11"/>
    <mergeCell ref="AX9:AX11"/>
    <mergeCell ref="BB8:BE8"/>
    <mergeCell ref="BF8:BI8"/>
    <mergeCell ref="AL9:AL11"/>
    <mergeCell ref="AM9:AM11"/>
    <mergeCell ref="AN9:AN11"/>
    <mergeCell ref="AO9:AO11"/>
    <mergeCell ref="AY9:AY11"/>
    <mergeCell ref="AZ9:AZ11"/>
    <mergeCell ref="BA9:BA11"/>
    <mergeCell ref="BB9:BB11"/>
    <mergeCell ref="BI9:BI11"/>
    <mergeCell ref="AP10:AQ10"/>
    <mergeCell ref="AR10:AR11"/>
    <mergeCell ref="AS10:AS11"/>
    <mergeCell ref="AT10:AT11"/>
    <mergeCell ref="AU10:AU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C8:AC11"/>
    <mergeCell ref="AD8:AD11"/>
    <mergeCell ref="O7:P7"/>
    <mergeCell ref="Q7:R7"/>
    <mergeCell ref="S7:S11"/>
    <mergeCell ref="T7:U7"/>
    <mergeCell ref="N8:N11"/>
    <mergeCell ref="O8:P8"/>
    <mergeCell ref="Q8:R8"/>
    <mergeCell ref="T8:T11"/>
    <mergeCell ref="O9:O11"/>
    <mergeCell ref="P9:P11"/>
    <mergeCell ref="Q9:Q11"/>
    <mergeCell ref="R9:R11"/>
    <mergeCell ref="U8:U11"/>
    <mergeCell ref="B7:B11"/>
    <mergeCell ref="C7:C11"/>
    <mergeCell ref="D7:G8"/>
    <mergeCell ref="I7:N7"/>
    <mergeCell ref="D9:D11"/>
    <mergeCell ref="E9:E11"/>
    <mergeCell ref="F9:F11"/>
    <mergeCell ref="G9:G11"/>
    <mergeCell ref="C6:AC6"/>
    <mergeCell ref="C1:AC1"/>
    <mergeCell ref="C2:AC2"/>
    <mergeCell ref="C3:AC3"/>
    <mergeCell ref="C4:AC4"/>
    <mergeCell ref="C5:AC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dimension ref="A1:DJ56"/>
  <sheetViews>
    <sheetView zoomScale="70" zoomScaleNormal="70" workbookViewId="0">
      <pane ySplit="11" topLeftCell="A12" activePane="bottomLeft" state="frozen"/>
      <selection pane="bottomLeft" activeCell="A12" sqref="A12:A55"/>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1776</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56" t="s">
        <v>1773</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56"/>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56"/>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56"/>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56"/>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90" customHeight="1">
      <c r="A12" s="296"/>
      <c r="B12" s="120" t="s">
        <v>153</v>
      </c>
      <c r="C12" s="107" t="s">
        <v>1607</v>
      </c>
      <c r="D12" s="32"/>
      <c r="E12" s="17"/>
      <c r="F12" s="32">
        <v>1</v>
      </c>
      <c r="G12" s="17"/>
      <c r="H12" s="125" t="s">
        <v>1618</v>
      </c>
      <c r="I12" s="34"/>
      <c r="J12" s="34">
        <v>3</v>
      </c>
      <c r="K12" s="35"/>
      <c r="L12" s="35"/>
      <c r="M12" s="35"/>
      <c r="N12" s="35"/>
      <c r="O12" s="35"/>
      <c r="P12" s="35"/>
      <c r="Q12" s="35"/>
      <c r="R12" s="35"/>
      <c r="S12" s="56">
        <v>43405</v>
      </c>
      <c r="T12" s="34">
        <v>1</v>
      </c>
      <c r="U12" s="34"/>
      <c r="V12" s="34"/>
      <c r="W12" s="34"/>
      <c r="X12" s="34">
        <v>1</v>
      </c>
      <c r="Y12" s="34">
        <v>1</v>
      </c>
      <c r="Z12" s="34"/>
      <c r="AA12" s="34"/>
      <c r="AB12" s="34"/>
      <c r="AC12" s="34"/>
      <c r="AD12" s="35"/>
      <c r="AE12" s="35"/>
      <c r="AF12" s="61" t="s">
        <v>146</v>
      </c>
      <c r="AG12" s="56">
        <v>43405</v>
      </c>
      <c r="AH12" s="36">
        <v>43413</v>
      </c>
      <c r="AI12" s="109">
        <v>43416</v>
      </c>
      <c r="AJ12" s="117"/>
      <c r="AK12" s="118"/>
      <c r="AL12" s="111">
        <v>1</v>
      </c>
      <c r="AM12" s="34"/>
      <c r="AN12" s="34">
        <v>1</v>
      </c>
      <c r="AO12" s="34"/>
      <c r="AP12" s="34"/>
      <c r="AQ12" s="34"/>
      <c r="AR12" s="34">
        <v>1</v>
      </c>
      <c r="AS12" s="34"/>
      <c r="AT12" s="34"/>
      <c r="AU12" s="34"/>
      <c r="AV12" s="34"/>
      <c r="AW12" s="34"/>
      <c r="AX12" s="34"/>
      <c r="AY12" s="34"/>
      <c r="AZ12" s="34"/>
      <c r="BA12" s="34">
        <v>1</v>
      </c>
      <c r="BB12" s="35">
        <v>1</v>
      </c>
      <c r="BC12" s="35"/>
      <c r="BD12" s="35"/>
      <c r="BE12" s="35"/>
      <c r="BF12" s="35"/>
      <c r="BG12" s="35"/>
      <c r="BH12" s="35"/>
      <c r="BI12" s="35"/>
      <c r="BJ12" s="53"/>
      <c r="BK12" s="53"/>
      <c r="BL12" s="53"/>
      <c r="BM12" s="53"/>
      <c r="BN12" s="53"/>
      <c r="BO12" s="53"/>
      <c r="BP12" s="53"/>
      <c r="BQ12" s="53"/>
      <c r="BR12" s="53"/>
      <c r="BS12" s="53"/>
      <c r="BT12" s="53"/>
      <c r="BU12" s="53"/>
      <c r="BV12" s="53"/>
      <c r="BW12" s="53"/>
      <c r="BX12" s="53"/>
      <c r="BY12" s="53"/>
      <c r="BZ12" s="53"/>
      <c r="CA12" s="53"/>
      <c r="CB12" s="53"/>
    </row>
    <row r="13" spans="1:114" s="40" customFormat="1" ht="70.5" customHeight="1">
      <c r="A13" s="296"/>
      <c r="B13" s="120" t="s">
        <v>154</v>
      </c>
      <c r="C13" s="107" t="s">
        <v>1608</v>
      </c>
      <c r="D13" s="32"/>
      <c r="E13" s="17"/>
      <c r="F13" s="32">
        <v>1</v>
      </c>
      <c r="G13" s="17"/>
      <c r="H13" s="125" t="s">
        <v>1631</v>
      </c>
      <c r="I13" s="34"/>
      <c r="J13" s="34">
        <v>0</v>
      </c>
      <c r="K13" s="35"/>
      <c r="L13" s="35"/>
      <c r="M13" s="35"/>
      <c r="N13" s="35"/>
      <c r="O13" s="35"/>
      <c r="P13" s="35"/>
      <c r="Q13" s="35"/>
      <c r="R13" s="35"/>
      <c r="S13" s="56">
        <v>43405</v>
      </c>
      <c r="T13" s="34">
        <v>1</v>
      </c>
      <c r="U13" s="34"/>
      <c r="V13" s="34"/>
      <c r="W13" s="34"/>
      <c r="X13" s="34">
        <v>1</v>
      </c>
      <c r="Y13" s="34"/>
      <c r="Z13" s="34"/>
      <c r="AA13" s="34"/>
      <c r="AB13" s="34"/>
      <c r="AC13" s="34"/>
      <c r="AD13" s="34">
        <v>1</v>
      </c>
      <c r="AE13" s="35" t="s">
        <v>1681</v>
      </c>
      <c r="AF13" s="61" t="s">
        <v>302</v>
      </c>
      <c r="AG13" s="56">
        <v>43405</v>
      </c>
      <c r="AH13" s="36">
        <v>43405</v>
      </c>
      <c r="AI13" s="109">
        <v>43410</v>
      </c>
      <c r="AJ13" s="117"/>
      <c r="AK13" s="118"/>
      <c r="AL13" s="111">
        <v>1</v>
      </c>
      <c r="AM13" s="34"/>
      <c r="AN13" s="34">
        <v>1</v>
      </c>
      <c r="AO13" s="34"/>
      <c r="AP13" s="34"/>
      <c r="AQ13" s="34">
        <v>1</v>
      </c>
      <c r="AR13" s="34"/>
      <c r="AS13" s="34"/>
      <c r="AT13" s="34"/>
      <c r="AU13" s="34"/>
      <c r="AV13" s="34"/>
      <c r="AW13" s="34"/>
      <c r="AX13" s="34"/>
      <c r="AY13" s="34">
        <v>1</v>
      </c>
      <c r="AZ13" s="34"/>
      <c r="BA13" s="34"/>
      <c r="BB13" s="35">
        <v>1</v>
      </c>
      <c r="BC13" s="35"/>
      <c r="BD13" s="35"/>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70.5" customHeight="1">
      <c r="A14" s="296"/>
      <c r="B14" s="120" t="s">
        <v>155</v>
      </c>
      <c r="C14" s="107" t="s">
        <v>1609</v>
      </c>
      <c r="D14" s="32"/>
      <c r="E14" s="17"/>
      <c r="F14" s="32">
        <v>1</v>
      </c>
      <c r="G14" s="17"/>
      <c r="H14" s="125" t="s">
        <v>1632</v>
      </c>
      <c r="I14" s="34"/>
      <c r="J14" s="34">
        <v>1</v>
      </c>
      <c r="K14" s="35"/>
      <c r="L14" s="35"/>
      <c r="M14" s="35"/>
      <c r="N14" s="35"/>
      <c r="O14" s="35"/>
      <c r="P14" s="35"/>
      <c r="Q14" s="35"/>
      <c r="R14" s="35"/>
      <c r="S14" s="56">
        <v>43405</v>
      </c>
      <c r="T14" s="34">
        <v>1</v>
      </c>
      <c r="U14" s="34"/>
      <c r="V14" s="34"/>
      <c r="W14" s="34"/>
      <c r="X14" s="34">
        <v>1</v>
      </c>
      <c r="Y14" s="34">
        <v>1</v>
      </c>
      <c r="Z14" s="34"/>
      <c r="AA14" s="34"/>
      <c r="AB14" s="34"/>
      <c r="AC14" s="34"/>
      <c r="AD14" s="35"/>
      <c r="AE14" s="35"/>
      <c r="AF14" s="61" t="s">
        <v>614</v>
      </c>
      <c r="AG14" s="56">
        <v>43409</v>
      </c>
      <c r="AH14" s="36">
        <v>43425</v>
      </c>
      <c r="AI14" s="109">
        <v>43426</v>
      </c>
      <c r="AJ14" s="117"/>
      <c r="AK14" s="118"/>
      <c r="AL14" s="111">
        <v>1</v>
      </c>
      <c r="AM14" s="34"/>
      <c r="AN14" s="34">
        <v>1</v>
      </c>
      <c r="AO14" s="34"/>
      <c r="AP14" s="34"/>
      <c r="AQ14" s="34">
        <v>1</v>
      </c>
      <c r="AR14" s="34"/>
      <c r="AS14" s="34"/>
      <c r="AT14" s="34"/>
      <c r="AU14" s="34"/>
      <c r="AV14" s="34"/>
      <c r="AW14" s="34"/>
      <c r="AX14" s="34"/>
      <c r="AY14" s="34">
        <v>1</v>
      </c>
      <c r="AZ14" s="34"/>
      <c r="BA14" s="34"/>
      <c r="BB14" s="35">
        <v>1</v>
      </c>
      <c r="BC14" s="35"/>
      <c r="BD14" s="35"/>
      <c r="BE14" s="35"/>
      <c r="BF14" s="35"/>
      <c r="BG14" s="35"/>
      <c r="BH14" s="35"/>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70.5" customHeight="1">
      <c r="A15" s="296"/>
      <c r="B15" s="120" t="s">
        <v>156</v>
      </c>
      <c r="C15" s="107" t="s">
        <v>1610</v>
      </c>
      <c r="D15" s="32"/>
      <c r="E15" s="17"/>
      <c r="F15" s="32">
        <v>1</v>
      </c>
      <c r="G15" s="17"/>
      <c r="H15" s="125" t="s">
        <v>1621</v>
      </c>
      <c r="I15" s="34"/>
      <c r="J15" s="34">
        <v>10</v>
      </c>
      <c r="K15" s="35"/>
      <c r="L15" s="35"/>
      <c r="M15" s="35"/>
      <c r="N15" s="35"/>
      <c r="O15" s="35"/>
      <c r="P15" s="35"/>
      <c r="Q15" s="35"/>
      <c r="R15" s="35"/>
      <c r="S15" s="56">
        <v>43411</v>
      </c>
      <c r="T15" s="34">
        <v>1</v>
      </c>
      <c r="U15" s="34"/>
      <c r="V15" s="34"/>
      <c r="W15" s="34"/>
      <c r="X15" s="34">
        <v>1</v>
      </c>
      <c r="Y15" s="34">
        <v>1</v>
      </c>
      <c r="Z15" s="34"/>
      <c r="AA15" s="34"/>
      <c r="AB15" s="34"/>
      <c r="AC15" s="34"/>
      <c r="AD15" s="35"/>
      <c r="AE15" s="35"/>
      <c r="AF15" s="61" t="s">
        <v>147</v>
      </c>
      <c r="AG15" s="56">
        <v>43412</v>
      </c>
      <c r="AH15" s="36">
        <v>43420</v>
      </c>
      <c r="AI15" s="109">
        <v>43420</v>
      </c>
      <c r="AJ15" s="117"/>
      <c r="AK15" s="118"/>
      <c r="AL15" s="111">
        <v>1</v>
      </c>
      <c r="AM15" s="34"/>
      <c r="AN15" s="34">
        <v>1</v>
      </c>
      <c r="AO15" s="34"/>
      <c r="AP15" s="34">
        <v>1</v>
      </c>
      <c r="AQ15" s="34"/>
      <c r="AR15" s="34"/>
      <c r="AS15" s="34"/>
      <c r="AT15" s="34"/>
      <c r="AU15" s="34"/>
      <c r="AV15" s="34"/>
      <c r="AW15" s="34"/>
      <c r="AX15" s="34"/>
      <c r="AY15" s="34">
        <v>1</v>
      </c>
      <c r="AZ15" s="34"/>
      <c r="BA15" s="34"/>
      <c r="BB15" s="35">
        <v>1</v>
      </c>
      <c r="BC15" s="35"/>
      <c r="BD15" s="35"/>
      <c r="BE15" s="35"/>
      <c r="BF15" s="35"/>
      <c r="BG15" s="35"/>
      <c r="BH15" s="35"/>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92.25" customHeight="1">
      <c r="A16" s="296"/>
      <c r="B16" s="120" t="s">
        <v>157</v>
      </c>
      <c r="C16" s="107" t="s">
        <v>1611</v>
      </c>
      <c r="D16" s="32"/>
      <c r="E16" s="17"/>
      <c r="F16" s="32">
        <v>1</v>
      </c>
      <c r="G16" s="17"/>
      <c r="H16" s="125" t="s">
        <v>1622</v>
      </c>
      <c r="I16" s="34"/>
      <c r="J16" s="34">
        <v>3</v>
      </c>
      <c r="K16" s="35"/>
      <c r="L16" s="35"/>
      <c r="M16" s="35"/>
      <c r="N16" s="35"/>
      <c r="O16" s="35"/>
      <c r="P16" s="35"/>
      <c r="Q16" s="35"/>
      <c r="R16" s="35"/>
      <c r="S16" s="56">
        <v>43411</v>
      </c>
      <c r="T16" s="34">
        <v>1</v>
      </c>
      <c r="U16" s="34"/>
      <c r="V16" s="34"/>
      <c r="W16" s="34"/>
      <c r="X16" s="34">
        <v>1</v>
      </c>
      <c r="Y16" s="34">
        <v>1</v>
      </c>
      <c r="Z16" s="34"/>
      <c r="AA16" s="34"/>
      <c r="AB16" s="34"/>
      <c r="AC16" s="34"/>
      <c r="AD16" s="35"/>
      <c r="AE16" s="35"/>
      <c r="AF16" s="61" t="s">
        <v>146</v>
      </c>
      <c r="AG16" s="56">
        <v>43412</v>
      </c>
      <c r="AH16" s="36">
        <v>43425</v>
      </c>
      <c r="AI16" s="109">
        <v>43425</v>
      </c>
      <c r="AJ16" s="117"/>
      <c r="AK16" s="118"/>
      <c r="AL16" s="111"/>
      <c r="AM16" s="34">
        <v>1</v>
      </c>
      <c r="AN16" s="34">
        <v>1</v>
      </c>
      <c r="AO16" s="34"/>
      <c r="AP16" s="34"/>
      <c r="AQ16" s="34"/>
      <c r="AR16" s="34">
        <v>1</v>
      </c>
      <c r="AS16" s="34"/>
      <c r="AT16" s="34"/>
      <c r="AU16" s="34"/>
      <c r="AV16" s="34"/>
      <c r="AW16" s="34"/>
      <c r="AX16" s="34"/>
      <c r="AY16" s="34">
        <v>1</v>
      </c>
      <c r="AZ16" s="34"/>
      <c r="BA16" s="34"/>
      <c r="BB16" s="35">
        <v>1</v>
      </c>
      <c r="BC16" s="35"/>
      <c r="BD16" s="35"/>
      <c r="BE16" s="35"/>
      <c r="BF16" s="35"/>
      <c r="BG16" s="35"/>
      <c r="BH16" s="35"/>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73.5" customHeight="1">
      <c r="A17" s="296"/>
      <c r="B17" s="120" t="s">
        <v>158</v>
      </c>
      <c r="C17" s="107" t="s">
        <v>1612</v>
      </c>
      <c r="D17" s="32"/>
      <c r="E17" s="17"/>
      <c r="F17" s="32">
        <v>1</v>
      </c>
      <c r="G17" s="17"/>
      <c r="H17" s="125" t="s">
        <v>1623</v>
      </c>
      <c r="I17" s="34"/>
      <c r="J17" s="34">
        <v>6</v>
      </c>
      <c r="K17" s="35"/>
      <c r="L17" s="35"/>
      <c r="M17" s="35"/>
      <c r="N17" s="35"/>
      <c r="O17" s="35"/>
      <c r="P17" s="35"/>
      <c r="Q17" s="35"/>
      <c r="R17" s="35"/>
      <c r="S17" s="56">
        <v>43412</v>
      </c>
      <c r="T17" s="34">
        <v>1</v>
      </c>
      <c r="U17" s="34"/>
      <c r="V17" s="34"/>
      <c r="W17" s="34"/>
      <c r="X17" s="34">
        <v>1</v>
      </c>
      <c r="Y17" s="34">
        <v>1</v>
      </c>
      <c r="Z17" s="34"/>
      <c r="AA17" s="34"/>
      <c r="AB17" s="34"/>
      <c r="AC17" s="34"/>
      <c r="AD17" s="35"/>
      <c r="AE17" s="35"/>
      <c r="AF17" s="61" t="s">
        <v>147</v>
      </c>
      <c r="AG17" s="56">
        <v>43412</v>
      </c>
      <c r="AH17" s="36">
        <v>43420</v>
      </c>
      <c r="AI17" s="109">
        <v>43420</v>
      </c>
      <c r="AJ17" s="117"/>
      <c r="AK17" s="118"/>
      <c r="AL17" s="111"/>
      <c r="AM17" s="34">
        <v>1</v>
      </c>
      <c r="AN17" s="34">
        <v>1</v>
      </c>
      <c r="AO17" s="34"/>
      <c r="AP17" s="34">
        <v>1</v>
      </c>
      <c r="AQ17" s="34"/>
      <c r="AR17" s="34"/>
      <c r="AS17" s="34"/>
      <c r="AT17" s="34"/>
      <c r="AU17" s="34"/>
      <c r="AV17" s="34"/>
      <c r="AW17" s="34"/>
      <c r="AX17" s="34"/>
      <c r="AY17" s="34">
        <v>1</v>
      </c>
      <c r="AZ17" s="34"/>
      <c r="BA17" s="34"/>
      <c r="BB17" s="35">
        <v>1</v>
      </c>
      <c r="BC17" s="35"/>
      <c r="BD17" s="35"/>
      <c r="BE17" s="35"/>
      <c r="BF17" s="35"/>
      <c r="BG17" s="35"/>
      <c r="BH17" s="35"/>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70.5" customHeight="1">
      <c r="A18" s="296"/>
      <c r="B18" s="120" t="s">
        <v>159</v>
      </c>
      <c r="C18" s="107" t="s">
        <v>1613</v>
      </c>
      <c r="D18" s="32"/>
      <c r="E18" s="17"/>
      <c r="F18" s="32">
        <v>1</v>
      </c>
      <c r="G18" s="17"/>
      <c r="H18" s="125" t="s">
        <v>1624</v>
      </c>
      <c r="I18" s="34"/>
      <c r="J18" s="34">
        <v>1</v>
      </c>
      <c r="K18" s="35"/>
      <c r="L18" s="35"/>
      <c r="M18" s="35"/>
      <c r="N18" s="35"/>
      <c r="O18" s="35"/>
      <c r="P18" s="35"/>
      <c r="Q18" s="35"/>
      <c r="R18" s="35"/>
      <c r="S18" s="56">
        <v>43412</v>
      </c>
      <c r="T18" s="34">
        <v>1</v>
      </c>
      <c r="U18" s="34"/>
      <c r="V18" s="34"/>
      <c r="W18" s="34"/>
      <c r="X18" s="34">
        <v>1</v>
      </c>
      <c r="Y18" s="34">
        <v>1</v>
      </c>
      <c r="Z18" s="34"/>
      <c r="AA18" s="34"/>
      <c r="AB18" s="34"/>
      <c r="AC18" s="34"/>
      <c r="AD18" s="35"/>
      <c r="AE18" s="35"/>
      <c r="AF18" s="61" t="s">
        <v>147</v>
      </c>
      <c r="AG18" s="56">
        <v>43412</v>
      </c>
      <c r="AH18" s="36">
        <v>43420</v>
      </c>
      <c r="AI18" s="109">
        <v>43420</v>
      </c>
      <c r="AJ18" s="117"/>
      <c r="AK18" s="118"/>
      <c r="AL18" s="111">
        <v>1</v>
      </c>
      <c r="AM18" s="34"/>
      <c r="AN18" s="34">
        <v>1</v>
      </c>
      <c r="AO18" s="34"/>
      <c r="AP18" s="34"/>
      <c r="AQ18" s="34"/>
      <c r="AR18" s="34">
        <v>1</v>
      </c>
      <c r="AS18" s="34"/>
      <c r="AT18" s="34"/>
      <c r="AU18" s="34"/>
      <c r="AV18" s="34"/>
      <c r="AW18" s="34"/>
      <c r="AX18" s="34"/>
      <c r="AY18" s="34"/>
      <c r="AZ18" s="34"/>
      <c r="BA18" s="34">
        <v>1</v>
      </c>
      <c r="BB18" s="35">
        <v>1</v>
      </c>
      <c r="BC18" s="35"/>
      <c r="BD18" s="35"/>
      <c r="BE18" s="35"/>
      <c r="BF18" s="35"/>
      <c r="BG18" s="35"/>
      <c r="BH18" s="35"/>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57.75" customHeight="1">
      <c r="A19" s="296"/>
      <c r="B19" s="120" t="s">
        <v>160</v>
      </c>
      <c r="C19" s="107" t="s">
        <v>1614</v>
      </c>
      <c r="D19" s="32"/>
      <c r="E19" s="17"/>
      <c r="F19" s="32">
        <v>1</v>
      </c>
      <c r="G19" s="17"/>
      <c r="H19" s="125" t="s">
        <v>1625</v>
      </c>
      <c r="I19" s="34"/>
      <c r="J19" s="34">
        <v>3</v>
      </c>
      <c r="K19" s="35"/>
      <c r="L19" s="35"/>
      <c r="M19" s="35"/>
      <c r="N19" s="35"/>
      <c r="O19" s="35"/>
      <c r="P19" s="35"/>
      <c r="Q19" s="35"/>
      <c r="R19" s="35"/>
      <c r="S19" s="56">
        <v>43412</v>
      </c>
      <c r="T19" s="34">
        <v>1</v>
      </c>
      <c r="U19" s="34"/>
      <c r="V19" s="34"/>
      <c r="W19" s="34"/>
      <c r="X19" s="34">
        <v>1</v>
      </c>
      <c r="Y19" s="34">
        <v>1</v>
      </c>
      <c r="Z19" s="34"/>
      <c r="AA19" s="34"/>
      <c r="AB19" s="34"/>
      <c r="AC19" s="34"/>
      <c r="AD19" s="35"/>
      <c r="AE19" s="35"/>
      <c r="AF19" s="61" t="s">
        <v>146</v>
      </c>
      <c r="AG19" s="56">
        <v>43412</v>
      </c>
      <c r="AH19" s="36">
        <v>43418</v>
      </c>
      <c r="AI19" s="109">
        <v>43419</v>
      </c>
      <c r="AJ19" s="117"/>
      <c r="AK19" s="118"/>
      <c r="AL19" s="111"/>
      <c r="AM19" s="34">
        <v>1</v>
      </c>
      <c r="AN19" s="34">
        <v>1</v>
      </c>
      <c r="AO19" s="34"/>
      <c r="AP19" s="34"/>
      <c r="AQ19" s="34">
        <v>1</v>
      </c>
      <c r="AR19" s="34"/>
      <c r="AS19" s="34"/>
      <c r="AT19" s="34"/>
      <c r="AU19" s="34"/>
      <c r="AV19" s="34"/>
      <c r="AW19" s="34"/>
      <c r="AX19" s="34"/>
      <c r="AY19" s="34">
        <v>1</v>
      </c>
      <c r="AZ19" s="34"/>
      <c r="BA19" s="34"/>
      <c r="BB19" s="35">
        <v>1</v>
      </c>
      <c r="BC19" s="35"/>
      <c r="BD19" s="35"/>
      <c r="BE19" s="35"/>
      <c r="BF19" s="35"/>
      <c r="BG19" s="35"/>
      <c r="BH19" s="35"/>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48" customHeight="1">
      <c r="A20" s="296"/>
      <c r="B20" s="120" t="s">
        <v>161</v>
      </c>
      <c r="C20" s="107" t="s">
        <v>1615</v>
      </c>
      <c r="D20" s="32"/>
      <c r="E20" s="17"/>
      <c r="F20" s="32">
        <v>1</v>
      </c>
      <c r="G20" s="17"/>
      <c r="H20" s="125" t="s">
        <v>1626</v>
      </c>
      <c r="I20" s="34"/>
      <c r="J20" s="34">
        <v>21</v>
      </c>
      <c r="K20" s="35"/>
      <c r="L20" s="35"/>
      <c r="M20" s="35"/>
      <c r="N20" s="35"/>
      <c r="O20" s="35"/>
      <c r="P20" s="35"/>
      <c r="Q20" s="35"/>
      <c r="R20" s="35"/>
      <c r="S20" s="56">
        <v>43412</v>
      </c>
      <c r="T20" s="34">
        <v>1</v>
      </c>
      <c r="U20" s="34"/>
      <c r="V20" s="34"/>
      <c r="W20" s="34"/>
      <c r="X20" s="34">
        <v>1</v>
      </c>
      <c r="Y20" s="34">
        <v>1</v>
      </c>
      <c r="Z20" s="34"/>
      <c r="AA20" s="34"/>
      <c r="AB20" s="34"/>
      <c r="AC20" s="34"/>
      <c r="AD20" s="35"/>
      <c r="AE20" s="35"/>
      <c r="AF20" s="61" t="s">
        <v>146</v>
      </c>
      <c r="AG20" s="56">
        <v>43412</v>
      </c>
      <c r="AH20" s="36">
        <v>43424</v>
      </c>
      <c r="AI20" s="109">
        <v>43425</v>
      </c>
      <c r="AJ20" s="117"/>
      <c r="AK20" s="118"/>
      <c r="AL20" s="111">
        <v>1</v>
      </c>
      <c r="AM20" s="34"/>
      <c r="AN20" s="34">
        <v>1</v>
      </c>
      <c r="AO20" s="34"/>
      <c r="AP20" s="34"/>
      <c r="AQ20" s="34"/>
      <c r="AR20" s="34">
        <v>1</v>
      </c>
      <c r="AS20" s="34"/>
      <c r="AT20" s="34"/>
      <c r="AU20" s="34"/>
      <c r="AV20" s="34"/>
      <c r="AW20" s="34"/>
      <c r="AX20" s="34"/>
      <c r="AY20" s="34"/>
      <c r="AZ20" s="34"/>
      <c r="BA20" s="34">
        <v>1</v>
      </c>
      <c r="BB20" s="35">
        <v>1</v>
      </c>
      <c r="BC20" s="35"/>
      <c r="BD20" s="35"/>
      <c r="BE20" s="35"/>
      <c r="BF20" s="35"/>
      <c r="BG20" s="35"/>
      <c r="BH20" s="35"/>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48" customHeight="1">
      <c r="A21" s="296"/>
      <c r="B21" s="120" t="s">
        <v>162</v>
      </c>
      <c r="C21" s="107" t="s">
        <v>1616</v>
      </c>
      <c r="D21" s="32"/>
      <c r="E21" s="17"/>
      <c r="F21" s="32">
        <v>1</v>
      </c>
      <c r="G21" s="17"/>
      <c r="H21" s="125" t="s">
        <v>1627</v>
      </c>
      <c r="I21" s="34"/>
      <c r="J21" s="34">
        <v>1</v>
      </c>
      <c r="K21" s="35"/>
      <c r="L21" s="35"/>
      <c r="M21" s="35"/>
      <c r="N21" s="35"/>
      <c r="O21" s="35"/>
      <c r="P21" s="35"/>
      <c r="Q21" s="35"/>
      <c r="R21" s="35"/>
      <c r="S21" s="56">
        <v>43412</v>
      </c>
      <c r="T21" s="34">
        <v>1</v>
      </c>
      <c r="U21" s="34"/>
      <c r="V21" s="34"/>
      <c r="W21" s="34"/>
      <c r="X21" s="34">
        <v>1</v>
      </c>
      <c r="Y21" s="34">
        <v>1</v>
      </c>
      <c r="Z21" s="34"/>
      <c r="AA21" s="34"/>
      <c r="AB21" s="34"/>
      <c r="AC21" s="34"/>
      <c r="AD21" s="35"/>
      <c r="AE21" s="35"/>
      <c r="AF21" s="61" t="s">
        <v>146</v>
      </c>
      <c r="AG21" s="56">
        <v>43413</v>
      </c>
      <c r="AH21" s="36">
        <v>43418</v>
      </c>
      <c r="AI21" s="109">
        <v>43419</v>
      </c>
      <c r="AJ21" s="117"/>
      <c r="AK21" s="118"/>
      <c r="AL21" s="111">
        <v>1</v>
      </c>
      <c r="AM21" s="34"/>
      <c r="AN21" s="34">
        <v>1</v>
      </c>
      <c r="AO21" s="34"/>
      <c r="AP21" s="34"/>
      <c r="AQ21" s="34">
        <v>1</v>
      </c>
      <c r="AR21" s="34"/>
      <c r="AS21" s="34"/>
      <c r="AT21" s="34"/>
      <c r="AU21" s="34"/>
      <c r="AV21" s="34"/>
      <c r="AW21" s="34"/>
      <c r="AX21" s="34"/>
      <c r="AY21" s="34">
        <v>1</v>
      </c>
      <c r="AZ21" s="34"/>
      <c r="BA21" s="34"/>
      <c r="BB21" s="35">
        <v>1</v>
      </c>
      <c r="BC21" s="35"/>
      <c r="BD21" s="35"/>
      <c r="BE21" s="35"/>
      <c r="BF21" s="35"/>
      <c r="BG21" s="35"/>
      <c r="BH21" s="35"/>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48" customHeight="1">
      <c r="A22" s="296"/>
      <c r="B22" s="120" t="s">
        <v>163</v>
      </c>
      <c r="C22" s="107" t="s">
        <v>1617</v>
      </c>
      <c r="D22" s="32"/>
      <c r="E22" s="17"/>
      <c r="F22" s="32">
        <v>1</v>
      </c>
      <c r="G22" s="17"/>
      <c r="H22" s="125" t="s">
        <v>1628</v>
      </c>
      <c r="I22" s="34"/>
      <c r="J22" s="34">
        <v>1</v>
      </c>
      <c r="K22" s="35"/>
      <c r="L22" s="35"/>
      <c r="M22" s="35"/>
      <c r="N22" s="35"/>
      <c r="O22" s="35"/>
      <c r="P22" s="35"/>
      <c r="Q22" s="35"/>
      <c r="R22" s="35"/>
      <c r="S22" s="56">
        <v>43412</v>
      </c>
      <c r="T22" s="34">
        <v>1</v>
      </c>
      <c r="U22" s="34"/>
      <c r="V22" s="34"/>
      <c r="W22" s="34"/>
      <c r="X22" s="34">
        <v>1</v>
      </c>
      <c r="Y22" s="34">
        <v>1</v>
      </c>
      <c r="Z22" s="34"/>
      <c r="AA22" s="34"/>
      <c r="AB22" s="34"/>
      <c r="AC22" s="34"/>
      <c r="AD22" s="35"/>
      <c r="AE22" s="35"/>
      <c r="AF22" s="61" t="s">
        <v>146</v>
      </c>
      <c r="AG22" s="56">
        <v>43413</v>
      </c>
      <c r="AH22" s="36">
        <v>43423</v>
      </c>
      <c r="AI22" s="109">
        <v>43423</v>
      </c>
      <c r="AJ22" s="117"/>
      <c r="AK22" s="118"/>
      <c r="AL22" s="111"/>
      <c r="AM22" s="34">
        <v>1</v>
      </c>
      <c r="AN22" s="34">
        <v>1</v>
      </c>
      <c r="AO22" s="34"/>
      <c r="AP22" s="34"/>
      <c r="AQ22" s="34"/>
      <c r="AR22" s="34">
        <v>1</v>
      </c>
      <c r="AS22" s="34"/>
      <c r="AT22" s="34"/>
      <c r="AU22" s="34"/>
      <c r="AV22" s="34"/>
      <c r="AW22" s="34"/>
      <c r="AX22" s="34"/>
      <c r="AY22" s="34"/>
      <c r="AZ22" s="34">
        <v>1</v>
      </c>
      <c r="BA22" s="34"/>
      <c r="BB22" s="35">
        <v>1</v>
      </c>
      <c r="BC22" s="35"/>
      <c r="BD22" s="35"/>
      <c r="BE22" s="35"/>
      <c r="BF22" s="35"/>
      <c r="BG22" s="35"/>
      <c r="BH22" s="35"/>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48" customHeight="1">
      <c r="A23" s="296"/>
      <c r="B23" s="120" t="s">
        <v>164</v>
      </c>
      <c r="C23" s="107" t="s">
        <v>1619</v>
      </c>
      <c r="D23" s="32"/>
      <c r="E23" s="17"/>
      <c r="F23" s="32">
        <v>1</v>
      </c>
      <c r="G23" s="17"/>
      <c r="H23" s="125" t="s">
        <v>1629</v>
      </c>
      <c r="I23" s="34"/>
      <c r="J23" s="34">
        <v>3</v>
      </c>
      <c r="K23" s="35"/>
      <c r="L23" s="35"/>
      <c r="M23" s="35"/>
      <c r="N23" s="35"/>
      <c r="O23" s="35"/>
      <c r="P23" s="35"/>
      <c r="Q23" s="35"/>
      <c r="R23" s="35"/>
      <c r="S23" s="56" t="s">
        <v>1633</v>
      </c>
      <c r="T23" s="34">
        <v>1</v>
      </c>
      <c r="U23" s="34"/>
      <c r="V23" s="34"/>
      <c r="W23" s="34"/>
      <c r="X23" s="34">
        <v>1</v>
      </c>
      <c r="Y23" s="34">
        <v>1</v>
      </c>
      <c r="Z23" s="34"/>
      <c r="AA23" s="34"/>
      <c r="AB23" s="34"/>
      <c r="AC23" s="34"/>
      <c r="AD23" s="35"/>
      <c r="AE23" s="35"/>
      <c r="AF23" s="61" t="s">
        <v>146</v>
      </c>
      <c r="AG23" s="56">
        <v>43413</v>
      </c>
      <c r="AH23" s="36">
        <v>43425</v>
      </c>
      <c r="AI23" s="109">
        <v>43425</v>
      </c>
      <c r="AJ23" s="117"/>
      <c r="AK23" s="118"/>
      <c r="AL23" s="111"/>
      <c r="AM23" s="34">
        <v>1</v>
      </c>
      <c r="AN23" s="34">
        <v>1</v>
      </c>
      <c r="AO23" s="34"/>
      <c r="AP23" s="34"/>
      <c r="AQ23" s="34"/>
      <c r="AR23" s="34">
        <v>1</v>
      </c>
      <c r="AS23" s="34"/>
      <c r="AT23" s="34"/>
      <c r="AU23" s="34"/>
      <c r="AV23" s="34"/>
      <c r="AW23" s="34"/>
      <c r="AX23" s="34"/>
      <c r="AY23" s="34"/>
      <c r="AZ23" s="34">
        <v>1</v>
      </c>
      <c r="BA23" s="34"/>
      <c r="BB23" s="35">
        <v>1</v>
      </c>
      <c r="BC23" s="35"/>
      <c r="BD23" s="35"/>
      <c r="BE23" s="35"/>
      <c r="BF23" s="35"/>
      <c r="BG23" s="35"/>
      <c r="BH23" s="35"/>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48" customHeight="1">
      <c r="A24" s="296"/>
      <c r="B24" s="120" t="s">
        <v>165</v>
      </c>
      <c r="C24" s="107" t="s">
        <v>1620</v>
      </c>
      <c r="D24" s="32"/>
      <c r="E24" s="17"/>
      <c r="F24" s="32">
        <v>1</v>
      </c>
      <c r="G24" s="17"/>
      <c r="H24" s="125" t="s">
        <v>1630</v>
      </c>
      <c r="I24" s="34"/>
      <c r="J24" s="34">
        <v>3</v>
      </c>
      <c r="K24" s="35"/>
      <c r="L24" s="35"/>
      <c r="M24" s="35"/>
      <c r="N24" s="35"/>
      <c r="O24" s="35"/>
      <c r="P24" s="35"/>
      <c r="Q24" s="35"/>
      <c r="R24" s="35"/>
      <c r="S24" s="56">
        <v>43413</v>
      </c>
      <c r="T24" s="34">
        <v>1</v>
      </c>
      <c r="U24" s="34"/>
      <c r="V24" s="34"/>
      <c r="W24" s="34"/>
      <c r="X24" s="34">
        <v>1</v>
      </c>
      <c r="Y24" s="34">
        <v>1</v>
      </c>
      <c r="Z24" s="34"/>
      <c r="AA24" s="34"/>
      <c r="AB24" s="34"/>
      <c r="AC24" s="34"/>
      <c r="AD24" s="35"/>
      <c r="AE24" s="35"/>
      <c r="AF24" s="61" t="s">
        <v>146</v>
      </c>
      <c r="AG24" s="56">
        <v>43413</v>
      </c>
      <c r="AH24" s="36">
        <v>43416</v>
      </c>
      <c r="AI24" s="109">
        <v>43417</v>
      </c>
      <c r="AJ24" s="117"/>
      <c r="AK24" s="118"/>
      <c r="AL24" s="111">
        <v>1</v>
      </c>
      <c r="AM24" s="34"/>
      <c r="AN24" s="34">
        <v>1</v>
      </c>
      <c r="AO24" s="34"/>
      <c r="AP24" s="34"/>
      <c r="AQ24" s="34">
        <v>1</v>
      </c>
      <c r="AR24" s="34"/>
      <c r="AS24" s="34"/>
      <c r="AT24" s="34"/>
      <c r="AU24" s="34"/>
      <c r="AV24" s="34"/>
      <c r="AW24" s="34"/>
      <c r="AX24" s="34"/>
      <c r="AY24" s="34">
        <v>1</v>
      </c>
      <c r="AZ24" s="34"/>
      <c r="BA24" s="34"/>
      <c r="BB24" s="35">
        <v>1</v>
      </c>
      <c r="BC24" s="35"/>
      <c r="BD24" s="35"/>
      <c r="BE24" s="35"/>
      <c r="BF24" s="35"/>
      <c r="BG24" s="35"/>
      <c r="BH24" s="35"/>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61.5" customHeight="1">
      <c r="A25" s="296"/>
      <c r="B25" s="120" t="s">
        <v>166</v>
      </c>
      <c r="C25" s="107" t="s">
        <v>1634</v>
      </c>
      <c r="D25" s="32"/>
      <c r="E25" s="17"/>
      <c r="F25" s="32">
        <v>1</v>
      </c>
      <c r="G25" s="17"/>
      <c r="H25" s="125" t="s">
        <v>1639</v>
      </c>
      <c r="I25" s="34"/>
      <c r="J25" s="34">
        <v>1</v>
      </c>
      <c r="K25" s="35"/>
      <c r="L25" s="35"/>
      <c r="M25" s="35"/>
      <c r="N25" s="35"/>
      <c r="O25" s="35"/>
      <c r="P25" s="35"/>
      <c r="Q25" s="35"/>
      <c r="R25" s="35"/>
      <c r="S25" s="56">
        <v>43416</v>
      </c>
      <c r="T25" s="34">
        <v>1</v>
      </c>
      <c r="U25" s="34"/>
      <c r="V25" s="34"/>
      <c r="W25" s="34"/>
      <c r="X25" s="34">
        <v>1</v>
      </c>
      <c r="Y25" s="34">
        <v>1</v>
      </c>
      <c r="Z25" s="34"/>
      <c r="AA25" s="34"/>
      <c r="AB25" s="34"/>
      <c r="AC25" s="34"/>
      <c r="AD25" s="35"/>
      <c r="AE25" s="35"/>
      <c r="AF25" s="61" t="s">
        <v>146</v>
      </c>
      <c r="AG25" s="56">
        <v>43416</v>
      </c>
      <c r="AH25" s="36">
        <v>43425</v>
      </c>
      <c r="AI25" s="109">
        <v>43425</v>
      </c>
      <c r="AJ25" s="117"/>
      <c r="AK25" s="118"/>
      <c r="AL25" s="111">
        <v>1</v>
      </c>
      <c r="AM25" s="34"/>
      <c r="AN25" s="34">
        <v>1</v>
      </c>
      <c r="AO25" s="34"/>
      <c r="AP25" s="34"/>
      <c r="AQ25" s="34">
        <v>1</v>
      </c>
      <c r="AR25" s="34"/>
      <c r="AS25" s="34"/>
      <c r="AT25" s="34"/>
      <c r="AU25" s="34"/>
      <c r="AV25" s="34"/>
      <c r="AW25" s="34"/>
      <c r="AX25" s="34"/>
      <c r="AY25" s="34">
        <v>1</v>
      </c>
      <c r="AZ25" s="34"/>
      <c r="BA25" s="34"/>
      <c r="BB25" s="35">
        <v>1</v>
      </c>
      <c r="BC25" s="35"/>
      <c r="BD25" s="35"/>
      <c r="BE25" s="35"/>
      <c r="BF25" s="35"/>
      <c r="BG25" s="35"/>
      <c r="BH25" s="35"/>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44.25" customHeight="1">
      <c r="A26" s="296"/>
      <c r="B26" s="120" t="s">
        <v>167</v>
      </c>
      <c r="C26" s="107" t="s">
        <v>1635</v>
      </c>
      <c r="D26" s="32"/>
      <c r="E26" s="17"/>
      <c r="F26" s="32">
        <v>1</v>
      </c>
      <c r="G26" s="17"/>
      <c r="H26" s="125" t="s">
        <v>1640</v>
      </c>
      <c r="I26" s="34"/>
      <c r="J26" s="34">
        <v>1</v>
      </c>
      <c r="K26" s="35"/>
      <c r="L26" s="35"/>
      <c r="M26" s="35"/>
      <c r="N26" s="35"/>
      <c r="O26" s="35"/>
      <c r="P26" s="35"/>
      <c r="Q26" s="35"/>
      <c r="R26" s="35"/>
      <c r="S26" s="56">
        <v>43417</v>
      </c>
      <c r="T26" s="34">
        <v>1</v>
      </c>
      <c r="U26" s="34"/>
      <c r="V26" s="34"/>
      <c r="W26" s="34"/>
      <c r="X26" s="34">
        <v>1</v>
      </c>
      <c r="Y26" s="34">
        <v>1</v>
      </c>
      <c r="Z26" s="34"/>
      <c r="AA26" s="34"/>
      <c r="AB26" s="34"/>
      <c r="AC26" s="34"/>
      <c r="AD26" s="35"/>
      <c r="AE26" s="35"/>
      <c r="AF26" s="61" t="s">
        <v>146</v>
      </c>
      <c r="AG26" s="56">
        <v>43417</v>
      </c>
      <c r="AH26" s="36" t="s">
        <v>1657</v>
      </c>
      <c r="AI26" s="109">
        <v>43419</v>
      </c>
      <c r="AJ26" s="117"/>
      <c r="AK26" s="118"/>
      <c r="AL26" s="111">
        <v>1</v>
      </c>
      <c r="AM26" s="34"/>
      <c r="AN26" s="34">
        <v>1</v>
      </c>
      <c r="AO26" s="34"/>
      <c r="AP26" s="34"/>
      <c r="AQ26" s="34"/>
      <c r="AR26" s="34">
        <v>1</v>
      </c>
      <c r="AS26" s="34"/>
      <c r="AT26" s="34"/>
      <c r="AU26" s="34"/>
      <c r="AV26" s="34"/>
      <c r="AW26" s="34"/>
      <c r="AX26" s="34"/>
      <c r="AY26" s="34"/>
      <c r="AZ26" s="34"/>
      <c r="BA26" s="34">
        <v>1</v>
      </c>
      <c r="BB26" s="35">
        <v>1</v>
      </c>
      <c r="BC26" s="35"/>
      <c r="BD26" s="35"/>
      <c r="BE26" s="35"/>
      <c r="BF26" s="35"/>
      <c r="BG26" s="35"/>
      <c r="BH26" s="35"/>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44.25" customHeight="1">
      <c r="A27" s="296"/>
      <c r="B27" s="120" t="s">
        <v>168</v>
      </c>
      <c r="C27" s="107" t="s">
        <v>1636</v>
      </c>
      <c r="D27" s="32"/>
      <c r="E27" s="17"/>
      <c r="F27" s="32">
        <v>1</v>
      </c>
      <c r="G27" s="17"/>
      <c r="H27" s="125" t="s">
        <v>1641</v>
      </c>
      <c r="I27" s="34"/>
      <c r="J27" s="34">
        <v>3</v>
      </c>
      <c r="K27" s="35"/>
      <c r="L27" s="35"/>
      <c r="M27" s="35"/>
      <c r="N27" s="35"/>
      <c r="O27" s="35"/>
      <c r="P27" s="35"/>
      <c r="Q27" s="35"/>
      <c r="R27" s="35"/>
      <c r="S27" s="56">
        <v>43417</v>
      </c>
      <c r="T27" s="34">
        <v>1</v>
      </c>
      <c r="U27" s="34"/>
      <c r="V27" s="34"/>
      <c r="W27" s="34"/>
      <c r="X27" s="34">
        <v>1</v>
      </c>
      <c r="Y27" s="34">
        <v>1</v>
      </c>
      <c r="Z27" s="34"/>
      <c r="AA27" s="34"/>
      <c r="AB27" s="34"/>
      <c r="AC27" s="34"/>
      <c r="AD27" s="35"/>
      <c r="AE27" s="35"/>
      <c r="AF27" s="61" t="s">
        <v>146</v>
      </c>
      <c r="AG27" s="56">
        <v>43417</v>
      </c>
      <c r="AH27" s="36" t="s">
        <v>1657</v>
      </c>
      <c r="AI27" s="109">
        <v>43419</v>
      </c>
      <c r="AJ27" s="117"/>
      <c r="AK27" s="118"/>
      <c r="AL27" s="111"/>
      <c r="AM27" s="34">
        <v>1</v>
      </c>
      <c r="AN27" s="34">
        <v>1</v>
      </c>
      <c r="AO27" s="34"/>
      <c r="AP27" s="34"/>
      <c r="AQ27" s="34"/>
      <c r="AR27" s="34">
        <v>1</v>
      </c>
      <c r="AS27" s="34"/>
      <c r="AT27" s="34"/>
      <c r="AU27" s="34"/>
      <c r="AV27" s="34"/>
      <c r="AW27" s="34"/>
      <c r="AX27" s="34"/>
      <c r="AY27" s="34"/>
      <c r="AZ27" s="34">
        <v>1</v>
      </c>
      <c r="BA27" s="34"/>
      <c r="BB27" s="35">
        <v>1</v>
      </c>
      <c r="BC27" s="35"/>
      <c r="BD27" s="35"/>
      <c r="BE27" s="35"/>
      <c r="BF27" s="35"/>
      <c r="BG27" s="35"/>
      <c r="BH27" s="35"/>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50.25" customHeight="1">
      <c r="A28" s="296"/>
      <c r="B28" s="120" t="s">
        <v>169</v>
      </c>
      <c r="C28" s="107" t="s">
        <v>1637</v>
      </c>
      <c r="D28" s="32"/>
      <c r="E28" s="17"/>
      <c r="F28" s="32">
        <v>1</v>
      </c>
      <c r="G28" s="17"/>
      <c r="H28" s="125" t="s">
        <v>1642</v>
      </c>
      <c r="I28" s="34"/>
      <c r="J28" s="34">
        <v>1</v>
      </c>
      <c r="K28" s="35"/>
      <c r="L28" s="35"/>
      <c r="M28" s="35"/>
      <c r="N28" s="35"/>
      <c r="O28" s="35"/>
      <c r="P28" s="35"/>
      <c r="Q28" s="35"/>
      <c r="R28" s="35"/>
      <c r="S28" s="56" t="s">
        <v>1657</v>
      </c>
      <c r="T28" s="34">
        <v>1</v>
      </c>
      <c r="U28" s="34"/>
      <c r="V28" s="34"/>
      <c r="W28" s="34"/>
      <c r="X28" s="34">
        <v>1</v>
      </c>
      <c r="Y28" s="34">
        <v>1</v>
      </c>
      <c r="Z28" s="34"/>
      <c r="AA28" s="34"/>
      <c r="AB28" s="34"/>
      <c r="AC28" s="34"/>
      <c r="AD28" s="35"/>
      <c r="AE28" s="35"/>
      <c r="AF28" s="61" t="s">
        <v>146</v>
      </c>
      <c r="AG28" s="56" t="s">
        <v>1657</v>
      </c>
      <c r="AH28" s="36">
        <v>43431</v>
      </c>
      <c r="AI28" s="109">
        <v>43431</v>
      </c>
      <c r="AJ28" s="117"/>
      <c r="AK28" s="118"/>
      <c r="AL28" s="111"/>
      <c r="AM28" s="34">
        <v>1</v>
      </c>
      <c r="AN28" s="34">
        <v>1</v>
      </c>
      <c r="AO28" s="34"/>
      <c r="AP28" s="34"/>
      <c r="AQ28" s="34"/>
      <c r="AR28" s="34">
        <v>1</v>
      </c>
      <c r="AS28" s="34"/>
      <c r="AT28" s="34"/>
      <c r="AU28" s="34"/>
      <c r="AV28" s="34"/>
      <c r="AW28" s="34"/>
      <c r="AX28" s="34"/>
      <c r="AY28" s="34">
        <v>1</v>
      </c>
      <c r="AZ28" s="34"/>
      <c r="BA28" s="34"/>
      <c r="BB28" s="35">
        <v>1</v>
      </c>
      <c r="BC28" s="35"/>
      <c r="BD28" s="35"/>
      <c r="BE28" s="35"/>
      <c r="BF28" s="35"/>
      <c r="BG28" s="35"/>
      <c r="BH28" s="35"/>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53.25" customHeight="1">
      <c r="A29" s="296"/>
      <c r="B29" s="120" t="s">
        <v>170</v>
      </c>
      <c r="C29" s="107" t="s">
        <v>1638</v>
      </c>
      <c r="D29" s="32"/>
      <c r="E29" s="17"/>
      <c r="F29" s="32">
        <v>1</v>
      </c>
      <c r="G29" s="17"/>
      <c r="H29" s="125" t="s">
        <v>1643</v>
      </c>
      <c r="I29" s="34"/>
      <c r="J29" s="34">
        <v>1</v>
      </c>
      <c r="K29" s="35"/>
      <c r="L29" s="35"/>
      <c r="M29" s="35"/>
      <c r="N29" s="35"/>
      <c r="O29" s="35"/>
      <c r="P29" s="35"/>
      <c r="Q29" s="35"/>
      <c r="R29" s="35"/>
      <c r="S29" s="56" t="s">
        <v>1657</v>
      </c>
      <c r="T29" s="34">
        <v>1</v>
      </c>
      <c r="U29" s="34"/>
      <c r="V29" s="34"/>
      <c r="W29" s="34"/>
      <c r="X29" s="34">
        <v>1</v>
      </c>
      <c r="Y29" s="34">
        <v>1</v>
      </c>
      <c r="Z29" s="34"/>
      <c r="AA29" s="34"/>
      <c r="AB29" s="34"/>
      <c r="AC29" s="34"/>
      <c r="AD29" s="35"/>
      <c r="AE29" s="35"/>
      <c r="AF29" s="61" t="s">
        <v>146</v>
      </c>
      <c r="AG29" s="56" t="s">
        <v>1657</v>
      </c>
      <c r="AH29" s="36" t="s">
        <v>1657</v>
      </c>
      <c r="AI29" s="109">
        <v>43419</v>
      </c>
      <c r="AJ29" s="117"/>
      <c r="AK29" s="118"/>
      <c r="AL29" s="111"/>
      <c r="AM29" s="34">
        <v>1</v>
      </c>
      <c r="AN29" s="34">
        <v>1</v>
      </c>
      <c r="AO29" s="34"/>
      <c r="AP29" s="34"/>
      <c r="AQ29" s="34">
        <v>1</v>
      </c>
      <c r="AR29" s="34"/>
      <c r="AS29" s="34"/>
      <c r="AT29" s="34"/>
      <c r="AU29" s="34"/>
      <c r="AV29" s="34"/>
      <c r="AW29" s="34"/>
      <c r="AX29" s="34"/>
      <c r="AY29" s="34">
        <v>1</v>
      </c>
      <c r="AZ29" s="34"/>
      <c r="BA29" s="34"/>
      <c r="BB29" s="35">
        <v>1</v>
      </c>
      <c r="BC29" s="35"/>
      <c r="BD29" s="35"/>
      <c r="BE29" s="35"/>
      <c r="BF29" s="35"/>
      <c r="BG29" s="35"/>
      <c r="BH29" s="35"/>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69" customHeight="1">
      <c r="A30" s="296"/>
      <c r="B30" s="120" t="s">
        <v>171</v>
      </c>
      <c r="C30" s="107" t="s">
        <v>1650</v>
      </c>
      <c r="D30" s="32"/>
      <c r="E30" s="17"/>
      <c r="F30" s="32">
        <v>1</v>
      </c>
      <c r="G30" s="17"/>
      <c r="H30" s="125" t="s">
        <v>1644</v>
      </c>
      <c r="I30" s="34"/>
      <c r="J30" s="34">
        <v>1</v>
      </c>
      <c r="K30" s="35"/>
      <c r="L30" s="35"/>
      <c r="M30" s="35"/>
      <c r="N30" s="35"/>
      <c r="O30" s="35"/>
      <c r="P30" s="35"/>
      <c r="Q30" s="35"/>
      <c r="R30" s="35"/>
      <c r="S30" s="56" t="s">
        <v>1657</v>
      </c>
      <c r="T30" s="34">
        <v>1</v>
      </c>
      <c r="U30" s="34"/>
      <c r="V30" s="34"/>
      <c r="W30" s="34"/>
      <c r="X30" s="34">
        <v>1</v>
      </c>
      <c r="Y30" s="34">
        <v>1</v>
      </c>
      <c r="Z30" s="34"/>
      <c r="AA30" s="34"/>
      <c r="AB30" s="34"/>
      <c r="AC30" s="34"/>
      <c r="AD30" s="35"/>
      <c r="AE30" s="35"/>
      <c r="AF30" s="61" t="s">
        <v>146</v>
      </c>
      <c r="AG30" s="56" t="s">
        <v>1657</v>
      </c>
      <c r="AH30" s="36">
        <v>43431</v>
      </c>
      <c r="AI30" s="109">
        <v>43431</v>
      </c>
      <c r="AJ30" s="117"/>
      <c r="AK30" s="118"/>
      <c r="AL30" s="111"/>
      <c r="AM30" s="34">
        <v>1</v>
      </c>
      <c r="AN30" s="34">
        <v>1</v>
      </c>
      <c r="AO30" s="34"/>
      <c r="AP30" s="34"/>
      <c r="AQ30" s="34"/>
      <c r="AR30" s="34">
        <v>1</v>
      </c>
      <c r="AS30" s="34"/>
      <c r="AT30" s="34"/>
      <c r="AU30" s="34"/>
      <c r="AV30" s="34"/>
      <c r="AW30" s="34"/>
      <c r="AX30" s="34"/>
      <c r="AY30" s="34">
        <v>1</v>
      </c>
      <c r="AZ30" s="34"/>
      <c r="BA30" s="34"/>
      <c r="BB30" s="35">
        <v>1</v>
      </c>
      <c r="BC30" s="35"/>
      <c r="BD30" s="35"/>
      <c r="BE30" s="35"/>
      <c r="BF30" s="35"/>
      <c r="BG30" s="35"/>
      <c r="BH30" s="35"/>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69" customHeight="1">
      <c r="A31" s="296"/>
      <c r="B31" s="120" t="s">
        <v>172</v>
      </c>
      <c r="C31" s="107" t="s">
        <v>1651</v>
      </c>
      <c r="D31" s="32"/>
      <c r="E31" s="17"/>
      <c r="F31" s="32">
        <v>1</v>
      </c>
      <c r="G31" s="17"/>
      <c r="H31" s="125" t="s">
        <v>1645</v>
      </c>
      <c r="I31" s="34"/>
      <c r="J31" s="34">
        <v>1</v>
      </c>
      <c r="K31" s="35"/>
      <c r="L31" s="35"/>
      <c r="M31" s="35"/>
      <c r="N31" s="35"/>
      <c r="O31" s="35"/>
      <c r="P31" s="35"/>
      <c r="Q31" s="35"/>
      <c r="R31" s="35"/>
      <c r="S31" s="56" t="s">
        <v>1657</v>
      </c>
      <c r="T31" s="34">
        <v>1</v>
      </c>
      <c r="U31" s="34"/>
      <c r="V31" s="34"/>
      <c r="W31" s="34"/>
      <c r="X31" s="34">
        <v>1</v>
      </c>
      <c r="Y31" s="34">
        <v>1</v>
      </c>
      <c r="Z31" s="34"/>
      <c r="AA31" s="34"/>
      <c r="AB31" s="34"/>
      <c r="AC31" s="34"/>
      <c r="AD31" s="35"/>
      <c r="AE31" s="35"/>
      <c r="AF31" s="61" t="s">
        <v>146</v>
      </c>
      <c r="AG31" s="56" t="s">
        <v>1657</v>
      </c>
      <c r="AH31" s="36">
        <v>43431</v>
      </c>
      <c r="AI31" s="109">
        <v>43431</v>
      </c>
      <c r="AJ31" s="117"/>
      <c r="AK31" s="118"/>
      <c r="AL31" s="111"/>
      <c r="AM31" s="34">
        <v>1</v>
      </c>
      <c r="AN31" s="34">
        <v>1</v>
      </c>
      <c r="AO31" s="34"/>
      <c r="AP31" s="34"/>
      <c r="AQ31" s="34"/>
      <c r="AR31" s="34">
        <v>1</v>
      </c>
      <c r="AS31" s="34"/>
      <c r="AT31" s="34"/>
      <c r="AU31" s="34"/>
      <c r="AV31" s="34"/>
      <c r="AW31" s="34"/>
      <c r="AX31" s="34"/>
      <c r="AY31" s="34">
        <v>1</v>
      </c>
      <c r="AZ31" s="34"/>
      <c r="BA31" s="34"/>
      <c r="BB31" s="35">
        <v>1</v>
      </c>
      <c r="BC31" s="35"/>
      <c r="BD31" s="35"/>
      <c r="BE31" s="35"/>
      <c r="BF31" s="35"/>
      <c r="BG31" s="35"/>
      <c r="BH31" s="35"/>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409.5">
      <c r="A32" s="296"/>
      <c r="B32" s="120" t="s">
        <v>173</v>
      </c>
      <c r="C32" s="107" t="s">
        <v>1652</v>
      </c>
      <c r="D32" s="32"/>
      <c r="E32" s="17"/>
      <c r="F32" s="32">
        <v>1</v>
      </c>
      <c r="G32" s="17"/>
      <c r="H32" s="125" t="s">
        <v>1646</v>
      </c>
      <c r="I32" s="34"/>
      <c r="J32" s="34">
        <v>48</v>
      </c>
      <c r="K32" s="35"/>
      <c r="L32" s="35"/>
      <c r="M32" s="35"/>
      <c r="N32" s="35"/>
      <c r="O32" s="35"/>
      <c r="P32" s="35"/>
      <c r="Q32" s="35"/>
      <c r="R32" s="35"/>
      <c r="S32" s="56" t="s">
        <v>1657</v>
      </c>
      <c r="T32" s="34"/>
      <c r="U32" s="34">
        <v>1</v>
      </c>
      <c r="V32" s="34"/>
      <c r="W32" s="34"/>
      <c r="X32" s="34">
        <v>1</v>
      </c>
      <c r="Y32" s="34">
        <v>1</v>
      </c>
      <c r="Z32" s="34"/>
      <c r="AA32" s="34"/>
      <c r="AB32" s="34"/>
      <c r="AC32" s="34"/>
      <c r="AD32" s="35"/>
      <c r="AE32" s="35"/>
      <c r="AF32" s="61" t="s">
        <v>146</v>
      </c>
      <c r="AG32" s="56" t="s">
        <v>1657</v>
      </c>
      <c r="AH32" s="36">
        <v>43426</v>
      </c>
      <c r="AI32" s="109">
        <v>43431</v>
      </c>
      <c r="AJ32" s="117"/>
      <c r="AK32" s="118"/>
      <c r="AL32" s="111">
        <v>1</v>
      </c>
      <c r="AM32" s="34"/>
      <c r="AN32" s="34">
        <v>1</v>
      </c>
      <c r="AO32" s="34"/>
      <c r="AP32" s="34"/>
      <c r="AQ32" s="34"/>
      <c r="AR32" s="34">
        <v>1</v>
      </c>
      <c r="AS32" s="34"/>
      <c r="AT32" s="34"/>
      <c r="AU32" s="34"/>
      <c r="AV32" s="34"/>
      <c r="AW32" s="34"/>
      <c r="AX32" s="34"/>
      <c r="AY32" s="34"/>
      <c r="AZ32" s="34">
        <v>1</v>
      </c>
      <c r="BA32" s="34"/>
      <c r="BB32" s="35">
        <v>1</v>
      </c>
      <c r="BC32" s="35"/>
      <c r="BD32" s="35"/>
      <c r="BE32" s="35"/>
      <c r="BF32" s="35"/>
      <c r="BG32" s="35"/>
      <c r="BH32" s="35"/>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108.75" customHeight="1">
      <c r="A33" s="296"/>
      <c r="B33" s="120" t="s">
        <v>174</v>
      </c>
      <c r="C33" s="107" t="s">
        <v>1653</v>
      </c>
      <c r="D33" s="32"/>
      <c r="E33" s="17"/>
      <c r="F33" s="32">
        <v>1</v>
      </c>
      <c r="G33" s="17"/>
      <c r="H33" s="168" t="s">
        <v>1647</v>
      </c>
      <c r="I33" s="34"/>
      <c r="J33" s="34">
        <v>3</v>
      </c>
      <c r="K33" s="35"/>
      <c r="L33" s="35"/>
      <c r="M33" s="35"/>
      <c r="N33" s="35"/>
      <c r="O33" s="35"/>
      <c r="P33" s="35"/>
      <c r="Q33" s="35"/>
      <c r="R33" s="35"/>
      <c r="S33" s="56" t="s">
        <v>1657</v>
      </c>
      <c r="T33" s="34">
        <v>1</v>
      </c>
      <c r="U33" s="34"/>
      <c r="V33" s="34"/>
      <c r="W33" s="34"/>
      <c r="X33" s="34">
        <v>1</v>
      </c>
      <c r="Y33" s="34">
        <v>1</v>
      </c>
      <c r="Z33" s="34"/>
      <c r="AA33" s="34"/>
      <c r="AB33" s="34"/>
      <c r="AC33" s="34"/>
      <c r="AD33" s="35"/>
      <c r="AE33" s="35"/>
      <c r="AF33" s="61" t="s">
        <v>146</v>
      </c>
      <c r="AG33" s="56" t="s">
        <v>1658</v>
      </c>
      <c r="AH33" s="36">
        <v>43419</v>
      </c>
      <c r="AI33" s="109">
        <v>43424</v>
      </c>
      <c r="AJ33" s="117"/>
      <c r="AK33" s="118"/>
      <c r="AL33" s="111"/>
      <c r="AM33" s="34">
        <v>1</v>
      </c>
      <c r="AN33" s="34">
        <v>1</v>
      </c>
      <c r="AO33" s="34"/>
      <c r="AP33" s="34"/>
      <c r="AQ33" s="34">
        <v>1</v>
      </c>
      <c r="AR33" s="34"/>
      <c r="AS33" s="34"/>
      <c r="AT33" s="34"/>
      <c r="AU33" s="34"/>
      <c r="AV33" s="34"/>
      <c r="AW33" s="34"/>
      <c r="AX33" s="34"/>
      <c r="AY33" s="34"/>
      <c r="AZ33" s="34">
        <v>1</v>
      </c>
      <c r="BA33" s="34"/>
      <c r="BB33" s="35">
        <v>1</v>
      </c>
      <c r="BC33" s="35"/>
      <c r="BD33" s="35"/>
      <c r="BE33" s="35"/>
      <c r="BF33" s="35"/>
      <c r="BG33" s="35"/>
      <c r="BH33" s="35"/>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186.75" customHeight="1">
      <c r="A34" s="296"/>
      <c r="B34" s="120" t="s">
        <v>175</v>
      </c>
      <c r="C34" s="107" t="s">
        <v>1654</v>
      </c>
      <c r="D34" s="32"/>
      <c r="E34" s="17"/>
      <c r="F34" s="32">
        <v>1</v>
      </c>
      <c r="G34" s="17"/>
      <c r="H34" s="168" t="s">
        <v>1648</v>
      </c>
      <c r="I34" s="34"/>
      <c r="J34" s="34">
        <v>3</v>
      </c>
      <c r="K34" s="35"/>
      <c r="L34" s="35"/>
      <c r="M34" s="35"/>
      <c r="N34" s="35"/>
      <c r="O34" s="35"/>
      <c r="P34" s="35"/>
      <c r="Q34" s="35"/>
      <c r="R34" s="35"/>
      <c r="S34" s="56" t="s">
        <v>1657</v>
      </c>
      <c r="T34" s="34">
        <v>1</v>
      </c>
      <c r="U34" s="34"/>
      <c r="V34" s="34"/>
      <c r="W34" s="34"/>
      <c r="X34" s="34">
        <v>1</v>
      </c>
      <c r="Y34" s="34">
        <v>1</v>
      </c>
      <c r="Z34" s="34"/>
      <c r="AA34" s="34"/>
      <c r="AB34" s="34"/>
      <c r="AC34" s="34"/>
      <c r="AD34" s="35"/>
      <c r="AE34" s="35"/>
      <c r="AF34" s="61" t="s">
        <v>146</v>
      </c>
      <c r="AG34" s="56" t="s">
        <v>1658</v>
      </c>
      <c r="AH34" s="36">
        <v>43423</v>
      </c>
      <c r="AI34" s="109">
        <v>43424</v>
      </c>
      <c r="AJ34" s="117"/>
      <c r="AK34" s="118"/>
      <c r="AL34" s="111"/>
      <c r="AM34" s="34">
        <v>1</v>
      </c>
      <c r="AN34" s="34">
        <v>1</v>
      </c>
      <c r="AO34" s="34"/>
      <c r="AP34" s="34"/>
      <c r="AQ34" s="34"/>
      <c r="AR34" s="34">
        <v>1</v>
      </c>
      <c r="AS34" s="34"/>
      <c r="AT34" s="34"/>
      <c r="AU34" s="34"/>
      <c r="AV34" s="34"/>
      <c r="AW34" s="34"/>
      <c r="AX34" s="34"/>
      <c r="AY34" s="34"/>
      <c r="AZ34" s="34">
        <v>1</v>
      </c>
      <c r="BA34" s="34"/>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241.5" customHeight="1">
      <c r="A35" s="296"/>
      <c r="B35" s="120" t="s">
        <v>176</v>
      </c>
      <c r="C35" s="107" t="s">
        <v>1655</v>
      </c>
      <c r="D35" s="32"/>
      <c r="E35" s="17"/>
      <c r="F35" s="32">
        <v>1</v>
      </c>
      <c r="G35" s="17"/>
      <c r="H35" s="125" t="s">
        <v>1649</v>
      </c>
      <c r="I35" s="34"/>
      <c r="J35" s="34">
        <v>1</v>
      </c>
      <c r="K35" s="35"/>
      <c r="L35" s="35"/>
      <c r="M35" s="35"/>
      <c r="N35" s="35"/>
      <c r="O35" s="35"/>
      <c r="P35" s="35"/>
      <c r="Q35" s="35"/>
      <c r="R35" s="35"/>
      <c r="S35" s="56" t="s">
        <v>1658</v>
      </c>
      <c r="T35" s="34">
        <v>1</v>
      </c>
      <c r="U35" s="34"/>
      <c r="V35" s="34"/>
      <c r="W35" s="34"/>
      <c r="X35" s="34">
        <v>1</v>
      </c>
      <c r="Y35" s="34">
        <v>1</v>
      </c>
      <c r="Z35" s="34"/>
      <c r="AA35" s="34"/>
      <c r="AB35" s="34"/>
      <c r="AC35" s="34"/>
      <c r="AD35" s="35"/>
      <c r="AE35" s="35"/>
      <c r="AF35" s="61" t="s">
        <v>1656</v>
      </c>
      <c r="AG35" s="56" t="s">
        <v>1658</v>
      </c>
      <c r="AH35" s="36">
        <v>43423</v>
      </c>
      <c r="AI35" s="109">
        <v>43431</v>
      </c>
      <c r="AJ35" s="117"/>
      <c r="AK35" s="118"/>
      <c r="AL35" s="111"/>
      <c r="AM35" s="34">
        <v>1</v>
      </c>
      <c r="AN35" s="34">
        <v>1</v>
      </c>
      <c r="AO35" s="34"/>
      <c r="AP35" s="34"/>
      <c r="AQ35" s="34">
        <v>1</v>
      </c>
      <c r="AR35" s="34"/>
      <c r="AS35" s="34"/>
      <c r="AT35" s="34"/>
      <c r="AU35" s="34"/>
      <c r="AV35" s="34"/>
      <c r="AW35" s="34"/>
      <c r="AX35" s="34"/>
      <c r="AY35" s="34">
        <v>1</v>
      </c>
      <c r="AZ35" s="34"/>
      <c r="BA35" s="34"/>
      <c r="BB35" s="35">
        <v>1</v>
      </c>
      <c r="BC35" s="35"/>
      <c r="BD35" s="35"/>
      <c r="BE35" s="35"/>
      <c r="BF35" s="35"/>
      <c r="BG35" s="35"/>
      <c r="BH35" s="35"/>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54.75" customHeight="1">
      <c r="A36" s="296"/>
      <c r="B36" s="120" t="s">
        <v>177</v>
      </c>
      <c r="C36" s="107" t="s">
        <v>1659</v>
      </c>
      <c r="D36" s="32"/>
      <c r="E36" s="17"/>
      <c r="F36" s="32">
        <v>1</v>
      </c>
      <c r="G36" s="17"/>
      <c r="H36" s="125" t="s">
        <v>1669</v>
      </c>
      <c r="I36" s="34"/>
      <c r="J36" s="34">
        <v>1</v>
      </c>
      <c r="K36" s="35"/>
      <c r="L36" s="35"/>
      <c r="M36" s="35"/>
      <c r="N36" s="35"/>
      <c r="O36" s="35"/>
      <c r="P36" s="35"/>
      <c r="Q36" s="35"/>
      <c r="R36" s="35"/>
      <c r="S36" s="56" t="s">
        <v>1670</v>
      </c>
      <c r="T36" s="34">
        <v>1</v>
      </c>
      <c r="U36" s="34"/>
      <c r="V36" s="34"/>
      <c r="W36" s="34"/>
      <c r="X36" s="34">
        <v>1</v>
      </c>
      <c r="Y36" s="34">
        <v>1</v>
      </c>
      <c r="Z36" s="34"/>
      <c r="AA36" s="34"/>
      <c r="AB36" s="34"/>
      <c r="AC36" s="34"/>
      <c r="AD36" s="35"/>
      <c r="AE36" s="35"/>
      <c r="AF36" s="61" t="s">
        <v>146</v>
      </c>
      <c r="AG36" s="56" t="s">
        <v>1670</v>
      </c>
      <c r="AH36" s="36">
        <v>43433</v>
      </c>
      <c r="AI36" s="109">
        <v>43433</v>
      </c>
      <c r="AJ36" s="117"/>
      <c r="AK36" s="118"/>
      <c r="AL36" s="111">
        <v>1</v>
      </c>
      <c r="AM36" s="34"/>
      <c r="AN36" s="34">
        <v>1</v>
      </c>
      <c r="AO36" s="34"/>
      <c r="AP36" s="34"/>
      <c r="AQ36" s="34"/>
      <c r="AR36" s="34">
        <v>1</v>
      </c>
      <c r="AS36" s="34"/>
      <c r="AT36" s="34"/>
      <c r="AU36" s="34"/>
      <c r="AV36" s="34"/>
      <c r="AW36" s="34"/>
      <c r="AX36" s="34"/>
      <c r="AY36" s="34"/>
      <c r="AZ36" s="34">
        <v>1</v>
      </c>
      <c r="BA36" s="34"/>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78.75" customHeight="1">
      <c r="A37" s="296"/>
      <c r="B37" s="120" t="s">
        <v>178</v>
      </c>
      <c r="C37" s="107" t="s">
        <v>1660</v>
      </c>
      <c r="D37" s="32">
        <v>1</v>
      </c>
      <c r="E37" s="17"/>
      <c r="F37" s="32"/>
      <c r="G37" s="17"/>
      <c r="H37" s="125" t="s">
        <v>1671</v>
      </c>
      <c r="I37" s="34"/>
      <c r="J37" s="34">
        <v>3</v>
      </c>
      <c r="K37" s="35"/>
      <c r="L37" s="35"/>
      <c r="M37" s="35"/>
      <c r="N37" s="35"/>
      <c r="O37" s="35"/>
      <c r="P37" s="35"/>
      <c r="Q37" s="35"/>
      <c r="R37" s="35"/>
      <c r="S37" s="56">
        <v>43423</v>
      </c>
      <c r="T37" s="34">
        <v>1</v>
      </c>
      <c r="U37" s="34"/>
      <c r="V37" s="34"/>
      <c r="W37" s="34"/>
      <c r="X37" s="34">
        <v>1</v>
      </c>
      <c r="Y37" s="34">
        <v>1</v>
      </c>
      <c r="Z37" s="34"/>
      <c r="AA37" s="34"/>
      <c r="AB37" s="34"/>
      <c r="AC37" s="34"/>
      <c r="AD37" s="35"/>
      <c r="AE37" s="35"/>
      <c r="AF37" s="61" t="s">
        <v>1672</v>
      </c>
      <c r="AG37" s="56">
        <v>43423</v>
      </c>
      <c r="AH37" s="36">
        <v>43432</v>
      </c>
      <c r="AI37" s="109">
        <v>43433</v>
      </c>
      <c r="AJ37" s="117"/>
      <c r="AK37" s="118"/>
      <c r="AL37" s="111"/>
      <c r="AM37" s="34">
        <v>1</v>
      </c>
      <c r="AN37" s="34">
        <v>1</v>
      </c>
      <c r="AO37" s="34"/>
      <c r="AP37" s="34"/>
      <c r="AQ37" s="34">
        <v>1</v>
      </c>
      <c r="AR37" s="34"/>
      <c r="AS37" s="34"/>
      <c r="AT37" s="34"/>
      <c r="AU37" s="34"/>
      <c r="AV37" s="34"/>
      <c r="AW37" s="34"/>
      <c r="AX37" s="34"/>
      <c r="AY37" s="34"/>
      <c r="AZ37" s="34">
        <v>1</v>
      </c>
      <c r="BA37" s="34"/>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78.75" customHeight="1">
      <c r="A38" s="296"/>
      <c r="B38" s="120" t="s">
        <v>179</v>
      </c>
      <c r="C38" s="107" t="s">
        <v>1661</v>
      </c>
      <c r="D38" s="32"/>
      <c r="E38" s="17"/>
      <c r="F38" s="32">
        <v>1</v>
      </c>
      <c r="G38" s="17"/>
      <c r="H38" s="125" t="s">
        <v>1673</v>
      </c>
      <c r="I38" s="34"/>
      <c r="J38" s="34">
        <v>1</v>
      </c>
      <c r="K38" s="35"/>
      <c r="L38" s="35"/>
      <c r="M38" s="35"/>
      <c r="N38" s="35"/>
      <c r="O38" s="35"/>
      <c r="P38" s="35"/>
      <c r="Q38" s="35"/>
      <c r="R38" s="35"/>
      <c r="S38" s="56">
        <v>43424</v>
      </c>
      <c r="T38" s="34">
        <v>1</v>
      </c>
      <c r="U38" s="34"/>
      <c r="V38" s="34"/>
      <c r="W38" s="34"/>
      <c r="X38" s="34">
        <v>1</v>
      </c>
      <c r="Y38" s="34">
        <v>1</v>
      </c>
      <c r="Z38" s="34"/>
      <c r="AA38" s="34"/>
      <c r="AB38" s="34"/>
      <c r="AC38" s="34"/>
      <c r="AD38" s="35"/>
      <c r="AE38" s="35"/>
      <c r="AF38" s="61" t="s">
        <v>147</v>
      </c>
      <c r="AG38" s="56">
        <v>43424</v>
      </c>
      <c r="AH38" s="36">
        <v>43430</v>
      </c>
      <c r="AI38" s="109">
        <v>43433</v>
      </c>
      <c r="AJ38" s="117"/>
      <c r="AK38" s="118"/>
      <c r="AL38" s="111"/>
      <c r="AM38" s="34">
        <v>1</v>
      </c>
      <c r="AN38" s="34">
        <v>1</v>
      </c>
      <c r="AO38" s="34"/>
      <c r="AP38" s="34"/>
      <c r="AQ38" s="34"/>
      <c r="AR38" s="34">
        <v>1</v>
      </c>
      <c r="AS38" s="34"/>
      <c r="AT38" s="34"/>
      <c r="AU38" s="34"/>
      <c r="AV38" s="34"/>
      <c r="AW38" s="34"/>
      <c r="AX38" s="34"/>
      <c r="AY38" s="34"/>
      <c r="AZ38" s="34"/>
      <c r="BA38" s="34">
        <v>1</v>
      </c>
      <c r="BB38" s="35">
        <v>1</v>
      </c>
      <c r="BC38" s="35"/>
      <c r="BD38" s="35"/>
      <c r="BE38" s="35"/>
      <c r="BF38" s="35"/>
      <c r="BG38" s="35"/>
      <c r="BH38" s="35"/>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78.75" customHeight="1">
      <c r="A39" s="296"/>
      <c r="B39" s="120" t="s">
        <v>180</v>
      </c>
      <c r="C39" s="107" t="s">
        <v>1662</v>
      </c>
      <c r="D39" s="32"/>
      <c r="E39" s="17"/>
      <c r="F39" s="32">
        <v>1</v>
      </c>
      <c r="G39" s="17"/>
      <c r="H39" s="125" t="s">
        <v>1674</v>
      </c>
      <c r="I39" s="34"/>
      <c r="J39" s="34">
        <v>1</v>
      </c>
      <c r="K39" s="35"/>
      <c r="L39" s="35"/>
      <c r="M39" s="35"/>
      <c r="N39" s="35"/>
      <c r="O39" s="35"/>
      <c r="P39" s="35"/>
      <c r="Q39" s="35"/>
      <c r="R39" s="35"/>
      <c r="S39" s="56">
        <v>43424</v>
      </c>
      <c r="T39" s="34">
        <v>1</v>
      </c>
      <c r="U39" s="34"/>
      <c r="V39" s="34"/>
      <c r="W39" s="34"/>
      <c r="X39" s="34">
        <v>1</v>
      </c>
      <c r="Y39" s="34">
        <v>1</v>
      </c>
      <c r="Z39" s="34"/>
      <c r="AA39" s="34"/>
      <c r="AB39" s="34"/>
      <c r="AC39" s="34"/>
      <c r="AD39" s="35"/>
      <c r="AE39" s="35"/>
      <c r="AF39" s="61" t="s">
        <v>146</v>
      </c>
      <c r="AG39" s="56">
        <v>43424</v>
      </c>
      <c r="AH39" s="36">
        <v>43432</v>
      </c>
      <c r="AI39" s="109">
        <v>43432</v>
      </c>
      <c r="AJ39" s="117"/>
      <c r="AK39" s="118"/>
      <c r="AL39" s="111">
        <v>1</v>
      </c>
      <c r="AM39" s="34"/>
      <c r="AN39" s="34">
        <v>1</v>
      </c>
      <c r="AO39" s="34"/>
      <c r="AP39" s="34"/>
      <c r="AQ39" s="34"/>
      <c r="AR39" s="34">
        <v>1</v>
      </c>
      <c r="AS39" s="34"/>
      <c r="AT39" s="34"/>
      <c r="AU39" s="34"/>
      <c r="AV39" s="34"/>
      <c r="AW39" s="34"/>
      <c r="AX39" s="34"/>
      <c r="AY39" s="34"/>
      <c r="AZ39" s="34">
        <v>1</v>
      </c>
      <c r="BA39" s="34"/>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78.75" customHeight="1">
      <c r="A40" s="296"/>
      <c r="B40" s="120" t="s">
        <v>181</v>
      </c>
      <c r="C40" s="107" t="s">
        <v>1663</v>
      </c>
      <c r="D40" s="32">
        <v>1</v>
      </c>
      <c r="E40" s="17"/>
      <c r="F40" s="32"/>
      <c r="G40" s="17"/>
      <c r="H40" s="125" t="s">
        <v>1675</v>
      </c>
      <c r="I40" s="34"/>
      <c r="J40" s="34">
        <v>1</v>
      </c>
      <c r="K40" s="35"/>
      <c r="L40" s="35"/>
      <c r="M40" s="35"/>
      <c r="N40" s="35"/>
      <c r="O40" s="35"/>
      <c r="P40" s="35"/>
      <c r="Q40" s="35"/>
      <c r="R40" s="35"/>
      <c r="S40" s="56">
        <v>43424</v>
      </c>
      <c r="T40" s="34">
        <v>1</v>
      </c>
      <c r="U40" s="34"/>
      <c r="V40" s="34"/>
      <c r="W40" s="34"/>
      <c r="X40" s="34">
        <v>1</v>
      </c>
      <c r="Y40" s="34">
        <v>1</v>
      </c>
      <c r="Z40" s="34"/>
      <c r="AA40" s="34"/>
      <c r="AB40" s="34"/>
      <c r="AC40" s="34"/>
      <c r="AD40" s="35"/>
      <c r="AE40" s="35"/>
      <c r="AF40" s="61" t="s">
        <v>146</v>
      </c>
      <c r="AG40" s="56">
        <v>43424</v>
      </c>
      <c r="AH40" s="36">
        <v>43434</v>
      </c>
      <c r="AI40" s="109">
        <v>43434</v>
      </c>
      <c r="AJ40" s="117"/>
      <c r="AK40" s="118"/>
      <c r="AL40" s="111">
        <v>1</v>
      </c>
      <c r="AM40" s="34"/>
      <c r="AN40" s="34">
        <v>1</v>
      </c>
      <c r="AO40" s="34"/>
      <c r="AP40" s="34"/>
      <c r="AQ40" s="34">
        <v>1</v>
      </c>
      <c r="AR40" s="34"/>
      <c r="AS40" s="34"/>
      <c r="AT40" s="34"/>
      <c r="AU40" s="34"/>
      <c r="AV40" s="34"/>
      <c r="AW40" s="34"/>
      <c r="AX40" s="34"/>
      <c r="AY40" s="34">
        <v>1</v>
      </c>
      <c r="AZ40" s="34"/>
      <c r="BA40" s="34"/>
      <c r="BB40" s="35">
        <v>1</v>
      </c>
      <c r="BC40" s="35"/>
      <c r="BD40" s="35"/>
      <c r="BE40" s="35"/>
      <c r="BF40" s="35"/>
      <c r="BG40" s="35"/>
      <c r="BH40" s="35"/>
      <c r="BI40" s="35"/>
      <c r="BJ40" s="53"/>
      <c r="BK40" s="53"/>
      <c r="BL40" s="53"/>
      <c r="BM40" s="53"/>
      <c r="BN40" s="53"/>
      <c r="BO40" s="53"/>
      <c r="BP40" s="53"/>
      <c r="BQ40" s="53"/>
      <c r="BR40" s="53"/>
      <c r="BS40" s="53"/>
      <c r="BT40" s="53"/>
      <c r="BU40" s="53"/>
      <c r="BV40" s="53"/>
      <c r="BW40" s="53"/>
      <c r="BX40" s="53"/>
      <c r="BY40" s="53"/>
      <c r="BZ40" s="53"/>
      <c r="CA40" s="53"/>
      <c r="CB40" s="53"/>
    </row>
    <row r="41" spans="1:80" s="40" customFormat="1" ht="78.75" customHeight="1">
      <c r="A41" s="296"/>
      <c r="B41" s="120" t="s">
        <v>182</v>
      </c>
      <c r="C41" s="107" t="s">
        <v>1664</v>
      </c>
      <c r="D41" s="32"/>
      <c r="E41" s="17"/>
      <c r="F41" s="32">
        <v>1</v>
      </c>
      <c r="G41" s="17"/>
      <c r="H41" s="125" t="s">
        <v>1676</v>
      </c>
      <c r="I41" s="34"/>
      <c r="J41" s="34">
        <v>1</v>
      </c>
      <c r="K41" s="35"/>
      <c r="L41" s="35"/>
      <c r="M41" s="35"/>
      <c r="N41" s="35"/>
      <c r="O41" s="35"/>
      <c r="P41" s="35"/>
      <c r="Q41" s="35"/>
      <c r="R41" s="35"/>
      <c r="S41" s="56">
        <v>43425</v>
      </c>
      <c r="T41" s="34">
        <v>1</v>
      </c>
      <c r="U41" s="34"/>
      <c r="V41" s="34"/>
      <c r="W41" s="34"/>
      <c r="X41" s="34">
        <v>1</v>
      </c>
      <c r="Y41" s="34">
        <v>1</v>
      </c>
      <c r="Z41" s="34"/>
      <c r="AA41" s="34"/>
      <c r="AB41" s="34"/>
      <c r="AC41" s="34"/>
      <c r="AD41" s="35"/>
      <c r="AE41" s="35"/>
      <c r="AF41" s="61" t="s">
        <v>146</v>
      </c>
      <c r="AG41" s="56">
        <v>43425</v>
      </c>
      <c r="AH41" s="36">
        <v>43434</v>
      </c>
      <c r="AI41" s="109">
        <v>43434</v>
      </c>
      <c r="AJ41" s="117"/>
      <c r="AK41" s="118"/>
      <c r="AL41" s="111"/>
      <c r="AM41" s="34">
        <v>1</v>
      </c>
      <c r="AN41" s="34">
        <v>1</v>
      </c>
      <c r="AO41" s="34"/>
      <c r="AP41" s="34"/>
      <c r="AQ41" s="34"/>
      <c r="AR41" s="34">
        <v>1</v>
      </c>
      <c r="AS41" s="34"/>
      <c r="AT41" s="34"/>
      <c r="AU41" s="34"/>
      <c r="AV41" s="34"/>
      <c r="AW41" s="34"/>
      <c r="AX41" s="34"/>
      <c r="AY41" s="34"/>
      <c r="AZ41" s="34"/>
      <c r="BA41" s="34">
        <v>1</v>
      </c>
      <c r="BB41" s="35">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78.75" customHeight="1">
      <c r="A42" s="296"/>
      <c r="B42" s="120" t="s">
        <v>183</v>
      </c>
      <c r="C42" s="107" t="s">
        <v>1665</v>
      </c>
      <c r="D42" s="32"/>
      <c r="E42" s="17"/>
      <c r="F42" s="32">
        <v>1</v>
      </c>
      <c r="G42" s="17"/>
      <c r="H42" s="125" t="s">
        <v>1677</v>
      </c>
      <c r="I42" s="34"/>
      <c r="J42" s="34">
        <v>1</v>
      </c>
      <c r="K42" s="35"/>
      <c r="L42" s="35"/>
      <c r="M42" s="35"/>
      <c r="N42" s="35"/>
      <c r="O42" s="35"/>
      <c r="P42" s="35"/>
      <c r="Q42" s="35"/>
      <c r="R42" s="35"/>
      <c r="S42" s="56">
        <v>43426</v>
      </c>
      <c r="T42" s="34">
        <v>1</v>
      </c>
      <c r="U42" s="34"/>
      <c r="V42" s="34"/>
      <c r="W42" s="34"/>
      <c r="X42" s="34">
        <v>1</v>
      </c>
      <c r="Y42" s="34">
        <v>1</v>
      </c>
      <c r="Z42" s="34"/>
      <c r="AA42" s="34"/>
      <c r="AB42" s="34"/>
      <c r="AC42" s="34"/>
      <c r="AD42" s="35"/>
      <c r="AE42" s="35"/>
      <c r="AF42" s="61" t="s">
        <v>669</v>
      </c>
      <c r="AG42" s="56">
        <v>43426</v>
      </c>
      <c r="AH42" s="36">
        <v>43433</v>
      </c>
      <c r="AI42" s="109">
        <v>43434</v>
      </c>
      <c r="AJ42" s="117"/>
      <c r="AK42" s="118"/>
      <c r="AL42" s="111">
        <v>1</v>
      </c>
      <c r="AM42" s="34"/>
      <c r="AN42" s="34">
        <v>1</v>
      </c>
      <c r="AO42" s="34"/>
      <c r="AP42" s="34"/>
      <c r="AQ42" s="34"/>
      <c r="AR42" s="34">
        <v>1</v>
      </c>
      <c r="AS42" s="34"/>
      <c r="AT42" s="34"/>
      <c r="AU42" s="34"/>
      <c r="AV42" s="34"/>
      <c r="AW42" s="34"/>
      <c r="AX42" s="34"/>
      <c r="AY42" s="34"/>
      <c r="AZ42" s="34">
        <v>1</v>
      </c>
      <c r="BA42" s="34"/>
      <c r="BB42" s="35">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40" customFormat="1" ht="78.75" customHeight="1">
      <c r="A43" s="296"/>
      <c r="B43" s="120" t="s">
        <v>184</v>
      </c>
      <c r="C43" s="107" t="s">
        <v>1666</v>
      </c>
      <c r="D43" s="32">
        <v>1</v>
      </c>
      <c r="E43" s="17"/>
      <c r="F43" s="32"/>
      <c r="G43" s="17"/>
      <c r="H43" s="125" t="s">
        <v>1678</v>
      </c>
      <c r="I43" s="34"/>
      <c r="J43" s="34">
        <v>1</v>
      </c>
      <c r="K43" s="35"/>
      <c r="L43" s="35"/>
      <c r="M43" s="35"/>
      <c r="N43" s="35"/>
      <c r="O43" s="35"/>
      <c r="P43" s="35"/>
      <c r="Q43" s="35"/>
      <c r="R43" s="35"/>
      <c r="S43" s="56">
        <v>43426</v>
      </c>
      <c r="T43" s="34">
        <v>1</v>
      </c>
      <c r="U43" s="34"/>
      <c r="V43" s="34"/>
      <c r="W43" s="34"/>
      <c r="X43" s="34">
        <v>1</v>
      </c>
      <c r="Y43" s="34">
        <v>1</v>
      </c>
      <c r="Z43" s="34"/>
      <c r="AA43" s="34"/>
      <c r="AB43" s="34"/>
      <c r="AC43" s="34"/>
      <c r="AD43" s="35"/>
      <c r="AE43" s="35"/>
      <c r="AF43" s="61" t="s">
        <v>147</v>
      </c>
      <c r="AG43" s="56">
        <v>43426</v>
      </c>
      <c r="AH43" s="36">
        <v>43432</v>
      </c>
      <c r="AI43" s="109">
        <v>43432</v>
      </c>
      <c r="AJ43" s="117"/>
      <c r="AK43" s="118"/>
      <c r="AL43" s="111"/>
      <c r="AM43" s="34">
        <v>1</v>
      </c>
      <c r="AN43" s="34">
        <v>1</v>
      </c>
      <c r="AO43" s="34"/>
      <c r="AP43" s="34"/>
      <c r="AQ43" s="34"/>
      <c r="AR43" s="34">
        <v>1</v>
      </c>
      <c r="AS43" s="34"/>
      <c r="AT43" s="34"/>
      <c r="AU43" s="34"/>
      <c r="AV43" s="34"/>
      <c r="AW43" s="34"/>
      <c r="AX43" s="34"/>
      <c r="AY43" s="34"/>
      <c r="AZ43" s="34"/>
      <c r="BA43" s="34">
        <v>1</v>
      </c>
      <c r="BB43" s="35">
        <v>1</v>
      </c>
      <c r="BC43" s="35"/>
      <c r="BD43" s="35"/>
      <c r="BE43" s="35"/>
      <c r="BF43" s="35"/>
      <c r="BG43" s="35"/>
      <c r="BH43" s="35"/>
      <c r="BI43" s="35"/>
      <c r="BJ43" s="53"/>
      <c r="BK43" s="53"/>
      <c r="BL43" s="53"/>
      <c r="BM43" s="53"/>
      <c r="BN43" s="53"/>
      <c r="BO43" s="53"/>
      <c r="BP43" s="53"/>
      <c r="BQ43" s="53"/>
      <c r="BR43" s="53"/>
      <c r="BS43" s="53"/>
      <c r="BT43" s="53"/>
      <c r="BU43" s="53"/>
      <c r="BV43" s="53"/>
      <c r="BW43" s="53"/>
      <c r="BX43" s="53"/>
      <c r="BY43" s="53"/>
      <c r="BZ43" s="53"/>
      <c r="CA43" s="53"/>
      <c r="CB43" s="53"/>
    </row>
    <row r="44" spans="1:80" s="40" customFormat="1" ht="78.75" customHeight="1">
      <c r="A44" s="296"/>
      <c r="B44" s="120" t="s">
        <v>185</v>
      </c>
      <c r="C44" s="107" t="s">
        <v>1667</v>
      </c>
      <c r="D44" s="32"/>
      <c r="E44" s="17"/>
      <c r="F44" s="32">
        <v>1</v>
      </c>
      <c r="G44" s="17"/>
      <c r="H44" s="125" t="s">
        <v>1682</v>
      </c>
      <c r="I44" s="34"/>
      <c r="J44" s="34">
        <v>2</v>
      </c>
      <c r="K44" s="35"/>
      <c r="L44" s="35"/>
      <c r="M44" s="35"/>
      <c r="N44" s="35"/>
      <c r="O44" s="35"/>
      <c r="P44" s="35"/>
      <c r="Q44" s="35"/>
      <c r="R44" s="35"/>
      <c r="S44" s="56">
        <v>43430</v>
      </c>
      <c r="T44" s="34">
        <v>1</v>
      </c>
      <c r="U44" s="34"/>
      <c r="V44" s="34"/>
      <c r="W44" s="34"/>
      <c r="X44" s="34">
        <v>1</v>
      </c>
      <c r="Y44" s="34">
        <v>1</v>
      </c>
      <c r="Z44" s="34"/>
      <c r="AA44" s="34"/>
      <c r="AB44" s="34"/>
      <c r="AC44" s="34"/>
      <c r="AD44" s="35"/>
      <c r="AE44" s="35"/>
      <c r="AF44" s="61" t="s">
        <v>146</v>
      </c>
      <c r="AG44" s="56">
        <v>43431</v>
      </c>
      <c r="AH44" s="36">
        <v>43431</v>
      </c>
      <c r="AI44" s="109">
        <v>43444</v>
      </c>
      <c r="AJ44" s="117"/>
      <c r="AK44" s="118"/>
      <c r="AL44" s="111">
        <v>1</v>
      </c>
      <c r="AM44" s="34"/>
      <c r="AN44" s="34">
        <v>1</v>
      </c>
      <c r="AO44" s="34"/>
      <c r="AP44" s="34"/>
      <c r="AQ44" s="34">
        <v>1</v>
      </c>
      <c r="AR44" s="34"/>
      <c r="AS44" s="34"/>
      <c r="AT44" s="34"/>
      <c r="AU44" s="34"/>
      <c r="AV44" s="34"/>
      <c r="AW44" s="34"/>
      <c r="AX44" s="34"/>
      <c r="AY44" s="34"/>
      <c r="AZ44" s="34">
        <v>1</v>
      </c>
      <c r="BA44" s="34"/>
      <c r="BB44" s="35">
        <v>1</v>
      </c>
      <c r="BC44" s="35"/>
      <c r="BD44" s="35"/>
      <c r="BE44" s="35"/>
      <c r="BF44" s="35"/>
      <c r="BG44" s="35"/>
      <c r="BH44" s="35"/>
      <c r="BI44" s="35"/>
      <c r="BJ44" s="53"/>
      <c r="BK44" s="53"/>
      <c r="BL44" s="53"/>
      <c r="BM44" s="53"/>
      <c r="BN44" s="53"/>
      <c r="BO44" s="53"/>
      <c r="BP44" s="53"/>
      <c r="BQ44" s="53"/>
      <c r="BR44" s="53"/>
      <c r="BS44" s="53"/>
      <c r="BT44" s="53"/>
      <c r="BU44" s="53"/>
      <c r="BV44" s="53"/>
      <c r="BW44" s="53"/>
      <c r="BX44" s="53"/>
      <c r="BY44" s="53"/>
      <c r="BZ44" s="53"/>
      <c r="CA44" s="53"/>
      <c r="CB44" s="53"/>
    </row>
    <row r="45" spans="1:80" s="40" customFormat="1" ht="78.75" customHeight="1">
      <c r="A45" s="296"/>
      <c r="B45" s="120" t="s">
        <v>186</v>
      </c>
      <c r="C45" s="107" t="s">
        <v>1668</v>
      </c>
      <c r="D45" s="32"/>
      <c r="E45" s="17"/>
      <c r="F45" s="32">
        <v>1</v>
      </c>
      <c r="G45" s="17"/>
      <c r="H45" s="125" t="s">
        <v>1683</v>
      </c>
      <c r="I45" s="34"/>
      <c r="J45" s="34">
        <v>1</v>
      </c>
      <c r="K45" s="35"/>
      <c r="L45" s="35"/>
      <c r="M45" s="35"/>
      <c r="N45" s="35"/>
      <c r="O45" s="35"/>
      <c r="P45" s="35"/>
      <c r="Q45" s="35"/>
      <c r="R45" s="35"/>
      <c r="S45" s="56">
        <v>43430</v>
      </c>
      <c r="T45" s="34">
        <v>1</v>
      </c>
      <c r="U45" s="34"/>
      <c r="V45" s="34"/>
      <c r="W45" s="34"/>
      <c r="X45" s="34">
        <v>1</v>
      </c>
      <c r="Y45" s="34">
        <v>1</v>
      </c>
      <c r="Z45" s="34"/>
      <c r="AA45" s="34"/>
      <c r="AB45" s="34"/>
      <c r="AC45" s="34"/>
      <c r="AD45" s="35"/>
      <c r="AE45" s="35"/>
      <c r="AF45" s="61" t="s">
        <v>146</v>
      </c>
      <c r="AG45" s="56">
        <v>43431</v>
      </c>
      <c r="AH45" s="36">
        <v>43439</v>
      </c>
      <c r="AI45" s="109">
        <v>43439</v>
      </c>
      <c r="AJ45" s="117"/>
      <c r="AK45" s="118"/>
      <c r="AL45" s="111">
        <v>1</v>
      </c>
      <c r="AM45" s="34"/>
      <c r="AN45" s="34">
        <v>1</v>
      </c>
      <c r="AO45" s="34"/>
      <c r="AP45" s="34">
        <v>1</v>
      </c>
      <c r="AQ45" s="34"/>
      <c r="AR45" s="34"/>
      <c r="AS45" s="34"/>
      <c r="AT45" s="34"/>
      <c r="AU45" s="34"/>
      <c r="AV45" s="34"/>
      <c r="AW45" s="34"/>
      <c r="AX45" s="34"/>
      <c r="AY45" s="34"/>
      <c r="AZ45" s="34"/>
      <c r="BA45" s="34">
        <v>1</v>
      </c>
      <c r="BB45" s="35">
        <v>1</v>
      </c>
      <c r="BC45" s="35"/>
      <c r="BD45" s="35"/>
      <c r="BE45" s="35"/>
      <c r="BF45" s="35"/>
      <c r="BG45" s="35"/>
      <c r="BH45" s="35"/>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47.25" customHeight="1">
      <c r="A46" s="296"/>
      <c r="B46" s="120" t="s">
        <v>187</v>
      </c>
      <c r="C46" s="107" t="s">
        <v>1684</v>
      </c>
      <c r="D46" s="32"/>
      <c r="E46" s="17"/>
      <c r="F46" s="32">
        <v>1</v>
      </c>
      <c r="G46" s="17"/>
      <c r="H46" s="125" t="s">
        <v>1687</v>
      </c>
      <c r="I46" s="34"/>
      <c r="J46" s="34">
        <v>3</v>
      </c>
      <c r="K46" s="35"/>
      <c r="L46" s="35"/>
      <c r="M46" s="35"/>
      <c r="N46" s="35"/>
      <c r="O46" s="35"/>
      <c r="P46" s="35"/>
      <c r="Q46" s="35"/>
      <c r="R46" s="35"/>
      <c r="S46" s="56">
        <v>43430</v>
      </c>
      <c r="T46" s="34">
        <v>1</v>
      </c>
      <c r="U46" s="34"/>
      <c r="V46" s="34"/>
      <c r="W46" s="34"/>
      <c r="X46" s="34">
        <v>1</v>
      </c>
      <c r="Y46" s="34">
        <v>1</v>
      </c>
      <c r="Z46" s="34"/>
      <c r="AA46" s="34"/>
      <c r="AB46" s="34"/>
      <c r="AC46" s="34"/>
      <c r="AD46" s="35"/>
      <c r="AE46" s="35"/>
      <c r="AF46" s="61" t="s">
        <v>146</v>
      </c>
      <c r="AG46" s="56">
        <v>43431</v>
      </c>
      <c r="AH46" s="36">
        <v>43431</v>
      </c>
      <c r="AI46" s="109">
        <v>43444</v>
      </c>
      <c r="AJ46" s="117"/>
      <c r="AK46" s="118"/>
      <c r="AL46" s="111">
        <v>1</v>
      </c>
      <c r="AM46" s="34"/>
      <c r="AN46" s="34">
        <v>1</v>
      </c>
      <c r="AO46" s="34"/>
      <c r="AP46" s="34"/>
      <c r="AQ46" s="34">
        <v>1</v>
      </c>
      <c r="AR46" s="34"/>
      <c r="AS46" s="34"/>
      <c r="AT46" s="34"/>
      <c r="AU46" s="34"/>
      <c r="AV46" s="34"/>
      <c r="AW46" s="34"/>
      <c r="AX46" s="34"/>
      <c r="AY46" s="34"/>
      <c r="AZ46" s="34">
        <v>1</v>
      </c>
      <c r="BA46" s="34"/>
      <c r="BB46" s="35">
        <v>1</v>
      </c>
      <c r="BC46" s="35"/>
      <c r="BD46" s="35"/>
      <c r="BE46" s="35"/>
      <c r="BF46" s="35"/>
      <c r="BG46" s="35"/>
      <c r="BH46" s="35"/>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47.25" customHeight="1">
      <c r="A47" s="296"/>
      <c r="B47" s="120" t="s">
        <v>188</v>
      </c>
      <c r="C47" s="107" t="s">
        <v>1685</v>
      </c>
      <c r="D47" s="32">
        <v>1</v>
      </c>
      <c r="E47" s="17"/>
      <c r="F47" s="32"/>
      <c r="G47" s="17"/>
      <c r="H47" s="125" t="s">
        <v>1025</v>
      </c>
      <c r="I47" s="34"/>
      <c r="J47" s="34">
        <v>1</v>
      </c>
      <c r="K47" s="35"/>
      <c r="L47" s="35"/>
      <c r="M47" s="35"/>
      <c r="N47" s="35"/>
      <c r="O47" s="35"/>
      <c r="P47" s="35"/>
      <c r="Q47" s="35"/>
      <c r="R47" s="35"/>
      <c r="S47" s="56">
        <v>43431</v>
      </c>
      <c r="T47" s="34">
        <v>1</v>
      </c>
      <c r="U47" s="34"/>
      <c r="V47" s="34"/>
      <c r="W47" s="34"/>
      <c r="X47" s="34">
        <v>1</v>
      </c>
      <c r="Y47" s="34">
        <v>1</v>
      </c>
      <c r="Z47" s="34"/>
      <c r="AA47" s="34"/>
      <c r="AB47" s="34"/>
      <c r="AC47" s="34"/>
      <c r="AD47" s="35"/>
      <c r="AE47" s="35"/>
      <c r="AF47" s="61" t="s">
        <v>146</v>
      </c>
      <c r="AG47" s="56">
        <v>43431</v>
      </c>
      <c r="AH47" s="36">
        <v>43440</v>
      </c>
      <c r="AI47" s="109">
        <v>43440</v>
      </c>
      <c r="AJ47" s="117"/>
      <c r="AK47" s="118"/>
      <c r="AL47" s="111">
        <v>1</v>
      </c>
      <c r="AM47" s="34"/>
      <c r="AN47" s="34">
        <v>1</v>
      </c>
      <c r="AO47" s="34"/>
      <c r="AP47" s="34"/>
      <c r="AQ47" s="34"/>
      <c r="AR47" s="34">
        <v>1</v>
      </c>
      <c r="AS47" s="34"/>
      <c r="AT47" s="34"/>
      <c r="AU47" s="34"/>
      <c r="AV47" s="34"/>
      <c r="AW47" s="34"/>
      <c r="AX47" s="34"/>
      <c r="AY47" s="34"/>
      <c r="AZ47" s="34"/>
      <c r="BA47" s="34">
        <v>1</v>
      </c>
      <c r="BB47" s="35">
        <v>1</v>
      </c>
      <c r="BC47" s="35"/>
      <c r="BD47" s="35"/>
      <c r="BE47" s="35"/>
      <c r="BF47" s="35"/>
      <c r="BG47" s="35"/>
      <c r="BH47" s="35"/>
      <c r="BI47" s="35"/>
      <c r="BJ47" s="53"/>
      <c r="BK47" s="53"/>
      <c r="BL47" s="53"/>
      <c r="BM47" s="53"/>
      <c r="BN47" s="53"/>
      <c r="BO47" s="53"/>
      <c r="BP47" s="53"/>
      <c r="BQ47" s="53"/>
      <c r="BR47" s="53"/>
      <c r="BS47" s="53"/>
      <c r="BT47" s="53"/>
      <c r="BU47" s="53"/>
      <c r="BV47" s="53"/>
      <c r="BW47" s="53"/>
      <c r="BX47" s="53"/>
      <c r="BY47" s="53"/>
      <c r="BZ47" s="53"/>
      <c r="CA47" s="53"/>
      <c r="CB47" s="53"/>
    </row>
    <row r="48" spans="1:80" s="40" customFormat="1" ht="47.25" customHeight="1">
      <c r="A48" s="296"/>
      <c r="B48" s="120" t="s">
        <v>189</v>
      </c>
      <c r="C48" s="107" t="s">
        <v>1686</v>
      </c>
      <c r="D48" s="32"/>
      <c r="E48" s="17"/>
      <c r="F48" s="32">
        <v>1</v>
      </c>
      <c r="G48" s="17"/>
      <c r="H48" s="125" t="s">
        <v>1695</v>
      </c>
      <c r="I48" s="34"/>
      <c r="J48" s="34">
        <v>1</v>
      </c>
      <c r="K48" s="35"/>
      <c r="L48" s="35"/>
      <c r="M48" s="35"/>
      <c r="N48" s="35"/>
      <c r="O48" s="35"/>
      <c r="P48" s="35"/>
      <c r="Q48" s="35"/>
      <c r="R48" s="35"/>
      <c r="S48" s="56">
        <v>43431</v>
      </c>
      <c r="T48" s="34">
        <v>1</v>
      </c>
      <c r="U48" s="34"/>
      <c r="V48" s="34"/>
      <c r="W48" s="34"/>
      <c r="X48" s="34">
        <v>1</v>
      </c>
      <c r="Y48" s="34">
        <v>1</v>
      </c>
      <c r="Z48" s="34"/>
      <c r="AA48" s="34"/>
      <c r="AB48" s="34"/>
      <c r="AC48" s="34"/>
      <c r="AD48" s="35"/>
      <c r="AE48" s="35"/>
      <c r="AF48" s="61" t="s">
        <v>147</v>
      </c>
      <c r="AG48" s="56">
        <v>43431</v>
      </c>
      <c r="AH48" s="36">
        <v>43448</v>
      </c>
      <c r="AI48" s="109">
        <v>43448</v>
      </c>
      <c r="AJ48" s="117"/>
      <c r="AK48" s="118"/>
      <c r="AL48" s="111"/>
      <c r="AM48" s="34">
        <v>1</v>
      </c>
      <c r="AN48" s="34">
        <v>1</v>
      </c>
      <c r="AO48" s="34"/>
      <c r="AP48" s="34"/>
      <c r="AQ48" s="34"/>
      <c r="AR48" s="34">
        <v>1</v>
      </c>
      <c r="AS48" s="34"/>
      <c r="AT48" s="34"/>
      <c r="AU48" s="34"/>
      <c r="AV48" s="34"/>
      <c r="AW48" s="34"/>
      <c r="AX48" s="34"/>
      <c r="AY48" s="34"/>
      <c r="AZ48" s="34">
        <v>1</v>
      </c>
      <c r="BA48" s="34"/>
      <c r="BB48" s="35">
        <v>1</v>
      </c>
      <c r="BC48" s="35"/>
      <c r="BD48" s="35"/>
      <c r="BE48" s="35"/>
      <c r="BF48" s="35"/>
      <c r="BG48" s="35"/>
      <c r="BH48" s="35"/>
      <c r="BI48" s="35"/>
      <c r="BJ48" s="53"/>
      <c r="BK48" s="53"/>
      <c r="BL48" s="53"/>
      <c r="BM48" s="53"/>
      <c r="BN48" s="53"/>
      <c r="BO48" s="53"/>
      <c r="BP48" s="53"/>
      <c r="BQ48" s="53"/>
      <c r="BR48" s="53"/>
      <c r="BS48" s="53"/>
      <c r="BT48" s="53"/>
      <c r="BU48" s="53"/>
      <c r="BV48" s="53"/>
      <c r="BW48" s="53"/>
      <c r="BX48" s="53"/>
      <c r="BY48" s="53"/>
      <c r="BZ48" s="53"/>
      <c r="CA48" s="53"/>
      <c r="CB48" s="53"/>
    </row>
    <row r="49" spans="1:80" s="40" customFormat="1" ht="57" customHeight="1">
      <c r="A49" s="296"/>
      <c r="B49" s="120" t="s">
        <v>190</v>
      </c>
      <c r="C49" s="107" t="s">
        <v>1688</v>
      </c>
      <c r="D49" s="32"/>
      <c r="E49" s="17"/>
      <c r="F49" s="32">
        <v>1</v>
      </c>
      <c r="G49" s="17"/>
      <c r="H49" s="125" t="s">
        <v>1696</v>
      </c>
      <c r="I49" s="34"/>
      <c r="J49" s="34">
        <v>1</v>
      </c>
      <c r="K49" s="35"/>
      <c r="L49" s="35"/>
      <c r="M49" s="35"/>
      <c r="N49" s="35"/>
      <c r="O49" s="35"/>
      <c r="P49" s="35"/>
      <c r="Q49" s="35"/>
      <c r="R49" s="35"/>
      <c r="S49" s="56">
        <v>43431</v>
      </c>
      <c r="T49" s="34">
        <v>1</v>
      </c>
      <c r="U49" s="34"/>
      <c r="V49" s="34"/>
      <c r="W49" s="34"/>
      <c r="X49" s="34">
        <v>1</v>
      </c>
      <c r="Y49" s="34">
        <v>1</v>
      </c>
      <c r="Z49" s="34"/>
      <c r="AA49" s="34"/>
      <c r="AB49" s="34"/>
      <c r="AC49" s="34"/>
      <c r="AD49" s="35"/>
      <c r="AE49" s="35"/>
      <c r="AF49" s="61" t="s">
        <v>146</v>
      </c>
      <c r="AG49" s="56">
        <v>43432</v>
      </c>
      <c r="AH49" s="36">
        <v>43432</v>
      </c>
      <c r="AI49" s="109">
        <v>43433</v>
      </c>
      <c r="AJ49" s="117"/>
      <c r="AK49" s="118"/>
      <c r="AL49" s="111">
        <v>1</v>
      </c>
      <c r="AM49" s="34"/>
      <c r="AN49" s="34">
        <v>1</v>
      </c>
      <c r="AO49" s="34"/>
      <c r="AP49" s="34"/>
      <c r="AQ49" s="34"/>
      <c r="AR49" s="34">
        <v>1</v>
      </c>
      <c r="AS49" s="34"/>
      <c r="AT49" s="34"/>
      <c r="AU49" s="34"/>
      <c r="AV49" s="34"/>
      <c r="AW49" s="34" t="s">
        <v>1697</v>
      </c>
      <c r="AX49" s="34"/>
      <c r="AY49" s="34"/>
      <c r="AZ49" s="34">
        <v>1</v>
      </c>
      <c r="BA49" s="34"/>
      <c r="BB49" s="35">
        <v>1</v>
      </c>
      <c r="BC49" s="35"/>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57" customHeight="1">
      <c r="A50" s="296"/>
      <c r="B50" s="120" t="s">
        <v>195</v>
      </c>
      <c r="C50" s="107" t="s">
        <v>1689</v>
      </c>
      <c r="D50" s="32"/>
      <c r="E50" s="17"/>
      <c r="F50" s="32">
        <v>1</v>
      </c>
      <c r="G50" s="17"/>
      <c r="H50" s="125" t="s">
        <v>1698</v>
      </c>
      <c r="I50" s="34"/>
      <c r="J50" s="34">
        <v>1</v>
      </c>
      <c r="K50" s="35"/>
      <c r="L50" s="35"/>
      <c r="M50" s="35"/>
      <c r="N50" s="35"/>
      <c r="O50" s="35"/>
      <c r="P50" s="35"/>
      <c r="Q50" s="35"/>
      <c r="R50" s="35"/>
      <c r="S50" s="56">
        <v>43431</v>
      </c>
      <c r="T50" s="34">
        <v>1</v>
      </c>
      <c r="U50" s="34"/>
      <c r="V50" s="34"/>
      <c r="W50" s="34"/>
      <c r="X50" s="34">
        <v>1</v>
      </c>
      <c r="Y50" s="34">
        <v>1</v>
      </c>
      <c r="Z50" s="34"/>
      <c r="AA50" s="34"/>
      <c r="AB50" s="34"/>
      <c r="AC50" s="34"/>
      <c r="AD50" s="35"/>
      <c r="AE50" s="35"/>
      <c r="AF50" s="61" t="s">
        <v>1699</v>
      </c>
      <c r="AG50" s="56">
        <v>43432</v>
      </c>
      <c r="AH50" s="36">
        <v>43439</v>
      </c>
      <c r="AI50" s="109">
        <v>43440</v>
      </c>
      <c r="AJ50" s="117"/>
      <c r="AK50" s="118"/>
      <c r="AL50" s="111"/>
      <c r="AM50" s="34">
        <v>1</v>
      </c>
      <c r="AN50" s="34">
        <v>1</v>
      </c>
      <c r="AO50" s="34"/>
      <c r="AP50" s="34"/>
      <c r="AQ50" s="34">
        <v>1</v>
      </c>
      <c r="AR50" s="34"/>
      <c r="AS50" s="34"/>
      <c r="AT50" s="34"/>
      <c r="AU50" s="34"/>
      <c r="AV50" s="34"/>
      <c r="AW50" s="34"/>
      <c r="AX50" s="34"/>
      <c r="AY50" s="34">
        <v>1</v>
      </c>
      <c r="AZ50" s="34"/>
      <c r="BA50" s="34"/>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57" customHeight="1">
      <c r="A51" s="296"/>
      <c r="B51" s="120" t="s">
        <v>196</v>
      </c>
      <c r="C51" s="107" t="s">
        <v>1690</v>
      </c>
      <c r="D51" s="32"/>
      <c r="E51" s="17"/>
      <c r="F51" s="32">
        <v>1</v>
      </c>
      <c r="G51" s="17"/>
      <c r="H51" s="125" t="s">
        <v>1700</v>
      </c>
      <c r="I51" s="34"/>
      <c r="J51" s="34">
        <v>1</v>
      </c>
      <c r="K51" s="35"/>
      <c r="L51" s="35"/>
      <c r="M51" s="35"/>
      <c r="N51" s="35"/>
      <c r="O51" s="35"/>
      <c r="P51" s="35"/>
      <c r="Q51" s="35"/>
      <c r="R51" s="35"/>
      <c r="S51" s="56">
        <v>43432</v>
      </c>
      <c r="T51" s="34">
        <v>1</v>
      </c>
      <c r="U51" s="34"/>
      <c r="V51" s="34"/>
      <c r="W51" s="34"/>
      <c r="X51" s="34">
        <v>1</v>
      </c>
      <c r="Y51" s="34">
        <v>1</v>
      </c>
      <c r="Z51" s="34"/>
      <c r="AA51" s="34"/>
      <c r="AB51" s="34"/>
      <c r="AC51" s="34"/>
      <c r="AD51" s="35"/>
      <c r="AE51" s="35"/>
      <c r="AF51" s="61" t="s">
        <v>147</v>
      </c>
      <c r="AG51" s="56">
        <v>43432</v>
      </c>
      <c r="AH51" s="36">
        <v>43432</v>
      </c>
      <c r="AI51" s="109">
        <v>43434</v>
      </c>
      <c r="AJ51" s="117"/>
      <c r="AK51" s="118"/>
      <c r="AL51" s="111">
        <v>1</v>
      </c>
      <c r="AM51" s="34"/>
      <c r="AN51" s="34">
        <v>1</v>
      </c>
      <c r="AO51" s="34"/>
      <c r="AP51" s="34"/>
      <c r="AQ51" s="34">
        <v>1</v>
      </c>
      <c r="AR51" s="34"/>
      <c r="AS51" s="34"/>
      <c r="AT51" s="34"/>
      <c r="AU51" s="34"/>
      <c r="AV51" s="34"/>
      <c r="AW51" s="34"/>
      <c r="AX51" s="34"/>
      <c r="AY51" s="34"/>
      <c r="AZ51" s="34">
        <v>1</v>
      </c>
      <c r="BA51" s="34"/>
      <c r="BB51" s="35">
        <v>1</v>
      </c>
      <c r="BC51" s="35"/>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40" customFormat="1" ht="57" customHeight="1">
      <c r="A52" s="296"/>
      <c r="B52" s="120" t="s">
        <v>197</v>
      </c>
      <c r="C52" s="107" t="s">
        <v>1691</v>
      </c>
      <c r="D52" s="32"/>
      <c r="E52" s="17"/>
      <c r="F52" s="32">
        <v>1</v>
      </c>
      <c r="G52" s="17"/>
      <c r="H52" s="125" t="s">
        <v>1701</v>
      </c>
      <c r="I52" s="34"/>
      <c r="J52" s="34">
        <v>1</v>
      </c>
      <c r="K52" s="35"/>
      <c r="L52" s="35"/>
      <c r="M52" s="35"/>
      <c r="N52" s="35"/>
      <c r="O52" s="35"/>
      <c r="P52" s="35"/>
      <c r="Q52" s="35"/>
      <c r="R52" s="35"/>
      <c r="S52" s="56">
        <v>43432</v>
      </c>
      <c r="T52" s="34">
        <v>1</v>
      </c>
      <c r="U52" s="34"/>
      <c r="V52" s="34"/>
      <c r="W52" s="34"/>
      <c r="X52" s="34">
        <v>1</v>
      </c>
      <c r="Y52" s="34">
        <v>1</v>
      </c>
      <c r="Z52" s="34"/>
      <c r="AA52" s="34"/>
      <c r="AB52" s="34"/>
      <c r="AC52" s="34"/>
      <c r="AD52" s="35"/>
      <c r="AE52" s="35"/>
      <c r="AF52" s="61" t="s">
        <v>687</v>
      </c>
      <c r="AG52" s="56">
        <v>43432</v>
      </c>
      <c r="AH52" s="36">
        <v>43439</v>
      </c>
      <c r="AI52" s="109">
        <v>43440</v>
      </c>
      <c r="AJ52" s="117"/>
      <c r="AK52" s="118"/>
      <c r="AL52" s="111">
        <v>1</v>
      </c>
      <c r="AM52" s="34"/>
      <c r="AN52" s="34">
        <v>1</v>
      </c>
      <c r="AO52" s="34"/>
      <c r="AP52" s="34"/>
      <c r="AQ52" s="34"/>
      <c r="AR52" s="34">
        <v>1</v>
      </c>
      <c r="AS52" s="34"/>
      <c r="AT52" s="34"/>
      <c r="AU52" s="34"/>
      <c r="AV52" s="34"/>
      <c r="AW52" s="34"/>
      <c r="AX52" s="34"/>
      <c r="AY52" s="34"/>
      <c r="AZ52" s="34">
        <v>1</v>
      </c>
      <c r="BA52" s="34"/>
      <c r="BB52" s="35">
        <v>1</v>
      </c>
      <c r="BC52" s="35"/>
      <c r="BD52" s="35"/>
      <c r="BE52" s="35"/>
      <c r="BF52" s="35"/>
      <c r="BG52" s="35"/>
      <c r="BH52" s="35"/>
      <c r="BI52" s="35"/>
      <c r="BJ52" s="53"/>
      <c r="BK52" s="53"/>
      <c r="BL52" s="53"/>
      <c r="BM52" s="53"/>
      <c r="BN52" s="53"/>
      <c r="BO52" s="53"/>
      <c r="BP52" s="53"/>
      <c r="BQ52" s="53"/>
      <c r="BR52" s="53"/>
      <c r="BS52" s="53"/>
      <c r="BT52" s="53"/>
      <c r="BU52" s="53"/>
      <c r="BV52" s="53"/>
      <c r="BW52" s="53"/>
      <c r="BX52" s="53"/>
      <c r="BY52" s="53"/>
      <c r="BZ52" s="53"/>
      <c r="CA52" s="53"/>
      <c r="CB52" s="53"/>
    </row>
    <row r="53" spans="1:80" s="40" customFormat="1" ht="78" customHeight="1">
      <c r="A53" s="296"/>
      <c r="B53" s="120" t="s">
        <v>211</v>
      </c>
      <c r="C53" s="107" t="s">
        <v>1692</v>
      </c>
      <c r="D53" s="32"/>
      <c r="E53" s="17"/>
      <c r="F53" s="32">
        <v>1</v>
      </c>
      <c r="G53" s="17"/>
      <c r="H53" s="125" t="s">
        <v>1702</v>
      </c>
      <c r="I53" s="34"/>
      <c r="J53" s="34">
        <v>0</v>
      </c>
      <c r="K53" s="35"/>
      <c r="L53" s="35"/>
      <c r="M53" s="35"/>
      <c r="N53" s="35"/>
      <c r="O53" s="35"/>
      <c r="P53" s="35"/>
      <c r="Q53" s="35"/>
      <c r="R53" s="35"/>
      <c r="S53" s="56">
        <v>43434</v>
      </c>
      <c r="T53" s="34">
        <v>1</v>
      </c>
      <c r="U53" s="34"/>
      <c r="V53" s="34"/>
      <c r="W53" s="34"/>
      <c r="X53" s="34">
        <v>1</v>
      </c>
      <c r="Y53" s="34"/>
      <c r="Z53" s="34"/>
      <c r="AA53" s="34"/>
      <c r="AB53" s="34"/>
      <c r="AC53" s="34"/>
      <c r="AD53" s="34">
        <v>1</v>
      </c>
      <c r="AE53" s="35" t="s">
        <v>1742</v>
      </c>
      <c r="AF53" s="61" t="s">
        <v>302</v>
      </c>
      <c r="AG53" s="56">
        <v>43437</v>
      </c>
      <c r="AH53" s="36">
        <v>43441</v>
      </c>
      <c r="AI53" s="109">
        <v>43444</v>
      </c>
      <c r="AJ53" s="117"/>
      <c r="AK53" s="118"/>
      <c r="AL53" s="111">
        <v>1</v>
      </c>
      <c r="AM53" s="34"/>
      <c r="AN53" s="34">
        <v>1</v>
      </c>
      <c r="AO53" s="34"/>
      <c r="AP53" s="34">
        <v>1</v>
      </c>
      <c r="AQ53" s="34"/>
      <c r="AR53" s="34"/>
      <c r="AS53" s="34"/>
      <c r="AT53" s="34"/>
      <c r="AU53" s="34"/>
      <c r="AV53" s="34"/>
      <c r="AW53" s="34"/>
      <c r="AX53" s="34"/>
      <c r="AY53" s="34">
        <v>1</v>
      </c>
      <c r="AZ53" s="34"/>
      <c r="BA53" s="34"/>
      <c r="BB53" s="35">
        <v>1</v>
      </c>
      <c r="BC53" s="35"/>
      <c r="BD53" s="35"/>
      <c r="BE53" s="35"/>
      <c r="BF53" s="35"/>
      <c r="BG53" s="35"/>
      <c r="BH53" s="35"/>
      <c r="BI53" s="35"/>
      <c r="BJ53" s="53"/>
      <c r="BK53" s="53"/>
      <c r="BL53" s="53"/>
      <c r="BM53" s="53"/>
      <c r="BN53" s="53"/>
      <c r="BO53" s="53"/>
      <c r="BP53" s="53"/>
      <c r="BQ53" s="53"/>
      <c r="BR53" s="53"/>
      <c r="BS53" s="53"/>
      <c r="BT53" s="53"/>
      <c r="BU53" s="53"/>
      <c r="BV53" s="53"/>
      <c r="BW53" s="53"/>
      <c r="BX53" s="53"/>
      <c r="BY53" s="53"/>
      <c r="BZ53" s="53"/>
      <c r="CA53" s="53"/>
      <c r="CB53" s="53"/>
    </row>
    <row r="54" spans="1:80" s="40" customFormat="1" ht="57" customHeight="1">
      <c r="A54" s="296"/>
      <c r="B54" s="120" t="s">
        <v>215</v>
      </c>
      <c r="C54" s="107" t="s">
        <v>1693</v>
      </c>
      <c r="D54" s="32"/>
      <c r="E54" s="17"/>
      <c r="F54" s="32">
        <v>1</v>
      </c>
      <c r="G54" s="17"/>
      <c r="H54" s="125" t="s">
        <v>1703</v>
      </c>
      <c r="I54" s="34"/>
      <c r="J54" s="34">
        <v>1</v>
      </c>
      <c r="K54" s="35"/>
      <c r="L54" s="35"/>
      <c r="M54" s="35"/>
      <c r="N54" s="35"/>
      <c r="O54" s="35"/>
      <c r="P54" s="35"/>
      <c r="Q54" s="35"/>
      <c r="R54" s="35"/>
      <c r="S54" s="56">
        <v>43434</v>
      </c>
      <c r="T54" s="34">
        <v>1</v>
      </c>
      <c r="U54" s="34"/>
      <c r="V54" s="34"/>
      <c r="W54" s="34"/>
      <c r="X54" s="34">
        <v>1</v>
      </c>
      <c r="Y54" s="34">
        <v>1</v>
      </c>
      <c r="Z54" s="34"/>
      <c r="AA54" s="34"/>
      <c r="AB54" s="34"/>
      <c r="AC54" s="34"/>
      <c r="AD54" s="35"/>
      <c r="AE54" s="35"/>
      <c r="AF54" s="61" t="s">
        <v>146</v>
      </c>
      <c r="AG54" s="56">
        <v>43434</v>
      </c>
      <c r="AH54" s="36">
        <v>43438</v>
      </c>
      <c r="AI54" s="109">
        <v>43439</v>
      </c>
      <c r="AJ54" s="117"/>
      <c r="AK54" s="118"/>
      <c r="AL54" s="111"/>
      <c r="AM54" s="34">
        <v>1</v>
      </c>
      <c r="AN54" s="34">
        <v>1</v>
      </c>
      <c r="AO54" s="34"/>
      <c r="AP54" s="34"/>
      <c r="AQ54" s="34">
        <v>1</v>
      </c>
      <c r="AR54" s="34"/>
      <c r="AS54" s="34"/>
      <c r="AT54" s="34"/>
      <c r="AU54" s="34"/>
      <c r="AV54" s="34"/>
      <c r="AW54" s="34"/>
      <c r="AX54" s="34"/>
      <c r="AY54" s="34">
        <v>1</v>
      </c>
      <c r="AZ54" s="34"/>
      <c r="BA54" s="34"/>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57" customHeight="1">
      <c r="A55" s="296"/>
      <c r="B55" s="120" t="s">
        <v>218</v>
      </c>
      <c r="C55" s="107" t="s">
        <v>1694</v>
      </c>
      <c r="D55" s="32"/>
      <c r="E55" s="17"/>
      <c r="F55" s="32">
        <v>1</v>
      </c>
      <c r="G55" s="17"/>
      <c r="H55" s="125" t="s">
        <v>1704</v>
      </c>
      <c r="I55" s="34"/>
      <c r="J55" s="34">
        <v>0</v>
      </c>
      <c r="K55" s="35"/>
      <c r="L55" s="35"/>
      <c r="M55" s="35"/>
      <c r="N55" s="35"/>
      <c r="O55" s="35"/>
      <c r="P55" s="35"/>
      <c r="Q55" s="35"/>
      <c r="R55" s="35"/>
      <c r="S55" s="56">
        <v>43434</v>
      </c>
      <c r="T55" s="34">
        <v>1</v>
      </c>
      <c r="U55" s="34"/>
      <c r="V55" s="34"/>
      <c r="W55" s="34"/>
      <c r="X55" s="34">
        <v>1</v>
      </c>
      <c r="Y55" s="34"/>
      <c r="Z55" s="34"/>
      <c r="AA55" s="34"/>
      <c r="AB55" s="34"/>
      <c r="AC55" s="34"/>
      <c r="AD55" s="34">
        <v>1</v>
      </c>
      <c r="AE55" s="35" t="s">
        <v>1742</v>
      </c>
      <c r="AF55" s="61" t="s">
        <v>302</v>
      </c>
      <c r="AG55" s="56">
        <v>43434</v>
      </c>
      <c r="AH55" s="36">
        <v>43441</v>
      </c>
      <c r="AI55" s="109">
        <v>43444</v>
      </c>
      <c r="AJ55" s="117"/>
      <c r="AK55" s="118"/>
      <c r="AL55" s="111"/>
      <c r="AM55" s="34">
        <v>1</v>
      </c>
      <c r="AN55" s="34">
        <v>1</v>
      </c>
      <c r="AO55" s="34"/>
      <c r="AP55" s="34">
        <v>1</v>
      </c>
      <c r="AQ55" s="34"/>
      <c r="AR55" s="34"/>
      <c r="AS55" s="34"/>
      <c r="AT55" s="34"/>
      <c r="AU55" s="34"/>
      <c r="AV55" s="34"/>
      <c r="AW55" s="34"/>
      <c r="AX55" s="34"/>
      <c r="AY55" s="34">
        <v>1</v>
      </c>
      <c r="AZ55" s="34"/>
      <c r="BA55" s="34"/>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212" customFormat="1" ht="57" customHeight="1">
      <c r="A56" s="223" t="s">
        <v>1773</v>
      </c>
      <c r="B56" s="223">
        <v>44</v>
      </c>
      <c r="C56" s="230"/>
      <c r="D56" s="223">
        <f>SUM(D12:D55)</f>
        <v>4</v>
      </c>
      <c r="E56" s="223">
        <f t="shared" ref="E56:G56" si="0">SUM(E12:E55)</f>
        <v>0</v>
      </c>
      <c r="F56" s="223">
        <f t="shared" si="0"/>
        <v>40</v>
      </c>
      <c r="G56" s="223">
        <f t="shared" si="0"/>
        <v>0</v>
      </c>
      <c r="H56" s="227"/>
      <c r="I56" s="223">
        <f>SUM(I12:I55)</f>
        <v>0</v>
      </c>
      <c r="J56" s="223">
        <f t="shared" ref="J56:R56" si="1">SUM(J12:J55)</f>
        <v>143</v>
      </c>
      <c r="K56" s="223">
        <f t="shared" si="1"/>
        <v>0</v>
      </c>
      <c r="L56" s="223">
        <f t="shared" si="1"/>
        <v>0</v>
      </c>
      <c r="M56" s="223">
        <f t="shared" si="1"/>
        <v>0</v>
      </c>
      <c r="N56" s="223">
        <f t="shared" si="1"/>
        <v>0</v>
      </c>
      <c r="O56" s="223">
        <f t="shared" si="1"/>
        <v>0</v>
      </c>
      <c r="P56" s="223">
        <f t="shared" si="1"/>
        <v>0</v>
      </c>
      <c r="Q56" s="223">
        <f t="shared" si="1"/>
        <v>0</v>
      </c>
      <c r="R56" s="223">
        <f t="shared" si="1"/>
        <v>0</v>
      </c>
      <c r="S56" s="231"/>
      <c r="T56" s="223">
        <f>SUM(T12:T55)</f>
        <v>43</v>
      </c>
      <c r="U56" s="223">
        <f t="shared" ref="U56:AD56" si="2">SUM(U12:U55)</f>
        <v>1</v>
      </c>
      <c r="V56" s="223">
        <f t="shared" si="2"/>
        <v>0</v>
      </c>
      <c r="W56" s="223">
        <f t="shared" si="2"/>
        <v>0</v>
      </c>
      <c r="X56" s="223">
        <f t="shared" si="2"/>
        <v>44</v>
      </c>
      <c r="Y56" s="223">
        <f t="shared" si="2"/>
        <v>41</v>
      </c>
      <c r="Z56" s="223">
        <f t="shared" si="2"/>
        <v>0</v>
      </c>
      <c r="AA56" s="223">
        <f t="shared" si="2"/>
        <v>0</v>
      </c>
      <c r="AB56" s="223">
        <f t="shared" si="2"/>
        <v>0</v>
      </c>
      <c r="AC56" s="223">
        <f t="shared" si="2"/>
        <v>0</v>
      </c>
      <c r="AD56" s="223">
        <f t="shared" si="2"/>
        <v>3</v>
      </c>
      <c r="AE56" s="226"/>
      <c r="AF56" s="232"/>
      <c r="AG56" s="231"/>
      <c r="AH56" s="233"/>
      <c r="AI56" s="234"/>
      <c r="AJ56" s="235"/>
      <c r="AK56" s="228"/>
      <c r="AL56" s="223">
        <f>SUM(AL12:AL55)</f>
        <v>23</v>
      </c>
      <c r="AM56" s="223">
        <f t="shared" ref="AM56:BI56" si="3">SUM(AM12:AM55)</f>
        <v>21</v>
      </c>
      <c r="AN56" s="223">
        <f t="shared" si="3"/>
        <v>44</v>
      </c>
      <c r="AO56" s="223">
        <f t="shared" si="3"/>
        <v>0</v>
      </c>
      <c r="AP56" s="223">
        <f t="shared" si="3"/>
        <v>5</v>
      </c>
      <c r="AQ56" s="223">
        <f t="shared" si="3"/>
        <v>16</v>
      </c>
      <c r="AR56" s="223">
        <f t="shared" si="3"/>
        <v>23</v>
      </c>
      <c r="AS56" s="223">
        <f t="shared" si="3"/>
        <v>0</v>
      </c>
      <c r="AT56" s="223">
        <f t="shared" si="3"/>
        <v>0</v>
      </c>
      <c r="AU56" s="223">
        <f t="shared" si="3"/>
        <v>0</v>
      </c>
      <c r="AV56" s="223">
        <f t="shared" si="3"/>
        <v>0</v>
      </c>
      <c r="AW56" s="223">
        <f t="shared" si="3"/>
        <v>0</v>
      </c>
      <c r="AX56" s="223">
        <f t="shared" si="3"/>
        <v>0</v>
      </c>
      <c r="AY56" s="223">
        <f t="shared" si="3"/>
        <v>19</v>
      </c>
      <c r="AZ56" s="223">
        <f t="shared" si="3"/>
        <v>16</v>
      </c>
      <c r="BA56" s="223">
        <f t="shared" si="3"/>
        <v>9</v>
      </c>
      <c r="BB56" s="223">
        <f t="shared" si="3"/>
        <v>44</v>
      </c>
      <c r="BC56" s="223">
        <f t="shared" si="3"/>
        <v>0</v>
      </c>
      <c r="BD56" s="223">
        <f t="shared" si="3"/>
        <v>0</v>
      </c>
      <c r="BE56" s="223">
        <f t="shared" si="3"/>
        <v>0</v>
      </c>
      <c r="BF56" s="223">
        <f t="shared" si="3"/>
        <v>0</v>
      </c>
      <c r="BG56" s="223">
        <f t="shared" si="3"/>
        <v>0</v>
      </c>
      <c r="BH56" s="223">
        <f t="shared" si="3"/>
        <v>0</v>
      </c>
      <c r="BI56" s="223">
        <f t="shared" si="3"/>
        <v>0</v>
      </c>
    </row>
  </sheetData>
  <mergeCells count="85">
    <mergeCell ref="A7:A11"/>
    <mergeCell ref="A12:A55"/>
    <mergeCell ref="BF9:BF11"/>
    <mergeCell ref="BG9:BG11"/>
    <mergeCell ref="BH9:BH11"/>
    <mergeCell ref="AP9:AW9"/>
    <mergeCell ref="AV10:AV11"/>
    <mergeCell ref="AW10:AW11"/>
    <mergeCell ref="BC9:BC11"/>
    <mergeCell ref="BD9:BD11"/>
    <mergeCell ref="BE9:BE11"/>
    <mergeCell ref="W9:W11"/>
    <mergeCell ref="AL8:AM8"/>
    <mergeCell ref="AN8:AV8"/>
    <mergeCell ref="AX8:BA8"/>
    <mergeCell ref="V8:W8"/>
    <mergeCell ref="X8:X11"/>
    <mergeCell ref="Y8:Y11"/>
    <mergeCell ref="Z8:Z11"/>
    <mergeCell ref="AA8:AA11"/>
    <mergeCell ref="AJ7:AJ11"/>
    <mergeCell ref="AK7:AK11"/>
    <mergeCell ref="AL7:BA7"/>
    <mergeCell ref="V7:X7"/>
    <mergeCell ref="V9:V11"/>
    <mergeCell ref="AX9:AX11"/>
    <mergeCell ref="BB8:BE8"/>
    <mergeCell ref="BF8:BI8"/>
    <mergeCell ref="AL9:AL11"/>
    <mergeCell ref="AM9:AM11"/>
    <mergeCell ref="AN9:AN11"/>
    <mergeCell ref="AO9:AO11"/>
    <mergeCell ref="AY9:AY11"/>
    <mergeCell ref="AZ9:AZ11"/>
    <mergeCell ref="BA9:BA11"/>
    <mergeCell ref="BB9:BB11"/>
    <mergeCell ref="BI9:BI11"/>
    <mergeCell ref="AP10:AQ10"/>
    <mergeCell ref="AR10:AR11"/>
    <mergeCell ref="AS10:AS11"/>
    <mergeCell ref="AT10:AT11"/>
    <mergeCell ref="AU10:AU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C8:AC11"/>
    <mergeCell ref="AD8:AD11"/>
    <mergeCell ref="O7:P7"/>
    <mergeCell ref="Q7:R7"/>
    <mergeCell ref="S7:S11"/>
    <mergeCell ref="T7:U7"/>
    <mergeCell ref="N8:N11"/>
    <mergeCell ref="O8:P8"/>
    <mergeCell ref="Q8:R8"/>
    <mergeCell ref="T8:T11"/>
    <mergeCell ref="O9:O11"/>
    <mergeCell ref="P9:P11"/>
    <mergeCell ref="Q9:Q11"/>
    <mergeCell ref="R9:R11"/>
    <mergeCell ref="U8:U11"/>
    <mergeCell ref="B7:B11"/>
    <mergeCell ref="C7:C11"/>
    <mergeCell ref="D7:G8"/>
    <mergeCell ref="I7:N7"/>
    <mergeCell ref="D9:D11"/>
    <mergeCell ref="E9:E11"/>
    <mergeCell ref="F9:F11"/>
    <mergeCell ref="G9:G11"/>
    <mergeCell ref="C6:AC6"/>
    <mergeCell ref="C1:AC1"/>
    <mergeCell ref="C2:AC2"/>
    <mergeCell ref="C3:AC3"/>
    <mergeCell ref="C4:AC4"/>
    <mergeCell ref="C5:AC5"/>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dimension ref="A1:DJ29"/>
  <sheetViews>
    <sheetView zoomScale="70" zoomScaleNormal="70" workbookViewId="0">
      <pane ySplit="11" topLeftCell="A12" activePane="bottomLeft" state="frozen"/>
      <selection pane="bottomLeft" activeCell="A12" sqref="A12:A28"/>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1777</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73" t="s">
        <v>1773</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73"/>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73"/>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73"/>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73"/>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234.75" customHeight="1">
      <c r="A12" s="297"/>
      <c r="B12" s="88" t="s">
        <v>153</v>
      </c>
      <c r="C12" s="107" t="s">
        <v>1705</v>
      </c>
      <c r="D12" s="32"/>
      <c r="E12" s="17"/>
      <c r="F12" s="32">
        <v>1</v>
      </c>
      <c r="G12" s="17"/>
      <c r="H12" s="125" t="s">
        <v>1712</v>
      </c>
      <c r="I12" s="50"/>
      <c r="J12" s="50">
        <v>11</v>
      </c>
      <c r="K12" s="51"/>
      <c r="L12" s="51"/>
      <c r="M12" s="51"/>
      <c r="N12" s="50">
        <v>10</v>
      </c>
      <c r="O12" s="51"/>
      <c r="P12" s="51"/>
      <c r="Q12" s="51"/>
      <c r="R12" s="51"/>
      <c r="S12" s="146">
        <v>43437</v>
      </c>
      <c r="T12" s="50">
        <v>1</v>
      </c>
      <c r="U12" s="50"/>
      <c r="V12" s="50"/>
      <c r="W12" s="50"/>
      <c r="X12" s="50">
        <v>1</v>
      </c>
      <c r="Y12" s="50">
        <v>1</v>
      </c>
      <c r="Z12" s="50"/>
      <c r="AA12" s="50"/>
      <c r="AB12" s="34"/>
      <c r="AC12" s="34"/>
      <c r="AD12" s="35"/>
      <c r="AE12" s="35" t="s">
        <v>1747</v>
      </c>
      <c r="AF12" s="61" t="s">
        <v>146</v>
      </c>
      <c r="AG12" s="56">
        <v>43437</v>
      </c>
      <c r="AH12" s="36">
        <v>43472</v>
      </c>
      <c r="AI12" s="109">
        <v>43472</v>
      </c>
      <c r="AJ12" s="117"/>
      <c r="AK12" s="118"/>
      <c r="AL12" s="111"/>
      <c r="AM12" s="34">
        <v>1</v>
      </c>
      <c r="AN12" s="34">
        <v>1</v>
      </c>
      <c r="AO12" s="34"/>
      <c r="AP12" s="34"/>
      <c r="AQ12" s="34"/>
      <c r="AR12" s="34">
        <v>1</v>
      </c>
      <c r="AS12" s="34"/>
      <c r="AT12" s="34"/>
      <c r="AU12" s="34"/>
      <c r="AV12" s="34"/>
      <c r="AW12" s="34"/>
      <c r="AX12" s="34"/>
      <c r="AY12" s="34"/>
      <c r="AZ12" s="34">
        <v>1</v>
      </c>
      <c r="BA12" s="34"/>
      <c r="BB12" s="128">
        <v>1</v>
      </c>
      <c r="BC12" s="128"/>
      <c r="BD12" s="128"/>
      <c r="BE12" s="128"/>
      <c r="BF12" s="128"/>
      <c r="BG12" s="128"/>
      <c r="BH12" s="128"/>
      <c r="BI12" s="35"/>
      <c r="BJ12" s="53"/>
      <c r="BK12" s="53"/>
      <c r="BL12" s="53"/>
      <c r="BM12" s="53"/>
      <c r="BN12" s="53"/>
      <c r="BO12" s="53"/>
      <c r="BP12" s="53"/>
      <c r="BQ12" s="53"/>
      <c r="BR12" s="53"/>
      <c r="BS12" s="53"/>
      <c r="BT12" s="53"/>
      <c r="BU12" s="53"/>
      <c r="BV12" s="53"/>
      <c r="BW12" s="53"/>
      <c r="BX12" s="53"/>
      <c r="BY12" s="53"/>
      <c r="BZ12" s="53"/>
      <c r="CA12" s="53"/>
      <c r="CB12" s="53"/>
    </row>
    <row r="13" spans="1:114" s="40" customFormat="1" ht="55.5" customHeight="1">
      <c r="A13" s="298"/>
      <c r="B13" s="88" t="s">
        <v>154</v>
      </c>
      <c r="C13" s="107" t="s">
        <v>1706</v>
      </c>
      <c r="D13" s="32"/>
      <c r="E13" s="17"/>
      <c r="F13" s="32">
        <v>1</v>
      </c>
      <c r="G13" s="17"/>
      <c r="H13" s="125" t="s">
        <v>1719</v>
      </c>
      <c r="I13" s="50"/>
      <c r="J13" s="50">
        <v>1</v>
      </c>
      <c r="K13" s="51"/>
      <c r="L13" s="51"/>
      <c r="M13" s="51"/>
      <c r="N13" s="51"/>
      <c r="O13" s="51"/>
      <c r="P13" s="51"/>
      <c r="Q13" s="51"/>
      <c r="R13" s="51"/>
      <c r="S13" s="146">
        <v>43437</v>
      </c>
      <c r="T13" s="50">
        <v>1</v>
      </c>
      <c r="U13" s="50"/>
      <c r="V13" s="50"/>
      <c r="W13" s="50"/>
      <c r="X13" s="50">
        <v>1</v>
      </c>
      <c r="Y13" s="50">
        <v>1</v>
      </c>
      <c r="Z13" s="50"/>
      <c r="AA13" s="50"/>
      <c r="AB13" s="34"/>
      <c r="AC13" s="34"/>
      <c r="AD13" s="35"/>
      <c r="AE13" s="35"/>
      <c r="AF13" s="61" t="s">
        <v>150</v>
      </c>
      <c r="AG13" s="56">
        <v>43437</v>
      </c>
      <c r="AH13" s="36">
        <v>43438</v>
      </c>
      <c r="AI13" s="109">
        <v>43454</v>
      </c>
      <c r="AJ13" s="117"/>
      <c r="AK13" s="118"/>
      <c r="AL13" s="111"/>
      <c r="AM13" s="34">
        <v>1</v>
      </c>
      <c r="AN13" s="34">
        <v>1</v>
      </c>
      <c r="AO13" s="34"/>
      <c r="AP13" s="34"/>
      <c r="AQ13" s="34"/>
      <c r="AR13" s="34">
        <v>1</v>
      </c>
      <c r="AS13" s="34"/>
      <c r="AT13" s="34"/>
      <c r="AU13" s="34"/>
      <c r="AV13" s="34"/>
      <c r="AW13" s="34"/>
      <c r="AX13" s="34"/>
      <c r="AY13" s="34"/>
      <c r="AZ13" s="34">
        <v>1</v>
      </c>
      <c r="BA13" s="34"/>
      <c r="BB13" s="128">
        <v>1</v>
      </c>
      <c r="BC13" s="128"/>
      <c r="BD13" s="128"/>
      <c r="BE13" s="128"/>
      <c r="BF13" s="128"/>
      <c r="BG13" s="128"/>
      <c r="BH13" s="128"/>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146.25" customHeight="1">
      <c r="A14" s="298"/>
      <c r="B14" s="88" t="s">
        <v>155</v>
      </c>
      <c r="C14" s="107" t="s">
        <v>1707</v>
      </c>
      <c r="D14" s="32"/>
      <c r="E14" s="17"/>
      <c r="F14" s="32">
        <v>1</v>
      </c>
      <c r="G14" s="17"/>
      <c r="H14" s="125" t="s">
        <v>1720</v>
      </c>
      <c r="I14" s="50"/>
      <c r="J14" s="50">
        <v>0</v>
      </c>
      <c r="K14" s="51"/>
      <c r="L14" s="51"/>
      <c r="M14" s="51"/>
      <c r="N14" s="51"/>
      <c r="O14" s="51"/>
      <c r="P14" s="51"/>
      <c r="Q14" s="51"/>
      <c r="R14" s="51"/>
      <c r="S14" s="146" t="s">
        <v>1721</v>
      </c>
      <c r="T14" s="50">
        <v>1</v>
      </c>
      <c r="U14" s="50"/>
      <c r="V14" s="50"/>
      <c r="W14" s="50"/>
      <c r="X14" s="50">
        <v>1</v>
      </c>
      <c r="Y14" s="50"/>
      <c r="Z14" s="50"/>
      <c r="AA14" s="50"/>
      <c r="AB14" s="34"/>
      <c r="AC14" s="34"/>
      <c r="AD14" s="34">
        <v>1</v>
      </c>
      <c r="AE14" s="34" t="s">
        <v>1742</v>
      </c>
      <c r="AF14" s="61" t="s">
        <v>146</v>
      </c>
      <c r="AG14" s="56">
        <v>43438</v>
      </c>
      <c r="AH14" s="36">
        <v>43451</v>
      </c>
      <c r="AI14" s="109">
        <v>43451</v>
      </c>
      <c r="AJ14" s="117"/>
      <c r="AK14" s="118"/>
      <c r="AL14" s="111">
        <v>1</v>
      </c>
      <c r="AM14" s="34"/>
      <c r="AN14" s="34">
        <v>1</v>
      </c>
      <c r="AO14" s="34"/>
      <c r="AP14" s="34"/>
      <c r="AQ14" s="34">
        <v>1</v>
      </c>
      <c r="AR14" s="34"/>
      <c r="AS14" s="34"/>
      <c r="AT14" s="34"/>
      <c r="AU14" s="34"/>
      <c r="AV14" s="34"/>
      <c r="AW14" s="34"/>
      <c r="AX14" s="34"/>
      <c r="AY14" s="34">
        <v>1</v>
      </c>
      <c r="AZ14" s="34"/>
      <c r="BA14" s="34"/>
      <c r="BB14" s="128">
        <v>1</v>
      </c>
      <c r="BC14" s="128"/>
      <c r="BD14" s="128"/>
      <c r="BE14" s="128"/>
      <c r="BF14" s="128"/>
      <c r="BG14" s="128"/>
      <c r="BH14" s="128"/>
      <c r="BI14" s="35"/>
      <c r="BJ14" s="53" t="s">
        <v>1745</v>
      </c>
      <c r="BK14" s="53"/>
      <c r="BL14" s="53"/>
      <c r="BM14" s="53"/>
      <c r="BN14" s="53"/>
      <c r="BO14" s="53"/>
      <c r="BP14" s="53"/>
      <c r="BQ14" s="53"/>
      <c r="BR14" s="53"/>
      <c r="BS14" s="53"/>
      <c r="BT14" s="53"/>
      <c r="BU14" s="53"/>
      <c r="BV14" s="53"/>
      <c r="BW14" s="53"/>
      <c r="BX14" s="53"/>
      <c r="BY14" s="53"/>
      <c r="BZ14" s="53"/>
      <c r="CA14" s="53"/>
      <c r="CB14" s="53"/>
    </row>
    <row r="15" spans="1:114" s="40" customFormat="1" ht="55.5" customHeight="1">
      <c r="A15" s="298"/>
      <c r="B15" s="88" t="s">
        <v>156</v>
      </c>
      <c r="C15" s="107" t="s">
        <v>1708</v>
      </c>
      <c r="D15" s="32"/>
      <c r="E15" s="17"/>
      <c r="F15" s="32">
        <v>1</v>
      </c>
      <c r="G15" s="17"/>
      <c r="H15" s="125" t="s">
        <v>1722</v>
      </c>
      <c r="I15" s="34"/>
      <c r="J15" s="34"/>
      <c r="K15" s="34">
        <v>1</v>
      </c>
      <c r="L15" s="35"/>
      <c r="M15" s="34"/>
      <c r="N15" s="35"/>
      <c r="O15" s="35"/>
      <c r="P15" s="35"/>
      <c r="Q15" s="35"/>
      <c r="R15" s="35"/>
      <c r="S15" s="56">
        <v>43439</v>
      </c>
      <c r="T15" s="34">
        <v>1</v>
      </c>
      <c r="U15" s="34"/>
      <c r="V15" s="34"/>
      <c r="W15" s="34"/>
      <c r="X15" s="34">
        <v>1</v>
      </c>
      <c r="Y15" s="34">
        <v>1</v>
      </c>
      <c r="Z15" s="34"/>
      <c r="AA15" s="34"/>
      <c r="AB15" s="34"/>
      <c r="AC15" s="34"/>
      <c r="AD15" s="35"/>
      <c r="AE15" s="35"/>
      <c r="AF15" s="61" t="s">
        <v>596</v>
      </c>
      <c r="AG15" s="56">
        <v>43439</v>
      </c>
      <c r="AH15" s="36">
        <v>43440</v>
      </c>
      <c r="AI15" s="109">
        <v>43440</v>
      </c>
      <c r="AJ15" s="117"/>
      <c r="AK15" s="118"/>
      <c r="AL15" s="111">
        <v>1</v>
      </c>
      <c r="AM15" s="34"/>
      <c r="AN15" s="34">
        <v>1</v>
      </c>
      <c r="AO15" s="34"/>
      <c r="AP15" s="34"/>
      <c r="AQ15" s="34">
        <v>1</v>
      </c>
      <c r="AR15" s="34"/>
      <c r="AS15" s="34"/>
      <c r="AT15" s="34"/>
      <c r="AU15" s="34"/>
      <c r="AV15" s="34"/>
      <c r="AW15" s="34"/>
      <c r="AX15" s="34"/>
      <c r="AY15" s="34"/>
      <c r="AZ15" s="34">
        <v>1</v>
      </c>
      <c r="BA15" s="34"/>
      <c r="BB15" s="128">
        <v>1</v>
      </c>
      <c r="BC15" s="128"/>
      <c r="BD15" s="128"/>
      <c r="BE15" s="128"/>
      <c r="BF15" s="128"/>
      <c r="BG15" s="128"/>
      <c r="BH15" s="128"/>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177" customHeight="1">
      <c r="A16" s="298"/>
      <c r="B16" s="88" t="s">
        <v>157</v>
      </c>
      <c r="C16" s="107" t="s">
        <v>1709</v>
      </c>
      <c r="D16" s="32"/>
      <c r="E16" s="17"/>
      <c r="F16" s="32">
        <v>1</v>
      </c>
      <c r="G16" s="17"/>
      <c r="H16" s="125" t="s">
        <v>1723</v>
      </c>
      <c r="I16" s="34"/>
      <c r="J16" s="34">
        <v>1</v>
      </c>
      <c r="K16" s="35"/>
      <c r="L16" s="35"/>
      <c r="M16" s="35"/>
      <c r="N16" s="35"/>
      <c r="O16" s="35"/>
      <c r="P16" s="35"/>
      <c r="Q16" s="35"/>
      <c r="R16" s="35"/>
      <c r="S16" s="56">
        <v>43440</v>
      </c>
      <c r="T16" s="34">
        <v>1</v>
      </c>
      <c r="U16" s="34"/>
      <c r="V16" s="34"/>
      <c r="W16" s="34"/>
      <c r="X16" s="34">
        <v>1</v>
      </c>
      <c r="Y16" s="34">
        <v>1</v>
      </c>
      <c r="Z16" s="34"/>
      <c r="AA16" s="34"/>
      <c r="AB16" s="34"/>
      <c r="AC16" s="34"/>
      <c r="AD16" s="35"/>
      <c r="AE16" s="35"/>
      <c r="AF16" s="61" t="s">
        <v>1734</v>
      </c>
      <c r="AG16" s="56">
        <v>43441</v>
      </c>
      <c r="AH16" s="36">
        <v>43454</v>
      </c>
      <c r="AI16" s="109">
        <v>43454</v>
      </c>
      <c r="AJ16" s="117"/>
      <c r="AK16" s="118"/>
      <c r="AL16" s="111">
        <v>1</v>
      </c>
      <c r="AM16" s="34"/>
      <c r="AN16" s="34">
        <v>1</v>
      </c>
      <c r="AO16" s="34"/>
      <c r="AP16" s="34"/>
      <c r="AQ16" s="34"/>
      <c r="AR16" s="34">
        <v>1</v>
      </c>
      <c r="AS16" s="34"/>
      <c r="AT16" s="34"/>
      <c r="AU16" s="34"/>
      <c r="AV16" s="34"/>
      <c r="AW16" s="34"/>
      <c r="AX16" s="34"/>
      <c r="AY16" s="34"/>
      <c r="AZ16" s="34">
        <v>1</v>
      </c>
      <c r="BA16" s="34"/>
      <c r="BB16" s="128">
        <v>1</v>
      </c>
      <c r="BC16" s="128"/>
      <c r="BD16" s="128"/>
      <c r="BE16" s="128"/>
      <c r="BF16" s="128"/>
      <c r="BG16" s="128"/>
      <c r="BH16" s="128"/>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272.25" customHeight="1">
      <c r="A17" s="298"/>
      <c r="B17" s="88" t="s">
        <v>158</v>
      </c>
      <c r="C17" s="107" t="s">
        <v>1710</v>
      </c>
      <c r="D17" s="32"/>
      <c r="E17" s="17"/>
      <c r="F17" s="32">
        <v>1</v>
      </c>
      <c r="G17" s="17"/>
      <c r="H17" s="125" t="s">
        <v>1724</v>
      </c>
      <c r="I17" s="34"/>
      <c r="J17" s="34">
        <v>1</v>
      </c>
      <c r="K17" s="35"/>
      <c r="L17" s="35"/>
      <c r="M17" s="35"/>
      <c r="N17" s="35"/>
      <c r="O17" s="35"/>
      <c r="P17" s="35"/>
      <c r="Q17" s="35"/>
      <c r="R17" s="35"/>
      <c r="S17" s="56">
        <v>43444</v>
      </c>
      <c r="T17" s="34">
        <v>1</v>
      </c>
      <c r="U17" s="34"/>
      <c r="V17" s="34"/>
      <c r="W17" s="34"/>
      <c r="X17" s="34">
        <v>1</v>
      </c>
      <c r="Y17" s="34">
        <v>1</v>
      </c>
      <c r="Z17" s="34"/>
      <c r="AA17" s="34"/>
      <c r="AB17" s="34"/>
      <c r="AC17" s="34"/>
      <c r="AD17" s="35"/>
      <c r="AE17" s="35"/>
      <c r="AF17" s="61" t="s">
        <v>1732</v>
      </c>
      <c r="AG17" s="56">
        <v>43444</v>
      </c>
      <c r="AH17" s="36">
        <v>43474</v>
      </c>
      <c r="AI17" s="109">
        <v>43474</v>
      </c>
      <c r="AJ17" s="117"/>
      <c r="AK17" s="118"/>
      <c r="AL17" s="111"/>
      <c r="AM17" s="34">
        <v>1</v>
      </c>
      <c r="AN17" s="34">
        <v>1</v>
      </c>
      <c r="AO17" s="34"/>
      <c r="AP17" s="34"/>
      <c r="AQ17" s="34"/>
      <c r="AR17" s="34">
        <v>1</v>
      </c>
      <c r="AS17" s="34"/>
      <c r="AT17" s="34"/>
      <c r="AU17" s="34"/>
      <c r="AV17" s="34"/>
      <c r="AW17" s="34"/>
      <c r="AX17" s="34"/>
      <c r="AY17" s="34"/>
      <c r="AZ17" s="34"/>
      <c r="BA17" s="34">
        <v>1</v>
      </c>
      <c r="BB17" s="128">
        <v>1</v>
      </c>
      <c r="BC17" s="128"/>
      <c r="BD17" s="128"/>
      <c r="BE17" s="128"/>
      <c r="BF17" s="128"/>
      <c r="BG17" s="128"/>
      <c r="BH17" s="128"/>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73.5" customHeight="1">
      <c r="A18" s="298"/>
      <c r="B18" s="88" t="s">
        <v>159</v>
      </c>
      <c r="C18" s="107" t="s">
        <v>1711</v>
      </c>
      <c r="D18" s="32"/>
      <c r="E18" s="17"/>
      <c r="F18" s="32">
        <v>1</v>
      </c>
      <c r="G18" s="17"/>
      <c r="H18" s="125" t="s">
        <v>1725</v>
      </c>
      <c r="I18" s="34"/>
      <c r="J18" s="34">
        <v>0</v>
      </c>
      <c r="K18" s="35"/>
      <c r="L18" s="35"/>
      <c r="M18" s="35"/>
      <c r="N18" s="35"/>
      <c r="O18" s="35"/>
      <c r="P18" s="35"/>
      <c r="Q18" s="35"/>
      <c r="R18" s="35"/>
      <c r="S18" s="56">
        <v>43443</v>
      </c>
      <c r="T18" s="34">
        <v>1</v>
      </c>
      <c r="U18" s="34"/>
      <c r="V18" s="34"/>
      <c r="W18" s="34"/>
      <c r="X18" s="34">
        <v>1</v>
      </c>
      <c r="Y18" s="34"/>
      <c r="Z18" s="34"/>
      <c r="AA18" s="34"/>
      <c r="AB18" s="34"/>
      <c r="AC18" s="34"/>
      <c r="AD18" s="34">
        <v>1</v>
      </c>
      <c r="AE18" s="35" t="s">
        <v>1742</v>
      </c>
      <c r="AF18" s="61" t="s">
        <v>302</v>
      </c>
      <c r="AG18" s="56">
        <v>43443</v>
      </c>
      <c r="AH18" s="36">
        <v>43446</v>
      </c>
      <c r="AI18" s="109">
        <v>43451</v>
      </c>
      <c r="AJ18" s="117"/>
      <c r="AK18" s="118"/>
      <c r="AL18" s="111"/>
      <c r="AM18" s="34">
        <v>1</v>
      </c>
      <c r="AN18" s="34">
        <v>1</v>
      </c>
      <c r="AO18" s="34"/>
      <c r="AP18" s="34">
        <v>1</v>
      </c>
      <c r="AQ18" s="34"/>
      <c r="AR18" s="34"/>
      <c r="AS18" s="34"/>
      <c r="AT18" s="34"/>
      <c r="AU18" s="34"/>
      <c r="AV18" s="34"/>
      <c r="AW18" s="34"/>
      <c r="AX18" s="34"/>
      <c r="AY18" s="34">
        <v>1</v>
      </c>
      <c r="AZ18" s="34"/>
      <c r="BA18" s="34"/>
      <c r="BB18" s="128">
        <v>1</v>
      </c>
      <c r="BC18" s="128"/>
      <c r="BD18" s="128"/>
      <c r="BE18" s="128"/>
      <c r="BF18" s="128"/>
      <c r="BG18" s="128"/>
      <c r="BH18" s="128"/>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189" customHeight="1">
      <c r="A19" s="298"/>
      <c r="B19" s="88" t="s">
        <v>160</v>
      </c>
      <c r="C19" s="107" t="s">
        <v>1713</v>
      </c>
      <c r="D19" s="32"/>
      <c r="E19" s="17"/>
      <c r="F19" s="32">
        <v>1</v>
      </c>
      <c r="G19" s="17"/>
      <c r="H19" s="125" t="s">
        <v>1726</v>
      </c>
      <c r="I19" s="34"/>
      <c r="J19" s="34">
        <v>1</v>
      </c>
      <c r="K19" s="35"/>
      <c r="L19" s="35"/>
      <c r="M19" s="35"/>
      <c r="N19" s="35"/>
      <c r="O19" s="35"/>
      <c r="P19" s="35"/>
      <c r="Q19" s="35"/>
      <c r="R19" s="35"/>
      <c r="S19" s="56">
        <v>43445</v>
      </c>
      <c r="T19" s="34">
        <v>1</v>
      </c>
      <c r="U19" s="34"/>
      <c r="V19" s="34"/>
      <c r="W19" s="34"/>
      <c r="X19" s="34">
        <v>1</v>
      </c>
      <c r="Y19" s="34">
        <v>1</v>
      </c>
      <c r="Z19" s="34"/>
      <c r="AA19" s="34"/>
      <c r="AB19" s="34"/>
      <c r="AC19" s="34"/>
      <c r="AD19" s="35"/>
      <c r="AE19" s="35"/>
      <c r="AF19" s="61" t="s">
        <v>1563</v>
      </c>
      <c r="AG19" s="56">
        <v>43445</v>
      </c>
      <c r="AH19" s="36">
        <v>43446</v>
      </c>
      <c r="AI19" s="109">
        <v>43452</v>
      </c>
      <c r="AJ19" s="117"/>
      <c r="AK19" s="118"/>
      <c r="AL19" s="111"/>
      <c r="AM19" s="34">
        <v>1</v>
      </c>
      <c r="AN19" s="34">
        <v>1</v>
      </c>
      <c r="AO19" s="34"/>
      <c r="AP19" s="34"/>
      <c r="AQ19" s="34"/>
      <c r="AR19" s="34">
        <v>1</v>
      </c>
      <c r="AS19" s="34"/>
      <c r="AT19" s="34"/>
      <c r="AU19" s="34"/>
      <c r="AV19" s="34"/>
      <c r="AW19" s="34"/>
      <c r="AX19" s="34"/>
      <c r="AY19" s="34"/>
      <c r="AZ19" s="34"/>
      <c r="BA19" s="34">
        <v>1</v>
      </c>
      <c r="BB19" s="128">
        <v>1</v>
      </c>
      <c r="BC19" s="128"/>
      <c r="BD19" s="128"/>
      <c r="BE19" s="128"/>
      <c r="BF19" s="128"/>
      <c r="BG19" s="128"/>
      <c r="BH19" s="128"/>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63.75" customHeight="1">
      <c r="A20" s="298"/>
      <c r="B20" s="88" t="s">
        <v>161</v>
      </c>
      <c r="C20" s="107" t="s">
        <v>1714</v>
      </c>
      <c r="D20" s="32">
        <v>1</v>
      </c>
      <c r="E20" s="17"/>
      <c r="F20" s="32"/>
      <c r="G20" s="17"/>
      <c r="H20" s="125" t="s">
        <v>1727</v>
      </c>
      <c r="I20" s="34"/>
      <c r="J20" s="34">
        <v>1</v>
      </c>
      <c r="K20" s="35"/>
      <c r="L20" s="35"/>
      <c r="M20" s="35"/>
      <c r="N20" s="35"/>
      <c r="O20" s="35"/>
      <c r="P20" s="35"/>
      <c r="Q20" s="35"/>
      <c r="R20" s="35"/>
      <c r="S20" s="56">
        <v>43446</v>
      </c>
      <c r="T20" s="34">
        <v>1</v>
      </c>
      <c r="U20" s="34"/>
      <c r="V20" s="34"/>
      <c r="W20" s="34"/>
      <c r="X20" s="34">
        <v>1</v>
      </c>
      <c r="Y20" s="34">
        <v>1</v>
      </c>
      <c r="Z20" s="34"/>
      <c r="AA20" s="34"/>
      <c r="AB20" s="34"/>
      <c r="AC20" s="34"/>
      <c r="AD20" s="35"/>
      <c r="AE20" s="35"/>
      <c r="AF20" s="61" t="s">
        <v>1699</v>
      </c>
      <c r="AG20" s="56">
        <v>43445</v>
      </c>
      <c r="AH20" s="36">
        <v>43455</v>
      </c>
      <c r="AI20" s="109">
        <v>43455</v>
      </c>
      <c r="AJ20" s="117"/>
      <c r="AK20" s="118"/>
      <c r="AL20" s="111">
        <v>1</v>
      </c>
      <c r="AM20" s="34"/>
      <c r="AN20" s="34">
        <v>1</v>
      </c>
      <c r="AO20" s="34"/>
      <c r="AP20" s="34"/>
      <c r="AQ20" s="34">
        <v>1</v>
      </c>
      <c r="AR20" s="34"/>
      <c r="AS20" s="34"/>
      <c r="AT20" s="34"/>
      <c r="AU20" s="34"/>
      <c r="AV20" s="34"/>
      <c r="AW20" s="34"/>
      <c r="AX20" s="34"/>
      <c r="AY20" s="34"/>
      <c r="AZ20" s="34">
        <v>1</v>
      </c>
      <c r="BA20" s="34"/>
      <c r="BB20" s="128">
        <v>1</v>
      </c>
      <c r="BC20" s="128"/>
      <c r="BD20" s="128"/>
      <c r="BE20" s="128"/>
      <c r="BF20" s="128"/>
      <c r="BG20" s="128"/>
      <c r="BH20" s="128"/>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101.25" customHeight="1">
      <c r="A21" s="298"/>
      <c r="B21" s="88" t="s">
        <v>162</v>
      </c>
      <c r="C21" s="107" t="s">
        <v>1715</v>
      </c>
      <c r="D21" s="32"/>
      <c r="E21" s="17"/>
      <c r="F21" s="32">
        <v>1</v>
      </c>
      <c r="G21" s="17"/>
      <c r="H21" s="125" t="s">
        <v>1728</v>
      </c>
      <c r="I21" s="34"/>
      <c r="J21" s="34">
        <v>1</v>
      </c>
      <c r="K21" s="35"/>
      <c r="L21" s="35"/>
      <c r="M21" s="35"/>
      <c r="N21" s="35"/>
      <c r="O21" s="35"/>
      <c r="P21" s="35"/>
      <c r="Q21" s="35"/>
      <c r="R21" s="35"/>
      <c r="S21" s="56">
        <v>43445</v>
      </c>
      <c r="T21" s="34">
        <v>1</v>
      </c>
      <c r="U21" s="34"/>
      <c r="V21" s="34"/>
      <c r="W21" s="34"/>
      <c r="X21" s="34">
        <v>1</v>
      </c>
      <c r="Y21" s="34">
        <v>1</v>
      </c>
      <c r="Z21" s="34"/>
      <c r="AA21" s="34"/>
      <c r="AB21" s="34"/>
      <c r="AC21" s="34"/>
      <c r="AD21" s="35"/>
      <c r="AE21" s="35"/>
      <c r="AF21" s="61" t="s">
        <v>146</v>
      </c>
      <c r="AG21" s="56">
        <v>43445</v>
      </c>
      <c r="AH21" s="36">
        <v>43468</v>
      </c>
      <c r="AI21" s="109">
        <v>43469</v>
      </c>
      <c r="AJ21" s="117"/>
      <c r="AK21" s="118"/>
      <c r="AL21" s="111">
        <v>1</v>
      </c>
      <c r="AM21" s="34"/>
      <c r="AN21" s="34">
        <v>1</v>
      </c>
      <c r="AO21" s="34"/>
      <c r="AP21" s="34"/>
      <c r="AQ21" s="34">
        <v>1</v>
      </c>
      <c r="AR21" s="34"/>
      <c r="AS21" s="34"/>
      <c r="AT21" s="34"/>
      <c r="AU21" s="34"/>
      <c r="AV21" s="34"/>
      <c r="AW21" s="34"/>
      <c r="AX21" s="34"/>
      <c r="AY21" s="34"/>
      <c r="AZ21" s="34">
        <v>1</v>
      </c>
      <c r="BA21" s="34"/>
      <c r="BB21" s="128">
        <v>1</v>
      </c>
      <c r="BC21" s="128"/>
      <c r="BD21" s="128"/>
      <c r="BE21" s="128"/>
      <c r="BF21" s="128"/>
      <c r="BG21" s="128"/>
      <c r="BH21" s="128"/>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73.5" customHeight="1">
      <c r="A22" s="298"/>
      <c r="B22" s="88" t="s">
        <v>163</v>
      </c>
      <c r="C22" s="107" t="s">
        <v>1716</v>
      </c>
      <c r="D22" s="32"/>
      <c r="E22" s="17"/>
      <c r="F22" s="32">
        <v>1</v>
      </c>
      <c r="G22" s="17"/>
      <c r="H22" s="125" t="s">
        <v>1729</v>
      </c>
      <c r="I22" s="34"/>
      <c r="J22" s="34">
        <v>0</v>
      </c>
      <c r="K22" s="35"/>
      <c r="L22" s="35"/>
      <c r="M22" s="35"/>
      <c r="N22" s="35"/>
      <c r="O22" s="35"/>
      <c r="P22" s="35"/>
      <c r="Q22" s="35"/>
      <c r="R22" s="35"/>
      <c r="S22" s="56">
        <v>43445</v>
      </c>
      <c r="T22" s="34">
        <v>1</v>
      </c>
      <c r="U22" s="34"/>
      <c r="V22" s="34"/>
      <c r="W22" s="34"/>
      <c r="X22" s="34">
        <v>1</v>
      </c>
      <c r="Y22" s="34"/>
      <c r="Z22" s="34"/>
      <c r="AA22" s="34"/>
      <c r="AB22" s="34"/>
      <c r="AC22" s="34">
        <v>1</v>
      </c>
      <c r="AD22" s="35"/>
      <c r="AE22" s="34" t="s">
        <v>1746</v>
      </c>
      <c r="AF22" s="61" t="s">
        <v>1733</v>
      </c>
      <c r="AG22" s="56">
        <v>43445</v>
      </c>
      <c r="AH22" s="36">
        <v>43469</v>
      </c>
      <c r="AI22" s="109">
        <v>43469</v>
      </c>
      <c r="AJ22" s="117"/>
      <c r="AK22" s="118"/>
      <c r="AL22" s="111"/>
      <c r="AM22" s="34">
        <v>1</v>
      </c>
      <c r="AN22" s="34">
        <v>1</v>
      </c>
      <c r="AO22" s="34"/>
      <c r="AP22" s="34"/>
      <c r="AQ22" s="34"/>
      <c r="AR22" s="34">
        <v>1</v>
      </c>
      <c r="AS22" s="34"/>
      <c r="AT22" s="34"/>
      <c r="AU22" s="34"/>
      <c r="AV22" s="34"/>
      <c r="AW22" s="34"/>
      <c r="AX22" s="34"/>
      <c r="AY22" s="34"/>
      <c r="AZ22" s="34"/>
      <c r="BA22" s="34">
        <v>1</v>
      </c>
      <c r="BB22" s="128">
        <v>1</v>
      </c>
      <c r="BC22" s="128"/>
      <c r="BD22" s="128"/>
      <c r="BE22" s="128"/>
      <c r="BF22" s="128"/>
      <c r="BG22" s="128"/>
      <c r="BH22" s="128"/>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96.75" customHeight="1">
      <c r="A23" s="298"/>
      <c r="B23" s="88" t="s">
        <v>164</v>
      </c>
      <c r="C23" s="107" t="s">
        <v>1717</v>
      </c>
      <c r="D23" s="32">
        <v>1</v>
      </c>
      <c r="E23" s="17"/>
      <c r="F23" s="32"/>
      <c r="G23" s="17"/>
      <c r="H23" s="125" t="s">
        <v>1730</v>
      </c>
      <c r="I23" s="34"/>
      <c r="J23" s="34"/>
      <c r="K23" s="35"/>
      <c r="L23" s="35"/>
      <c r="M23" s="34">
        <v>0</v>
      </c>
      <c r="N23" s="35"/>
      <c r="O23" s="35"/>
      <c r="P23" s="35"/>
      <c r="Q23" s="35"/>
      <c r="R23" s="35"/>
      <c r="S23" s="56">
        <v>43446</v>
      </c>
      <c r="T23" s="34">
        <v>1</v>
      </c>
      <c r="U23" s="34"/>
      <c r="V23" s="34"/>
      <c r="W23" s="34"/>
      <c r="X23" s="34">
        <v>1</v>
      </c>
      <c r="Y23" s="34"/>
      <c r="Z23" s="34"/>
      <c r="AA23" s="34"/>
      <c r="AB23" s="34">
        <v>1</v>
      </c>
      <c r="AC23" s="34"/>
      <c r="AD23" s="35"/>
      <c r="AE23" s="34" t="s">
        <v>1158</v>
      </c>
      <c r="AF23" s="61" t="s">
        <v>1734</v>
      </c>
      <c r="AG23" s="56">
        <v>43445</v>
      </c>
      <c r="AH23" s="36">
        <v>43454</v>
      </c>
      <c r="AI23" s="109">
        <v>43455</v>
      </c>
      <c r="AJ23" s="117"/>
      <c r="AK23" s="118"/>
      <c r="AL23" s="111">
        <v>1</v>
      </c>
      <c r="AM23" s="34"/>
      <c r="AN23" s="34">
        <v>1</v>
      </c>
      <c r="AO23" s="34"/>
      <c r="AP23" s="34">
        <v>1</v>
      </c>
      <c r="AQ23" s="34"/>
      <c r="AR23" s="34"/>
      <c r="AS23" s="34"/>
      <c r="AT23" s="34"/>
      <c r="AU23" s="34"/>
      <c r="AV23" s="34"/>
      <c r="AW23" s="34"/>
      <c r="AX23" s="34"/>
      <c r="AY23" s="34"/>
      <c r="AZ23" s="34"/>
      <c r="BA23" s="34">
        <v>1</v>
      </c>
      <c r="BB23" s="128">
        <v>1</v>
      </c>
      <c r="BC23" s="128"/>
      <c r="BD23" s="128"/>
      <c r="BE23" s="128"/>
      <c r="BF23" s="128"/>
      <c r="BG23" s="128"/>
      <c r="BH23" s="128"/>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84.75" customHeight="1">
      <c r="A24" s="298"/>
      <c r="B24" s="88" t="s">
        <v>165</v>
      </c>
      <c r="C24" s="107" t="s">
        <v>1718</v>
      </c>
      <c r="D24" s="32"/>
      <c r="E24" s="17"/>
      <c r="F24" s="32">
        <v>1</v>
      </c>
      <c r="G24" s="17"/>
      <c r="H24" s="125" t="s">
        <v>1731</v>
      </c>
      <c r="I24" s="34"/>
      <c r="J24" s="34">
        <v>3</v>
      </c>
      <c r="K24" s="35"/>
      <c r="L24" s="35"/>
      <c r="M24" s="35"/>
      <c r="N24" s="35"/>
      <c r="O24" s="35"/>
      <c r="P24" s="35"/>
      <c r="Q24" s="35"/>
      <c r="R24" s="35"/>
      <c r="S24" s="56">
        <v>43447</v>
      </c>
      <c r="T24" s="34">
        <v>1</v>
      </c>
      <c r="U24" s="34"/>
      <c r="V24" s="34"/>
      <c r="W24" s="34"/>
      <c r="X24" s="34">
        <v>1</v>
      </c>
      <c r="Y24" s="34">
        <v>1</v>
      </c>
      <c r="Z24" s="34"/>
      <c r="AA24" s="34"/>
      <c r="AB24" s="34"/>
      <c r="AC24" s="34"/>
      <c r="AD24" s="35"/>
      <c r="AE24" s="35"/>
      <c r="AF24" s="61" t="s">
        <v>146</v>
      </c>
      <c r="AG24" s="56">
        <v>43451</v>
      </c>
      <c r="AH24" s="36">
        <v>43472</v>
      </c>
      <c r="AI24" s="109">
        <v>43472</v>
      </c>
      <c r="AJ24" s="117"/>
      <c r="AK24" s="118"/>
      <c r="AL24" s="111"/>
      <c r="AM24" s="34">
        <v>1</v>
      </c>
      <c r="AN24" s="34">
        <v>1</v>
      </c>
      <c r="AO24" s="34"/>
      <c r="AP24" s="34"/>
      <c r="AQ24" s="34">
        <v>1</v>
      </c>
      <c r="AR24" s="34"/>
      <c r="AS24" s="34"/>
      <c r="AT24" s="34"/>
      <c r="AU24" s="34"/>
      <c r="AV24" s="34"/>
      <c r="AW24" s="34"/>
      <c r="AX24" s="34"/>
      <c r="AY24" s="34"/>
      <c r="AZ24" s="34"/>
      <c r="BA24" s="34">
        <v>1</v>
      </c>
      <c r="BB24" s="128">
        <v>1</v>
      </c>
      <c r="BC24" s="128"/>
      <c r="BD24" s="128"/>
      <c r="BE24" s="128"/>
      <c r="BF24" s="128"/>
      <c r="BG24" s="128"/>
      <c r="BH24" s="128"/>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99.75" customHeight="1">
      <c r="A25" s="298"/>
      <c r="B25" s="88" t="s">
        <v>166</v>
      </c>
      <c r="C25" s="107" t="s">
        <v>1735</v>
      </c>
      <c r="D25" s="32"/>
      <c r="E25" s="17"/>
      <c r="F25" s="32">
        <v>1</v>
      </c>
      <c r="G25" s="17"/>
      <c r="H25" s="125" t="s">
        <v>1736</v>
      </c>
      <c r="I25" s="34"/>
      <c r="J25" s="34">
        <v>1</v>
      </c>
      <c r="K25" s="35"/>
      <c r="L25" s="35"/>
      <c r="M25" s="35"/>
      <c r="N25" s="35"/>
      <c r="O25" s="35"/>
      <c r="P25" s="35"/>
      <c r="Q25" s="35"/>
      <c r="R25" s="35"/>
      <c r="S25" s="56">
        <v>43451</v>
      </c>
      <c r="T25" s="34">
        <v>1</v>
      </c>
      <c r="U25" s="34"/>
      <c r="V25" s="34"/>
      <c r="W25" s="34"/>
      <c r="X25" s="34">
        <v>1</v>
      </c>
      <c r="Y25" s="34">
        <v>1</v>
      </c>
      <c r="Z25" s="34"/>
      <c r="AA25" s="34"/>
      <c r="AB25" s="34"/>
      <c r="AC25" s="34"/>
      <c r="AD25" s="35"/>
      <c r="AE25" s="35"/>
      <c r="AF25" s="61" t="s">
        <v>146</v>
      </c>
      <c r="AG25" s="56">
        <v>43451</v>
      </c>
      <c r="AH25" s="36">
        <v>43472</v>
      </c>
      <c r="AI25" s="109">
        <v>43472</v>
      </c>
      <c r="AJ25" s="117"/>
      <c r="AK25" s="118"/>
      <c r="AL25" s="111"/>
      <c r="AM25" s="34">
        <v>1</v>
      </c>
      <c r="AN25" s="34">
        <v>1</v>
      </c>
      <c r="AO25" s="34"/>
      <c r="AP25" s="34"/>
      <c r="AQ25" s="34">
        <v>1</v>
      </c>
      <c r="AR25" s="34"/>
      <c r="AS25" s="34"/>
      <c r="AT25" s="34"/>
      <c r="AU25" s="34"/>
      <c r="AV25" s="34"/>
      <c r="AW25" s="34"/>
      <c r="AX25" s="34"/>
      <c r="AY25" s="34"/>
      <c r="AZ25" s="34"/>
      <c r="BA25" s="34">
        <v>1</v>
      </c>
      <c r="BB25" s="128">
        <v>1</v>
      </c>
      <c r="BC25" s="128"/>
      <c r="BD25" s="128"/>
      <c r="BE25" s="128"/>
      <c r="BF25" s="128"/>
      <c r="BG25" s="128"/>
      <c r="BH25" s="128"/>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98.25" customHeight="1">
      <c r="A26" s="298"/>
      <c r="B26" s="88" t="s">
        <v>167</v>
      </c>
      <c r="C26" s="107" t="s">
        <v>1737</v>
      </c>
      <c r="D26" s="32"/>
      <c r="E26" s="17"/>
      <c r="F26" s="32">
        <v>1</v>
      </c>
      <c r="G26" s="17"/>
      <c r="H26" s="125" t="s">
        <v>1739</v>
      </c>
      <c r="I26" s="34"/>
      <c r="J26" s="34">
        <v>3</v>
      </c>
      <c r="K26" s="34"/>
      <c r="L26" s="34"/>
      <c r="M26" s="34"/>
      <c r="N26" s="34"/>
      <c r="O26" s="34"/>
      <c r="P26" s="35"/>
      <c r="Q26" s="35"/>
      <c r="R26" s="35"/>
      <c r="S26" s="56">
        <v>43452</v>
      </c>
      <c r="T26" s="34">
        <v>1</v>
      </c>
      <c r="U26" s="34"/>
      <c r="V26" s="34"/>
      <c r="W26" s="34"/>
      <c r="X26" s="34">
        <v>1</v>
      </c>
      <c r="Y26" s="34">
        <v>1</v>
      </c>
      <c r="Z26" s="34"/>
      <c r="AA26" s="34"/>
      <c r="AB26" s="34"/>
      <c r="AC26" s="34"/>
      <c r="AD26" s="35"/>
      <c r="AE26" s="35"/>
      <c r="AF26" s="61" t="s">
        <v>1740</v>
      </c>
      <c r="AG26" s="56">
        <v>43452</v>
      </c>
      <c r="AH26" s="36">
        <v>43472</v>
      </c>
      <c r="AI26" s="109">
        <v>43472</v>
      </c>
      <c r="AJ26" s="117"/>
      <c r="AK26" s="118"/>
      <c r="AL26" s="111">
        <v>1</v>
      </c>
      <c r="AM26" s="34"/>
      <c r="AN26" s="34">
        <v>1</v>
      </c>
      <c r="AO26" s="34"/>
      <c r="AP26" s="34"/>
      <c r="AQ26" s="34">
        <v>1</v>
      </c>
      <c r="AR26" s="34"/>
      <c r="AS26" s="34"/>
      <c r="AT26" s="34"/>
      <c r="AU26" s="34"/>
      <c r="AV26" s="34"/>
      <c r="AW26" s="34"/>
      <c r="AX26" s="34"/>
      <c r="AY26" s="34"/>
      <c r="AZ26" s="34">
        <v>1</v>
      </c>
      <c r="BA26" s="34"/>
      <c r="BB26" s="128">
        <v>1</v>
      </c>
      <c r="BC26" s="128"/>
      <c r="BD26" s="128"/>
      <c r="BE26" s="128"/>
      <c r="BF26" s="128"/>
      <c r="BG26" s="128"/>
      <c r="BH26" s="128"/>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91.5" customHeight="1">
      <c r="A27" s="298"/>
      <c r="B27" s="88" t="s">
        <v>168</v>
      </c>
      <c r="C27" s="107" t="s">
        <v>1738</v>
      </c>
      <c r="D27" s="32">
        <v>1</v>
      </c>
      <c r="E27" s="17"/>
      <c r="F27" s="32"/>
      <c r="G27" s="17"/>
      <c r="H27" s="125" t="s">
        <v>1741</v>
      </c>
      <c r="I27" s="34"/>
      <c r="J27" s="34"/>
      <c r="K27" s="34"/>
      <c r="L27" s="34"/>
      <c r="M27" s="34">
        <v>1</v>
      </c>
      <c r="N27" s="34"/>
      <c r="O27" s="34"/>
      <c r="P27" s="35"/>
      <c r="Q27" s="35"/>
      <c r="R27" s="35"/>
      <c r="S27" s="56">
        <v>43453</v>
      </c>
      <c r="T27" s="34">
        <v>1</v>
      </c>
      <c r="U27" s="34"/>
      <c r="V27" s="34"/>
      <c r="W27" s="34"/>
      <c r="X27" s="34">
        <v>1</v>
      </c>
      <c r="Y27" s="34">
        <v>1</v>
      </c>
      <c r="Z27" s="34"/>
      <c r="AA27" s="34"/>
      <c r="AB27" s="34"/>
      <c r="AC27" s="34"/>
      <c r="AD27" s="35"/>
      <c r="AE27" s="35"/>
      <c r="AF27" s="61" t="s">
        <v>596</v>
      </c>
      <c r="AG27" s="56">
        <v>43453</v>
      </c>
      <c r="AH27" s="36">
        <v>43474</v>
      </c>
      <c r="AI27" s="109">
        <v>43475</v>
      </c>
      <c r="AJ27" s="117"/>
      <c r="AK27" s="118"/>
      <c r="AL27" s="111"/>
      <c r="AM27" s="34">
        <v>1</v>
      </c>
      <c r="AN27" s="34">
        <v>1</v>
      </c>
      <c r="AO27" s="34"/>
      <c r="AP27" s="34"/>
      <c r="AQ27" s="34">
        <v>1</v>
      </c>
      <c r="AR27" s="34"/>
      <c r="AS27" s="34"/>
      <c r="AT27" s="34"/>
      <c r="AU27" s="34"/>
      <c r="AV27" s="34"/>
      <c r="AW27" s="34"/>
      <c r="AX27" s="34"/>
      <c r="AY27" s="34"/>
      <c r="AZ27" s="34">
        <v>1</v>
      </c>
      <c r="BA27" s="34"/>
      <c r="BB27" s="128"/>
      <c r="BC27" s="128"/>
      <c r="BD27" s="128"/>
      <c r="BE27" s="128"/>
      <c r="BF27" s="128"/>
      <c r="BG27" s="128"/>
      <c r="BH27" s="128">
        <v>1</v>
      </c>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65.25" customHeight="1">
      <c r="A28" s="299"/>
      <c r="B28" s="88" t="s">
        <v>169</v>
      </c>
      <c r="C28" s="107" t="s">
        <v>1743</v>
      </c>
      <c r="D28" s="32">
        <v>1</v>
      </c>
      <c r="E28" s="17"/>
      <c r="F28" s="32"/>
      <c r="G28" s="17"/>
      <c r="H28" s="125" t="s">
        <v>1744</v>
      </c>
      <c r="I28" s="34"/>
      <c r="J28" s="34"/>
      <c r="K28" s="34">
        <v>1</v>
      </c>
      <c r="L28" s="34"/>
      <c r="M28" s="34"/>
      <c r="N28" s="34"/>
      <c r="O28" s="34"/>
      <c r="P28" s="35"/>
      <c r="Q28" s="35"/>
      <c r="R28" s="35"/>
      <c r="S28" s="56">
        <v>43455</v>
      </c>
      <c r="T28" s="34">
        <v>1</v>
      </c>
      <c r="U28" s="34"/>
      <c r="V28" s="34"/>
      <c r="W28" s="34"/>
      <c r="X28" s="34">
        <v>1</v>
      </c>
      <c r="Y28" s="34">
        <v>1</v>
      </c>
      <c r="Z28" s="34"/>
      <c r="AA28" s="34"/>
      <c r="AB28" s="34"/>
      <c r="AC28" s="34"/>
      <c r="AD28" s="35"/>
      <c r="AE28" s="35"/>
      <c r="AF28" s="61" t="s">
        <v>596</v>
      </c>
      <c r="AG28" s="56">
        <v>43455</v>
      </c>
      <c r="AH28" s="36">
        <v>43479</v>
      </c>
      <c r="AI28" s="109">
        <v>43479</v>
      </c>
      <c r="AJ28" s="117"/>
      <c r="AK28" s="118"/>
      <c r="AL28" s="111">
        <v>1</v>
      </c>
      <c r="AM28" s="34"/>
      <c r="AN28" s="34">
        <v>1</v>
      </c>
      <c r="AO28" s="34"/>
      <c r="AP28" s="34"/>
      <c r="AQ28" s="34"/>
      <c r="AR28" s="34">
        <v>1</v>
      </c>
      <c r="AS28" s="34"/>
      <c r="AT28" s="34"/>
      <c r="AU28" s="34"/>
      <c r="AV28" s="34"/>
      <c r="AW28" s="34"/>
      <c r="AX28" s="34"/>
      <c r="AY28" s="34"/>
      <c r="AZ28" s="34"/>
      <c r="BA28" s="34">
        <v>1</v>
      </c>
      <c r="BB28" s="128"/>
      <c r="BC28" s="128"/>
      <c r="BD28" s="128"/>
      <c r="BE28" s="128"/>
      <c r="BF28" s="128"/>
      <c r="BG28" s="128"/>
      <c r="BH28" s="128">
        <v>1</v>
      </c>
      <c r="BI28" s="35"/>
      <c r="BJ28" s="53"/>
      <c r="BK28" s="53"/>
      <c r="BL28" s="53"/>
      <c r="BM28" s="53"/>
      <c r="BN28" s="53"/>
      <c r="BO28" s="53"/>
      <c r="BP28" s="53"/>
      <c r="BQ28" s="53"/>
      <c r="BR28" s="53"/>
      <c r="BS28" s="53"/>
      <c r="BT28" s="53"/>
      <c r="BU28" s="53"/>
      <c r="BV28" s="53"/>
      <c r="BW28" s="53"/>
      <c r="BX28" s="53"/>
      <c r="BY28" s="53"/>
      <c r="BZ28" s="53"/>
      <c r="CA28" s="53"/>
      <c r="CB28" s="53"/>
    </row>
    <row r="29" spans="1:80" ht="51.75" customHeight="1">
      <c r="A29" s="223" t="s">
        <v>1773</v>
      </c>
      <c r="B29" s="223">
        <v>17</v>
      </c>
      <c r="C29" s="230"/>
      <c r="D29" s="223">
        <f>SUM(D12:D28)</f>
        <v>4</v>
      </c>
      <c r="E29" s="223">
        <f t="shared" ref="E29:G29" si="0">SUM(E12:E28)</f>
        <v>0</v>
      </c>
      <c r="F29" s="223">
        <f t="shared" si="0"/>
        <v>13</v>
      </c>
      <c r="G29" s="223">
        <f t="shared" si="0"/>
        <v>0</v>
      </c>
      <c r="H29" s="227"/>
      <c r="I29" s="223">
        <f>SUM(I12:I28)</f>
        <v>0</v>
      </c>
      <c r="J29" s="223">
        <f t="shared" ref="J29:R29" si="1">SUM(J12:J28)</f>
        <v>24</v>
      </c>
      <c r="K29" s="223">
        <f t="shared" si="1"/>
        <v>2</v>
      </c>
      <c r="L29" s="223">
        <f t="shared" si="1"/>
        <v>0</v>
      </c>
      <c r="M29" s="223">
        <f t="shared" si="1"/>
        <v>1</v>
      </c>
      <c r="N29" s="223">
        <f t="shared" si="1"/>
        <v>10</v>
      </c>
      <c r="O29" s="223">
        <f t="shared" si="1"/>
        <v>0</v>
      </c>
      <c r="P29" s="223">
        <f t="shared" si="1"/>
        <v>0</v>
      </c>
      <c r="Q29" s="223">
        <f t="shared" si="1"/>
        <v>0</v>
      </c>
      <c r="R29" s="223">
        <f t="shared" si="1"/>
        <v>0</v>
      </c>
      <c r="S29" s="231"/>
      <c r="T29" s="223">
        <f>SUM(T12:T28)</f>
        <v>17</v>
      </c>
      <c r="U29" s="223">
        <f t="shared" ref="U29:AD29" si="2">SUM(U12:U28)</f>
        <v>0</v>
      </c>
      <c r="V29" s="223">
        <f t="shared" si="2"/>
        <v>0</v>
      </c>
      <c r="W29" s="223">
        <f t="shared" si="2"/>
        <v>0</v>
      </c>
      <c r="X29" s="223">
        <f t="shared" si="2"/>
        <v>17</v>
      </c>
      <c r="Y29" s="223">
        <f t="shared" si="2"/>
        <v>13</v>
      </c>
      <c r="Z29" s="223">
        <f t="shared" si="2"/>
        <v>0</v>
      </c>
      <c r="AA29" s="223">
        <f t="shared" si="2"/>
        <v>0</v>
      </c>
      <c r="AB29" s="223">
        <f t="shared" si="2"/>
        <v>1</v>
      </c>
      <c r="AC29" s="223">
        <f t="shared" si="2"/>
        <v>1</v>
      </c>
      <c r="AD29" s="223">
        <f t="shared" si="2"/>
        <v>2</v>
      </c>
      <c r="AE29" s="226"/>
      <c r="AF29" s="232"/>
      <c r="AG29" s="231"/>
      <c r="AH29" s="233"/>
      <c r="AI29" s="234"/>
      <c r="AJ29" s="235"/>
      <c r="AK29" s="228"/>
      <c r="AL29" s="223">
        <f>SUM(AL12:AL28)</f>
        <v>8</v>
      </c>
      <c r="AM29" s="223">
        <f t="shared" ref="AM29:BI29" si="3">SUM(AM12:AM28)</f>
        <v>9</v>
      </c>
      <c r="AN29" s="223">
        <f t="shared" si="3"/>
        <v>17</v>
      </c>
      <c r="AO29" s="223">
        <f t="shared" si="3"/>
        <v>0</v>
      </c>
      <c r="AP29" s="223">
        <f t="shared" si="3"/>
        <v>2</v>
      </c>
      <c r="AQ29" s="223">
        <f t="shared" si="3"/>
        <v>8</v>
      </c>
      <c r="AR29" s="223">
        <f t="shared" si="3"/>
        <v>7</v>
      </c>
      <c r="AS29" s="223">
        <f t="shared" si="3"/>
        <v>0</v>
      </c>
      <c r="AT29" s="223">
        <f t="shared" si="3"/>
        <v>0</v>
      </c>
      <c r="AU29" s="223">
        <f t="shared" si="3"/>
        <v>0</v>
      </c>
      <c r="AV29" s="223">
        <f t="shared" si="3"/>
        <v>0</v>
      </c>
      <c r="AW29" s="223">
        <f t="shared" si="3"/>
        <v>0</v>
      </c>
      <c r="AX29" s="223">
        <f t="shared" si="3"/>
        <v>0</v>
      </c>
      <c r="AY29" s="223">
        <f t="shared" si="3"/>
        <v>2</v>
      </c>
      <c r="AZ29" s="223">
        <f t="shared" si="3"/>
        <v>8</v>
      </c>
      <c r="BA29" s="223">
        <f t="shared" si="3"/>
        <v>7</v>
      </c>
      <c r="BB29" s="223">
        <f t="shared" si="3"/>
        <v>15</v>
      </c>
      <c r="BC29" s="223">
        <f t="shared" si="3"/>
        <v>0</v>
      </c>
      <c r="BD29" s="223">
        <f t="shared" si="3"/>
        <v>0</v>
      </c>
      <c r="BE29" s="223">
        <f t="shared" si="3"/>
        <v>0</v>
      </c>
      <c r="BF29" s="223">
        <f t="shared" si="3"/>
        <v>0</v>
      </c>
      <c r="BG29" s="223">
        <f t="shared" si="3"/>
        <v>0</v>
      </c>
      <c r="BH29" s="223">
        <f t="shared" si="3"/>
        <v>2</v>
      </c>
      <c r="BI29" s="223">
        <f t="shared" si="3"/>
        <v>0</v>
      </c>
    </row>
  </sheetData>
  <mergeCells count="85">
    <mergeCell ref="A7:A11"/>
    <mergeCell ref="A12:A28"/>
    <mergeCell ref="BF9:BF11"/>
    <mergeCell ref="BG9:BG11"/>
    <mergeCell ref="BH9:BH11"/>
    <mergeCell ref="AP9:AW9"/>
    <mergeCell ref="AV10:AV11"/>
    <mergeCell ref="AW10:AW11"/>
    <mergeCell ref="BC9:BC11"/>
    <mergeCell ref="BD9:BD11"/>
    <mergeCell ref="BE9:BE11"/>
    <mergeCell ref="W9:W11"/>
    <mergeCell ref="AL8:AM8"/>
    <mergeCell ref="AN8:AV8"/>
    <mergeCell ref="AX8:BA8"/>
    <mergeCell ref="V8:W8"/>
    <mergeCell ref="X8:X11"/>
    <mergeCell ref="Y8:Y11"/>
    <mergeCell ref="Z8:Z11"/>
    <mergeCell ref="AA8:AA11"/>
    <mergeCell ref="AJ7:AJ11"/>
    <mergeCell ref="AK7:AK11"/>
    <mergeCell ref="AL7:BA7"/>
    <mergeCell ref="V7:X7"/>
    <mergeCell ref="V9:V11"/>
    <mergeCell ref="AX9:AX11"/>
    <mergeCell ref="BB8:BE8"/>
    <mergeCell ref="BF8:BI8"/>
    <mergeCell ref="AL9:AL11"/>
    <mergeCell ref="AM9:AM11"/>
    <mergeCell ref="AN9:AN11"/>
    <mergeCell ref="AO9:AO11"/>
    <mergeCell ref="AY9:AY11"/>
    <mergeCell ref="AZ9:AZ11"/>
    <mergeCell ref="BA9:BA11"/>
    <mergeCell ref="BB9:BB11"/>
    <mergeCell ref="BI9:BI11"/>
    <mergeCell ref="AP10:AQ10"/>
    <mergeCell ref="AR10:AR11"/>
    <mergeCell ref="AS10:AS11"/>
    <mergeCell ref="AT10:AT11"/>
    <mergeCell ref="AU10:AU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C8:AC11"/>
    <mergeCell ref="AD8:AD11"/>
    <mergeCell ref="O7:P7"/>
    <mergeCell ref="Q7:R7"/>
    <mergeCell ref="S7:S11"/>
    <mergeCell ref="T7:U7"/>
    <mergeCell ref="N8:N11"/>
    <mergeCell ref="O8:P8"/>
    <mergeCell ref="Q8:R8"/>
    <mergeCell ref="T8:T11"/>
    <mergeCell ref="O9:O11"/>
    <mergeCell ref="P9:P11"/>
    <mergeCell ref="Q9:Q11"/>
    <mergeCell ref="R9:R11"/>
    <mergeCell ref="U8:U11"/>
    <mergeCell ref="B7:B11"/>
    <mergeCell ref="C7:C11"/>
    <mergeCell ref="D7:G8"/>
    <mergeCell ref="I7:N7"/>
    <mergeCell ref="D9:D11"/>
    <mergeCell ref="E9:E11"/>
    <mergeCell ref="F9:F11"/>
    <mergeCell ref="G9:G11"/>
    <mergeCell ref="C6:AC6"/>
    <mergeCell ref="C1:AC1"/>
    <mergeCell ref="C2:AC2"/>
    <mergeCell ref="C3:AC3"/>
    <mergeCell ref="C4:AC4"/>
    <mergeCell ref="C5:AC5"/>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CB586"/>
  <sheetViews>
    <sheetView tabSelected="1" zoomScale="70" zoomScaleNormal="70" workbookViewId="0">
      <selection activeCell="A24" sqref="A24"/>
    </sheetView>
  </sheetViews>
  <sheetFormatPr baseColWidth="10" defaultRowHeight="15"/>
  <cols>
    <col min="1" max="1" width="12.85546875" customWidth="1"/>
    <col min="2" max="2" width="11.5703125" customWidth="1"/>
    <col min="3" max="3" width="10.5703125" customWidth="1"/>
    <col min="4" max="6" width="9" customWidth="1"/>
    <col min="7" max="7" width="6" customWidth="1"/>
    <col min="8" max="8" width="10.140625" customWidth="1"/>
    <col min="9" max="16" width="5.85546875" customWidth="1"/>
    <col min="17" max="17" width="9.5703125" customWidth="1"/>
    <col min="18" max="18" width="8.85546875" customWidth="1"/>
    <col min="19" max="20" width="6.5703125" customWidth="1"/>
    <col min="21" max="21" width="9.28515625" customWidth="1"/>
    <col min="22" max="22" width="9.5703125" customWidth="1"/>
    <col min="23" max="27" width="6.5703125" customWidth="1"/>
    <col min="28" max="28" width="7.7109375" customWidth="1"/>
    <col min="29" max="29" width="8.85546875" customWidth="1"/>
    <col min="30" max="30" width="8.140625" customWidth="1"/>
    <col min="31" max="32" width="6.140625" customWidth="1"/>
    <col min="33" max="34" width="8.140625" customWidth="1"/>
    <col min="36" max="38" width="7" customWidth="1"/>
    <col min="39" max="39" width="11.42578125" customWidth="1"/>
    <col min="40" max="43" width="7" customWidth="1"/>
    <col min="44" max="44" width="9" customWidth="1"/>
    <col min="45" max="51" width="6.5703125" customWidth="1"/>
  </cols>
  <sheetData>
    <row r="1" spans="1:80" s="2" customFormat="1" ht="29.25" customHeight="1">
      <c r="B1" s="238" t="s">
        <v>66</v>
      </c>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3"/>
      <c r="AD1" s="3"/>
      <c r="AE1" s="3"/>
      <c r="AF1" s="3"/>
      <c r="AG1" s="3"/>
      <c r="AH1" s="3"/>
      <c r="AI1" s="92"/>
      <c r="AJ1" s="3"/>
      <c r="AK1" s="3"/>
      <c r="AL1" s="3"/>
      <c r="AM1" s="3"/>
      <c r="AN1" s="3"/>
      <c r="AO1" s="3"/>
      <c r="AP1" s="3"/>
      <c r="AQ1" s="3"/>
      <c r="AR1" s="3"/>
      <c r="AS1" s="4"/>
      <c r="AT1" s="3"/>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80" s="5" customFormat="1" ht="35.25" customHeight="1">
      <c r="B2" s="239" t="s">
        <v>1771</v>
      </c>
      <c r="C2" s="239"/>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6"/>
      <c r="AD2" s="6"/>
      <c r="AE2" s="6"/>
      <c r="AF2" s="6"/>
      <c r="AG2" s="6"/>
      <c r="AH2" s="6"/>
      <c r="AI2" s="93"/>
      <c r="AJ2" s="6"/>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80" s="2" customFormat="1" ht="14.25" customHeight="1">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D3" s="7"/>
      <c r="AE3" s="8"/>
      <c r="AF3" s="8"/>
      <c r="AG3" s="9"/>
      <c r="AI3" s="94"/>
      <c r="AS3" s="5"/>
      <c r="BJ3" s="196"/>
      <c r="BK3" s="196"/>
      <c r="BL3" s="196"/>
      <c r="BM3" s="196"/>
      <c r="BN3" s="196"/>
      <c r="BO3" s="196"/>
      <c r="BP3" s="196"/>
      <c r="BQ3" s="196"/>
      <c r="BR3" s="196"/>
      <c r="BS3" s="196"/>
      <c r="BT3" s="196"/>
      <c r="BU3" s="196"/>
      <c r="BV3" s="196"/>
      <c r="BW3" s="196"/>
      <c r="BX3" s="196"/>
      <c r="BY3" s="196"/>
      <c r="BZ3" s="196"/>
      <c r="CA3" s="196"/>
      <c r="CB3" s="196"/>
    </row>
    <row r="4" spans="1:80" s="2" customFormat="1" ht="25.5" customHeight="1">
      <c r="B4" s="240" t="s">
        <v>1770</v>
      </c>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10"/>
      <c r="AD4" s="10"/>
      <c r="AE4" s="10"/>
      <c r="AF4" s="10"/>
      <c r="AG4" s="10"/>
      <c r="AH4" s="10"/>
      <c r="AI4" s="95"/>
      <c r="AJ4" s="10"/>
      <c r="AK4" s="10"/>
      <c r="AL4" s="10"/>
      <c r="AM4" s="10"/>
      <c r="AN4" s="10"/>
      <c r="AO4" s="10"/>
      <c r="AP4" s="10"/>
      <c r="AQ4" s="10"/>
      <c r="AR4" s="10"/>
      <c r="AS4" s="11"/>
      <c r="AT4" s="10"/>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80" s="2" customFormat="1" ht="13.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J5" s="5"/>
    </row>
    <row r="6" spans="1:80"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12"/>
      <c r="AB6" s="12"/>
      <c r="AC6" s="12"/>
      <c r="AD6" s="12"/>
      <c r="AE6" s="12"/>
      <c r="AF6" s="12"/>
      <c r="AG6" s="12"/>
      <c r="AH6" s="12"/>
      <c r="AI6" s="12"/>
      <c r="AJ6" s="13"/>
      <c r="AK6" s="12"/>
      <c r="AL6" s="12"/>
      <c r="AM6" s="12"/>
      <c r="AN6" s="12"/>
      <c r="AO6" s="12"/>
      <c r="AP6" s="12"/>
      <c r="AQ6" s="12"/>
      <c r="AR6" s="12"/>
      <c r="AS6" s="12"/>
      <c r="AT6" s="12"/>
      <c r="AU6" s="12"/>
      <c r="AV6" s="12"/>
      <c r="AW6" s="12"/>
      <c r="AX6" s="12"/>
      <c r="AY6" s="12"/>
    </row>
    <row r="7" spans="1:80" ht="51" customHeight="1">
      <c r="A7" s="236" t="s">
        <v>207</v>
      </c>
      <c r="B7" s="236" t="s">
        <v>1750</v>
      </c>
      <c r="C7" s="244" t="s">
        <v>106</v>
      </c>
      <c r="D7" s="244"/>
      <c r="E7" s="244"/>
      <c r="F7" s="244"/>
      <c r="G7" s="236" t="s">
        <v>56</v>
      </c>
      <c r="H7" s="236"/>
      <c r="I7" s="236"/>
      <c r="J7" s="236"/>
      <c r="K7" s="236"/>
      <c r="L7" s="236"/>
      <c r="M7" s="245" t="s">
        <v>2</v>
      </c>
      <c r="N7" s="245"/>
      <c r="O7" s="245" t="s">
        <v>55</v>
      </c>
      <c r="P7" s="245"/>
      <c r="Q7" s="236" t="s">
        <v>58</v>
      </c>
      <c r="R7" s="236"/>
      <c r="S7" s="236" t="s">
        <v>12</v>
      </c>
      <c r="T7" s="236"/>
      <c r="U7" s="236"/>
      <c r="V7" s="236" t="s">
        <v>13</v>
      </c>
      <c r="W7" s="236"/>
      <c r="X7" s="236"/>
      <c r="Y7" s="236"/>
      <c r="Z7" s="236"/>
      <c r="AA7" s="236"/>
      <c r="AB7" s="236" t="s">
        <v>30</v>
      </c>
      <c r="AC7" s="236"/>
      <c r="AD7" s="236"/>
      <c r="AE7" s="236"/>
      <c r="AF7" s="236"/>
      <c r="AG7" s="236"/>
      <c r="AH7" s="236"/>
      <c r="AI7" s="236"/>
      <c r="AJ7" s="236"/>
      <c r="AK7" s="236"/>
      <c r="AL7" s="236"/>
      <c r="AM7" s="236"/>
      <c r="AN7" s="236"/>
      <c r="AO7" s="236"/>
      <c r="AP7" s="236"/>
      <c r="AQ7" s="236"/>
      <c r="AR7" s="236" t="s">
        <v>31</v>
      </c>
      <c r="AS7" s="236"/>
      <c r="AT7" s="236"/>
      <c r="AU7" s="236"/>
      <c r="AV7" s="236"/>
      <c r="AW7" s="236"/>
      <c r="AX7" s="236"/>
      <c r="AY7" s="236"/>
    </row>
    <row r="8" spans="1:80" ht="28.5" customHeight="1">
      <c r="A8" s="236"/>
      <c r="B8" s="236"/>
      <c r="C8" s="244"/>
      <c r="D8" s="244"/>
      <c r="E8" s="244"/>
      <c r="F8" s="244"/>
      <c r="G8" s="246" t="s">
        <v>6</v>
      </c>
      <c r="H8" s="246" t="s">
        <v>7</v>
      </c>
      <c r="I8" s="246" t="s">
        <v>10</v>
      </c>
      <c r="J8" s="246" t="s">
        <v>57</v>
      </c>
      <c r="K8" s="246" t="s">
        <v>8</v>
      </c>
      <c r="L8" s="246" t="s">
        <v>9</v>
      </c>
      <c r="M8" s="247" t="s">
        <v>3</v>
      </c>
      <c r="N8" s="247"/>
      <c r="O8" s="247" t="s">
        <v>3</v>
      </c>
      <c r="P8" s="247"/>
      <c r="Q8" s="251" t="s">
        <v>19</v>
      </c>
      <c r="R8" s="251" t="s">
        <v>20</v>
      </c>
      <c r="S8" s="236" t="s">
        <v>21</v>
      </c>
      <c r="T8" s="236"/>
      <c r="U8" s="243" t="s">
        <v>22</v>
      </c>
      <c r="V8" s="243" t="s">
        <v>23</v>
      </c>
      <c r="W8" s="243" t="s">
        <v>24</v>
      </c>
      <c r="X8" s="243" t="s">
        <v>145</v>
      </c>
      <c r="Y8" s="243" t="s">
        <v>25</v>
      </c>
      <c r="Z8" s="243" t="s">
        <v>26</v>
      </c>
      <c r="AA8" s="243" t="s">
        <v>27</v>
      </c>
      <c r="AB8" s="236" t="s">
        <v>32</v>
      </c>
      <c r="AC8" s="236"/>
      <c r="AD8" s="250" t="s">
        <v>33</v>
      </c>
      <c r="AE8" s="250"/>
      <c r="AF8" s="250"/>
      <c r="AG8" s="250"/>
      <c r="AH8" s="250"/>
      <c r="AI8" s="250"/>
      <c r="AJ8" s="250"/>
      <c r="AK8" s="250"/>
      <c r="AL8" s="250"/>
      <c r="AM8" s="172"/>
      <c r="AN8" s="250" t="s">
        <v>34</v>
      </c>
      <c r="AO8" s="250"/>
      <c r="AP8" s="250"/>
      <c r="AQ8" s="250"/>
      <c r="AR8" s="250" t="s">
        <v>36</v>
      </c>
      <c r="AS8" s="250"/>
      <c r="AT8" s="250"/>
      <c r="AU8" s="250"/>
      <c r="AV8" s="250" t="s">
        <v>37</v>
      </c>
      <c r="AW8" s="250"/>
      <c r="AX8" s="250"/>
      <c r="AY8" s="250"/>
    </row>
    <row r="9" spans="1:80" ht="40.5" customHeight="1">
      <c r="A9" s="236"/>
      <c r="B9" s="236"/>
      <c r="C9" s="252" t="s">
        <v>107</v>
      </c>
      <c r="D9" s="252" t="s">
        <v>108</v>
      </c>
      <c r="E9" s="252" t="s">
        <v>109</v>
      </c>
      <c r="F9" s="252" t="s">
        <v>51</v>
      </c>
      <c r="G9" s="246"/>
      <c r="H9" s="246"/>
      <c r="I9" s="246"/>
      <c r="J9" s="246"/>
      <c r="K9" s="246"/>
      <c r="L9" s="246"/>
      <c r="M9" s="241" t="s">
        <v>4</v>
      </c>
      <c r="N9" s="241" t="s">
        <v>5</v>
      </c>
      <c r="O9" s="241" t="s">
        <v>4</v>
      </c>
      <c r="P9" s="241" t="s">
        <v>5</v>
      </c>
      <c r="Q9" s="251"/>
      <c r="R9" s="251"/>
      <c r="S9" s="243" t="s">
        <v>28</v>
      </c>
      <c r="T9" s="243" t="s">
        <v>29</v>
      </c>
      <c r="U9" s="243"/>
      <c r="V9" s="243"/>
      <c r="W9" s="243"/>
      <c r="X9" s="243"/>
      <c r="Y9" s="243"/>
      <c r="Z9" s="243"/>
      <c r="AA9" s="243"/>
      <c r="AB9" s="236" t="s">
        <v>40</v>
      </c>
      <c r="AC9" s="236" t="s">
        <v>41</v>
      </c>
      <c r="AD9" s="251" t="s">
        <v>59</v>
      </c>
      <c r="AE9" s="251" t="s">
        <v>60</v>
      </c>
      <c r="AF9" s="236" t="s">
        <v>61</v>
      </c>
      <c r="AG9" s="236"/>
      <c r="AH9" s="236"/>
      <c r="AI9" s="236"/>
      <c r="AJ9" s="236"/>
      <c r="AK9" s="236"/>
      <c r="AL9" s="236"/>
      <c r="AM9" s="236"/>
      <c r="AN9" s="246" t="s">
        <v>43</v>
      </c>
      <c r="AO9" s="246" t="s">
        <v>44</v>
      </c>
      <c r="AP9" s="246" t="s">
        <v>45</v>
      </c>
      <c r="AQ9" s="246" t="s">
        <v>46</v>
      </c>
      <c r="AR9" s="246" t="s">
        <v>47</v>
      </c>
      <c r="AS9" s="246" t="s">
        <v>48</v>
      </c>
      <c r="AT9" s="246" t="s">
        <v>49</v>
      </c>
      <c r="AU9" s="246" t="s">
        <v>50</v>
      </c>
      <c r="AV9" s="246" t="s">
        <v>51</v>
      </c>
      <c r="AW9" s="246" t="s">
        <v>38</v>
      </c>
      <c r="AX9" s="246" t="s">
        <v>39</v>
      </c>
      <c r="AY9" s="246" t="s">
        <v>52</v>
      </c>
    </row>
    <row r="10" spans="1:80" ht="75" customHeight="1">
      <c r="A10" s="236"/>
      <c r="B10" s="236"/>
      <c r="C10" s="253"/>
      <c r="D10" s="253"/>
      <c r="E10" s="253"/>
      <c r="F10" s="253"/>
      <c r="G10" s="246"/>
      <c r="H10" s="246"/>
      <c r="I10" s="246"/>
      <c r="J10" s="246"/>
      <c r="K10" s="246"/>
      <c r="L10" s="246"/>
      <c r="M10" s="241"/>
      <c r="N10" s="241"/>
      <c r="O10" s="241"/>
      <c r="P10" s="241"/>
      <c r="Q10" s="251"/>
      <c r="R10" s="251"/>
      <c r="S10" s="243"/>
      <c r="T10" s="243"/>
      <c r="U10" s="243"/>
      <c r="V10" s="243"/>
      <c r="W10" s="243"/>
      <c r="X10" s="243"/>
      <c r="Y10" s="243"/>
      <c r="Z10" s="243"/>
      <c r="AA10" s="243"/>
      <c r="AB10" s="236"/>
      <c r="AC10" s="236"/>
      <c r="AD10" s="251"/>
      <c r="AE10" s="251"/>
      <c r="AF10" s="255" t="s">
        <v>62</v>
      </c>
      <c r="AG10" s="255"/>
      <c r="AH10" s="251" t="s">
        <v>42</v>
      </c>
      <c r="AI10" s="248" t="s">
        <v>642</v>
      </c>
      <c r="AJ10" s="246" t="s">
        <v>63</v>
      </c>
      <c r="AK10" s="246" t="s">
        <v>64</v>
      </c>
      <c r="AL10" s="246" t="s">
        <v>65</v>
      </c>
      <c r="AM10" s="248" t="s">
        <v>35</v>
      </c>
      <c r="AN10" s="246"/>
      <c r="AO10" s="246"/>
      <c r="AP10" s="246"/>
      <c r="AQ10" s="246"/>
      <c r="AR10" s="246"/>
      <c r="AS10" s="246"/>
      <c r="AT10" s="246"/>
      <c r="AU10" s="246"/>
      <c r="AV10" s="246"/>
      <c r="AW10" s="246"/>
      <c r="AX10" s="246"/>
      <c r="AY10" s="246"/>
    </row>
    <row r="11" spans="1:80" ht="55.5" customHeight="1">
      <c r="A11" s="236"/>
      <c r="B11" s="236"/>
      <c r="C11" s="254"/>
      <c r="D11" s="254"/>
      <c r="E11" s="254"/>
      <c r="F11" s="254"/>
      <c r="G11" s="246"/>
      <c r="H11" s="246"/>
      <c r="I11" s="246"/>
      <c r="J11" s="246"/>
      <c r="K11" s="246"/>
      <c r="L11" s="246"/>
      <c r="M11" s="241"/>
      <c r="N11" s="241"/>
      <c r="O11" s="241"/>
      <c r="P11" s="241"/>
      <c r="Q11" s="251"/>
      <c r="R11" s="251"/>
      <c r="S11" s="243"/>
      <c r="T11" s="243"/>
      <c r="U11" s="243"/>
      <c r="V11" s="243"/>
      <c r="W11" s="243"/>
      <c r="X11" s="243"/>
      <c r="Y11" s="243"/>
      <c r="Z11" s="243"/>
      <c r="AA11" s="243"/>
      <c r="AB11" s="236"/>
      <c r="AC11" s="236"/>
      <c r="AD11" s="251"/>
      <c r="AE11" s="251"/>
      <c r="AF11" s="173" t="s">
        <v>53</v>
      </c>
      <c r="AG11" s="173" t="s">
        <v>54</v>
      </c>
      <c r="AH11" s="251"/>
      <c r="AI11" s="249"/>
      <c r="AJ11" s="246"/>
      <c r="AK11" s="246"/>
      <c r="AL11" s="246"/>
      <c r="AM11" s="249"/>
      <c r="AN11" s="246"/>
      <c r="AO11" s="246"/>
      <c r="AP11" s="246"/>
      <c r="AQ11" s="246"/>
      <c r="AR11" s="246"/>
      <c r="AS11" s="246"/>
      <c r="AT11" s="246"/>
      <c r="AU11" s="246"/>
      <c r="AV11" s="246"/>
      <c r="AW11" s="246"/>
      <c r="AX11" s="246"/>
      <c r="AY11" s="246"/>
    </row>
    <row r="12" spans="1:80" s="211" customFormat="1" ht="60" customHeight="1">
      <c r="A12" s="220" t="s">
        <v>1748</v>
      </c>
      <c r="B12" s="29" t="s">
        <v>197</v>
      </c>
      <c r="C12" s="29">
        <v>3</v>
      </c>
      <c r="D12" s="29">
        <v>0</v>
      </c>
      <c r="E12" s="29">
        <v>38</v>
      </c>
      <c r="F12" s="29">
        <v>0</v>
      </c>
      <c r="G12" s="29">
        <v>0</v>
      </c>
      <c r="H12" s="29">
        <v>189</v>
      </c>
      <c r="I12" s="29">
        <v>0</v>
      </c>
      <c r="J12" s="29">
        <v>0</v>
      </c>
      <c r="K12" s="29">
        <v>0</v>
      </c>
      <c r="L12" s="29">
        <v>0</v>
      </c>
      <c r="M12" s="29">
        <v>0</v>
      </c>
      <c r="N12" s="29">
        <v>0</v>
      </c>
      <c r="O12" s="29">
        <v>0</v>
      </c>
      <c r="P12" s="29">
        <v>0</v>
      </c>
      <c r="Q12" s="29">
        <v>33</v>
      </c>
      <c r="R12" s="29">
        <v>8</v>
      </c>
      <c r="S12" s="29">
        <v>0</v>
      </c>
      <c r="T12" s="29">
        <v>0</v>
      </c>
      <c r="U12" s="29">
        <v>41</v>
      </c>
      <c r="V12" s="29">
        <v>39</v>
      </c>
      <c r="W12" s="29">
        <v>0</v>
      </c>
      <c r="X12" s="29">
        <v>0</v>
      </c>
      <c r="Y12" s="29">
        <v>0</v>
      </c>
      <c r="Z12" s="29">
        <v>1</v>
      </c>
      <c r="AA12" s="29">
        <v>1</v>
      </c>
      <c r="AB12" s="29">
        <v>15</v>
      </c>
      <c r="AC12" s="29">
        <v>26</v>
      </c>
      <c r="AD12" s="29">
        <v>39</v>
      </c>
      <c r="AE12" s="29">
        <v>1</v>
      </c>
      <c r="AF12" s="29">
        <v>2</v>
      </c>
      <c r="AG12" s="29">
        <v>32</v>
      </c>
      <c r="AH12" s="29">
        <v>6</v>
      </c>
      <c r="AI12" s="29">
        <v>0</v>
      </c>
      <c r="AJ12" s="29">
        <v>1</v>
      </c>
      <c r="AK12" s="29">
        <v>0</v>
      </c>
      <c r="AL12" s="29">
        <v>0</v>
      </c>
      <c r="AM12" s="29">
        <v>0</v>
      </c>
      <c r="AN12" s="29">
        <v>0</v>
      </c>
      <c r="AO12" s="29">
        <v>11</v>
      </c>
      <c r="AP12" s="29">
        <v>14</v>
      </c>
      <c r="AQ12" s="29">
        <v>16</v>
      </c>
      <c r="AR12" s="29">
        <v>0</v>
      </c>
      <c r="AS12" s="29">
        <v>40</v>
      </c>
      <c r="AT12" s="29">
        <v>0</v>
      </c>
      <c r="AU12" s="29">
        <v>0</v>
      </c>
      <c r="AV12" s="29">
        <v>0</v>
      </c>
      <c r="AW12" s="29">
        <v>0</v>
      </c>
      <c r="AX12" s="29">
        <v>1</v>
      </c>
      <c r="AY12" s="29">
        <v>0</v>
      </c>
    </row>
    <row r="13" spans="1:80" s="211" customFormat="1" ht="60" customHeight="1">
      <c r="A13" s="220" t="s">
        <v>1749</v>
      </c>
      <c r="B13" s="29" t="s">
        <v>312</v>
      </c>
      <c r="C13" s="29">
        <v>5</v>
      </c>
      <c r="D13" s="29">
        <v>0</v>
      </c>
      <c r="E13" s="29">
        <v>69</v>
      </c>
      <c r="F13" s="29">
        <v>0</v>
      </c>
      <c r="G13" s="29">
        <v>0</v>
      </c>
      <c r="H13" s="29">
        <v>224</v>
      </c>
      <c r="I13" s="29">
        <v>0</v>
      </c>
      <c r="J13" s="29">
        <v>0</v>
      </c>
      <c r="K13" s="29">
        <v>0</v>
      </c>
      <c r="L13" s="29">
        <v>0</v>
      </c>
      <c r="M13" s="29">
        <v>0</v>
      </c>
      <c r="N13" s="29">
        <v>0</v>
      </c>
      <c r="O13" s="29">
        <v>0</v>
      </c>
      <c r="P13" s="29">
        <v>0</v>
      </c>
      <c r="Q13" s="29">
        <v>70</v>
      </c>
      <c r="R13" s="29">
        <v>4</v>
      </c>
      <c r="S13" s="29">
        <v>0</v>
      </c>
      <c r="T13" s="29">
        <v>0</v>
      </c>
      <c r="U13" s="29">
        <v>74</v>
      </c>
      <c r="V13" s="29">
        <v>72</v>
      </c>
      <c r="W13" s="29">
        <v>0</v>
      </c>
      <c r="X13" s="29">
        <v>1</v>
      </c>
      <c r="Y13" s="29">
        <v>0</v>
      </c>
      <c r="Z13" s="29">
        <v>0</v>
      </c>
      <c r="AA13" s="29">
        <v>1</v>
      </c>
      <c r="AB13" s="29">
        <v>38</v>
      </c>
      <c r="AC13" s="29">
        <v>36</v>
      </c>
      <c r="AD13" s="29">
        <v>72</v>
      </c>
      <c r="AE13" s="29">
        <v>2</v>
      </c>
      <c r="AF13" s="29">
        <v>3</v>
      </c>
      <c r="AG13" s="29">
        <v>62</v>
      </c>
      <c r="AH13" s="29">
        <v>8</v>
      </c>
      <c r="AI13" s="29">
        <v>0</v>
      </c>
      <c r="AJ13" s="29">
        <v>0</v>
      </c>
      <c r="AK13" s="29">
        <v>0</v>
      </c>
      <c r="AL13" s="29">
        <v>0</v>
      </c>
      <c r="AM13" s="29">
        <v>0</v>
      </c>
      <c r="AN13" s="29">
        <v>0</v>
      </c>
      <c r="AO13" s="29">
        <v>38</v>
      </c>
      <c r="AP13" s="29">
        <v>23</v>
      </c>
      <c r="AQ13" s="29">
        <v>13</v>
      </c>
      <c r="AR13" s="29">
        <v>69</v>
      </c>
      <c r="AS13" s="29">
        <v>0</v>
      </c>
      <c r="AT13" s="29">
        <v>0</v>
      </c>
      <c r="AU13" s="29">
        <v>2</v>
      </c>
      <c r="AV13" s="29">
        <v>0</v>
      </c>
      <c r="AW13" s="29">
        <v>3</v>
      </c>
      <c r="AX13" s="29">
        <v>0</v>
      </c>
      <c r="AY13" s="29">
        <v>0</v>
      </c>
    </row>
    <row r="14" spans="1:80" s="295" customFormat="1" ht="60" customHeight="1">
      <c r="A14" s="294" t="s">
        <v>1751</v>
      </c>
      <c r="B14" s="29" t="s">
        <v>289</v>
      </c>
      <c r="C14" s="183">
        <v>3</v>
      </c>
      <c r="D14" s="183">
        <v>0</v>
      </c>
      <c r="E14" s="183">
        <v>64</v>
      </c>
      <c r="F14" s="183">
        <v>0</v>
      </c>
      <c r="G14" s="183">
        <v>0</v>
      </c>
      <c r="H14" s="183">
        <v>239</v>
      </c>
      <c r="I14" s="183">
        <v>0</v>
      </c>
      <c r="J14" s="183">
        <v>0</v>
      </c>
      <c r="K14" s="183">
        <v>0</v>
      </c>
      <c r="L14" s="183">
        <v>0</v>
      </c>
      <c r="M14" s="183">
        <v>0</v>
      </c>
      <c r="N14" s="183">
        <v>0</v>
      </c>
      <c r="O14" s="183">
        <v>0</v>
      </c>
      <c r="P14" s="183">
        <v>1</v>
      </c>
      <c r="Q14" s="183">
        <v>65</v>
      </c>
      <c r="R14" s="183">
        <v>2</v>
      </c>
      <c r="S14" s="183">
        <v>0</v>
      </c>
      <c r="T14" s="183">
        <v>1</v>
      </c>
      <c r="U14" s="183">
        <v>67</v>
      </c>
      <c r="V14" s="183">
        <v>63</v>
      </c>
      <c r="W14" s="183">
        <v>0</v>
      </c>
      <c r="X14" s="183">
        <v>0</v>
      </c>
      <c r="Y14" s="183">
        <v>0</v>
      </c>
      <c r="Z14" s="183">
        <v>0</v>
      </c>
      <c r="AA14" s="183">
        <v>4</v>
      </c>
      <c r="AB14" s="183">
        <v>32</v>
      </c>
      <c r="AC14" s="183">
        <v>35</v>
      </c>
      <c r="AD14" s="183">
        <v>67</v>
      </c>
      <c r="AE14" s="183">
        <v>0</v>
      </c>
      <c r="AF14" s="183">
        <v>7</v>
      </c>
      <c r="AG14" s="183">
        <v>47</v>
      </c>
      <c r="AH14" s="183">
        <v>11</v>
      </c>
      <c r="AI14" s="183">
        <v>2</v>
      </c>
      <c r="AJ14" s="183">
        <v>0</v>
      </c>
      <c r="AK14" s="183">
        <v>0</v>
      </c>
      <c r="AL14" s="183">
        <v>0</v>
      </c>
      <c r="AM14" s="183">
        <v>0</v>
      </c>
      <c r="AN14" s="183">
        <v>2</v>
      </c>
      <c r="AO14" s="183">
        <v>22</v>
      </c>
      <c r="AP14" s="183">
        <v>31</v>
      </c>
      <c r="AQ14" s="183">
        <v>12</v>
      </c>
      <c r="AR14" s="183">
        <v>66</v>
      </c>
      <c r="AS14" s="183">
        <v>0</v>
      </c>
      <c r="AT14" s="183">
        <v>0</v>
      </c>
      <c r="AU14" s="183">
        <v>1</v>
      </c>
      <c r="AV14" s="183">
        <v>0</v>
      </c>
      <c r="AW14" s="183">
        <v>0</v>
      </c>
      <c r="AX14" s="183">
        <v>0</v>
      </c>
      <c r="AY14" s="183">
        <v>0</v>
      </c>
    </row>
    <row r="15" spans="1:80" s="295" customFormat="1" ht="60" customHeight="1">
      <c r="A15" s="294" t="s">
        <v>1760</v>
      </c>
      <c r="B15" s="29" t="s">
        <v>637</v>
      </c>
      <c r="C15" s="183">
        <v>9</v>
      </c>
      <c r="D15" s="183">
        <v>0</v>
      </c>
      <c r="E15" s="183">
        <v>90</v>
      </c>
      <c r="F15" s="183">
        <v>0</v>
      </c>
      <c r="G15" s="183">
        <v>0</v>
      </c>
      <c r="H15" s="183">
        <v>292</v>
      </c>
      <c r="I15" s="183">
        <v>0</v>
      </c>
      <c r="J15" s="183">
        <v>0</v>
      </c>
      <c r="K15" s="183">
        <v>0</v>
      </c>
      <c r="L15" s="183">
        <v>0</v>
      </c>
      <c r="M15" s="183">
        <v>0</v>
      </c>
      <c r="N15" s="183">
        <v>0</v>
      </c>
      <c r="O15" s="183">
        <v>0</v>
      </c>
      <c r="P15" s="183">
        <v>0</v>
      </c>
      <c r="Q15" s="183">
        <v>95</v>
      </c>
      <c r="R15" s="183">
        <v>4</v>
      </c>
      <c r="S15" s="183">
        <v>2</v>
      </c>
      <c r="T15" s="183">
        <v>0</v>
      </c>
      <c r="U15" s="183">
        <v>97</v>
      </c>
      <c r="V15" s="183">
        <v>90</v>
      </c>
      <c r="W15" s="183">
        <v>0</v>
      </c>
      <c r="X15" s="183">
        <v>0</v>
      </c>
      <c r="Y15" s="183">
        <v>0</v>
      </c>
      <c r="Z15" s="183">
        <v>4</v>
      </c>
      <c r="AA15" s="183">
        <v>5</v>
      </c>
      <c r="AB15" s="183">
        <v>48</v>
      </c>
      <c r="AC15" s="183">
        <v>51</v>
      </c>
      <c r="AD15" s="183">
        <v>97</v>
      </c>
      <c r="AE15" s="183">
        <v>1</v>
      </c>
      <c r="AF15" s="183">
        <v>8</v>
      </c>
      <c r="AG15" s="183">
        <v>61</v>
      </c>
      <c r="AH15" s="183">
        <v>24</v>
      </c>
      <c r="AI15" s="183">
        <v>5</v>
      </c>
      <c r="AJ15" s="183">
        <v>1</v>
      </c>
      <c r="AK15" s="183">
        <v>0</v>
      </c>
      <c r="AL15" s="183">
        <v>0</v>
      </c>
      <c r="AM15" s="183">
        <v>0</v>
      </c>
      <c r="AN15" s="183">
        <v>1</v>
      </c>
      <c r="AO15" s="183">
        <v>44</v>
      </c>
      <c r="AP15" s="183">
        <v>39</v>
      </c>
      <c r="AQ15" s="183">
        <v>14</v>
      </c>
      <c r="AR15" s="183">
        <v>97</v>
      </c>
      <c r="AS15" s="183">
        <v>0</v>
      </c>
      <c r="AT15" s="183">
        <v>0</v>
      </c>
      <c r="AU15" s="183">
        <v>0</v>
      </c>
      <c r="AV15" s="183">
        <v>0</v>
      </c>
      <c r="AW15" s="183">
        <v>0</v>
      </c>
      <c r="AX15" s="183">
        <v>2</v>
      </c>
      <c r="AY15" s="183">
        <v>0</v>
      </c>
    </row>
    <row r="16" spans="1:80" s="295" customFormat="1" ht="60" customHeight="1">
      <c r="A16" s="294" t="s">
        <v>1761</v>
      </c>
      <c r="B16" s="29" t="s">
        <v>634</v>
      </c>
      <c r="C16" s="183">
        <v>4</v>
      </c>
      <c r="D16" s="183">
        <v>0</v>
      </c>
      <c r="E16" s="183">
        <v>92</v>
      </c>
      <c r="F16" s="183">
        <v>0</v>
      </c>
      <c r="G16" s="183">
        <v>1</v>
      </c>
      <c r="H16" s="183">
        <v>226</v>
      </c>
      <c r="I16" s="183">
        <v>5</v>
      </c>
      <c r="J16" s="183">
        <v>0</v>
      </c>
      <c r="K16" s="183">
        <v>0</v>
      </c>
      <c r="L16" s="183">
        <v>0</v>
      </c>
      <c r="M16" s="183">
        <v>0</v>
      </c>
      <c r="N16" s="183">
        <v>0</v>
      </c>
      <c r="O16" s="183">
        <v>0</v>
      </c>
      <c r="P16" s="183">
        <v>0</v>
      </c>
      <c r="Q16" s="183">
        <v>96</v>
      </c>
      <c r="R16" s="183">
        <v>0</v>
      </c>
      <c r="S16" s="183">
        <v>0</v>
      </c>
      <c r="T16" s="183">
        <v>1</v>
      </c>
      <c r="U16" s="183">
        <v>95</v>
      </c>
      <c r="V16" s="183">
        <v>90</v>
      </c>
      <c r="W16" s="183">
        <v>0</v>
      </c>
      <c r="X16" s="183">
        <v>0</v>
      </c>
      <c r="Y16" s="183">
        <v>1</v>
      </c>
      <c r="Z16" s="183">
        <v>3</v>
      </c>
      <c r="AA16" s="183">
        <v>2</v>
      </c>
      <c r="AB16" s="183">
        <v>47</v>
      </c>
      <c r="AC16" s="183">
        <v>49</v>
      </c>
      <c r="AD16" s="183">
        <v>96</v>
      </c>
      <c r="AE16" s="183">
        <v>0</v>
      </c>
      <c r="AF16" s="183">
        <v>10</v>
      </c>
      <c r="AG16" s="183">
        <v>49</v>
      </c>
      <c r="AH16" s="183">
        <v>36</v>
      </c>
      <c r="AI16" s="183">
        <v>1</v>
      </c>
      <c r="AJ16" s="183">
        <v>0</v>
      </c>
      <c r="AK16" s="183">
        <v>0</v>
      </c>
      <c r="AL16" s="183">
        <v>0</v>
      </c>
      <c r="AM16" s="183">
        <v>0</v>
      </c>
      <c r="AN16" s="183">
        <v>0</v>
      </c>
      <c r="AO16" s="183">
        <v>38</v>
      </c>
      <c r="AP16" s="183">
        <v>40</v>
      </c>
      <c r="AQ16" s="183">
        <v>18</v>
      </c>
      <c r="AR16" s="183">
        <v>94</v>
      </c>
      <c r="AS16" s="183">
        <v>0</v>
      </c>
      <c r="AT16" s="183">
        <v>0</v>
      </c>
      <c r="AU16" s="183">
        <v>0</v>
      </c>
      <c r="AV16" s="183">
        <v>0</v>
      </c>
      <c r="AW16" s="183">
        <v>0</v>
      </c>
      <c r="AX16" s="183">
        <v>2</v>
      </c>
      <c r="AY16" s="183">
        <v>0</v>
      </c>
    </row>
    <row r="17" spans="1:54" s="295" customFormat="1" ht="60" customHeight="1">
      <c r="A17" s="294" t="s">
        <v>1762</v>
      </c>
      <c r="B17" s="29" t="s">
        <v>547</v>
      </c>
      <c r="C17" s="183">
        <v>7</v>
      </c>
      <c r="D17" s="183">
        <v>0</v>
      </c>
      <c r="E17" s="183">
        <v>75</v>
      </c>
      <c r="F17" s="183">
        <v>0</v>
      </c>
      <c r="G17" s="183">
        <v>0</v>
      </c>
      <c r="H17" s="183">
        <v>425</v>
      </c>
      <c r="I17" s="183">
        <v>15</v>
      </c>
      <c r="J17" s="183">
        <v>0</v>
      </c>
      <c r="K17" s="183">
        <v>0</v>
      </c>
      <c r="L17" s="183">
        <v>0</v>
      </c>
      <c r="M17" s="183">
        <v>0</v>
      </c>
      <c r="N17" s="183">
        <v>0</v>
      </c>
      <c r="O17" s="183">
        <v>0</v>
      </c>
      <c r="P17" s="183">
        <v>0</v>
      </c>
      <c r="Q17" s="183">
        <v>82</v>
      </c>
      <c r="R17" s="183">
        <v>0</v>
      </c>
      <c r="S17" s="183">
        <v>1</v>
      </c>
      <c r="T17" s="183">
        <v>0</v>
      </c>
      <c r="U17" s="183">
        <v>81</v>
      </c>
      <c r="V17" s="183">
        <v>82</v>
      </c>
      <c r="W17" s="183">
        <v>0</v>
      </c>
      <c r="X17" s="183">
        <v>0</v>
      </c>
      <c r="Y17" s="183">
        <v>0</v>
      </c>
      <c r="Z17" s="183">
        <v>0</v>
      </c>
      <c r="AA17" s="183">
        <v>0</v>
      </c>
      <c r="AB17" s="183">
        <v>42</v>
      </c>
      <c r="AC17" s="183">
        <v>40</v>
      </c>
      <c r="AD17" s="183">
        <v>80</v>
      </c>
      <c r="AE17" s="183">
        <v>2</v>
      </c>
      <c r="AF17" s="183">
        <v>22</v>
      </c>
      <c r="AG17" s="183">
        <v>31</v>
      </c>
      <c r="AH17" s="183">
        <v>28</v>
      </c>
      <c r="AI17" s="183">
        <v>0</v>
      </c>
      <c r="AJ17" s="183">
        <v>1</v>
      </c>
      <c r="AK17" s="183">
        <v>0</v>
      </c>
      <c r="AL17" s="183">
        <v>0</v>
      </c>
      <c r="AM17" s="183">
        <v>1</v>
      </c>
      <c r="AN17" s="183">
        <v>0</v>
      </c>
      <c r="AO17" s="183">
        <v>27</v>
      </c>
      <c r="AP17" s="183">
        <v>29</v>
      </c>
      <c r="AQ17" s="183">
        <v>26</v>
      </c>
      <c r="AR17" s="183">
        <v>65</v>
      </c>
      <c r="AS17" s="183">
        <v>0</v>
      </c>
      <c r="AT17" s="183">
        <v>0</v>
      </c>
      <c r="AU17" s="183">
        <v>0</v>
      </c>
      <c r="AV17" s="183">
        <v>0</v>
      </c>
      <c r="AW17" s="183">
        <v>1</v>
      </c>
      <c r="AX17" s="183">
        <v>16</v>
      </c>
      <c r="AY17" s="183">
        <v>0</v>
      </c>
    </row>
    <row r="18" spans="1:54" s="295" customFormat="1" ht="60" customHeight="1">
      <c r="A18" s="294" t="s">
        <v>1763</v>
      </c>
      <c r="B18" s="29" t="s">
        <v>258</v>
      </c>
      <c r="C18" s="183">
        <v>2</v>
      </c>
      <c r="D18" s="183">
        <v>0</v>
      </c>
      <c r="E18" s="183">
        <v>55</v>
      </c>
      <c r="F18" s="183">
        <v>0</v>
      </c>
      <c r="G18" s="183">
        <v>0</v>
      </c>
      <c r="H18" s="183">
        <v>811</v>
      </c>
      <c r="I18" s="183">
        <v>0</v>
      </c>
      <c r="J18" s="183">
        <v>0</v>
      </c>
      <c r="K18" s="183">
        <v>0</v>
      </c>
      <c r="L18" s="183">
        <v>0</v>
      </c>
      <c r="M18" s="183">
        <v>0</v>
      </c>
      <c r="N18" s="183">
        <v>0</v>
      </c>
      <c r="O18" s="183">
        <v>0</v>
      </c>
      <c r="P18" s="183">
        <v>0</v>
      </c>
      <c r="Q18" s="183">
        <v>57</v>
      </c>
      <c r="R18" s="183">
        <v>0</v>
      </c>
      <c r="S18" s="183">
        <v>0</v>
      </c>
      <c r="T18" s="183">
        <v>0</v>
      </c>
      <c r="U18" s="183">
        <v>57</v>
      </c>
      <c r="V18" s="183">
        <v>51</v>
      </c>
      <c r="W18" s="183">
        <v>0</v>
      </c>
      <c r="X18" s="183">
        <v>0</v>
      </c>
      <c r="Y18" s="183">
        <v>1</v>
      </c>
      <c r="Z18" s="183">
        <v>4</v>
      </c>
      <c r="AA18" s="183">
        <v>1</v>
      </c>
      <c r="AB18" s="183">
        <v>31</v>
      </c>
      <c r="AC18" s="183">
        <v>26</v>
      </c>
      <c r="AD18" s="183">
        <v>56</v>
      </c>
      <c r="AE18" s="183">
        <v>1</v>
      </c>
      <c r="AF18" s="183">
        <v>4</v>
      </c>
      <c r="AG18" s="183">
        <v>20</v>
      </c>
      <c r="AH18" s="183">
        <v>30</v>
      </c>
      <c r="AI18" s="183">
        <v>3</v>
      </c>
      <c r="AJ18" s="183">
        <v>0</v>
      </c>
      <c r="AK18" s="183">
        <v>0</v>
      </c>
      <c r="AL18" s="183">
        <v>0</v>
      </c>
      <c r="AM18" s="183">
        <v>0</v>
      </c>
      <c r="AN18" s="183">
        <v>0</v>
      </c>
      <c r="AO18" s="183">
        <v>19</v>
      </c>
      <c r="AP18" s="183">
        <v>19</v>
      </c>
      <c r="AQ18" s="183">
        <v>19</v>
      </c>
      <c r="AR18" s="183">
        <v>55</v>
      </c>
      <c r="AS18" s="183">
        <v>0</v>
      </c>
      <c r="AT18" s="183">
        <v>0</v>
      </c>
      <c r="AU18" s="183">
        <v>0</v>
      </c>
      <c r="AV18" s="183">
        <v>0</v>
      </c>
      <c r="AW18" s="183">
        <v>1</v>
      </c>
      <c r="AX18" s="183">
        <v>1</v>
      </c>
      <c r="AY18" s="183">
        <v>0</v>
      </c>
    </row>
    <row r="19" spans="1:54" s="212" customFormat="1" ht="60" customHeight="1">
      <c r="A19" s="294" t="s">
        <v>1764</v>
      </c>
      <c r="B19" s="29" t="s">
        <v>272</v>
      </c>
      <c r="C19" s="183">
        <v>3</v>
      </c>
      <c r="D19" s="183">
        <v>0</v>
      </c>
      <c r="E19" s="183">
        <v>59</v>
      </c>
      <c r="F19" s="183">
        <v>0</v>
      </c>
      <c r="G19" s="183">
        <v>0</v>
      </c>
      <c r="H19" s="183">
        <v>256</v>
      </c>
      <c r="I19" s="183">
        <v>0</v>
      </c>
      <c r="J19" s="183">
        <v>0</v>
      </c>
      <c r="K19" s="183">
        <v>0</v>
      </c>
      <c r="L19" s="183">
        <v>0</v>
      </c>
      <c r="M19" s="183">
        <v>0</v>
      </c>
      <c r="N19" s="183">
        <v>0</v>
      </c>
      <c r="O19" s="183">
        <v>0</v>
      </c>
      <c r="P19" s="183">
        <v>0</v>
      </c>
      <c r="Q19" s="183">
        <v>61</v>
      </c>
      <c r="R19" s="183">
        <v>1</v>
      </c>
      <c r="S19" s="183">
        <v>62</v>
      </c>
      <c r="T19" s="183">
        <v>0</v>
      </c>
      <c r="U19" s="183">
        <v>62</v>
      </c>
      <c r="V19" s="183">
        <v>58</v>
      </c>
      <c r="W19" s="183">
        <v>0</v>
      </c>
      <c r="X19" s="183">
        <v>0</v>
      </c>
      <c r="Y19" s="183">
        <v>0</v>
      </c>
      <c r="Z19" s="183">
        <v>3</v>
      </c>
      <c r="AA19" s="183">
        <v>1</v>
      </c>
      <c r="AB19" s="183">
        <v>38</v>
      </c>
      <c r="AC19" s="183">
        <v>24</v>
      </c>
      <c r="AD19" s="183">
        <v>61</v>
      </c>
      <c r="AE19" s="183">
        <v>1</v>
      </c>
      <c r="AF19" s="183">
        <v>9</v>
      </c>
      <c r="AG19" s="183">
        <v>26</v>
      </c>
      <c r="AH19" s="183">
        <v>25</v>
      </c>
      <c r="AI19" s="183">
        <v>1</v>
      </c>
      <c r="AJ19" s="183">
        <v>1</v>
      </c>
      <c r="AK19" s="183">
        <v>0</v>
      </c>
      <c r="AL19" s="183">
        <v>0</v>
      </c>
      <c r="AM19" s="183">
        <v>0</v>
      </c>
      <c r="AN19" s="183">
        <v>0</v>
      </c>
      <c r="AO19" s="183">
        <v>32</v>
      </c>
      <c r="AP19" s="183">
        <v>19</v>
      </c>
      <c r="AQ19" s="183">
        <v>11</v>
      </c>
      <c r="AR19" s="183">
        <v>61</v>
      </c>
      <c r="AS19" s="183">
        <v>0</v>
      </c>
      <c r="AT19" s="183">
        <v>0</v>
      </c>
      <c r="AU19" s="183">
        <v>1</v>
      </c>
      <c r="AV19" s="183">
        <v>0</v>
      </c>
      <c r="AW19" s="183">
        <v>0</v>
      </c>
      <c r="AX19" s="183">
        <v>0</v>
      </c>
      <c r="AY19" s="183">
        <v>0</v>
      </c>
    </row>
    <row r="20" spans="1:54" s="212" customFormat="1" ht="60" customHeight="1">
      <c r="A20" s="294" t="s">
        <v>1765</v>
      </c>
      <c r="B20" s="29" t="s">
        <v>236</v>
      </c>
      <c r="C20" s="183">
        <v>5</v>
      </c>
      <c r="D20" s="183">
        <v>0</v>
      </c>
      <c r="E20" s="183">
        <v>45</v>
      </c>
      <c r="F20" s="183">
        <v>0</v>
      </c>
      <c r="G20" s="183">
        <v>0</v>
      </c>
      <c r="H20" s="183">
        <v>257</v>
      </c>
      <c r="I20" s="183">
        <v>0</v>
      </c>
      <c r="J20" s="183">
        <v>0</v>
      </c>
      <c r="K20" s="183">
        <v>0</v>
      </c>
      <c r="L20" s="183">
        <v>0</v>
      </c>
      <c r="M20" s="183">
        <v>0</v>
      </c>
      <c r="N20" s="183">
        <v>0</v>
      </c>
      <c r="O20" s="183">
        <v>0</v>
      </c>
      <c r="P20" s="183">
        <v>0</v>
      </c>
      <c r="Q20" s="183">
        <v>50</v>
      </c>
      <c r="R20" s="183">
        <v>0</v>
      </c>
      <c r="S20" s="183">
        <v>0</v>
      </c>
      <c r="T20" s="183">
        <v>0</v>
      </c>
      <c r="U20" s="183">
        <v>50</v>
      </c>
      <c r="V20" s="183">
        <v>48</v>
      </c>
      <c r="W20" s="183">
        <v>0</v>
      </c>
      <c r="X20" s="183">
        <v>0</v>
      </c>
      <c r="Y20" s="183">
        <v>0</v>
      </c>
      <c r="Z20" s="183">
        <v>1</v>
      </c>
      <c r="AA20" s="183">
        <v>0</v>
      </c>
      <c r="AB20" s="183">
        <v>22</v>
      </c>
      <c r="AC20" s="183">
        <v>28</v>
      </c>
      <c r="AD20" s="183">
        <v>49</v>
      </c>
      <c r="AE20" s="183">
        <v>1</v>
      </c>
      <c r="AF20" s="183">
        <v>5</v>
      </c>
      <c r="AG20" s="183">
        <v>22</v>
      </c>
      <c r="AH20" s="183">
        <v>21</v>
      </c>
      <c r="AI20" s="183">
        <v>1</v>
      </c>
      <c r="AJ20" s="183">
        <v>1</v>
      </c>
      <c r="AK20" s="183">
        <v>0</v>
      </c>
      <c r="AL20" s="183">
        <v>0</v>
      </c>
      <c r="AM20" s="183">
        <v>0</v>
      </c>
      <c r="AN20" s="183">
        <v>0</v>
      </c>
      <c r="AO20" s="183">
        <v>16</v>
      </c>
      <c r="AP20" s="183">
        <v>14</v>
      </c>
      <c r="AQ20" s="183">
        <v>20</v>
      </c>
      <c r="AR20" s="183">
        <v>49</v>
      </c>
      <c r="AS20" s="183">
        <v>0</v>
      </c>
      <c r="AT20" s="183">
        <v>0</v>
      </c>
      <c r="AU20" s="183">
        <v>0</v>
      </c>
      <c r="AV20" s="183">
        <v>0</v>
      </c>
      <c r="AW20" s="183">
        <v>0</v>
      </c>
      <c r="AX20" s="183">
        <v>1</v>
      </c>
      <c r="AY20" s="183">
        <v>0</v>
      </c>
    </row>
    <row r="21" spans="1:54" s="212" customFormat="1" ht="60" customHeight="1">
      <c r="A21" s="294" t="s">
        <v>1766</v>
      </c>
      <c r="B21" s="29" t="s">
        <v>239</v>
      </c>
      <c r="C21" s="183">
        <v>2</v>
      </c>
      <c r="D21" s="183">
        <v>0</v>
      </c>
      <c r="E21" s="183">
        <v>49</v>
      </c>
      <c r="F21" s="183">
        <v>0</v>
      </c>
      <c r="G21" s="183">
        <v>0</v>
      </c>
      <c r="H21" s="183">
        <v>175</v>
      </c>
      <c r="I21" s="183">
        <v>0</v>
      </c>
      <c r="J21" s="183">
        <v>0</v>
      </c>
      <c r="K21" s="183">
        <v>0</v>
      </c>
      <c r="L21" s="183">
        <v>0</v>
      </c>
      <c r="M21" s="183">
        <v>0</v>
      </c>
      <c r="N21" s="183">
        <v>0</v>
      </c>
      <c r="O21" s="183">
        <v>0</v>
      </c>
      <c r="P21" s="183">
        <v>0</v>
      </c>
      <c r="Q21" s="183">
        <v>51</v>
      </c>
      <c r="R21" s="183">
        <v>0</v>
      </c>
      <c r="S21" s="183">
        <v>0</v>
      </c>
      <c r="T21" s="183">
        <v>1</v>
      </c>
      <c r="U21" s="183">
        <v>50</v>
      </c>
      <c r="V21" s="183">
        <v>45</v>
      </c>
      <c r="W21" s="183">
        <v>0</v>
      </c>
      <c r="X21" s="183">
        <v>0</v>
      </c>
      <c r="Y21" s="183">
        <v>1</v>
      </c>
      <c r="Z21" s="183">
        <v>3</v>
      </c>
      <c r="AA21" s="183">
        <v>2</v>
      </c>
      <c r="AB21" s="183">
        <v>24</v>
      </c>
      <c r="AC21" s="183">
        <v>27</v>
      </c>
      <c r="AD21" s="183">
        <v>50</v>
      </c>
      <c r="AE21" s="183">
        <v>1</v>
      </c>
      <c r="AF21" s="183">
        <v>2</v>
      </c>
      <c r="AG21" s="183">
        <v>19</v>
      </c>
      <c r="AH21" s="183">
        <v>28</v>
      </c>
      <c r="AI21" s="183">
        <v>1</v>
      </c>
      <c r="AJ21" s="183">
        <v>1</v>
      </c>
      <c r="AK21" s="183">
        <v>0</v>
      </c>
      <c r="AL21" s="183">
        <v>0</v>
      </c>
      <c r="AM21" s="183">
        <v>0</v>
      </c>
      <c r="AN21" s="183">
        <v>0</v>
      </c>
      <c r="AO21" s="183">
        <v>17</v>
      </c>
      <c r="AP21" s="183">
        <v>19</v>
      </c>
      <c r="AQ21" s="183">
        <v>15</v>
      </c>
      <c r="AR21" s="183">
        <v>49</v>
      </c>
      <c r="AS21" s="183">
        <v>0</v>
      </c>
      <c r="AT21" s="183">
        <v>0</v>
      </c>
      <c r="AU21" s="183">
        <v>0</v>
      </c>
      <c r="AV21" s="183">
        <v>0</v>
      </c>
      <c r="AW21" s="183">
        <v>0</v>
      </c>
      <c r="AX21" s="183">
        <v>2</v>
      </c>
      <c r="AY21" s="183">
        <v>0</v>
      </c>
    </row>
    <row r="22" spans="1:54" s="212" customFormat="1" ht="60" customHeight="1">
      <c r="A22" s="294" t="s">
        <v>1767</v>
      </c>
      <c r="B22" s="29" t="s">
        <v>218</v>
      </c>
      <c r="C22" s="183">
        <v>4</v>
      </c>
      <c r="D22" s="183">
        <v>0</v>
      </c>
      <c r="E22" s="183">
        <v>40</v>
      </c>
      <c r="F22" s="183">
        <v>0</v>
      </c>
      <c r="G22" s="183">
        <v>0</v>
      </c>
      <c r="H22" s="183">
        <v>143</v>
      </c>
      <c r="I22" s="183">
        <v>0</v>
      </c>
      <c r="J22" s="183">
        <v>0</v>
      </c>
      <c r="K22" s="183">
        <v>0</v>
      </c>
      <c r="L22" s="183">
        <v>0</v>
      </c>
      <c r="M22" s="183">
        <v>0</v>
      </c>
      <c r="N22" s="183">
        <v>0</v>
      </c>
      <c r="O22" s="183">
        <v>0</v>
      </c>
      <c r="P22" s="183">
        <v>0</v>
      </c>
      <c r="Q22" s="183">
        <v>43</v>
      </c>
      <c r="R22" s="183">
        <v>1</v>
      </c>
      <c r="S22" s="183">
        <v>0</v>
      </c>
      <c r="T22" s="183">
        <v>0</v>
      </c>
      <c r="U22" s="183">
        <v>44</v>
      </c>
      <c r="V22" s="183">
        <v>41</v>
      </c>
      <c r="W22" s="183">
        <v>0</v>
      </c>
      <c r="X22" s="183">
        <v>0</v>
      </c>
      <c r="Y22" s="183">
        <v>0</v>
      </c>
      <c r="Z22" s="183">
        <v>0</v>
      </c>
      <c r="AA22" s="183">
        <v>3</v>
      </c>
      <c r="AB22" s="183">
        <v>23</v>
      </c>
      <c r="AC22" s="183">
        <v>21</v>
      </c>
      <c r="AD22" s="183">
        <v>44</v>
      </c>
      <c r="AE22" s="183">
        <v>0</v>
      </c>
      <c r="AF22" s="183">
        <v>5</v>
      </c>
      <c r="AG22" s="183">
        <v>16</v>
      </c>
      <c r="AH22" s="183">
        <v>23</v>
      </c>
      <c r="AI22" s="183">
        <v>0</v>
      </c>
      <c r="AJ22" s="183">
        <v>0</v>
      </c>
      <c r="AK22" s="183">
        <v>0</v>
      </c>
      <c r="AL22" s="183">
        <v>0</v>
      </c>
      <c r="AM22" s="183">
        <v>0</v>
      </c>
      <c r="AN22" s="183">
        <v>0</v>
      </c>
      <c r="AO22" s="183">
        <v>19</v>
      </c>
      <c r="AP22" s="183">
        <v>16</v>
      </c>
      <c r="AQ22" s="183">
        <v>9</v>
      </c>
      <c r="AR22" s="183">
        <v>44</v>
      </c>
      <c r="AS22" s="183">
        <v>0</v>
      </c>
      <c r="AT22" s="183">
        <v>0</v>
      </c>
      <c r="AU22" s="183">
        <v>0</v>
      </c>
      <c r="AV22" s="183">
        <v>0</v>
      </c>
      <c r="AW22" s="183">
        <v>0</v>
      </c>
      <c r="AX22" s="183">
        <v>0</v>
      </c>
      <c r="AY22" s="183">
        <v>0</v>
      </c>
    </row>
    <row r="23" spans="1:54" s="212" customFormat="1" ht="60" customHeight="1">
      <c r="A23" s="294" t="s">
        <v>1768</v>
      </c>
      <c r="B23" s="29" t="s">
        <v>169</v>
      </c>
      <c r="C23" s="183" t="s">
        <v>156</v>
      </c>
      <c r="D23" s="183" t="s">
        <v>1769</v>
      </c>
      <c r="E23" s="183">
        <v>13</v>
      </c>
      <c r="F23" s="183" t="s">
        <v>1769</v>
      </c>
      <c r="G23" s="183">
        <v>0</v>
      </c>
      <c r="H23" s="183">
        <v>24</v>
      </c>
      <c r="I23" s="183">
        <v>2</v>
      </c>
      <c r="J23" s="183">
        <v>0</v>
      </c>
      <c r="K23" s="183">
        <v>1</v>
      </c>
      <c r="L23" s="183">
        <v>10</v>
      </c>
      <c r="M23" s="183">
        <v>0</v>
      </c>
      <c r="N23" s="183">
        <v>0</v>
      </c>
      <c r="O23" s="183">
        <v>0</v>
      </c>
      <c r="P23" s="183">
        <v>0</v>
      </c>
      <c r="Q23" s="183">
        <v>17</v>
      </c>
      <c r="R23" s="183">
        <v>0</v>
      </c>
      <c r="S23" s="183">
        <v>0</v>
      </c>
      <c r="T23" s="183">
        <v>0</v>
      </c>
      <c r="U23" s="183">
        <v>17</v>
      </c>
      <c r="V23" s="183">
        <v>13</v>
      </c>
      <c r="W23" s="183">
        <v>0</v>
      </c>
      <c r="X23" s="183">
        <v>0</v>
      </c>
      <c r="Y23" s="183">
        <v>1</v>
      </c>
      <c r="Z23" s="183">
        <v>1</v>
      </c>
      <c r="AA23" s="183">
        <v>2</v>
      </c>
      <c r="AB23" s="183">
        <v>8</v>
      </c>
      <c r="AC23" s="183">
        <v>9</v>
      </c>
      <c r="AD23" s="183">
        <v>17</v>
      </c>
      <c r="AE23" s="183">
        <v>0</v>
      </c>
      <c r="AF23" s="183">
        <v>2</v>
      </c>
      <c r="AG23" s="183">
        <v>8</v>
      </c>
      <c r="AH23" s="183">
        <v>7</v>
      </c>
      <c r="AI23" s="183">
        <v>0</v>
      </c>
      <c r="AJ23" s="183">
        <v>0</v>
      </c>
      <c r="AK23" s="183">
        <v>0</v>
      </c>
      <c r="AL23" s="183">
        <v>0</v>
      </c>
      <c r="AM23" s="183">
        <v>0</v>
      </c>
      <c r="AN23" s="183">
        <v>0</v>
      </c>
      <c r="AO23" s="183">
        <v>2</v>
      </c>
      <c r="AP23" s="183">
        <v>8</v>
      </c>
      <c r="AQ23" s="183">
        <v>7</v>
      </c>
      <c r="AR23" s="183">
        <v>15</v>
      </c>
      <c r="AS23" s="183">
        <v>0</v>
      </c>
      <c r="AT23" s="183">
        <v>0</v>
      </c>
      <c r="AU23" s="183">
        <v>0</v>
      </c>
      <c r="AV23" s="183">
        <v>0</v>
      </c>
      <c r="AW23" s="183">
        <v>0</v>
      </c>
      <c r="AX23" s="183">
        <v>2</v>
      </c>
      <c r="AY23" s="183">
        <v>0</v>
      </c>
    </row>
    <row r="24" spans="1:54" s="315" customFormat="1" ht="60" customHeight="1">
      <c r="A24" s="313" t="s">
        <v>397</v>
      </c>
      <c r="B24" s="313">
        <v>740</v>
      </c>
      <c r="C24" s="313">
        <f t="shared" ref="B24:O24" si="0">SUM(C12:C23)</f>
        <v>47</v>
      </c>
      <c r="D24" s="313">
        <f>SUM(D12:D23)</f>
        <v>0</v>
      </c>
      <c r="E24" s="313">
        <f t="shared" si="0"/>
        <v>689</v>
      </c>
      <c r="F24" s="313">
        <f t="shared" si="0"/>
        <v>0</v>
      </c>
      <c r="G24" s="313">
        <f t="shared" si="0"/>
        <v>1</v>
      </c>
      <c r="H24" s="313">
        <f t="shared" si="0"/>
        <v>3261</v>
      </c>
      <c r="I24" s="313">
        <f t="shared" si="0"/>
        <v>22</v>
      </c>
      <c r="J24" s="313">
        <f t="shared" si="0"/>
        <v>0</v>
      </c>
      <c r="K24" s="313">
        <f t="shared" si="0"/>
        <v>1</v>
      </c>
      <c r="L24" s="313">
        <f t="shared" si="0"/>
        <v>10</v>
      </c>
      <c r="M24" s="313">
        <f t="shared" si="0"/>
        <v>0</v>
      </c>
      <c r="N24" s="313">
        <f t="shared" si="0"/>
        <v>0</v>
      </c>
      <c r="O24" s="313">
        <f t="shared" si="0"/>
        <v>0</v>
      </c>
      <c r="P24" s="313">
        <f>SUM(P20:P23)</f>
        <v>0</v>
      </c>
      <c r="Q24" s="313">
        <f t="shared" ref="Q24:AY24" si="1">SUM(Q12:Q23)</f>
        <v>720</v>
      </c>
      <c r="R24" s="313">
        <f t="shared" si="1"/>
        <v>20</v>
      </c>
      <c r="S24" s="313">
        <f t="shared" si="1"/>
        <v>65</v>
      </c>
      <c r="T24" s="313">
        <f t="shared" si="1"/>
        <v>3</v>
      </c>
      <c r="U24" s="313">
        <f t="shared" si="1"/>
        <v>735</v>
      </c>
      <c r="V24" s="313">
        <f t="shared" si="1"/>
        <v>692</v>
      </c>
      <c r="W24" s="313">
        <f t="shared" si="1"/>
        <v>0</v>
      </c>
      <c r="X24" s="313">
        <f t="shared" si="1"/>
        <v>1</v>
      </c>
      <c r="Y24" s="313">
        <f t="shared" si="1"/>
        <v>4</v>
      </c>
      <c r="Z24" s="313">
        <f t="shared" si="1"/>
        <v>20</v>
      </c>
      <c r="AA24" s="313">
        <f t="shared" si="1"/>
        <v>22</v>
      </c>
      <c r="AB24" s="313">
        <f t="shared" si="1"/>
        <v>368</v>
      </c>
      <c r="AC24" s="313">
        <f t="shared" si="1"/>
        <v>372</v>
      </c>
      <c r="AD24" s="313">
        <f t="shared" si="1"/>
        <v>728</v>
      </c>
      <c r="AE24" s="313">
        <f t="shared" si="1"/>
        <v>10</v>
      </c>
      <c r="AF24" s="313">
        <f t="shared" si="1"/>
        <v>79</v>
      </c>
      <c r="AG24" s="313">
        <f t="shared" si="1"/>
        <v>393</v>
      </c>
      <c r="AH24" s="313">
        <f t="shared" si="1"/>
        <v>247</v>
      </c>
      <c r="AI24" s="313">
        <f t="shared" si="1"/>
        <v>14</v>
      </c>
      <c r="AJ24" s="313">
        <f t="shared" si="1"/>
        <v>6</v>
      </c>
      <c r="AK24" s="313">
        <f t="shared" si="1"/>
        <v>0</v>
      </c>
      <c r="AL24" s="313">
        <f t="shared" si="1"/>
        <v>0</v>
      </c>
      <c r="AM24" s="313">
        <f t="shared" si="1"/>
        <v>1</v>
      </c>
      <c r="AN24" s="313">
        <f t="shared" si="1"/>
        <v>3</v>
      </c>
      <c r="AO24" s="313">
        <f t="shared" si="1"/>
        <v>285</v>
      </c>
      <c r="AP24" s="313">
        <f t="shared" si="1"/>
        <v>271</v>
      </c>
      <c r="AQ24" s="313">
        <f t="shared" si="1"/>
        <v>180</v>
      </c>
      <c r="AR24" s="313">
        <f t="shared" si="1"/>
        <v>664</v>
      </c>
      <c r="AS24" s="313">
        <f t="shared" si="1"/>
        <v>40</v>
      </c>
      <c r="AT24" s="313">
        <f t="shared" si="1"/>
        <v>0</v>
      </c>
      <c r="AU24" s="313">
        <f t="shared" si="1"/>
        <v>4</v>
      </c>
      <c r="AV24" s="313">
        <f t="shared" si="1"/>
        <v>0</v>
      </c>
      <c r="AW24" s="313">
        <f t="shared" si="1"/>
        <v>5</v>
      </c>
      <c r="AX24" s="313">
        <f t="shared" si="1"/>
        <v>27</v>
      </c>
      <c r="AY24" s="313">
        <f t="shared" si="1"/>
        <v>0</v>
      </c>
      <c r="AZ24" s="314"/>
      <c r="BA24" s="314"/>
      <c r="BB24" s="314"/>
    </row>
    <row r="25" spans="1:54" s="316" customFormat="1" ht="87" customHeight="1"/>
    <row r="26" spans="1:54" s="316" customFormat="1" ht="66.75" customHeight="1"/>
    <row r="27" spans="1:54" s="316" customFormat="1" ht="182.25" customHeight="1"/>
    <row r="28" spans="1:54" s="40" customFormat="1" ht="87" customHeight="1">
      <c r="A28" s="203"/>
      <c r="B28" s="214"/>
      <c r="C28" s="215"/>
      <c r="D28" s="215"/>
      <c r="E28" s="216"/>
      <c r="F28" s="215"/>
      <c r="G28" s="211"/>
      <c r="H28" s="211"/>
      <c r="I28" s="46"/>
      <c r="J28" s="46"/>
      <c r="K28" s="46"/>
      <c r="L28" s="46"/>
      <c r="M28" s="46"/>
      <c r="N28" s="46"/>
      <c r="O28" s="46"/>
      <c r="P28" s="46"/>
      <c r="Q28" s="211"/>
      <c r="R28" s="211"/>
      <c r="S28" s="211"/>
      <c r="T28" s="211"/>
      <c r="U28" s="211"/>
      <c r="V28" s="211"/>
      <c r="W28" s="211"/>
      <c r="X28" s="211"/>
      <c r="Y28" s="211"/>
      <c r="Z28" s="211"/>
      <c r="AA28" s="46"/>
      <c r="AB28" s="211"/>
      <c r="AC28" s="211"/>
      <c r="AD28" s="211"/>
      <c r="AE28" s="211"/>
      <c r="AF28" s="211"/>
      <c r="AG28" s="211"/>
      <c r="AH28" s="211"/>
      <c r="AI28" s="211"/>
      <c r="AJ28" s="211"/>
      <c r="AK28" s="211"/>
      <c r="AL28" s="211"/>
      <c r="AM28" s="211"/>
      <c r="AN28" s="211"/>
      <c r="AO28" s="211"/>
      <c r="AP28" s="211"/>
      <c r="AQ28" s="46"/>
      <c r="AR28" s="46"/>
      <c r="AS28" s="46"/>
      <c r="AT28" s="46"/>
      <c r="AU28" s="46"/>
      <c r="AV28" s="46"/>
      <c r="AW28" s="46"/>
      <c r="AX28" s="46"/>
      <c r="AY28" s="46"/>
      <c r="AZ28" s="46"/>
      <c r="BA28" s="46"/>
      <c r="BB28" s="46"/>
    </row>
    <row r="29" spans="1:54" s="108" customFormat="1" ht="87" customHeight="1">
      <c r="A29" s="203"/>
      <c r="B29" s="217"/>
      <c r="C29" s="216"/>
      <c r="D29" s="215"/>
      <c r="E29" s="216"/>
      <c r="F29" s="215"/>
      <c r="G29" s="218"/>
      <c r="H29" s="218"/>
      <c r="I29" s="219"/>
      <c r="J29" s="218"/>
      <c r="K29" s="219"/>
      <c r="L29" s="219"/>
      <c r="M29" s="219"/>
      <c r="N29" s="219"/>
      <c r="O29" s="219"/>
      <c r="P29" s="219"/>
      <c r="Q29" s="218"/>
      <c r="R29" s="218"/>
      <c r="S29" s="218"/>
      <c r="T29" s="218"/>
      <c r="U29" s="218"/>
      <c r="V29" s="218"/>
      <c r="W29" s="218"/>
      <c r="X29" s="218"/>
      <c r="Y29" s="218"/>
      <c r="Z29" s="218"/>
      <c r="AA29" s="219"/>
      <c r="AB29" s="218"/>
      <c r="AC29" s="218"/>
      <c r="AD29" s="218"/>
      <c r="AE29" s="218"/>
      <c r="AF29" s="218"/>
      <c r="AG29" s="218"/>
      <c r="AH29" s="218"/>
      <c r="AI29" s="218"/>
      <c r="AJ29" s="218"/>
      <c r="AK29" s="218"/>
      <c r="AL29" s="218"/>
      <c r="AM29" s="218"/>
      <c r="AN29" s="218"/>
      <c r="AO29" s="218"/>
      <c r="AP29" s="218"/>
      <c r="AQ29" s="219"/>
      <c r="AR29" s="219"/>
      <c r="AS29" s="219"/>
      <c r="AT29" s="219"/>
      <c r="AU29" s="219"/>
      <c r="AV29" s="219"/>
      <c r="AW29" s="219"/>
      <c r="AX29" s="219"/>
      <c r="AY29" s="219"/>
      <c r="AZ29" s="219"/>
      <c r="BA29" s="219"/>
      <c r="BB29" s="219"/>
    </row>
    <row r="30" spans="1:54" s="108" customFormat="1" ht="87" customHeight="1">
      <c r="A30" s="203"/>
      <c r="B30" s="217"/>
      <c r="C30" s="216"/>
      <c r="D30" s="215"/>
      <c r="E30" s="216"/>
      <c r="F30" s="215"/>
      <c r="G30" s="218"/>
      <c r="H30" s="218"/>
      <c r="I30" s="219"/>
      <c r="J30" s="219"/>
      <c r="K30" s="219"/>
      <c r="L30" s="219"/>
      <c r="M30" s="219"/>
      <c r="N30" s="219"/>
      <c r="O30" s="219"/>
      <c r="P30" s="219"/>
      <c r="Q30" s="218"/>
      <c r="R30" s="218"/>
      <c r="S30" s="218"/>
      <c r="T30" s="218"/>
      <c r="U30" s="218"/>
      <c r="V30" s="218"/>
      <c r="W30" s="218"/>
      <c r="X30" s="218"/>
      <c r="Y30" s="218"/>
      <c r="Z30" s="218"/>
      <c r="AA30" s="219"/>
      <c r="AB30" s="218"/>
      <c r="AC30" s="218"/>
      <c r="AD30" s="218"/>
      <c r="AE30" s="218"/>
      <c r="AF30" s="218"/>
      <c r="AG30" s="218"/>
      <c r="AH30" s="218"/>
      <c r="AI30" s="218"/>
      <c r="AJ30" s="218"/>
      <c r="AK30" s="218"/>
      <c r="AL30" s="218"/>
      <c r="AM30" s="218"/>
      <c r="AN30" s="218"/>
      <c r="AO30" s="218"/>
      <c r="AP30" s="218"/>
      <c r="AQ30" s="219"/>
      <c r="AR30" s="219"/>
      <c r="AS30" s="219"/>
      <c r="AT30" s="219"/>
      <c r="AU30" s="219"/>
      <c r="AV30" s="219"/>
      <c r="AW30" s="219"/>
      <c r="AX30" s="219"/>
      <c r="AY30" s="219"/>
      <c r="AZ30" s="219"/>
      <c r="BA30" s="219"/>
      <c r="BB30" s="219"/>
    </row>
    <row r="31" spans="1:54" s="40" customFormat="1" ht="87" customHeight="1">
      <c r="A31" s="203"/>
      <c r="B31" s="214"/>
      <c r="C31" s="215"/>
      <c r="D31" s="215"/>
      <c r="E31" s="216"/>
      <c r="F31" s="215"/>
      <c r="G31" s="211"/>
      <c r="H31" s="211"/>
      <c r="I31" s="46"/>
      <c r="J31" s="46"/>
      <c r="K31" s="46"/>
      <c r="L31" s="46"/>
      <c r="M31" s="46"/>
      <c r="N31" s="46"/>
      <c r="O31" s="46"/>
      <c r="P31" s="46"/>
      <c r="Q31" s="211"/>
      <c r="R31" s="211"/>
      <c r="S31" s="211"/>
      <c r="T31" s="211"/>
      <c r="U31" s="211"/>
      <c r="V31" s="211"/>
      <c r="W31" s="211"/>
      <c r="X31" s="211"/>
      <c r="Y31" s="211"/>
      <c r="Z31" s="211"/>
      <c r="AA31" s="46"/>
      <c r="AB31" s="211"/>
      <c r="AC31" s="211"/>
      <c r="AD31" s="211"/>
      <c r="AE31" s="211"/>
      <c r="AF31" s="211"/>
      <c r="AG31" s="211"/>
      <c r="AH31" s="211"/>
      <c r="AI31" s="211"/>
      <c r="AJ31" s="211"/>
      <c r="AK31" s="211"/>
      <c r="AL31" s="211"/>
      <c r="AM31" s="211"/>
      <c r="AN31" s="211"/>
      <c r="AO31" s="211"/>
      <c r="AP31" s="211"/>
      <c r="AQ31" s="46"/>
      <c r="AR31" s="46"/>
      <c r="AS31" s="46"/>
      <c r="AT31" s="46"/>
      <c r="AU31" s="46"/>
      <c r="AV31" s="46"/>
      <c r="AW31" s="46"/>
      <c r="AX31" s="46"/>
      <c r="AY31" s="46"/>
      <c r="AZ31" s="46"/>
      <c r="BA31" s="46"/>
      <c r="BB31" s="46"/>
    </row>
    <row r="32" spans="1:54" s="40" customFormat="1" ht="87" customHeight="1">
      <c r="A32" s="203"/>
      <c r="B32" s="214"/>
      <c r="C32" s="215"/>
      <c r="D32" s="215"/>
      <c r="E32" s="216"/>
      <c r="F32" s="215"/>
      <c r="G32" s="211"/>
      <c r="H32" s="211"/>
      <c r="I32" s="46"/>
      <c r="J32" s="46"/>
      <c r="K32" s="46"/>
      <c r="L32" s="46"/>
      <c r="M32" s="46"/>
      <c r="N32" s="46"/>
      <c r="O32" s="46"/>
      <c r="P32" s="46"/>
      <c r="Q32" s="211"/>
      <c r="R32" s="211"/>
      <c r="S32" s="211"/>
      <c r="T32" s="211"/>
      <c r="U32" s="211"/>
      <c r="V32" s="211"/>
      <c r="W32" s="211"/>
      <c r="X32" s="211"/>
      <c r="Y32" s="211"/>
      <c r="Z32" s="211"/>
      <c r="AA32" s="46"/>
      <c r="AB32" s="211"/>
      <c r="AC32" s="211"/>
      <c r="AD32" s="211"/>
      <c r="AE32" s="211"/>
      <c r="AF32" s="211"/>
      <c r="AG32" s="211"/>
      <c r="AH32" s="211"/>
      <c r="AI32" s="211"/>
      <c r="AJ32" s="211"/>
      <c r="AK32" s="211"/>
      <c r="AL32" s="211"/>
      <c r="AM32" s="211"/>
      <c r="AN32" s="211"/>
      <c r="AO32" s="211"/>
      <c r="AP32" s="211"/>
      <c r="AQ32" s="46"/>
      <c r="AR32" s="46"/>
      <c r="AS32" s="46"/>
      <c r="AT32" s="46"/>
      <c r="AU32" s="46"/>
      <c r="AV32" s="46"/>
      <c r="AW32" s="46"/>
      <c r="AX32" s="46"/>
      <c r="AY32" s="46"/>
      <c r="AZ32" s="46"/>
      <c r="BA32" s="46"/>
      <c r="BB32" s="46"/>
    </row>
    <row r="33" spans="1:54" s="40" customFormat="1" ht="63.75" customHeight="1">
      <c r="A33" s="203"/>
      <c r="B33" s="214"/>
      <c r="C33" s="215"/>
      <c r="D33" s="215"/>
      <c r="E33" s="216"/>
      <c r="F33" s="215"/>
      <c r="G33" s="211"/>
      <c r="H33" s="211"/>
      <c r="I33" s="46"/>
      <c r="J33" s="46"/>
      <c r="K33" s="46"/>
      <c r="L33" s="46"/>
      <c r="M33" s="46"/>
      <c r="N33" s="46"/>
      <c r="O33" s="46"/>
      <c r="P33" s="46"/>
      <c r="Q33" s="211"/>
      <c r="R33" s="211"/>
      <c r="S33" s="211"/>
      <c r="T33" s="211"/>
      <c r="U33" s="211"/>
      <c r="V33" s="211"/>
      <c r="W33" s="211"/>
      <c r="X33" s="211"/>
      <c r="Y33" s="211"/>
      <c r="Z33" s="211"/>
      <c r="AA33" s="46"/>
      <c r="AB33" s="211"/>
      <c r="AC33" s="211"/>
      <c r="AD33" s="211"/>
      <c r="AE33" s="211"/>
      <c r="AF33" s="211"/>
      <c r="AG33" s="211"/>
      <c r="AH33" s="211"/>
      <c r="AI33" s="211"/>
      <c r="AJ33" s="211"/>
      <c r="AK33" s="211"/>
      <c r="AL33" s="211"/>
      <c r="AM33" s="211"/>
      <c r="AN33" s="211"/>
      <c r="AO33" s="211"/>
      <c r="AP33" s="211"/>
      <c r="AQ33" s="46"/>
      <c r="AR33" s="46"/>
      <c r="AS33" s="46"/>
      <c r="AT33" s="46"/>
      <c r="AU33" s="46"/>
      <c r="AV33" s="46"/>
      <c r="AW33" s="46"/>
      <c r="AX33" s="46"/>
      <c r="AY33" s="46"/>
      <c r="AZ33" s="46"/>
      <c r="BA33" s="46"/>
      <c r="BB33" s="46"/>
    </row>
    <row r="34" spans="1:54" s="40" customFormat="1" ht="20.25">
      <c r="A34" s="203"/>
      <c r="B34" s="214"/>
      <c r="C34" s="215"/>
      <c r="D34" s="215"/>
      <c r="E34" s="216"/>
      <c r="F34" s="215"/>
      <c r="G34" s="211"/>
      <c r="H34" s="211"/>
      <c r="I34" s="46"/>
      <c r="J34" s="46"/>
      <c r="K34" s="46"/>
      <c r="L34" s="46"/>
      <c r="M34" s="46"/>
      <c r="N34" s="46"/>
      <c r="O34" s="46"/>
      <c r="P34" s="46"/>
      <c r="Q34" s="211"/>
      <c r="R34" s="211"/>
      <c r="S34" s="211"/>
      <c r="T34" s="211"/>
      <c r="U34" s="211"/>
      <c r="V34" s="211"/>
      <c r="W34" s="211"/>
      <c r="X34" s="211"/>
      <c r="Y34" s="211"/>
      <c r="Z34" s="211"/>
      <c r="AA34" s="46"/>
      <c r="AB34" s="211"/>
      <c r="AC34" s="211"/>
      <c r="AD34" s="211"/>
      <c r="AE34" s="211"/>
      <c r="AF34" s="211"/>
      <c r="AG34" s="211"/>
      <c r="AH34" s="211"/>
      <c r="AI34" s="211"/>
      <c r="AJ34" s="211"/>
      <c r="AK34" s="211"/>
      <c r="AL34" s="211"/>
      <c r="AM34" s="211"/>
      <c r="AN34" s="211"/>
      <c r="AO34" s="211"/>
      <c r="AP34" s="211"/>
      <c r="AQ34" s="46"/>
      <c r="AR34" s="46"/>
      <c r="AS34" s="46"/>
      <c r="AT34" s="46"/>
      <c r="AU34" s="46"/>
      <c r="AV34" s="46"/>
      <c r="AW34" s="46"/>
      <c r="AX34" s="46"/>
      <c r="AY34" s="46"/>
      <c r="AZ34" s="46"/>
      <c r="BA34" s="46"/>
      <c r="BB34" s="46"/>
    </row>
    <row r="35" spans="1:54" s="40" customFormat="1" ht="20.25">
      <c r="A35" s="203"/>
      <c r="B35" s="214"/>
      <c r="C35" s="215"/>
      <c r="D35" s="215"/>
      <c r="E35" s="216"/>
      <c r="F35" s="215"/>
      <c r="G35" s="211"/>
      <c r="H35" s="211"/>
      <c r="I35" s="46"/>
      <c r="J35" s="46"/>
      <c r="K35" s="46"/>
      <c r="L35" s="46"/>
      <c r="M35" s="46"/>
      <c r="N35" s="46"/>
      <c r="O35" s="46"/>
      <c r="P35" s="46"/>
      <c r="Q35" s="211"/>
      <c r="R35" s="211"/>
      <c r="S35" s="211"/>
      <c r="T35" s="211"/>
      <c r="U35" s="211"/>
      <c r="V35" s="211"/>
      <c r="W35" s="211"/>
      <c r="X35" s="211"/>
      <c r="Y35" s="211"/>
      <c r="Z35" s="211"/>
      <c r="AA35" s="46"/>
      <c r="AB35" s="211"/>
      <c r="AC35" s="211"/>
      <c r="AD35" s="211"/>
      <c r="AE35" s="211"/>
      <c r="AF35" s="211"/>
      <c r="AG35" s="211"/>
      <c r="AH35" s="211"/>
      <c r="AI35" s="211"/>
      <c r="AJ35" s="211"/>
      <c r="AK35" s="211"/>
      <c r="AL35" s="211"/>
      <c r="AM35" s="211"/>
      <c r="AN35" s="211"/>
      <c r="AO35" s="211"/>
      <c r="AP35" s="211"/>
      <c r="AQ35" s="46"/>
      <c r="AR35" s="46"/>
      <c r="AS35" s="46"/>
      <c r="AT35" s="46"/>
      <c r="AU35" s="46"/>
      <c r="AV35" s="46"/>
      <c r="AW35" s="46"/>
      <c r="AX35" s="46"/>
      <c r="AY35" s="46"/>
      <c r="AZ35" s="46"/>
      <c r="BA35" s="46"/>
      <c r="BB35" s="46"/>
    </row>
    <row r="36" spans="1:54" s="40" customFormat="1" ht="85.5" customHeight="1">
      <c r="A36" s="203"/>
      <c r="B36" s="214"/>
      <c r="C36" s="215"/>
      <c r="D36" s="215"/>
      <c r="E36" s="216"/>
      <c r="F36" s="215"/>
      <c r="G36" s="211"/>
      <c r="H36" s="211"/>
      <c r="I36" s="46"/>
      <c r="J36" s="46"/>
      <c r="K36" s="46"/>
      <c r="L36" s="46"/>
      <c r="M36" s="46"/>
      <c r="N36" s="46"/>
      <c r="O36" s="46"/>
      <c r="P36" s="46"/>
      <c r="Q36" s="211"/>
      <c r="R36" s="211"/>
      <c r="S36" s="211"/>
      <c r="T36" s="211"/>
      <c r="U36" s="211"/>
      <c r="V36" s="211"/>
      <c r="W36" s="211"/>
      <c r="X36" s="211"/>
      <c r="Y36" s="211"/>
      <c r="Z36" s="211"/>
      <c r="AA36" s="46"/>
      <c r="AB36" s="211"/>
      <c r="AC36" s="211"/>
      <c r="AD36" s="211"/>
      <c r="AE36" s="211"/>
      <c r="AF36" s="211"/>
      <c r="AG36" s="211"/>
      <c r="AH36" s="211"/>
      <c r="AI36" s="211"/>
      <c r="AJ36" s="211"/>
      <c r="AK36" s="211"/>
      <c r="AL36" s="211"/>
      <c r="AM36" s="211"/>
      <c r="AN36" s="211"/>
      <c r="AO36" s="211"/>
      <c r="AP36" s="211"/>
      <c r="AQ36" s="211"/>
      <c r="AR36" s="46"/>
      <c r="AS36" s="46"/>
      <c r="AT36" s="46"/>
      <c r="AU36" s="46"/>
      <c r="AV36" s="46"/>
      <c r="AW36" s="46"/>
      <c r="AX36" s="46"/>
      <c r="AY36" s="46"/>
      <c r="AZ36" s="46"/>
      <c r="BA36" s="46"/>
      <c r="BB36" s="46"/>
    </row>
    <row r="37" spans="1:54" s="40" customFormat="1" ht="20.25">
      <c r="A37" s="203"/>
      <c r="B37" s="214"/>
      <c r="C37" s="215"/>
      <c r="D37" s="215"/>
      <c r="E37" s="216"/>
      <c r="F37" s="215"/>
      <c r="G37" s="211"/>
      <c r="H37" s="211"/>
      <c r="I37" s="46"/>
      <c r="J37" s="46"/>
      <c r="K37" s="46"/>
      <c r="L37" s="46"/>
      <c r="M37" s="46"/>
      <c r="N37" s="46"/>
      <c r="O37" s="46"/>
      <c r="P37" s="46"/>
      <c r="Q37" s="211"/>
      <c r="R37" s="211"/>
      <c r="S37" s="211"/>
      <c r="T37" s="211"/>
      <c r="U37" s="211"/>
      <c r="V37" s="211"/>
      <c r="W37" s="211"/>
      <c r="X37" s="211"/>
      <c r="Y37" s="211"/>
      <c r="Z37" s="211"/>
      <c r="AA37" s="46"/>
      <c r="AB37" s="211"/>
      <c r="AC37" s="211"/>
      <c r="AD37" s="211"/>
      <c r="AE37" s="211"/>
      <c r="AF37" s="211"/>
      <c r="AG37" s="211"/>
      <c r="AH37" s="211"/>
      <c r="AI37" s="211"/>
      <c r="AJ37" s="211"/>
      <c r="AK37" s="211"/>
      <c r="AL37" s="211"/>
      <c r="AM37" s="211"/>
      <c r="AN37" s="211"/>
      <c r="AO37" s="211"/>
      <c r="AP37" s="211"/>
      <c r="AQ37" s="46"/>
      <c r="AR37" s="46"/>
      <c r="AS37" s="46"/>
      <c r="AT37" s="46"/>
      <c r="AU37" s="46"/>
      <c r="AV37" s="46"/>
      <c r="AW37" s="46"/>
      <c r="AX37" s="46"/>
      <c r="AY37" s="46"/>
      <c r="AZ37" s="46"/>
      <c r="BA37" s="46"/>
      <c r="BB37" s="46"/>
    </row>
    <row r="38" spans="1:54" s="40" customFormat="1" ht="88.5" customHeight="1">
      <c r="A38" s="203"/>
      <c r="B38" s="214"/>
      <c r="C38" s="215"/>
      <c r="D38" s="215"/>
      <c r="E38" s="216"/>
      <c r="F38" s="215"/>
      <c r="G38" s="211"/>
      <c r="H38" s="211"/>
      <c r="I38" s="46"/>
      <c r="J38" s="46"/>
      <c r="K38" s="46"/>
      <c r="L38" s="46"/>
      <c r="M38" s="46"/>
      <c r="N38" s="46"/>
      <c r="O38" s="46"/>
      <c r="P38" s="46"/>
      <c r="Q38" s="211"/>
      <c r="R38" s="211"/>
      <c r="S38" s="211"/>
      <c r="T38" s="211"/>
      <c r="U38" s="211"/>
      <c r="V38" s="211"/>
      <c r="W38" s="211"/>
      <c r="X38" s="211"/>
      <c r="Y38" s="211"/>
      <c r="Z38" s="211"/>
      <c r="AA38" s="46"/>
      <c r="AB38" s="211"/>
      <c r="AC38" s="211"/>
      <c r="AD38" s="211"/>
      <c r="AE38" s="211"/>
      <c r="AF38" s="211"/>
      <c r="AG38" s="211"/>
      <c r="AH38" s="211"/>
      <c r="AI38" s="211"/>
      <c r="AJ38" s="211"/>
      <c r="AK38" s="211"/>
      <c r="AL38" s="211"/>
      <c r="AM38" s="211"/>
      <c r="AN38" s="211"/>
      <c r="AO38" s="211"/>
      <c r="AP38" s="211"/>
      <c r="AQ38" s="46"/>
      <c r="AR38" s="46"/>
      <c r="AS38" s="46"/>
      <c r="AT38" s="46"/>
      <c r="AU38" s="46"/>
      <c r="AV38" s="46"/>
      <c r="AW38" s="46"/>
      <c r="AX38" s="46"/>
      <c r="AY38" s="46"/>
      <c r="AZ38" s="46"/>
      <c r="BA38" s="46"/>
      <c r="BB38" s="46"/>
    </row>
    <row r="39" spans="1:54" s="40" customFormat="1" ht="20.25">
      <c r="A39" s="203"/>
      <c r="B39" s="214"/>
      <c r="C39" s="215"/>
      <c r="D39" s="215"/>
      <c r="E39" s="216"/>
      <c r="F39" s="215"/>
      <c r="G39" s="211"/>
      <c r="H39" s="211"/>
      <c r="I39" s="46"/>
      <c r="J39" s="46"/>
      <c r="K39" s="46"/>
      <c r="L39" s="46"/>
      <c r="M39" s="46"/>
      <c r="N39" s="46"/>
      <c r="O39" s="46"/>
      <c r="P39" s="46"/>
      <c r="Q39" s="211"/>
      <c r="R39" s="211"/>
      <c r="S39" s="211"/>
      <c r="T39" s="211"/>
      <c r="U39" s="211"/>
      <c r="V39" s="211"/>
      <c r="W39" s="211"/>
      <c r="X39" s="211"/>
      <c r="Y39" s="211"/>
      <c r="Z39" s="211"/>
      <c r="AA39" s="46"/>
      <c r="AB39" s="211"/>
      <c r="AC39" s="211"/>
      <c r="AD39" s="211"/>
      <c r="AE39" s="211"/>
      <c r="AF39" s="211"/>
      <c r="AG39" s="211"/>
      <c r="AH39" s="211"/>
      <c r="AI39" s="211"/>
      <c r="AJ39" s="211"/>
      <c r="AK39" s="211"/>
      <c r="AL39" s="211"/>
      <c r="AM39" s="211"/>
      <c r="AN39" s="211"/>
      <c r="AO39" s="211"/>
      <c r="AP39" s="211"/>
      <c r="AQ39" s="211"/>
      <c r="AR39" s="46"/>
      <c r="AS39" s="46"/>
      <c r="AT39" s="46"/>
      <c r="AU39" s="46"/>
      <c r="AV39" s="46"/>
      <c r="AW39" s="46"/>
      <c r="AX39" s="46"/>
      <c r="AY39" s="46"/>
      <c r="AZ39" s="46"/>
      <c r="BA39" s="46"/>
      <c r="BB39" s="46"/>
    </row>
    <row r="40" spans="1:54" s="40" customFormat="1" ht="136.5" customHeight="1">
      <c r="A40" s="203"/>
      <c r="B40" s="214"/>
      <c r="C40" s="215"/>
      <c r="D40" s="215"/>
      <c r="E40" s="216"/>
      <c r="F40" s="215"/>
      <c r="G40" s="211"/>
      <c r="H40" s="211"/>
      <c r="I40" s="46"/>
      <c r="J40" s="46"/>
      <c r="K40" s="46"/>
      <c r="L40" s="46"/>
      <c r="M40" s="46"/>
      <c r="N40" s="46"/>
      <c r="O40" s="46"/>
      <c r="P40" s="46"/>
      <c r="Q40" s="211"/>
      <c r="R40" s="211"/>
      <c r="S40" s="211"/>
      <c r="T40" s="211"/>
      <c r="U40" s="211"/>
      <c r="V40" s="211"/>
      <c r="W40" s="211"/>
      <c r="X40" s="211"/>
      <c r="Y40" s="211"/>
      <c r="Z40" s="211"/>
      <c r="AA40" s="46"/>
      <c r="AB40" s="211"/>
      <c r="AC40" s="211"/>
      <c r="AD40" s="211"/>
      <c r="AE40" s="211"/>
      <c r="AF40" s="211"/>
      <c r="AG40" s="211"/>
      <c r="AH40" s="211"/>
      <c r="AI40" s="211"/>
      <c r="AJ40" s="211"/>
      <c r="AK40" s="211"/>
      <c r="AL40" s="211"/>
      <c r="AM40" s="211"/>
      <c r="AN40" s="211"/>
      <c r="AO40" s="211"/>
      <c r="AP40" s="211"/>
      <c r="AQ40" s="46"/>
      <c r="AR40" s="46"/>
      <c r="AS40" s="46"/>
      <c r="AT40" s="46"/>
      <c r="AU40" s="46"/>
      <c r="AV40" s="46"/>
      <c r="AW40" s="46"/>
      <c r="AX40" s="46"/>
      <c r="AY40" s="46"/>
      <c r="AZ40" s="46"/>
      <c r="BA40" s="46"/>
      <c r="BB40" s="46"/>
    </row>
    <row r="41" spans="1:54" s="40" customFormat="1" ht="136.5" customHeight="1">
      <c r="A41" s="203"/>
      <c r="B41" s="214"/>
      <c r="C41" s="215"/>
      <c r="D41" s="215"/>
      <c r="E41" s="216"/>
      <c r="F41" s="215"/>
      <c r="G41" s="211"/>
      <c r="H41" s="211"/>
      <c r="I41" s="46"/>
      <c r="J41" s="46"/>
      <c r="K41" s="46"/>
      <c r="L41" s="46"/>
      <c r="M41" s="46"/>
      <c r="N41" s="46"/>
      <c r="O41" s="46"/>
      <c r="P41" s="46"/>
      <c r="Q41" s="211"/>
      <c r="R41" s="211"/>
      <c r="S41" s="211"/>
      <c r="T41" s="211"/>
      <c r="U41" s="211"/>
      <c r="V41" s="211"/>
      <c r="W41" s="211"/>
      <c r="X41" s="211"/>
      <c r="Y41" s="211"/>
      <c r="Z41" s="211"/>
      <c r="AA41" s="46"/>
      <c r="AB41" s="211"/>
      <c r="AC41" s="211"/>
      <c r="AD41" s="211"/>
      <c r="AE41" s="211"/>
      <c r="AF41" s="211"/>
      <c r="AG41" s="211"/>
      <c r="AH41" s="211"/>
      <c r="AI41" s="211"/>
      <c r="AJ41" s="211"/>
      <c r="AK41" s="211"/>
      <c r="AL41" s="211"/>
      <c r="AM41" s="211"/>
      <c r="AN41" s="211"/>
      <c r="AO41" s="211"/>
      <c r="AP41" s="211"/>
      <c r="AQ41" s="46"/>
      <c r="AR41" s="46"/>
      <c r="AS41" s="46"/>
      <c r="AT41" s="46"/>
      <c r="AU41" s="46"/>
      <c r="AV41" s="46"/>
      <c r="AW41" s="46"/>
      <c r="AX41" s="46"/>
      <c r="AY41" s="46"/>
      <c r="AZ41" s="46"/>
      <c r="BA41" s="46"/>
      <c r="BB41" s="46"/>
    </row>
    <row r="42" spans="1:54" s="40" customFormat="1" ht="99.75" customHeight="1">
      <c r="A42" s="203"/>
      <c r="B42" s="214"/>
      <c r="C42" s="215"/>
      <c r="D42" s="215"/>
      <c r="E42" s="216"/>
      <c r="F42" s="215"/>
      <c r="G42" s="211"/>
      <c r="H42" s="211"/>
      <c r="I42" s="46"/>
      <c r="J42" s="46"/>
      <c r="K42" s="46"/>
      <c r="L42" s="46"/>
      <c r="M42" s="46"/>
      <c r="N42" s="46"/>
      <c r="O42" s="46"/>
      <c r="P42" s="46"/>
      <c r="Q42" s="211"/>
      <c r="R42" s="211"/>
      <c r="S42" s="211"/>
      <c r="T42" s="211"/>
      <c r="U42" s="211"/>
      <c r="V42" s="211"/>
      <c r="W42" s="211"/>
      <c r="X42" s="211"/>
      <c r="Y42" s="211"/>
      <c r="Z42" s="211"/>
      <c r="AA42" s="46"/>
      <c r="AB42" s="211"/>
      <c r="AC42" s="211"/>
      <c r="AD42" s="211"/>
      <c r="AE42" s="211"/>
      <c r="AF42" s="211"/>
      <c r="AG42" s="211"/>
      <c r="AH42" s="211"/>
      <c r="AI42" s="211"/>
      <c r="AJ42" s="211"/>
      <c r="AK42" s="211"/>
      <c r="AL42" s="211"/>
      <c r="AM42" s="211"/>
      <c r="AN42" s="211"/>
      <c r="AO42" s="211"/>
      <c r="AP42" s="211"/>
      <c r="AQ42" s="211"/>
      <c r="AR42" s="46"/>
      <c r="AS42" s="46"/>
      <c r="AT42" s="46"/>
      <c r="AU42" s="46"/>
      <c r="AV42" s="46"/>
      <c r="AW42" s="46"/>
      <c r="AX42" s="46"/>
      <c r="AY42" s="46"/>
      <c r="AZ42" s="46"/>
      <c r="BA42" s="46"/>
      <c r="BB42" s="46"/>
    </row>
    <row r="43" spans="1:54" s="40" customFormat="1" ht="177.75" customHeight="1">
      <c r="A43" s="203"/>
      <c r="B43" s="214"/>
      <c r="C43" s="215"/>
      <c r="D43" s="215"/>
      <c r="E43" s="216"/>
      <c r="F43" s="215"/>
      <c r="G43" s="211"/>
      <c r="H43" s="211"/>
      <c r="I43" s="46"/>
      <c r="J43" s="46"/>
      <c r="K43" s="46"/>
      <c r="L43" s="46"/>
      <c r="M43" s="46"/>
      <c r="N43" s="46"/>
      <c r="O43" s="46"/>
      <c r="P43" s="46"/>
      <c r="Q43" s="211"/>
      <c r="R43" s="211"/>
      <c r="S43" s="211"/>
      <c r="T43" s="211"/>
      <c r="U43" s="211"/>
      <c r="V43" s="211"/>
      <c r="W43" s="211"/>
      <c r="X43" s="211"/>
      <c r="Y43" s="211"/>
      <c r="Z43" s="211"/>
      <c r="AA43" s="46"/>
      <c r="AB43" s="211"/>
      <c r="AC43" s="211"/>
      <c r="AD43" s="211"/>
      <c r="AE43" s="211"/>
      <c r="AF43" s="211"/>
      <c r="AG43" s="211"/>
      <c r="AH43" s="211"/>
      <c r="AI43" s="211"/>
      <c r="AJ43" s="211"/>
      <c r="AK43" s="211"/>
      <c r="AL43" s="211"/>
      <c r="AM43" s="211"/>
      <c r="AN43" s="211"/>
      <c r="AO43" s="211"/>
      <c r="AP43" s="211"/>
      <c r="AQ43" s="46"/>
      <c r="AR43" s="46"/>
      <c r="AS43" s="46"/>
      <c r="AT43" s="46"/>
      <c r="AU43" s="46"/>
      <c r="AV43" s="46"/>
      <c r="AW43" s="46"/>
      <c r="AX43" s="46"/>
      <c r="AY43" s="46"/>
      <c r="AZ43" s="46"/>
      <c r="BA43" s="46"/>
      <c r="BB43" s="46"/>
    </row>
    <row r="44" spans="1:54" s="40" customFormat="1" ht="76.5" customHeight="1">
      <c r="A44" s="203"/>
      <c r="B44" s="214"/>
      <c r="C44" s="215"/>
      <c r="D44" s="215"/>
      <c r="E44" s="216"/>
      <c r="F44" s="215"/>
      <c r="G44" s="211"/>
      <c r="H44" s="211"/>
      <c r="I44" s="46"/>
      <c r="J44" s="46"/>
      <c r="K44" s="46"/>
      <c r="L44" s="46"/>
      <c r="M44" s="46"/>
      <c r="N44" s="46"/>
      <c r="O44" s="46"/>
      <c r="P44" s="46"/>
      <c r="Q44" s="211"/>
      <c r="R44" s="211"/>
      <c r="S44" s="211"/>
      <c r="T44" s="211"/>
      <c r="U44" s="211"/>
      <c r="V44" s="211"/>
      <c r="W44" s="211"/>
      <c r="X44" s="211"/>
      <c r="Y44" s="211"/>
      <c r="Z44" s="211"/>
      <c r="AA44" s="46"/>
      <c r="AB44" s="211"/>
      <c r="AC44" s="211"/>
      <c r="AD44" s="211"/>
      <c r="AE44" s="211"/>
      <c r="AF44" s="211"/>
      <c r="AG44" s="211"/>
      <c r="AH44" s="211"/>
      <c r="AI44" s="211"/>
      <c r="AJ44" s="211"/>
      <c r="AK44" s="211"/>
      <c r="AL44" s="211"/>
      <c r="AM44" s="211"/>
      <c r="AN44" s="211"/>
      <c r="AO44" s="211"/>
      <c r="AP44" s="211"/>
      <c r="AQ44" s="46"/>
      <c r="AR44" s="46"/>
      <c r="AS44" s="46"/>
      <c r="AT44" s="46"/>
      <c r="AU44" s="46"/>
      <c r="AV44" s="46"/>
      <c r="AW44" s="46"/>
      <c r="AX44" s="46"/>
      <c r="AY44" s="46"/>
      <c r="AZ44" s="46"/>
      <c r="BA44" s="46"/>
      <c r="BB44" s="46"/>
    </row>
    <row r="45" spans="1:54" s="40" customFormat="1" ht="76.5" customHeight="1">
      <c r="A45" s="203"/>
      <c r="B45" s="214"/>
      <c r="C45" s="215"/>
      <c r="D45" s="215"/>
      <c r="E45" s="216"/>
      <c r="F45" s="215"/>
      <c r="G45" s="211"/>
      <c r="H45" s="211"/>
      <c r="I45" s="46"/>
      <c r="J45" s="46"/>
      <c r="K45" s="46"/>
      <c r="L45" s="46"/>
      <c r="M45" s="46"/>
      <c r="N45" s="46"/>
      <c r="O45" s="46"/>
      <c r="P45" s="46"/>
      <c r="Q45" s="211"/>
      <c r="R45" s="211"/>
      <c r="S45" s="211"/>
      <c r="T45" s="211"/>
      <c r="U45" s="211"/>
      <c r="V45" s="211"/>
      <c r="W45" s="211"/>
      <c r="X45" s="211"/>
      <c r="Y45" s="211"/>
      <c r="Z45" s="211"/>
      <c r="AA45" s="46"/>
      <c r="AB45" s="211"/>
      <c r="AC45" s="211"/>
      <c r="AD45" s="211"/>
      <c r="AE45" s="211"/>
      <c r="AF45" s="211"/>
      <c r="AG45" s="211"/>
      <c r="AH45" s="211"/>
      <c r="AI45" s="211"/>
      <c r="AJ45" s="211"/>
      <c r="AK45" s="211"/>
      <c r="AL45" s="211"/>
      <c r="AM45" s="211"/>
      <c r="AN45" s="211"/>
      <c r="AO45" s="211"/>
      <c r="AP45" s="211"/>
      <c r="AQ45" s="46"/>
      <c r="AR45" s="46"/>
      <c r="AS45" s="46"/>
      <c r="AT45" s="46"/>
      <c r="AU45" s="46"/>
      <c r="AV45" s="46"/>
      <c r="AW45" s="46"/>
      <c r="AX45" s="46"/>
      <c r="AY45" s="46"/>
      <c r="AZ45" s="46"/>
      <c r="BA45" s="46"/>
      <c r="BB45" s="46"/>
    </row>
    <row r="46" spans="1:54" s="40" customFormat="1" ht="96.75" customHeight="1">
      <c r="A46" s="203"/>
      <c r="B46" s="214"/>
      <c r="C46" s="215"/>
      <c r="D46" s="215"/>
      <c r="E46" s="216"/>
      <c r="F46" s="215"/>
      <c r="G46" s="211"/>
      <c r="H46" s="211"/>
      <c r="I46" s="46"/>
      <c r="J46" s="46"/>
      <c r="K46" s="46"/>
      <c r="L46" s="46"/>
      <c r="M46" s="46"/>
      <c r="N46" s="46"/>
      <c r="O46" s="46"/>
      <c r="P46" s="46"/>
      <c r="Q46" s="211"/>
      <c r="R46" s="211"/>
      <c r="S46" s="211"/>
      <c r="T46" s="211"/>
      <c r="U46" s="211"/>
      <c r="V46" s="211"/>
      <c r="W46" s="211"/>
      <c r="X46" s="211"/>
      <c r="Y46" s="211"/>
      <c r="Z46" s="211"/>
      <c r="AA46" s="46"/>
      <c r="AB46" s="211"/>
      <c r="AC46" s="211"/>
      <c r="AD46" s="211"/>
      <c r="AE46" s="211"/>
      <c r="AF46" s="211"/>
      <c r="AG46" s="211"/>
      <c r="AH46" s="211"/>
      <c r="AI46" s="211"/>
      <c r="AJ46" s="211"/>
      <c r="AK46" s="211"/>
      <c r="AL46" s="211"/>
      <c r="AM46" s="211"/>
      <c r="AN46" s="211"/>
      <c r="AO46" s="211"/>
      <c r="AP46" s="211"/>
      <c r="AQ46" s="46"/>
      <c r="AR46" s="46"/>
      <c r="AS46" s="46"/>
      <c r="AT46" s="46"/>
      <c r="AU46" s="46"/>
      <c r="AV46" s="46"/>
      <c r="AW46" s="46"/>
      <c r="AX46" s="46"/>
      <c r="AY46" s="46"/>
      <c r="AZ46" s="46"/>
      <c r="BA46" s="46"/>
      <c r="BB46" s="46"/>
    </row>
    <row r="47" spans="1:54" s="40" customFormat="1" ht="65.25" customHeight="1">
      <c r="A47" s="203"/>
      <c r="B47" s="214"/>
      <c r="C47" s="215"/>
      <c r="D47" s="215"/>
      <c r="E47" s="216"/>
      <c r="F47" s="215"/>
      <c r="G47" s="211"/>
      <c r="H47" s="211"/>
      <c r="I47" s="46"/>
      <c r="J47" s="46"/>
      <c r="K47" s="46"/>
      <c r="L47" s="46"/>
      <c r="M47" s="46"/>
      <c r="N47" s="46"/>
      <c r="O47" s="46"/>
      <c r="P47" s="46"/>
      <c r="Q47" s="211"/>
      <c r="R47" s="211"/>
      <c r="S47" s="211"/>
      <c r="T47" s="211"/>
      <c r="U47" s="211"/>
      <c r="V47" s="211"/>
      <c r="W47" s="211"/>
      <c r="X47" s="211"/>
      <c r="Y47" s="211"/>
      <c r="Z47" s="211"/>
      <c r="AA47" s="46"/>
      <c r="AB47" s="211"/>
      <c r="AC47" s="211"/>
      <c r="AD47" s="211"/>
      <c r="AE47" s="211"/>
      <c r="AF47" s="211"/>
      <c r="AG47" s="211"/>
      <c r="AH47" s="211"/>
      <c r="AI47" s="211"/>
      <c r="AJ47" s="211"/>
      <c r="AK47" s="211"/>
      <c r="AL47" s="211"/>
      <c r="AM47" s="211"/>
      <c r="AN47" s="211"/>
      <c r="AO47" s="211"/>
      <c r="AP47" s="211"/>
      <c r="AQ47" s="46"/>
      <c r="AR47" s="46"/>
      <c r="AS47" s="46"/>
      <c r="AT47" s="46"/>
      <c r="AU47" s="46"/>
      <c r="AV47" s="46"/>
      <c r="AW47" s="46"/>
      <c r="AX47" s="46"/>
      <c r="AY47" s="46"/>
      <c r="AZ47" s="46"/>
      <c r="BA47" s="46"/>
      <c r="BB47" s="46"/>
    </row>
    <row r="48" spans="1:54" s="40" customFormat="1" ht="20.25">
      <c r="A48" s="203"/>
      <c r="B48" s="214"/>
      <c r="C48" s="215"/>
      <c r="D48" s="215"/>
      <c r="E48" s="216"/>
      <c r="F48" s="215"/>
      <c r="G48" s="211"/>
      <c r="H48" s="211"/>
      <c r="I48" s="46"/>
      <c r="J48" s="46"/>
      <c r="K48" s="46"/>
      <c r="L48" s="46"/>
      <c r="M48" s="46"/>
      <c r="N48" s="46"/>
      <c r="O48" s="46"/>
      <c r="P48" s="46"/>
      <c r="Q48" s="211"/>
      <c r="R48" s="211"/>
      <c r="S48" s="211"/>
      <c r="T48" s="211"/>
      <c r="U48" s="211"/>
      <c r="V48" s="211"/>
      <c r="W48" s="211"/>
      <c r="X48" s="211"/>
      <c r="Y48" s="211"/>
      <c r="Z48" s="211"/>
      <c r="AA48" s="46"/>
      <c r="AB48" s="211"/>
      <c r="AC48" s="211"/>
      <c r="AD48" s="211"/>
      <c r="AE48" s="211"/>
      <c r="AF48" s="211"/>
      <c r="AG48" s="211"/>
      <c r="AH48" s="211"/>
      <c r="AI48" s="211"/>
      <c r="AJ48" s="211"/>
      <c r="AK48" s="211"/>
      <c r="AL48" s="211"/>
      <c r="AM48" s="211"/>
      <c r="AN48" s="211"/>
      <c r="AO48" s="211"/>
      <c r="AP48" s="211"/>
      <c r="AQ48" s="46"/>
      <c r="AR48" s="46"/>
      <c r="AS48" s="46"/>
      <c r="AT48" s="46"/>
      <c r="AU48" s="46"/>
      <c r="AV48" s="46"/>
      <c r="AW48" s="46"/>
      <c r="AX48" s="46"/>
      <c r="AY48" s="46"/>
      <c r="AZ48" s="46"/>
      <c r="BA48" s="46"/>
      <c r="BB48" s="46"/>
    </row>
    <row r="49" spans="1:54" s="40" customFormat="1" ht="90" customHeight="1">
      <c r="A49" s="203"/>
      <c r="B49" s="214"/>
      <c r="C49" s="215"/>
      <c r="D49" s="215"/>
      <c r="E49" s="216"/>
      <c r="F49" s="215"/>
      <c r="G49" s="211"/>
      <c r="H49" s="211"/>
      <c r="I49" s="46"/>
      <c r="J49" s="46"/>
      <c r="K49" s="46"/>
      <c r="L49" s="46"/>
      <c r="M49" s="46"/>
      <c r="N49" s="46"/>
      <c r="O49" s="46"/>
      <c r="P49" s="46"/>
      <c r="Q49" s="211"/>
      <c r="R49" s="211"/>
      <c r="S49" s="211"/>
      <c r="T49" s="211"/>
      <c r="U49" s="211"/>
      <c r="V49" s="211"/>
      <c r="W49" s="211"/>
      <c r="X49" s="211"/>
      <c r="Y49" s="211"/>
      <c r="Z49" s="211"/>
      <c r="AA49" s="46"/>
      <c r="AB49" s="211"/>
      <c r="AC49" s="211"/>
      <c r="AD49" s="211"/>
      <c r="AE49" s="211"/>
      <c r="AF49" s="211"/>
      <c r="AG49" s="211"/>
      <c r="AH49" s="211"/>
      <c r="AI49" s="211"/>
      <c r="AJ49" s="211"/>
      <c r="AK49" s="211"/>
      <c r="AL49" s="211"/>
      <c r="AM49" s="211"/>
      <c r="AN49" s="211"/>
      <c r="AO49" s="211"/>
      <c r="AP49" s="211"/>
      <c r="AQ49" s="46"/>
      <c r="AR49" s="46"/>
      <c r="AS49" s="46"/>
      <c r="AT49" s="46"/>
      <c r="AU49" s="46"/>
      <c r="AV49" s="46"/>
      <c r="AW49" s="46"/>
      <c r="AX49" s="46"/>
      <c r="AY49" s="46"/>
      <c r="AZ49" s="46"/>
      <c r="BA49" s="46"/>
      <c r="BB49" s="46"/>
    </row>
    <row r="50" spans="1:54" s="40" customFormat="1" ht="20.25">
      <c r="A50" s="203"/>
      <c r="B50" s="214"/>
      <c r="C50" s="215"/>
      <c r="D50" s="215"/>
      <c r="E50" s="216"/>
      <c r="F50" s="215"/>
      <c r="G50" s="211"/>
      <c r="H50" s="211"/>
      <c r="I50" s="46"/>
      <c r="J50" s="46"/>
      <c r="K50" s="46"/>
      <c r="L50" s="46"/>
      <c r="M50" s="46"/>
      <c r="N50" s="46"/>
      <c r="O50" s="46"/>
      <c r="P50" s="46"/>
      <c r="Q50" s="211"/>
      <c r="R50" s="211"/>
      <c r="S50" s="211"/>
      <c r="T50" s="211"/>
      <c r="U50" s="211"/>
      <c r="V50" s="211"/>
      <c r="W50" s="211"/>
      <c r="X50" s="211"/>
      <c r="Y50" s="211"/>
      <c r="Z50" s="211"/>
      <c r="AA50" s="46"/>
      <c r="AB50" s="211"/>
      <c r="AC50" s="211"/>
      <c r="AD50" s="211"/>
      <c r="AE50" s="211"/>
      <c r="AF50" s="211"/>
      <c r="AG50" s="211"/>
      <c r="AH50" s="211"/>
      <c r="AI50" s="211"/>
      <c r="AJ50" s="211"/>
      <c r="AK50" s="211"/>
      <c r="AL50" s="211"/>
      <c r="AM50" s="211"/>
      <c r="AN50" s="211"/>
      <c r="AO50" s="211"/>
      <c r="AP50" s="211"/>
      <c r="AQ50" s="46"/>
      <c r="AR50" s="46"/>
      <c r="AS50" s="46"/>
      <c r="AT50" s="46"/>
      <c r="AU50" s="46"/>
      <c r="AV50" s="46"/>
      <c r="AW50" s="46"/>
      <c r="AX50" s="46"/>
      <c r="AY50" s="46"/>
      <c r="AZ50" s="46"/>
      <c r="BA50" s="46"/>
      <c r="BB50" s="46"/>
    </row>
    <row r="51" spans="1:54" s="40" customFormat="1" ht="75" customHeight="1">
      <c r="A51" s="203"/>
      <c r="B51" s="214"/>
      <c r="C51" s="215"/>
      <c r="D51" s="215"/>
      <c r="E51" s="216"/>
      <c r="F51" s="215"/>
      <c r="G51" s="211"/>
      <c r="H51" s="211"/>
      <c r="I51" s="46"/>
      <c r="J51" s="46"/>
      <c r="K51" s="46"/>
      <c r="L51" s="46"/>
      <c r="M51" s="46"/>
      <c r="N51" s="46"/>
      <c r="O51" s="46"/>
      <c r="P51" s="46"/>
      <c r="Q51" s="211"/>
      <c r="R51" s="211"/>
      <c r="S51" s="211"/>
      <c r="T51" s="211"/>
      <c r="U51" s="211"/>
      <c r="V51" s="211"/>
      <c r="W51" s="211"/>
      <c r="X51" s="211"/>
      <c r="Y51" s="211"/>
      <c r="Z51" s="211"/>
      <c r="AA51" s="46"/>
      <c r="AB51" s="211"/>
      <c r="AC51" s="211"/>
      <c r="AD51" s="211"/>
      <c r="AE51" s="211"/>
      <c r="AF51" s="211"/>
      <c r="AG51" s="211"/>
      <c r="AH51" s="211"/>
      <c r="AI51" s="211"/>
      <c r="AJ51" s="211"/>
      <c r="AK51" s="211"/>
      <c r="AL51" s="211"/>
      <c r="AM51" s="211"/>
      <c r="AN51" s="211"/>
      <c r="AO51" s="211"/>
      <c r="AP51" s="211"/>
      <c r="AQ51" s="46"/>
      <c r="AR51" s="46"/>
      <c r="AS51" s="46"/>
      <c r="AT51" s="46"/>
      <c r="AU51" s="46"/>
      <c r="AV51" s="46"/>
      <c r="AW51" s="46"/>
      <c r="AX51" s="46"/>
      <c r="AY51" s="46"/>
      <c r="AZ51" s="46"/>
      <c r="BA51" s="46"/>
      <c r="BB51" s="46"/>
    </row>
    <row r="52" spans="1:54" s="40" customFormat="1" ht="75" customHeight="1">
      <c r="A52" s="203"/>
      <c r="B52" s="214"/>
      <c r="C52" s="215"/>
      <c r="D52" s="215"/>
      <c r="E52" s="216"/>
      <c r="F52" s="215"/>
      <c r="G52" s="211"/>
      <c r="H52" s="211"/>
      <c r="I52" s="46"/>
      <c r="J52" s="46"/>
      <c r="K52" s="46"/>
      <c r="L52" s="46"/>
      <c r="M52" s="46"/>
      <c r="N52" s="46"/>
      <c r="O52" s="46"/>
      <c r="P52" s="46"/>
      <c r="Q52" s="211"/>
      <c r="R52" s="211"/>
      <c r="S52" s="211"/>
      <c r="T52" s="211"/>
      <c r="U52" s="211"/>
      <c r="V52" s="211"/>
      <c r="W52" s="211"/>
      <c r="X52" s="211"/>
      <c r="Y52" s="211"/>
      <c r="Z52" s="211"/>
      <c r="AA52" s="46"/>
      <c r="AB52" s="211"/>
      <c r="AC52" s="211"/>
      <c r="AD52" s="211"/>
      <c r="AE52" s="211"/>
      <c r="AF52" s="211"/>
      <c r="AG52" s="211"/>
      <c r="AH52" s="211"/>
      <c r="AI52" s="211"/>
      <c r="AJ52" s="211"/>
      <c r="AK52" s="211"/>
      <c r="AL52" s="211"/>
      <c r="AM52" s="211"/>
      <c r="AN52" s="211"/>
      <c r="AO52" s="211"/>
      <c r="AP52" s="211"/>
      <c r="AQ52" s="46"/>
      <c r="AR52" s="46"/>
      <c r="AS52" s="46"/>
      <c r="AT52" s="46"/>
      <c r="AU52" s="46"/>
      <c r="AV52" s="46"/>
      <c r="AW52" s="46"/>
      <c r="AX52" s="46"/>
      <c r="AY52" s="46"/>
      <c r="AZ52" s="46"/>
      <c r="BA52" s="46"/>
      <c r="BB52" s="46"/>
    </row>
    <row r="53" spans="1:54" s="40" customFormat="1" ht="75" customHeight="1">
      <c r="A53" s="203"/>
      <c r="B53" s="214"/>
      <c r="C53" s="215"/>
      <c r="D53" s="215"/>
      <c r="E53" s="216"/>
      <c r="F53" s="215"/>
      <c r="G53" s="211"/>
      <c r="H53" s="211"/>
      <c r="I53" s="46"/>
      <c r="J53" s="46"/>
      <c r="K53" s="46"/>
      <c r="L53" s="46"/>
      <c r="M53" s="46"/>
      <c r="N53" s="46"/>
      <c r="O53" s="46"/>
      <c r="P53" s="46"/>
      <c r="Q53" s="211"/>
      <c r="R53" s="211"/>
      <c r="S53" s="211"/>
      <c r="T53" s="211"/>
      <c r="U53" s="211"/>
      <c r="V53" s="211"/>
      <c r="W53" s="211"/>
      <c r="X53" s="211"/>
      <c r="Y53" s="211"/>
      <c r="Z53" s="211"/>
      <c r="AA53" s="46"/>
      <c r="AB53" s="211"/>
      <c r="AC53" s="211"/>
      <c r="AD53" s="211"/>
      <c r="AE53" s="211"/>
      <c r="AF53" s="211"/>
      <c r="AG53" s="211"/>
      <c r="AH53" s="211"/>
      <c r="AI53" s="211"/>
      <c r="AJ53" s="211"/>
      <c r="AK53" s="211"/>
      <c r="AL53" s="211"/>
      <c r="AM53" s="211"/>
      <c r="AN53" s="211"/>
      <c r="AO53" s="211"/>
      <c r="AP53" s="211"/>
      <c r="AQ53" s="46"/>
      <c r="AR53" s="46"/>
      <c r="AS53" s="46"/>
      <c r="AT53" s="46"/>
      <c r="AU53" s="46"/>
      <c r="AV53" s="46"/>
      <c r="AW53" s="46"/>
      <c r="AX53" s="46"/>
      <c r="AY53" s="46"/>
      <c r="AZ53" s="46"/>
      <c r="BA53" s="46"/>
      <c r="BB53" s="46"/>
    </row>
    <row r="54" spans="1:54" s="40" customFormat="1" ht="75" customHeight="1">
      <c r="A54" s="203"/>
      <c r="B54" s="214"/>
      <c r="C54" s="216"/>
      <c r="D54" s="215"/>
      <c r="E54" s="216"/>
      <c r="F54" s="215"/>
      <c r="G54" s="211"/>
      <c r="H54" s="211"/>
      <c r="I54" s="46"/>
      <c r="J54" s="46"/>
      <c r="K54" s="46"/>
      <c r="L54" s="46"/>
      <c r="M54" s="46"/>
      <c r="N54" s="46"/>
      <c r="O54" s="46"/>
      <c r="P54" s="46"/>
      <c r="Q54" s="211"/>
      <c r="R54" s="211"/>
      <c r="S54" s="211"/>
      <c r="T54" s="211"/>
      <c r="U54" s="211"/>
      <c r="V54" s="211"/>
      <c r="W54" s="211"/>
      <c r="X54" s="211"/>
      <c r="Y54" s="211"/>
      <c r="Z54" s="211"/>
      <c r="AA54" s="46"/>
      <c r="AB54" s="211"/>
      <c r="AC54" s="211"/>
      <c r="AD54" s="211"/>
      <c r="AE54" s="211"/>
      <c r="AF54" s="211"/>
      <c r="AG54" s="211"/>
      <c r="AH54" s="211"/>
      <c r="AI54" s="211"/>
      <c r="AJ54" s="211"/>
      <c r="AK54" s="211"/>
      <c r="AL54" s="211"/>
      <c r="AM54" s="211"/>
      <c r="AN54" s="211"/>
      <c r="AO54" s="211"/>
      <c r="AP54" s="211"/>
      <c r="AQ54" s="46"/>
      <c r="AR54" s="46"/>
      <c r="AS54" s="46"/>
      <c r="AT54" s="46"/>
      <c r="AU54" s="46"/>
      <c r="AV54" s="46"/>
      <c r="AW54" s="46"/>
      <c r="AX54" s="46"/>
      <c r="AY54" s="46"/>
      <c r="AZ54" s="46"/>
      <c r="BA54" s="46"/>
      <c r="BB54" s="46"/>
    </row>
    <row r="55" spans="1:54" s="40" customFormat="1" ht="75" customHeight="1">
      <c r="A55" s="203"/>
      <c r="B55" s="214"/>
      <c r="C55" s="216"/>
      <c r="D55" s="215"/>
      <c r="E55" s="216"/>
      <c r="F55" s="215"/>
      <c r="G55" s="211"/>
      <c r="H55" s="211"/>
      <c r="I55" s="46"/>
      <c r="J55" s="46"/>
      <c r="K55" s="46"/>
      <c r="L55" s="46"/>
      <c r="M55" s="46"/>
      <c r="N55" s="46"/>
      <c r="O55" s="46"/>
      <c r="P55" s="46"/>
      <c r="Q55" s="211"/>
      <c r="R55" s="211"/>
      <c r="S55" s="211"/>
      <c r="T55" s="211"/>
      <c r="U55" s="211"/>
      <c r="V55" s="211"/>
      <c r="W55" s="211"/>
      <c r="X55" s="211"/>
      <c r="Y55" s="211"/>
      <c r="Z55" s="211"/>
      <c r="AA55" s="46"/>
      <c r="AB55" s="211"/>
      <c r="AC55" s="211"/>
      <c r="AD55" s="211"/>
      <c r="AE55" s="211"/>
      <c r="AF55" s="211"/>
      <c r="AG55" s="211"/>
      <c r="AH55" s="211"/>
      <c r="AI55" s="211"/>
      <c r="AJ55" s="211"/>
      <c r="AK55" s="211"/>
      <c r="AL55" s="211"/>
      <c r="AM55" s="211"/>
      <c r="AN55" s="211"/>
      <c r="AO55" s="211"/>
      <c r="AP55" s="211"/>
      <c r="AQ55" s="46"/>
      <c r="AR55" s="46"/>
      <c r="AS55" s="46"/>
      <c r="AT55" s="46"/>
      <c r="AU55" s="46"/>
      <c r="AV55" s="46"/>
      <c r="AW55" s="46"/>
      <c r="AX55" s="46"/>
      <c r="AY55" s="46"/>
      <c r="AZ55" s="46"/>
      <c r="BA55" s="46"/>
      <c r="BB55" s="46"/>
    </row>
    <row r="56" spans="1:54" s="40" customFormat="1" ht="20.25">
      <c r="A56" s="203"/>
      <c r="B56" s="214"/>
      <c r="C56" s="216"/>
      <c r="D56" s="215"/>
      <c r="E56" s="216"/>
      <c r="F56" s="215"/>
      <c r="G56" s="211"/>
      <c r="H56" s="211"/>
      <c r="I56" s="46"/>
      <c r="J56" s="46"/>
      <c r="K56" s="46"/>
      <c r="L56" s="46"/>
      <c r="M56" s="46"/>
      <c r="N56" s="46"/>
      <c r="O56" s="46"/>
      <c r="P56" s="46"/>
      <c r="Q56" s="211"/>
      <c r="R56" s="211"/>
      <c r="S56" s="211"/>
      <c r="T56" s="211"/>
      <c r="U56" s="211"/>
      <c r="V56" s="211"/>
      <c r="W56" s="211"/>
      <c r="X56" s="211"/>
      <c r="Y56" s="211"/>
      <c r="Z56" s="211"/>
      <c r="AA56" s="46"/>
      <c r="AB56" s="211"/>
      <c r="AC56" s="211"/>
      <c r="AD56" s="211"/>
      <c r="AE56" s="211"/>
      <c r="AF56" s="211"/>
      <c r="AG56" s="211"/>
      <c r="AH56" s="211"/>
      <c r="AI56" s="211"/>
      <c r="AJ56" s="211"/>
      <c r="AK56" s="211"/>
      <c r="AL56" s="211"/>
      <c r="AM56" s="211"/>
      <c r="AN56" s="211"/>
      <c r="AO56" s="211"/>
      <c r="AP56" s="211"/>
      <c r="AQ56" s="211"/>
      <c r="AR56" s="46"/>
      <c r="AS56" s="46"/>
      <c r="AT56" s="46"/>
      <c r="AU56" s="46"/>
      <c r="AV56" s="46"/>
      <c r="AW56" s="46"/>
      <c r="AX56" s="46"/>
      <c r="AY56" s="46"/>
      <c r="AZ56" s="46"/>
      <c r="BA56" s="46"/>
      <c r="BB56" s="46"/>
    </row>
    <row r="57" spans="1:54" s="108" customFormat="1" ht="88.5" customHeight="1">
      <c r="A57" s="203"/>
      <c r="B57" s="217"/>
      <c r="C57" s="215"/>
      <c r="D57" s="215"/>
      <c r="E57" s="216"/>
      <c r="F57" s="215"/>
      <c r="G57" s="218"/>
      <c r="H57" s="218"/>
      <c r="I57" s="219"/>
      <c r="J57" s="219"/>
      <c r="K57" s="219"/>
      <c r="L57" s="219"/>
      <c r="M57" s="219"/>
      <c r="N57" s="219"/>
      <c r="O57" s="219"/>
      <c r="P57" s="219"/>
      <c r="Q57" s="218"/>
      <c r="R57" s="218"/>
      <c r="S57" s="218"/>
      <c r="T57" s="218"/>
      <c r="U57" s="218"/>
      <c r="V57" s="218"/>
      <c r="W57" s="218"/>
      <c r="X57" s="218"/>
      <c r="Y57" s="218"/>
      <c r="Z57" s="218"/>
      <c r="AA57" s="219"/>
      <c r="AB57" s="218"/>
      <c r="AC57" s="218"/>
      <c r="AD57" s="218"/>
      <c r="AE57" s="218"/>
      <c r="AF57" s="218"/>
      <c r="AG57" s="218"/>
      <c r="AH57" s="218"/>
      <c r="AI57" s="218"/>
      <c r="AJ57" s="218"/>
      <c r="AK57" s="218"/>
      <c r="AL57" s="218"/>
      <c r="AM57" s="218"/>
      <c r="AN57" s="218"/>
      <c r="AO57" s="218"/>
      <c r="AP57" s="218"/>
      <c r="AQ57" s="219"/>
      <c r="AR57" s="219"/>
      <c r="AS57" s="219"/>
      <c r="AT57" s="219"/>
      <c r="AU57" s="219"/>
      <c r="AV57" s="219"/>
      <c r="AW57" s="219"/>
      <c r="AX57" s="219"/>
      <c r="AY57" s="219"/>
      <c r="AZ57" s="219"/>
      <c r="BA57" s="219"/>
      <c r="BB57" s="219"/>
    </row>
    <row r="58" spans="1:54" s="40" customFormat="1" ht="88.5" customHeight="1">
      <c r="A58" s="203"/>
      <c r="B58" s="214"/>
      <c r="C58" s="215"/>
      <c r="D58" s="215"/>
      <c r="E58" s="216"/>
      <c r="F58" s="215"/>
      <c r="G58" s="211"/>
      <c r="H58" s="211"/>
      <c r="I58" s="46"/>
      <c r="J58" s="46"/>
      <c r="K58" s="46"/>
      <c r="L58" s="46"/>
      <c r="M58" s="46"/>
      <c r="N58" s="46"/>
      <c r="O58" s="46"/>
      <c r="P58" s="46"/>
      <c r="Q58" s="211"/>
      <c r="R58" s="211"/>
      <c r="S58" s="211"/>
      <c r="T58" s="211"/>
      <c r="U58" s="211"/>
      <c r="V58" s="211"/>
      <c r="W58" s="211"/>
      <c r="X58" s="211"/>
      <c r="Y58" s="211"/>
      <c r="Z58" s="211"/>
      <c r="AA58" s="46"/>
      <c r="AB58" s="211"/>
      <c r="AC58" s="211"/>
      <c r="AD58" s="211"/>
      <c r="AE58" s="211"/>
      <c r="AF58" s="211"/>
      <c r="AG58" s="211"/>
      <c r="AH58" s="211"/>
      <c r="AI58" s="211"/>
      <c r="AJ58" s="211"/>
      <c r="AK58" s="211"/>
      <c r="AL58" s="211"/>
      <c r="AM58" s="211"/>
      <c r="AN58" s="211"/>
      <c r="AO58" s="211"/>
      <c r="AP58" s="211"/>
      <c r="AQ58" s="46"/>
      <c r="AR58" s="46"/>
      <c r="AS58" s="46"/>
      <c r="AT58" s="46"/>
      <c r="AU58" s="46"/>
      <c r="AV58" s="46"/>
      <c r="AW58" s="46"/>
      <c r="AX58" s="46"/>
      <c r="AY58" s="46"/>
      <c r="AZ58" s="46"/>
      <c r="BA58" s="46"/>
      <c r="BB58" s="46"/>
    </row>
    <row r="59" spans="1:54" s="40" customFormat="1" ht="88.5" customHeight="1">
      <c r="A59" s="203"/>
      <c r="B59" s="214"/>
      <c r="C59" s="215"/>
      <c r="D59" s="215"/>
      <c r="E59" s="216"/>
      <c r="F59" s="215"/>
      <c r="G59" s="211"/>
      <c r="H59" s="211"/>
      <c r="I59" s="46"/>
      <c r="J59" s="46"/>
      <c r="K59" s="46"/>
      <c r="L59" s="46"/>
      <c r="M59" s="46"/>
      <c r="N59" s="46"/>
      <c r="O59" s="46"/>
      <c r="P59" s="46"/>
      <c r="Q59" s="211"/>
      <c r="R59" s="211"/>
      <c r="S59" s="211"/>
      <c r="T59" s="211"/>
      <c r="U59" s="211"/>
      <c r="V59" s="211"/>
      <c r="W59" s="211"/>
      <c r="X59" s="211"/>
      <c r="Y59" s="211"/>
      <c r="Z59" s="211"/>
      <c r="AA59" s="46"/>
      <c r="AB59" s="211"/>
      <c r="AC59" s="211"/>
      <c r="AD59" s="211"/>
      <c r="AE59" s="211"/>
      <c r="AF59" s="211"/>
      <c r="AG59" s="211"/>
      <c r="AH59" s="211"/>
      <c r="AI59" s="211"/>
      <c r="AJ59" s="211"/>
      <c r="AK59" s="211"/>
      <c r="AL59" s="211"/>
      <c r="AM59" s="211"/>
      <c r="AN59" s="211"/>
      <c r="AO59" s="211"/>
      <c r="AP59" s="211"/>
      <c r="AQ59" s="46"/>
      <c r="AR59" s="46"/>
      <c r="AS59" s="46"/>
      <c r="AT59" s="46"/>
      <c r="AU59" s="46"/>
      <c r="AV59" s="46"/>
      <c r="AW59" s="46"/>
      <c r="AX59" s="46"/>
      <c r="AY59" s="46"/>
      <c r="AZ59" s="46"/>
      <c r="BA59" s="46"/>
      <c r="BB59" s="46"/>
    </row>
    <row r="60" spans="1:54" s="40" customFormat="1" ht="88.5" customHeight="1">
      <c r="A60" s="203"/>
      <c r="B60" s="214"/>
      <c r="C60" s="215"/>
      <c r="D60" s="215"/>
      <c r="E60" s="216"/>
      <c r="F60" s="215"/>
      <c r="G60" s="211"/>
      <c r="H60" s="211"/>
      <c r="I60" s="46"/>
      <c r="J60" s="46"/>
      <c r="K60" s="46"/>
      <c r="L60" s="46"/>
      <c r="M60" s="46"/>
      <c r="N60" s="46"/>
      <c r="O60" s="46"/>
      <c r="P60" s="46"/>
      <c r="Q60" s="211"/>
      <c r="R60" s="211"/>
      <c r="S60" s="211"/>
      <c r="T60" s="211"/>
      <c r="U60" s="211"/>
      <c r="V60" s="211"/>
      <c r="W60" s="211"/>
      <c r="X60" s="211"/>
      <c r="Y60" s="211"/>
      <c r="Z60" s="211"/>
      <c r="AA60" s="46"/>
      <c r="AB60" s="211"/>
      <c r="AC60" s="211"/>
      <c r="AD60" s="211"/>
      <c r="AE60" s="211"/>
      <c r="AF60" s="211"/>
      <c r="AG60" s="211"/>
      <c r="AH60" s="211"/>
      <c r="AI60" s="211"/>
      <c r="AJ60" s="211"/>
      <c r="AK60" s="211"/>
      <c r="AL60" s="211"/>
      <c r="AM60" s="211"/>
      <c r="AN60" s="211"/>
      <c r="AO60" s="211"/>
      <c r="AP60" s="211"/>
      <c r="AQ60" s="46"/>
      <c r="AR60" s="46"/>
      <c r="AS60" s="46"/>
      <c r="AT60" s="46"/>
      <c r="AU60" s="46"/>
      <c r="AV60" s="46"/>
      <c r="AW60" s="46"/>
      <c r="AX60" s="46"/>
      <c r="AY60" s="46"/>
      <c r="AZ60" s="46"/>
      <c r="BA60" s="46"/>
      <c r="BB60" s="46"/>
    </row>
    <row r="61" spans="1:54" s="40" customFormat="1" ht="88.5" customHeight="1">
      <c r="A61" s="203"/>
      <c r="B61" s="214"/>
      <c r="C61" s="215"/>
      <c r="D61" s="215"/>
      <c r="E61" s="216"/>
      <c r="F61" s="215"/>
      <c r="G61" s="211"/>
      <c r="H61" s="211"/>
      <c r="I61" s="46"/>
      <c r="J61" s="46"/>
      <c r="K61" s="46"/>
      <c r="L61" s="46"/>
      <c r="M61" s="46"/>
      <c r="N61" s="46"/>
      <c r="O61" s="46"/>
      <c r="P61" s="46"/>
      <c r="Q61" s="211"/>
      <c r="R61" s="211"/>
      <c r="S61" s="211"/>
      <c r="T61" s="211"/>
      <c r="U61" s="211"/>
      <c r="V61" s="211"/>
      <c r="W61" s="211"/>
      <c r="X61" s="211"/>
      <c r="Y61" s="211"/>
      <c r="Z61" s="211"/>
      <c r="AA61" s="46"/>
      <c r="AB61" s="211"/>
      <c r="AC61" s="211"/>
      <c r="AD61" s="211"/>
      <c r="AE61" s="211"/>
      <c r="AF61" s="211"/>
      <c r="AG61" s="211"/>
      <c r="AH61" s="211"/>
      <c r="AI61" s="211"/>
      <c r="AJ61" s="211"/>
      <c r="AK61" s="211"/>
      <c r="AL61" s="211"/>
      <c r="AM61" s="211"/>
      <c r="AN61" s="211"/>
      <c r="AO61" s="211"/>
      <c r="AP61" s="211"/>
      <c r="AQ61" s="46"/>
      <c r="AR61" s="46"/>
      <c r="AS61" s="46"/>
      <c r="AT61" s="46"/>
      <c r="AU61" s="46"/>
      <c r="AV61" s="46"/>
      <c r="AW61" s="46"/>
      <c r="AX61" s="46"/>
      <c r="AY61" s="46"/>
      <c r="AZ61" s="46"/>
      <c r="BA61" s="46"/>
      <c r="BB61" s="46"/>
    </row>
    <row r="62" spans="1:54" s="40" customFormat="1" ht="88.5" customHeight="1">
      <c r="A62" s="203"/>
      <c r="B62" s="214"/>
      <c r="C62" s="215"/>
      <c r="D62" s="215"/>
      <c r="E62" s="216"/>
      <c r="F62" s="215"/>
      <c r="G62" s="211"/>
      <c r="H62" s="211"/>
      <c r="I62" s="46"/>
      <c r="J62" s="46"/>
      <c r="K62" s="46"/>
      <c r="L62" s="46"/>
      <c r="M62" s="46"/>
      <c r="N62" s="46"/>
      <c r="O62" s="46"/>
      <c r="P62" s="46"/>
      <c r="Q62" s="211"/>
      <c r="R62" s="211"/>
      <c r="S62" s="211"/>
      <c r="T62" s="211"/>
      <c r="U62" s="211"/>
      <c r="V62" s="211"/>
      <c r="W62" s="211"/>
      <c r="X62" s="211"/>
      <c r="Y62" s="211"/>
      <c r="Z62" s="211"/>
      <c r="AA62" s="46"/>
      <c r="AB62" s="211"/>
      <c r="AC62" s="211"/>
      <c r="AD62" s="211"/>
      <c r="AE62" s="211"/>
      <c r="AF62" s="211"/>
      <c r="AG62" s="211"/>
      <c r="AH62" s="211"/>
      <c r="AI62" s="211"/>
      <c r="AJ62" s="211"/>
      <c r="AK62" s="211"/>
      <c r="AL62" s="211"/>
      <c r="AM62" s="211"/>
      <c r="AN62" s="211"/>
      <c r="AO62" s="211"/>
      <c r="AP62" s="211"/>
      <c r="AQ62" s="46"/>
      <c r="AR62" s="46"/>
      <c r="AS62" s="46"/>
      <c r="AT62" s="46"/>
      <c r="AU62" s="46"/>
      <c r="AV62" s="46"/>
      <c r="AW62" s="46"/>
      <c r="AX62" s="46"/>
      <c r="AY62" s="46"/>
      <c r="AZ62" s="46"/>
      <c r="BA62" s="46"/>
      <c r="BB62" s="46"/>
    </row>
    <row r="63" spans="1:54" s="40" customFormat="1" ht="111.75" customHeight="1">
      <c r="A63" s="203"/>
      <c r="B63" s="214"/>
      <c r="C63" s="215"/>
      <c r="D63" s="215"/>
      <c r="E63" s="216"/>
      <c r="F63" s="215"/>
      <c r="G63" s="211"/>
      <c r="H63" s="211"/>
      <c r="I63" s="46"/>
      <c r="J63" s="46"/>
      <c r="K63" s="46"/>
      <c r="L63" s="46"/>
      <c r="M63" s="46"/>
      <c r="N63" s="46"/>
      <c r="O63" s="46"/>
      <c r="P63" s="46"/>
      <c r="Q63" s="211"/>
      <c r="R63" s="211"/>
      <c r="S63" s="211"/>
      <c r="T63" s="211"/>
      <c r="U63" s="211"/>
      <c r="V63" s="211"/>
      <c r="W63" s="211"/>
      <c r="X63" s="211"/>
      <c r="Y63" s="211"/>
      <c r="Z63" s="211"/>
      <c r="AA63" s="46"/>
      <c r="AB63" s="211"/>
      <c r="AC63" s="211"/>
      <c r="AD63" s="211"/>
      <c r="AE63" s="211"/>
      <c r="AF63" s="211"/>
      <c r="AG63" s="211"/>
      <c r="AH63" s="211"/>
      <c r="AI63" s="211"/>
      <c r="AJ63" s="211"/>
      <c r="AK63" s="211"/>
      <c r="AL63" s="211"/>
      <c r="AM63" s="211"/>
      <c r="AN63" s="211"/>
      <c r="AO63" s="211"/>
      <c r="AP63" s="211"/>
      <c r="AQ63" s="46"/>
      <c r="AR63" s="46"/>
      <c r="AS63" s="46"/>
      <c r="AT63" s="46"/>
      <c r="AU63" s="46"/>
      <c r="AV63" s="46"/>
      <c r="AW63" s="46"/>
      <c r="AX63" s="46"/>
      <c r="AY63" s="46"/>
      <c r="AZ63" s="46"/>
      <c r="BA63" s="46"/>
      <c r="BB63" s="46"/>
    </row>
    <row r="64" spans="1:54" s="40" customFormat="1" ht="111.75" customHeight="1">
      <c r="A64" s="203"/>
      <c r="B64" s="214"/>
      <c r="C64" s="215"/>
      <c r="D64" s="215"/>
      <c r="E64" s="216"/>
      <c r="F64" s="215"/>
      <c r="G64" s="211"/>
      <c r="H64" s="211"/>
      <c r="I64" s="46"/>
      <c r="J64" s="46"/>
      <c r="K64" s="46"/>
      <c r="L64" s="46"/>
      <c r="M64" s="46"/>
      <c r="N64" s="46"/>
      <c r="O64" s="46"/>
      <c r="P64" s="46"/>
      <c r="Q64" s="211"/>
      <c r="R64" s="211"/>
      <c r="S64" s="211"/>
      <c r="T64" s="211"/>
      <c r="U64" s="211"/>
      <c r="V64" s="211"/>
      <c r="W64" s="211"/>
      <c r="X64" s="211"/>
      <c r="Y64" s="211"/>
      <c r="Z64" s="211"/>
      <c r="AA64" s="46"/>
      <c r="AB64" s="211"/>
      <c r="AC64" s="211"/>
      <c r="AD64" s="211"/>
      <c r="AE64" s="211"/>
      <c r="AF64" s="211"/>
      <c r="AG64" s="211"/>
      <c r="AH64" s="211"/>
      <c r="AI64" s="211"/>
      <c r="AJ64" s="211"/>
      <c r="AK64" s="211"/>
      <c r="AL64" s="211"/>
      <c r="AM64" s="211"/>
      <c r="AN64" s="211"/>
      <c r="AO64" s="211"/>
      <c r="AP64" s="211"/>
      <c r="AQ64" s="46"/>
      <c r="AR64" s="46"/>
      <c r="AS64" s="46"/>
      <c r="AT64" s="46"/>
      <c r="AU64" s="46"/>
      <c r="AV64" s="46"/>
      <c r="AW64" s="46"/>
      <c r="AX64" s="46"/>
      <c r="AY64" s="46"/>
      <c r="AZ64" s="46"/>
      <c r="BA64" s="46"/>
      <c r="BB64" s="46"/>
    </row>
    <row r="65" spans="1:54" s="40" customFormat="1" ht="111.75" customHeight="1">
      <c r="A65" s="203"/>
      <c r="B65" s="214"/>
      <c r="C65" s="216"/>
      <c r="D65" s="215"/>
      <c r="E65" s="216"/>
      <c r="F65" s="215"/>
      <c r="G65" s="211"/>
      <c r="H65" s="211"/>
      <c r="I65" s="46"/>
      <c r="J65" s="46"/>
      <c r="K65" s="46"/>
      <c r="L65" s="46"/>
      <c r="M65" s="46"/>
      <c r="N65" s="46"/>
      <c r="O65" s="46"/>
      <c r="P65" s="46"/>
      <c r="Q65" s="211"/>
      <c r="R65" s="211"/>
      <c r="S65" s="211"/>
      <c r="T65" s="211"/>
      <c r="U65" s="211"/>
      <c r="V65" s="211"/>
      <c r="W65" s="211"/>
      <c r="X65" s="211"/>
      <c r="Y65" s="211"/>
      <c r="Z65" s="211"/>
      <c r="AA65" s="46"/>
      <c r="AB65" s="211"/>
      <c r="AC65" s="211"/>
      <c r="AD65" s="211"/>
      <c r="AE65" s="211"/>
      <c r="AF65" s="211"/>
      <c r="AG65" s="211"/>
      <c r="AH65" s="211"/>
      <c r="AI65" s="211"/>
      <c r="AJ65" s="211"/>
      <c r="AK65" s="211"/>
      <c r="AL65" s="211"/>
      <c r="AM65" s="211"/>
      <c r="AN65" s="211"/>
      <c r="AO65" s="211"/>
      <c r="AP65" s="211"/>
      <c r="AQ65" s="46"/>
      <c r="AR65" s="46"/>
      <c r="AS65" s="46"/>
      <c r="AT65" s="46"/>
      <c r="AU65" s="46"/>
      <c r="AV65" s="46"/>
      <c r="AW65" s="46"/>
      <c r="AX65" s="46"/>
      <c r="AY65" s="46"/>
      <c r="AZ65" s="46"/>
      <c r="BA65" s="46"/>
      <c r="BB65" s="46"/>
    </row>
    <row r="66" spans="1:54" s="40" customFormat="1" ht="111.75" customHeight="1">
      <c r="A66" s="203"/>
      <c r="B66" s="214"/>
      <c r="C66" s="215"/>
      <c r="D66" s="215"/>
      <c r="E66" s="216"/>
      <c r="F66" s="215"/>
      <c r="G66" s="211"/>
      <c r="H66" s="211"/>
      <c r="I66" s="46"/>
      <c r="J66" s="46"/>
      <c r="K66" s="46"/>
      <c r="L66" s="46"/>
      <c r="M66" s="46"/>
      <c r="N66" s="46"/>
      <c r="O66" s="46"/>
      <c r="P66" s="46"/>
      <c r="Q66" s="211"/>
      <c r="R66" s="211"/>
      <c r="S66" s="211"/>
      <c r="T66" s="211"/>
      <c r="U66" s="211"/>
      <c r="V66" s="211"/>
      <c r="W66" s="211"/>
      <c r="X66" s="211"/>
      <c r="Y66" s="211"/>
      <c r="Z66" s="211"/>
      <c r="AA66" s="46"/>
      <c r="AB66" s="211"/>
      <c r="AC66" s="211"/>
      <c r="AD66" s="211"/>
      <c r="AE66" s="211"/>
      <c r="AF66" s="211"/>
      <c r="AG66" s="211"/>
      <c r="AH66" s="211"/>
      <c r="AI66" s="211"/>
      <c r="AJ66" s="211"/>
      <c r="AK66" s="211"/>
      <c r="AL66" s="211"/>
      <c r="AM66" s="211"/>
      <c r="AN66" s="211"/>
      <c r="AO66" s="211"/>
      <c r="AP66" s="211"/>
      <c r="AQ66" s="46"/>
      <c r="AR66" s="46"/>
      <c r="AS66" s="46"/>
      <c r="AT66" s="46"/>
      <c r="AU66" s="46"/>
      <c r="AV66" s="46"/>
      <c r="AW66" s="46"/>
      <c r="AX66" s="46"/>
      <c r="AY66" s="46"/>
      <c r="AZ66" s="46"/>
      <c r="BA66" s="46"/>
      <c r="BB66" s="46"/>
    </row>
    <row r="67" spans="1:54" s="40" customFormat="1" ht="111.75" customHeight="1">
      <c r="A67" s="203"/>
      <c r="B67" s="214"/>
      <c r="C67" s="215"/>
      <c r="D67" s="215"/>
      <c r="E67" s="216"/>
      <c r="F67" s="215"/>
      <c r="G67" s="211"/>
      <c r="H67" s="211"/>
      <c r="I67" s="46"/>
      <c r="J67" s="46"/>
      <c r="K67" s="46"/>
      <c r="L67" s="46"/>
      <c r="M67" s="46"/>
      <c r="N67" s="46"/>
      <c r="O67" s="46"/>
      <c r="P67" s="46"/>
      <c r="Q67" s="211"/>
      <c r="R67" s="211"/>
      <c r="S67" s="211"/>
      <c r="T67" s="211"/>
      <c r="U67" s="211"/>
      <c r="V67" s="211"/>
      <c r="W67" s="211"/>
      <c r="X67" s="211"/>
      <c r="Y67" s="211"/>
      <c r="Z67" s="211"/>
      <c r="AA67" s="46"/>
      <c r="AB67" s="211"/>
      <c r="AC67" s="211"/>
      <c r="AD67" s="211"/>
      <c r="AE67" s="211"/>
      <c r="AF67" s="211"/>
      <c r="AG67" s="211"/>
      <c r="AH67" s="211"/>
      <c r="AI67" s="211"/>
      <c r="AJ67" s="211"/>
      <c r="AK67" s="211"/>
      <c r="AL67" s="211"/>
      <c r="AM67" s="211"/>
      <c r="AN67" s="211"/>
      <c r="AO67" s="211"/>
      <c r="AP67" s="211"/>
      <c r="AQ67" s="46"/>
      <c r="AR67" s="46"/>
      <c r="AS67" s="46"/>
      <c r="AT67" s="46"/>
      <c r="AU67" s="46"/>
      <c r="AV67" s="46"/>
      <c r="AW67" s="46"/>
      <c r="AX67" s="46"/>
      <c r="AY67" s="46"/>
      <c r="AZ67" s="46"/>
      <c r="BA67" s="46"/>
      <c r="BB67" s="46"/>
    </row>
    <row r="68" spans="1:54" s="40" customFormat="1" ht="111.75" customHeight="1">
      <c r="A68" s="203"/>
      <c r="B68" s="214"/>
      <c r="C68" s="215"/>
      <c r="D68" s="215"/>
      <c r="E68" s="216"/>
      <c r="F68" s="215"/>
      <c r="G68" s="211"/>
      <c r="H68" s="211"/>
      <c r="I68" s="46"/>
      <c r="J68" s="46"/>
      <c r="K68" s="46"/>
      <c r="L68" s="46"/>
      <c r="M68" s="46"/>
      <c r="N68" s="46"/>
      <c r="O68" s="46"/>
      <c r="P68" s="46"/>
      <c r="Q68" s="211"/>
      <c r="R68" s="211"/>
      <c r="S68" s="211"/>
      <c r="T68" s="211"/>
      <c r="U68" s="211"/>
      <c r="V68" s="211"/>
      <c r="W68" s="211"/>
      <c r="X68" s="211"/>
      <c r="Y68" s="211"/>
      <c r="Z68" s="211"/>
      <c r="AA68" s="46"/>
      <c r="AB68" s="211"/>
      <c r="AC68" s="211"/>
      <c r="AD68" s="211"/>
      <c r="AE68" s="211"/>
      <c r="AF68" s="211"/>
      <c r="AG68" s="211"/>
      <c r="AH68" s="211"/>
      <c r="AI68" s="211"/>
      <c r="AJ68" s="211"/>
      <c r="AK68" s="211"/>
      <c r="AL68" s="211"/>
      <c r="AM68" s="211"/>
      <c r="AN68" s="211"/>
      <c r="AO68" s="211"/>
      <c r="AP68" s="211"/>
      <c r="AQ68" s="46"/>
      <c r="AR68" s="46"/>
      <c r="AS68" s="46"/>
      <c r="AT68" s="46"/>
      <c r="AU68" s="46"/>
      <c r="AV68" s="46"/>
      <c r="AW68" s="46"/>
      <c r="AX68" s="46"/>
      <c r="AY68" s="46"/>
      <c r="AZ68" s="46"/>
      <c r="BA68" s="46"/>
      <c r="BB68" s="46"/>
    </row>
    <row r="69" spans="1:54" s="40" customFormat="1" ht="111.75" customHeight="1">
      <c r="A69" s="203"/>
      <c r="B69" s="214"/>
      <c r="C69" s="215"/>
      <c r="D69" s="215"/>
      <c r="E69" s="216"/>
      <c r="F69" s="215"/>
      <c r="G69" s="211"/>
      <c r="H69" s="211"/>
      <c r="I69" s="46"/>
      <c r="J69" s="46"/>
      <c r="K69" s="46"/>
      <c r="L69" s="46"/>
      <c r="M69" s="46"/>
      <c r="N69" s="46"/>
      <c r="O69" s="46"/>
      <c r="P69" s="46"/>
      <c r="Q69" s="211"/>
      <c r="R69" s="211"/>
      <c r="S69" s="211"/>
      <c r="T69" s="211"/>
      <c r="U69" s="211"/>
      <c r="V69" s="211"/>
      <c r="W69" s="211"/>
      <c r="X69" s="211"/>
      <c r="Y69" s="211"/>
      <c r="Z69" s="211"/>
      <c r="AA69" s="46"/>
      <c r="AB69" s="211"/>
      <c r="AC69" s="211"/>
      <c r="AD69" s="211"/>
      <c r="AE69" s="211"/>
      <c r="AF69" s="211"/>
      <c r="AG69" s="211"/>
      <c r="AH69" s="211"/>
      <c r="AI69" s="211"/>
      <c r="AJ69" s="211"/>
      <c r="AK69" s="211"/>
      <c r="AL69" s="211"/>
      <c r="AM69" s="211"/>
      <c r="AN69" s="211"/>
      <c r="AO69" s="211"/>
      <c r="AP69" s="211"/>
      <c r="AQ69" s="46"/>
      <c r="AR69" s="46"/>
      <c r="AS69" s="46"/>
      <c r="AT69" s="46"/>
      <c r="AU69" s="46"/>
      <c r="AV69" s="46"/>
      <c r="AW69" s="46"/>
      <c r="AX69" s="46"/>
      <c r="AY69" s="46"/>
      <c r="AZ69" s="46"/>
      <c r="BA69" s="46"/>
      <c r="BB69" s="46"/>
    </row>
    <row r="70" spans="1:54" s="40" customFormat="1" ht="78.75" customHeight="1">
      <c r="A70" s="203"/>
      <c r="B70" s="214"/>
      <c r="C70" s="215"/>
      <c r="D70" s="215"/>
      <c r="E70" s="216"/>
      <c r="F70" s="215"/>
      <c r="G70" s="211"/>
      <c r="H70" s="211"/>
      <c r="I70" s="46"/>
      <c r="J70" s="46"/>
      <c r="K70" s="46"/>
      <c r="L70" s="46"/>
      <c r="M70" s="46"/>
      <c r="N70" s="46"/>
      <c r="O70" s="46"/>
      <c r="P70" s="46"/>
      <c r="Q70" s="211"/>
      <c r="R70" s="211"/>
      <c r="S70" s="211"/>
      <c r="T70" s="211"/>
      <c r="U70" s="211"/>
      <c r="V70" s="211"/>
      <c r="W70" s="211"/>
      <c r="X70" s="211"/>
      <c r="Y70" s="211"/>
      <c r="Z70" s="211"/>
      <c r="AA70" s="46"/>
      <c r="AB70" s="211"/>
      <c r="AC70" s="211"/>
      <c r="AD70" s="211"/>
      <c r="AE70" s="211"/>
      <c r="AF70" s="211"/>
      <c r="AG70" s="211"/>
      <c r="AH70" s="211"/>
      <c r="AI70" s="211"/>
      <c r="AJ70" s="211"/>
      <c r="AK70" s="211"/>
      <c r="AL70" s="211"/>
      <c r="AM70" s="211"/>
      <c r="AN70" s="211"/>
      <c r="AO70" s="211"/>
      <c r="AP70" s="211"/>
      <c r="AQ70" s="211"/>
      <c r="AR70" s="46"/>
      <c r="AS70" s="46"/>
      <c r="AT70" s="46"/>
      <c r="AU70" s="46"/>
      <c r="AV70" s="46"/>
      <c r="AW70" s="46"/>
      <c r="AX70" s="46"/>
      <c r="AY70" s="46"/>
      <c r="AZ70" s="46"/>
      <c r="BA70" s="46"/>
      <c r="BB70" s="46"/>
    </row>
    <row r="71" spans="1:54" s="40" customFormat="1" ht="78.75" customHeight="1">
      <c r="A71" s="203"/>
      <c r="B71" s="214"/>
      <c r="C71" s="215"/>
      <c r="D71" s="215"/>
      <c r="E71" s="216"/>
      <c r="F71" s="215"/>
      <c r="G71" s="211"/>
      <c r="H71" s="211"/>
      <c r="I71" s="46"/>
      <c r="J71" s="46"/>
      <c r="K71" s="46"/>
      <c r="L71" s="46"/>
      <c r="M71" s="46"/>
      <c r="N71" s="46"/>
      <c r="O71" s="46"/>
      <c r="P71" s="46"/>
      <c r="Q71" s="211"/>
      <c r="R71" s="211"/>
      <c r="S71" s="211"/>
      <c r="T71" s="211"/>
      <c r="U71" s="211"/>
      <c r="V71" s="211"/>
      <c r="W71" s="211"/>
      <c r="X71" s="211"/>
      <c r="Y71" s="211"/>
      <c r="Z71" s="211"/>
      <c r="AA71" s="46"/>
      <c r="AB71" s="211"/>
      <c r="AC71" s="211"/>
      <c r="AD71" s="211"/>
      <c r="AE71" s="211"/>
      <c r="AF71" s="211"/>
      <c r="AG71" s="211"/>
      <c r="AH71" s="211"/>
      <c r="AI71" s="211"/>
      <c r="AJ71" s="211"/>
      <c r="AK71" s="211"/>
      <c r="AL71" s="211"/>
      <c r="AM71" s="211"/>
      <c r="AN71" s="211"/>
      <c r="AO71" s="211"/>
      <c r="AP71" s="211"/>
      <c r="AQ71" s="46"/>
      <c r="AR71" s="46"/>
      <c r="AS71" s="46"/>
      <c r="AT71" s="46"/>
      <c r="AU71" s="46"/>
      <c r="AV71" s="46"/>
      <c r="AW71" s="46"/>
      <c r="AX71" s="46"/>
      <c r="AY71" s="46"/>
      <c r="AZ71" s="46"/>
      <c r="BA71" s="46"/>
      <c r="BB71" s="46"/>
    </row>
    <row r="72" spans="1:54" s="40" customFormat="1" ht="90" customHeight="1">
      <c r="A72" s="203"/>
      <c r="B72" s="214"/>
      <c r="C72" s="216"/>
      <c r="D72" s="215"/>
      <c r="E72" s="216"/>
      <c r="F72" s="215"/>
      <c r="G72" s="211"/>
      <c r="H72" s="211"/>
      <c r="I72" s="46"/>
      <c r="J72" s="46"/>
      <c r="K72" s="46"/>
      <c r="L72" s="46"/>
      <c r="M72" s="46"/>
      <c r="N72" s="46"/>
      <c r="O72" s="46"/>
      <c r="P72" s="46"/>
      <c r="Q72" s="211"/>
      <c r="R72" s="211"/>
      <c r="S72" s="211"/>
      <c r="T72" s="211"/>
      <c r="U72" s="211"/>
      <c r="V72" s="211"/>
      <c r="W72" s="211"/>
      <c r="X72" s="211"/>
      <c r="Y72" s="211"/>
      <c r="Z72" s="211"/>
      <c r="AA72" s="46"/>
      <c r="AB72" s="211"/>
      <c r="AC72" s="211"/>
      <c r="AD72" s="211"/>
      <c r="AE72" s="211"/>
      <c r="AF72" s="211"/>
      <c r="AG72" s="211"/>
      <c r="AH72" s="211"/>
      <c r="AI72" s="211"/>
      <c r="AJ72" s="211"/>
      <c r="AK72" s="211"/>
      <c r="AL72" s="211"/>
      <c r="AM72" s="211"/>
      <c r="AN72" s="211"/>
      <c r="AO72" s="211"/>
      <c r="AP72" s="211"/>
      <c r="AQ72" s="46"/>
      <c r="AR72" s="46"/>
      <c r="AS72" s="46"/>
      <c r="AT72" s="46"/>
      <c r="AU72" s="46"/>
      <c r="AV72" s="46"/>
      <c r="AW72" s="46"/>
      <c r="AX72" s="46"/>
      <c r="AY72" s="46"/>
      <c r="AZ72" s="46"/>
      <c r="BA72" s="46"/>
      <c r="BB72" s="46"/>
    </row>
    <row r="73" spans="1:54" s="40" customFormat="1" ht="90" customHeight="1">
      <c r="A73" s="203"/>
      <c r="B73" s="214"/>
      <c r="C73" s="215"/>
      <c r="D73" s="215"/>
      <c r="E73" s="216"/>
      <c r="F73" s="215"/>
      <c r="G73" s="211"/>
      <c r="H73" s="211"/>
      <c r="I73" s="46"/>
      <c r="J73" s="46"/>
      <c r="K73" s="46"/>
      <c r="L73" s="46"/>
      <c r="M73" s="46"/>
      <c r="N73" s="46"/>
      <c r="O73" s="46"/>
      <c r="P73" s="46"/>
      <c r="Q73" s="211"/>
      <c r="R73" s="211"/>
      <c r="S73" s="211"/>
      <c r="T73" s="211"/>
      <c r="U73" s="211"/>
      <c r="V73" s="211"/>
      <c r="W73" s="211"/>
      <c r="X73" s="211"/>
      <c r="Y73" s="211"/>
      <c r="Z73" s="211"/>
      <c r="AA73" s="46"/>
      <c r="AB73" s="211"/>
      <c r="AC73" s="211"/>
      <c r="AD73" s="211"/>
      <c r="AE73" s="211"/>
      <c r="AF73" s="211"/>
      <c r="AG73" s="211"/>
      <c r="AH73" s="211"/>
      <c r="AI73" s="211"/>
      <c r="AJ73" s="211"/>
      <c r="AK73" s="211"/>
      <c r="AL73" s="211"/>
      <c r="AM73" s="211"/>
      <c r="AN73" s="211"/>
      <c r="AO73" s="211"/>
      <c r="AP73" s="211"/>
      <c r="AQ73" s="46"/>
      <c r="AR73" s="46"/>
      <c r="AS73" s="46"/>
      <c r="AT73" s="46"/>
      <c r="AU73" s="46"/>
      <c r="AV73" s="46"/>
      <c r="AW73" s="46"/>
      <c r="AX73" s="46"/>
      <c r="AY73" s="46"/>
      <c r="AZ73" s="46"/>
      <c r="BA73" s="46"/>
      <c r="BB73" s="46"/>
    </row>
    <row r="74" spans="1:54" s="40" customFormat="1" ht="90" customHeight="1">
      <c r="A74" s="203"/>
      <c r="B74" s="214"/>
      <c r="C74" s="215"/>
      <c r="D74" s="215"/>
      <c r="E74" s="216"/>
      <c r="F74" s="215"/>
      <c r="G74" s="211"/>
      <c r="H74" s="211"/>
      <c r="I74" s="46"/>
      <c r="J74" s="46"/>
      <c r="K74" s="46"/>
      <c r="L74" s="46"/>
      <c r="M74" s="46"/>
      <c r="N74" s="46"/>
      <c r="O74" s="46"/>
      <c r="P74" s="46"/>
      <c r="Q74" s="211"/>
      <c r="R74" s="211"/>
      <c r="S74" s="211"/>
      <c r="T74" s="211"/>
      <c r="U74" s="211"/>
      <c r="V74" s="211"/>
      <c r="W74" s="211"/>
      <c r="X74" s="211"/>
      <c r="Y74" s="211"/>
      <c r="Z74" s="211"/>
      <c r="AA74" s="46"/>
      <c r="AB74" s="211"/>
      <c r="AC74" s="211"/>
      <c r="AD74" s="211"/>
      <c r="AE74" s="211"/>
      <c r="AF74" s="211"/>
      <c r="AG74" s="211"/>
      <c r="AH74" s="211"/>
      <c r="AI74" s="211"/>
      <c r="AJ74" s="211"/>
      <c r="AK74" s="211"/>
      <c r="AL74" s="211"/>
      <c r="AM74" s="211"/>
      <c r="AN74" s="211"/>
      <c r="AO74" s="211"/>
      <c r="AP74" s="211"/>
      <c r="AQ74" s="46"/>
      <c r="AR74" s="46"/>
      <c r="AS74" s="46"/>
      <c r="AT74" s="46"/>
      <c r="AU74" s="46"/>
      <c r="AV74" s="46"/>
      <c r="AW74" s="46"/>
      <c r="AX74" s="46"/>
      <c r="AY74" s="46"/>
      <c r="AZ74" s="46"/>
      <c r="BA74" s="46"/>
      <c r="BB74" s="46"/>
    </row>
    <row r="75" spans="1:54" s="40" customFormat="1" ht="90" customHeight="1">
      <c r="A75" s="203"/>
      <c r="B75" s="214"/>
      <c r="C75" s="216"/>
      <c r="D75" s="215"/>
      <c r="E75" s="216"/>
      <c r="F75" s="215"/>
      <c r="G75" s="211"/>
      <c r="H75" s="211"/>
      <c r="I75" s="46"/>
      <c r="J75" s="46"/>
      <c r="K75" s="46"/>
      <c r="L75" s="46"/>
      <c r="M75" s="46"/>
      <c r="N75" s="46"/>
      <c r="O75" s="46"/>
      <c r="P75" s="46"/>
      <c r="Q75" s="211"/>
      <c r="R75" s="211"/>
      <c r="S75" s="211"/>
      <c r="T75" s="211"/>
      <c r="U75" s="211"/>
      <c r="V75" s="211"/>
      <c r="W75" s="211"/>
      <c r="X75" s="211"/>
      <c r="Y75" s="211"/>
      <c r="Z75" s="211"/>
      <c r="AA75" s="46"/>
      <c r="AB75" s="211"/>
      <c r="AC75" s="211"/>
      <c r="AD75" s="211"/>
      <c r="AE75" s="211"/>
      <c r="AF75" s="211"/>
      <c r="AG75" s="211"/>
      <c r="AH75" s="211"/>
      <c r="AI75" s="211"/>
      <c r="AJ75" s="211"/>
      <c r="AK75" s="211"/>
      <c r="AL75" s="211"/>
      <c r="AM75" s="211"/>
      <c r="AN75" s="211"/>
      <c r="AO75" s="211"/>
      <c r="AP75" s="211"/>
      <c r="AQ75" s="46"/>
      <c r="AR75" s="46"/>
      <c r="AS75" s="46"/>
      <c r="AT75" s="46"/>
      <c r="AU75" s="46"/>
      <c r="AV75" s="46"/>
      <c r="AW75" s="46"/>
      <c r="AX75" s="46"/>
      <c r="AY75" s="46"/>
      <c r="AZ75" s="46"/>
      <c r="BA75" s="46"/>
      <c r="BB75" s="46"/>
    </row>
    <row r="76" spans="1:54" s="40" customFormat="1" ht="90" customHeight="1">
      <c r="A76" s="203"/>
      <c r="B76" s="214"/>
      <c r="C76" s="216"/>
      <c r="D76" s="215"/>
      <c r="E76" s="216"/>
      <c r="F76" s="215"/>
      <c r="G76" s="211"/>
      <c r="H76" s="211"/>
      <c r="I76" s="46"/>
      <c r="J76" s="46"/>
      <c r="K76" s="46"/>
      <c r="L76" s="46"/>
      <c r="M76" s="46"/>
      <c r="N76" s="46"/>
      <c r="O76" s="46"/>
      <c r="P76" s="46"/>
      <c r="Q76" s="211"/>
      <c r="R76" s="211"/>
      <c r="S76" s="211"/>
      <c r="T76" s="211"/>
      <c r="U76" s="211"/>
      <c r="V76" s="211"/>
      <c r="W76" s="211"/>
      <c r="X76" s="211"/>
      <c r="Y76" s="211"/>
      <c r="Z76" s="211"/>
      <c r="AA76" s="46"/>
      <c r="AB76" s="211"/>
      <c r="AC76" s="211"/>
      <c r="AD76" s="211"/>
      <c r="AE76" s="211"/>
      <c r="AF76" s="211"/>
      <c r="AG76" s="211"/>
      <c r="AH76" s="211"/>
      <c r="AI76" s="211"/>
      <c r="AJ76" s="211"/>
      <c r="AK76" s="211"/>
      <c r="AL76" s="211"/>
      <c r="AM76" s="211"/>
      <c r="AN76" s="211"/>
      <c r="AO76" s="211"/>
      <c r="AP76" s="211"/>
      <c r="AQ76" s="46"/>
      <c r="AR76" s="46"/>
      <c r="AS76" s="46"/>
      <c r="AT76" s="46"/>
      <c r="AU76" s="46"/>
      <c r="AV76" s="46"/>
      <c r="AW76" s="46"/>
      <c r="AX76" s="46"/>
      <c r="AY76" s="46"/>
      <c r="AZ76" s="46"/>
      <c r="BA76" s="46"/>
      <c r="BB76" s="46"/>
    </row>
    <row r="77" spans="1:54" s="40" customFormat="1" ht="90" customHeight="1">
      <c r="A77" s="203"/>
      <c r="B77" s="214"/>
      <c r="C77" s="215"/>
      <c r="D77" s="215"/>
      <c r="E77" s="216"/>
      <c r="F77" s="215"/>
      <c r="G77" s="211"/>
      <c r="H77" s="211"/>
      <c r="I77" s="46"/>
      <c r="J77" s="46"/>
      <c r="K77" s="46"/>
      <c r="L77" s="46"/>
      <c r="M77" s="46"/>
      <c r="N77" s="46"/>
      <c r="O77" s="46"/>
      <c r="P77" s="46"/>
      <c r="Q77" s="211"/>
      <c r="R77" s="211"/>
      <c r="S77" s="211"/>
      <c r="T77" s="211"/>
      <c r="U77" s="211"/>
      <c r="V77" s="211"/>
      <c r="W77" s="211"/>
      <c r="X77" s="211"/>
      <c r="Y77" s="211"/>
      <c r="Z77" s="211"/>
      <c r="AA77" s="46"/>
      <c r="AB77" s="211"/>
      <c r="AC77" s="211"/>
      <c r="AD77" s="211"/>
      <c r="AE77" s="211"/>
      <c r="AF77" s="211"/>
      <c r="AG77" s="211"/>
      <c r="AH77" s="211"/>
      <c r="AI77" s="211"/>
      <c r="AJ77" s="211"/>
      <c r="AK77" s="211"/>
      <c r="AL77" s="211"/>
      <c r="AM77" s="211"/>
      <c r="AN77" s="211"/>
      <c r="AO77" s="211"/>
      <c r="AP77" s="211"/>
      <c r="AQ77" s="211"/>
      <c r="AR77" s="46"/>
      <c r="AS77" s="46"/>
      <c r="AT77" s="46"/>
      <c r="AU77" s="46"/>
      <c r="AV77" s="46"/>
      <c r="AW77" s="46"/>
      <c r="AX77" s="46"/>
      <c r="AY77" s="46"/>
      <c r="AZ77" s="46"/>
      <c r="BA77" s="46"/>
      <c r="BB77" s="46"/>
    </row>
    <row r="78" spans="1:54" s="40" customFormat="1" ht="90" customHeight="1">
      <c r="A78" s="203"/>
      <c r="B78" s="214"/>
      <c r="C78" s="215"/>
      <c r="D78" s="215"/>
      <c r="E78" s="216"/>
      <c r="F78" s="215"/>
      <c r="G78" s="211"/>
      <c r="H78" s="211"/>
      <c r="I78" s="46"/>
      <c r="J78" s="46"/>
      <c r="K78" s="46"/>
      <c r="L78" s="46"/>
      <c r="M78" s="46"/>
      <c r="N78" s="46"/>
      <c r="O78" s="46"/>
      <c r="P78" s="46"/>
      <c r="Q78" s="211"/>
      <c r="R78" s="211"/>
      <c r="S78" s="211"/>
      <c r="T78" s="211"/>
      <c r="U78" s="211"/>
      <c r="V78" s="211"/>
      <c r="W78" s="211"/>
      <c r="X78" s="211"/>
      <c r="Y78" s="211"/>
      <c r="Z78" s="211"/>
      <c r="AA78" s="46"/>
      <c r="AB78" s="211"/>
      <c r="AC78" s="211"/>
      <c r="AD78" s="211"/>
      <c r="AE78" s="211"/>
      <c r="AF78" s="211"/>
      <c r="AG78" s="211"/>
      <c r="AH78" s="211"/>
      <c r="AI78" s="211"/>
      <c r="AJ78" s="211"/>
      <c r="AK78" s="211"/>
      <c r="AL78" s="211"/>
      <c r="AM78" s="211"/>
      <c r="AN78" s="211"/>
      <c r="AO78" s="211"/>
      <c r="AP78" s="211"/>
      <c r="AQ78" s="46"/>
      <c r="AR78" s="46"/>
      <c r="AS78" s="46"/>
      <c r="AT78" s="46"/>
      <c r="AU78" s="46"/>
      <c r="AV78" s="46"/>
      <c r="AW78" s="46"/>
      <c r="AX78" s="46"/>
      <c r="AY78" s="46"/>
      <c r="AZ78" s="46"/>
      <c r="BA78" s="46"/>
      <c r="BB78" s="46"/>
    </row>
    <row r="79" spans="1:54" s="40" customFormat="1" ht="90" customHeight="1">
      <c r="A79" s="203"/>
      <c r="B79" s="214"/>
      <c r="C79" s="215"/>
      <c r="D79" s="215"/>
      <c r="E79" s="216"/>
      <c r="F79" s="215"/>
      <c r="G79" s="211"/>
      <c r="H79" s="211"/>
      <c r="I79" s="46"/>
      <c r="J79" s="46"/>
      <c r="K79" s="46"/>
      <c r="L79" s="46"/>
      <c r="M79" s="46"/>
      <c r="N79" s="46"/>
      <c r="O79" s="46"/>
      <c r="P79" s="46"/>
      <c r="Q79" s="211"/>
      <c r="R79" s="211"/>
      <c r="S79" s="211"/>
      <c r="T79" s="211"/>
      <c r="U79" s="211"/>
      <c r="V79" s="211"/>
      <c r="W79" s="211"/>
      <c r="X79" s="211"/>
      <c r="Y79" s="211"/>
      <c r="Z79" s="211"/>
      <c r="AA79" s="46"/>
      <c r="AB79" s="211"/>
      <c r="AC79" s="211"/>
      <c r="AD79" s="211"/>
      <c r="AE79" s="211"/>
      <c r="AF79" s="211"/>
      <c r="AG79" s="211"/>
      <c r="AH79" s="211"/>
      <c r="AI79" s="211"/>
      <c r="AJ79" s="211"/>
      <c r="AK79" s="211"/>
      <c r="AL79" s="211"/>
      <c r="AM79" s="211"/>
      <c r="AN79" s="211"/>
      <c r="AO79" s="211"/>
      <c r="AP79" s="211"/>
      <c r="AQ79" s="46"/>
      <c r="AR79" s="46"/>
      <c r="AS79" s="46"/>
      <c r="AT79" s="46"/>
      <c r="AU79" s="46"/>
      <c r="AV79" s="46"/>
      <c r="AW79" s="46"/>
      <c r="AX79" s="46"/>
      <c r="AY79" s="46"/>
      <c r="AZ79" s="46"/>
      <c r="BA79" s="46"/>
      <c r="BB79" s="46"/>
    </row>
    <row r="80" spans="1:54" s="40" customFormat="1" ht="90" customHeight="1">
      <c r="A80" s="203"/>
      <c r="B80" s="214"/>
      <c r="C80" s="215"/>
      <c r="D80" s="215"/>
      <c r="E80" s="216"/>
      <c r="F80" s="215"/>
      <c r="G80" s="211"/>
      <c r="H80" s="211"/>
      <c r="I80" s="46"/>
      <c r="J80" s="46"/>
      <c r="K80" s="46"/>
      <c r="L80" s="46"/>
      <c r="M80" s="46"/>
      <c r="N80" s="46"/>
      <c r="O80" s="46"/>
      <c r="P80" s="46"/>
      <c r="Q80" s="211"/>
      <c r="R80" s="211"/>
      <c r="S80" s="211"/>
      <c r="T80" s="211"/>
      <c r="U80" s="211"/>
      <c r="V80" s="211"/>
      <c r="W80" s="211"/>
      <c r="X80" s="211"/>
      <c r="Y80" s="211"/>
      <c r="Z80" s="211"/>
      <c r="AA80" s="46"/>
      <c r="AB80" s="211"/>
      <c r="AC80" s="211"/>
      <c r="AD80" s="211"/>
      <c r="AE80" s="211"/>
      <c r="AF80" s="211"/>
      <c r="AG80" s="211"/>
      <c r="AH80" s="211"/>
      <c r="AI80" s="211"/>
      <c r="AJ80" s="211"/>
      <c r="AK80" s="211"/>
      <c r="AL80" s="211"/>
      <c r="AM80" s="211"/>
      <c r="AN80" s="211"/>
      <c r="AO80" s="211"/>
      <c r="AP80" s="211"/>
      <c r="AQ80" s="46"/>
      <c r="AR80" s="46"/>
      <c r="AS80" s="46"/>
      <c r="AT80" s="46"/>
      <c r="AU80" s="46"/>
      <c r="AV80" s="46"/>
      <c r="AW80" s="46"/>
      <c r="AX80" s="46"/>
      <c r="AY80" s="46"/>
      <c r="AZ80" s="46"/>
      <c r="BA80" s="46"/>
      <c r="BB80" s="46"/>
    </row>
    <row r="81" spans="1:54" s="40" customFormat="1" ht="90" customHeight="1">
      <c r="A81" s="203"/>
      <c r="B81" s="214"/>
      <c r="C81" s="215"/>
      <c r="D81" s="215"/>
      <c r="E81" s="216"/>
      <c r="F81" s="215"/>
      <c r="G81" s="211"/>
      <c r="H81" s="211"/>
      <c r="I81" s="46"/>
      <c r="J81" s="46"/>
      <c r="K81" s="46"/>
      <c r="L81" s="46"/>
      <c r="M81" s="46"/>
      <c r="N81" s="46"/>
      <c r="O81" s="46"/>
      <c r="P81" s="46"/>
      <c r="Q81" s="211"/>
      <c r="R81" s="211"/>
      <c r="S81" s="211"/>
      <c r="T81" s="211"/>
      <c r="U81" s="211"/>
      <c r="V81" s="211"/>
      <c r="W81" s="211"/>
      <c r="X81" s="211"/>
      <c r="Y81" s="211"/>
      <c r="Z81" s="211"/>
      <c r="AA81" s="46"/>
      <c r="AB81" s="211"/>
      <c r="AC81" s="211"/>
      <c r="AD81" s="211"/>
      <c r="AE81" s="211"/>
      <c r="AF81" s="211"/>
      <c r="AG81" s="211"/>
      <c r="AH81" s="211"/>
      <c r="AI81" s="211"/>
      <c r="AJ81" s="211"/>
      <c r="AK81" s="211"/>
      <c r="AL81" s="211"/>
      <c r="AM81" s="211"/>
      <c r="AN81" s="211"/>
      <c r="AO81" s="211"/>
      <c r="AP81" s="211"/>
      <c r="AQ81" s="211"/>
      <c r="AR81" s="46"/>
      <c r="AS81" s="46"/>
      <c r="AT81" s="46"/>
      <c r="AU81" s="46"/>
      <c r="AV81" s="46"/>
      <c r="AW81" s="46"/>
      <c r="AX81" s="46"/>
      <c r="AY81" s="46"/>
      <c r="AZ81" s="46"/>
      <c r="BA81" s="46"/>
      <c r="BB81" s="46"/>
    </row>
    <row r="82" spans="1:54" s="40" customFormat="1" ht="90" customHeight="1">
      <c r="A82" s="203"/>
      <c r="B82" s="214"/>
      <c r="C82" s="215"/>
      <c r="D82" s="215"/>
      <c r="E82" s="216"/>
      <c r="F82" s="215"/>
      <c r="G82" s="211"/>
      <c r="H82" s="211"/>
      <c r="I82" s="46"/>
      <c r="J82" s="46"/>
      <c r="K82" s="46"/>
      <c r="L82" s="46"/>
      <c r="M82" s="46"/>
      <c r="N82" s="46"/>
      <c r="O82" s="46"/>
      <c r="P82" s="46"/>
      <c r="Q82" s="211"/>
      <c r="R82" s="211"/>
      <c r="S82" s="211"/>
      <c r="T82" s="211"/>
      <c r="U82" s="211"/>
      <c r="V82" s="211"/>
      <c r="W82" s="211"/>
      <c r="X82" s="211"/>
      <c r="Y82" s="211"/>
      <c r="Z82" s="211"/>
      <c r="AA82" s="46"/>
      <c r="AB82" s="211"/>
      <c r="AC82" s="211"/>
      <c r="AD82" s="211"/>
      <c r="AE82" s="211"/>
      <c r="AF82" s="211"/>
      <c r="AG82" s="211"/>
      <c r="AH82" s="211"/>
      <c r="AI82" s="211"/>
      <c r="AJ82" s="211"/>
      <c r="AK82" s="211"/>
      <c r="AL82" s="211"/>
      <c r="AM82" s="211"/>
      <c r="AN82" s="211"/>
      <c r="AO82" s="211"/>
      <c r="AP82" s="211"/>
      <c r="AQ82" s="46"/>
      <c r="AR82" s="46"/>
      <c r="AS82" s="46"/>
      <c r="AT82" s="46"/>
      <c r="AU82" s="46"/>
      <c r="AV82" s="46"/>
      <c r="AW82" s="46"/>
      <c r="AX82" s="46"/>
      <c r="AY82" s="46"/>
      <c r="AZ82" s="46"/>
      <c r="BA82" s="46"/>
      <c r="BB82" s="46"/>
    </row>
    <row r="83" spans="1:54" s="40" customFormat="1" ht="90" customHeight="1">
      <c r="A83" s="203"/>
      <c r="B83" s="214"/>
      <c r="C83" s="215"/>
      <c r="D83" s="215"/>
      <c r="E83" s="216"/>
      <c r="F83" s="215"/>
      <c r="G83" s="211"/>
      <c r="H83" s="211"/>
      <c r="I83" s="46"/>
      <c r="J83" s="46"/>
      <c r="K83" s="46"/>
      <c r="L83" s="46"/>
      <c r="M83" s="46"/>
      <c r="N83" s="46"/>
      <c r="O83" s="46"/>
      <c r="P83" s="46"/>
      <c r="Q83" s="211"/>
      <c r="R83" s="211"/>
      <c r="S83" s="211"/>
      <c r="T83" s="211"/>
      <c r="U83" s="211"/>
      <c r="V83" s="211"/>
      <c r="W83" s="211"/>
      <c r="X83" s="211"/>
      <c r="Y83" s="211"/>
      <c r="Z83" s="211"/>
      <c r="AA83" s="46"/>
      <c r="AB83" s="211"/>
      <c r="AC83" s="211"/>
      <c r="AD83" s="211"/>
      <c r="AE83" s="211"/>
      <c r="AF83" s="211"/>
      <c r="AG83" s="211"/>
      <c r="AH83" s="211"/>
      <c r="AI83" s="211"/>
      <c r="AJ83" s="211"/>
      <c r="AK83" s="211"/>
      <c r="AL83" s="211"/>
      <c r="AM83" s="211"/>
      <c r="AN83" s="211"/>
      <c r="AO83" s="211"/>
      <c r="AP83" s="211"/>
      <c r="AQ83" s="211"/>
      <c r="AR83" s="46"/>
      <c r="AS83" s="46"/>
      <c r="AT83" s="46"/>
      <c r="AU83" s="46"/>
      <c r="AV83" s="46"/>
      <c r="AW83" s="46"/>
      <c r="AX83" s="46"/>
      <c r="AY83" s="46"/>
      <c r="AZ83" s="46"/>
      <c r="BA83" s="46"/>
      <c r="BB83" s="46"/>
    </row>
    <row r="84" spans="1:54" s="40" customFormat="1" ht="90" customHeight="1">
      <c r="A84" s="203"/>
      <c r="B84" s="214"/>
      <c r="C84" s="215"/>
      <c r="D84" s="215"/>
      <c r="E84" s="216"/>
      <c r="F84" s="215"/>
      <c r="G84" s="211"/>
      <c r="H84" s="211"/>
      <c r="I84" s="46"/>
      <c r="J84" s="46"/>
      <c r="K84" s="46"/>
      <c r="L84" s="46"/>
      <c r="M84" s="46"/>
      <c r="N84" s="46"/>
      <c r="O84" s="46"/>
      <c r="P84" s="46"/>
      <c r="Q84" s="211"/>
      <c r="R84" s="211"/>
      <c r="S84" s="211"/>
      <c r="T84" s="211"/>
      <c r="U84" s="211"/>
      <c r="V84" s="211"/>
      <c r="W84" s="211"/>
      <c r="X84" s="211"/>
      <c r="Y84" s="211"/>
      <c r="Z84" s="211"/>
      <c r="AA84" s="46"/>
      <c r="AB84" s="211"/>
      <c r="AC84" s="211"/>
      <c r="AD84" s="211"/>
      <c r="AE84" s="211"/>
      <c r="AF84" s="211"/>
      <c r="AG84" s="211"/>
      <c r="AH84" s="211"/>
      <c r="AI84" s="211"/>
      <c r="AJ84" s="211"/>
      <c r="AK84" s="211"/>
      <c r="AL84" s="211"/>
      <c r="AM84" s="211"/>
      <c r="AN84" s="211"/>
      <c r="AO84" s="211"/>
      <c r="AP84" s="211"/>
      <c r="AQ84" s="46"/>
      <c r="AR84" s="46"/>
      <c r="AS84" s="46"/>
      <c r="AT84" s="46"/>
      <c r="AU84" s="46"/>
      <c r="AV84" s="46"/>
      <c r="AW84" s="46"/>
      <c r="AX84" s="46"/>
      <c r="AY84" s="46"/>
      <c r="AZ84" s="46"/>
      <c r="BA84" s="46"/>
      <c r="BB84" s="46"/>
    </row>
    <row r="85" spans="1:54" s="40" customFormat="1" ht="90" customHeight="1">
      <c r="A85" s="203"/>
      <c r="B85" s="214"/>
      <c r="C85" s="215"/>
      <c r="D85" s="215"/>
      <c r="E85" s="216"/>
      <c r="F85" s="215"/>
      <c r="G85" s="211"/>
      <c r="H85" s="211"/>
      <c r="I85" s="46"/>
      <c r="J85" s="46"/>
      <c r="K85" s="46"/>
      <c r="L85" s="46"/>
      <c r="M85" s="46"/>
      <c r="N85" s="46"/>
      <c r="O85" s="46"/>
      <c r="P85" s="46"/>
      <c r="Q85" s="211"/>
      <c r="R85" s="211"/>
      <c r="S85" s="211"/>
      <c r="T85" s="211"/>
      <c r="U85" s="211"/>
      <c r="V85" s="211"/>
      <c r="W85" s="211"/>
      <c r="X85" s="211"/>
      <c r="Y85" s="211"/>
      <c r="Z85" s="211"/>
      <c r="AA85" s="46"/>
      <c r="AB85" s="211"/>
      <c r="AC85" s="211"/>
      <c r="AD85" s="211"/>
      <c r="AE85" s="211"/>
      <c r="AF85" s="211"/>
      <c r="AG85" s="211"/>
      <c r="AH85" s="211"/>
      <c r="AI85" s="211"/>
      <c r="AJ85" s="211"/>
      <c r="AK85" s="211"/>
      <c r="AL85" s="211"/>
      <c r="AM85" s="211"/>
      <c r="AN85" s="211"/>
      <c r="AO85" s="211"/>
      <c r="AP85" s="211"/>
      <c r="AQ85" s="46"/>
      <c r="AR85" s="46"/>
      <c r="AS85" s="46"/>
      <c r="AT85" s="46"/>
      <c r="AU85" s="46"/>
      <c r="AV85" s="46"/>
      <c r="AW85" s="46"/>
      <c r="AX85" s="46"/>
      <c r="AY85" s="46"/>
      <c r="AZ85" s="46"/>
      <c r="BA85" s="46"/>
      <c r="BB85" s="46"/>
    </row>
    <row r="86" spans="1:54" s="40" customFormat="1" ht="90" customHeight="1">
      <c r="A86" s="203"/>
      <c r="B86" s="214"/>
      <c r="C86" s="215"/>
      <c r="D86" s="215"/>
      <c r="E86" s="216"/>
      <c r="F86" s="215"/>
      <c r="G86" s="211"/>
      <c r="H86" s="211"/>
      <c r="I86" s="46"/>
      <c r="J86" s="46"/>
      <c r="K86" s="46"/>
      <c r="L86" s="46"/>
      <c r="M86" s="46"/>
      <c r="N86" s="46"/>
      <c r="O86" s="46"/>
      <c r="P86" s="46"/>
      <c r="Q86" s="211"/>
      <c r="R86" s="211"/>
      <c r="S86" s="211"/>
      <c r="T86" s="211"/>
      <c r="U86" s="211"/>
      <c r="V86" s="211"/>
      <c r="W86" s="211"/>
      <c r="X86" s="211"/>
      <c r="Y86" s="211"/>
      <c r="Z86" s="211"/>
      <c r="AA86" s="46"/>
      <c r="AB86" s="211"/>
      <c r="AC86" s="211"/>
      <c r="AD86" s="211"/>
      <c r="AE86" s="211"/>
      <c r="AF86" s="211"/>
      <c r="AG86" s="211"/>
      <c r="AH86" s="211"/>
      <c r="AI86" s="211"/>
      <c r="AJ86" s="211"/>
      <c r="AK86" s="211"/>
      <c r="AL86" s="211"/>
      <c r="AM86" s="211"/>
      <c r="AN86" s="211"/>
      <c r="AO86" s="211"/>
      <c r="AP86" s="211"/>
      <c r="AQ86" s="46"/>
      <c r="AR86" s="46"/>
      <c r="AS86" s="46"/>
      <c r="AT86" s="46"/>
      <c r="AU86" s="46"/>
      <c r="AV86" s="46"/>
      <c r="AW86" s="46"/>
      <c r="AX86" s="46"/>
      <c r="AY86" s="46"/>
      <c r="AZ86" s="46"/>
      <c r="BA86" s="46"/>
      <c r="BB86" s="46"/>
    </row>
    <row r="87" spans="1:54" s="40" customFormat="1" ht="90" customHeight="1">
      <c r="A87" s="203"/>
      <c r="B87" s="214"/>
      <c r="C87" s="215"/>
      <c r="D87" s="215"/>
      <c r="E87" s="216"/>
      <c r="F87" s="215"/>
      <c r="G87" s="211"/>
      <c r="H87" s="211"/>
      <c r="I87" s="46"/>
      <c r="J87" s="46"/>
      <c r="K87" s="46"/>
      <c r="L87" s="46"/>
      <c r="M87" s="46"/>
      <c r="N87" s="46"/>
      <c r="O87" s="46"/>
      <c r="P87" s="46"/>
      <c r="Q87" s="211"/>
      <c r="R87" s="211"/>
      <c r="S87" s="211"/>
      <c r="T87" s="211"/>
      <c r="U87" s="211"/>
      <c r="V87" s="211"/>
      <c r="W87" s="211"/>
      <c r="X87" s="211"/>
      <c r="Y87" s="211"/>
      <c r="Z87" s="211"/>
      <c r="AA87" s="46"/>
      <c r="AB87" s="211"/>
      <c r="AC87" s="211"/>
      <c r="AD87" s="211"/>
      <c r="AE87" s="211"/>
      <c r="AF87" s="211"/>
      <c r="AG87" s="211"/>
      <c r="AH87" s="211"/>
      <c r="AI87" s="211"/>
      <c r="AJ87" s="211"/>
      <c r="AK87" s="211"/>
      <c r="AL87" s="211"/>
      <c r="AM87" s="211"/>
      <c r="AN87" s="211"/>
      <c r="AO87" s="211"/>
      <c r="AP87" s="211"/>
      <c r="AQ87" s="46"/>
      <c r="AR87" s="46"/>
      <c r="AS87" s="46"/>
      <c r="AT87" s="46"/>
      <c r="AU87" s="46"/>
      <c r="AV87" s="46"/>
      <c r="AW87" s="46"/>
      <c r="AX87" s="46"/>
      <c r="AY87" s="46"/>
      <c r="AZ87" s="46"/>
      <c r="BA87" s="46"/>
      <c r="BB87" s="46"/>
    </row>
    <row r="88" spans="1:54" s="40" customFormat="1" ht="90" customHeight="1">
      <c r="A88" s="203"/>
      <c r="B88" s="214"/>
      <c r="C88" s="215"/>
      <c r="D88" s="215"/>
      <c r="E88" s="216"/>
      <c r="F88" s="215"/>
      <c r="G88" s="211"/>
      <c r="H88" s="211"/>
      <c r="I88" s="46"/>
      <c r="J88" s="46"/>
      <c r="K88" s="46"/>
      <c r="L88" s="46"/>
      <c r="M88" s="46"/>
      <c r="N88" s="46"/>
      <c r="O88" s="46"/>
      <c r="P88" s="46"/>
      <c r="Q88" s="211"/>
      <c r="R88" s="211"/>
      <c r="S88" s="211"/>
      <c r="T88" s="211"/>
      <c r="U88" s="211"/>
      <c r="V88" s="211"/>
      <c r="W88" s="211"/>
      <c r="X88" s="211"/>
      <c r="Y88" s="211"/>
      <c r="Z88" s="211"/>
      <c r="AA88" s="46"/>
      <c r="AB88" s="211"/>
      <c r="AC88" s="211"/>
      <c r="AD88" s="211"/>
      <c r="AE88" s="211"/>
      <c r="AF88" s="211"/>
      <c r="AG88" s="211"/>
      <c r="AH88" s="211"/>
      <c r="AI88" s="211"/>
      <c r="AJ88" s="211"/>
      <c r="AK88" s="211"/>
      <c r="AL88" s="211"/>
      <c r="AM88" s="211"/>
      <c r="AN88" s="211"/>
      <c r="AO88" s="211"/>
      <c r="AP88" s="211"/>
      <c r="AQ88" s="46"/>
      <c r="AR88" s="46"/>
      <c r="AS88" s="46"/>
      <c r="AT88" s="46"/>
      <c r="AU88" s="46"/>
      <c r="AV88" s="46"/>
      <c r="AW88" s="46"/>
      <c r="AX88" s="46"/>
      <c r="AY88" s="46"/>
      <c r="AZ88" s="46"/>
      <c r="BA88" s="46"/>
      <c r="BB88" s="46"/>
    </row>
    <row r="89" spans="1:54" s="40" customFormat="1" ht="90" customHeight="1">
      <c r="A89" s="203"/>
      <c r="B89" s="214"/>
      <c r="C89" s="215"/>
      <c r="D89" s="215"/>
      <c r="E89" s="216"/>
      <c r="F89" s="215"/>
      <c r="G89" s="211"/>
      <c r="H89" s="211"/>
      <c r="I89" s="46"/>
      <c r="J89" s="46"/>
      <c r="K89" s="46"/>
      <c r="L89" s="46"/>
      <c r="M89" s="46"/>
      <c r="N89" s="46"/>
      <c r="O89" s="46"/>
      <c r="P89" s="46"/>
      <c r="Q89" s="211"/>
      <c r="R89" s="211"/>
      <c r="S89" s="211"/>
      <c r="T89" s="211"/>
      <c r="U89" s="211"/>
      <c r="V89" s="211"/>
      <c r="W89" s="211"/>
      <c r="X89" s="211"/>
      <c r="Y89" s="211"/>
      <c r="Z89" s="211"/>
      <c r="AA89" s="46"/>
      <c r="AB89" s="211"/>
      <c r="AC89" s="211"/>
      <c r="AD89" s="211"/>
      <c r="AE89" s="211"/>
      <c r="AF89" s="211"/>
      <c r="AG89" s="211"/>
      <c r="AH89" s="211"/>
      <c r="AI89" s="211"/>
      <c r="AJ89" s="211"/>
      <c r="AK89" s="211"/>
      <c r="AL89" s="211"/>
      <c r="AM89" s="211"/>
      <c r="AN89" s="211"/>
      <c r="AO89" s="211"/>
      <c r="AP89" s="211"/>
      <c r="AQ89" s="46"/>
      <c r="AR89" s="46"/>
      <c r="AS89" s="46"/>
      <c r="AT89" s="46"/>
      <c r="AU89" s="46"/>
      <c r="AV89" s="46"/>
      <c r="AW89" s="46"/>
      <c r="AX89" s="46"/>
      <c r="AY89" s="46"/>
      <c r="AZ89" s="46"/>
      <c r="BA89" s="46"/>
      <c r="BB89" s="46"/>
    </row>
    <row r="90" spans="1:54" s="40" customFormat="1" ht="90" customHeight="1">
      <c r="A90" s="203"/>
      <c r="B90" s="214"/>
      <c r="C90" s="215"/>
      <c r="D90" s="215"/>
      <c r="E90" s="216"/>
      <c r="F90" s="215"/>
      <c r="G90" s="211"/>
      <c r="H90" s="211"/>
      <c r="I90" s="46"/>
      <c r="J90" s="46"/>
      <c r="K90" s="46"/>
      <c r="L90" s="46"/>
      <c r="M90" s="46"/>
      <c r="N90" s="46"/>
      <c r="O90" s="46"/>
      <c r="P90" s="46"/>
      <c r="Q90" s="211"/>
      <c r="R90" s="211"/>
      <c r="S90" s="211"/>
      <c r="T90" s="211"/>
      <c r="U90" s="211"/>
      <c r="V90" s="211"/>
      <c r="W90" s="211"/>
      <c r="X90" s="211"/>
      <c r="Y90" s="211"/>
      <c r="Z90" s="211"/>
      <c r="AA90" s="46"/>
      <c r="AB90" s="211"/>
      <c r="AC90" s="211"/>
      <c r="AD90" s="211"/>
      <c r="AE90" s="211"/>
      <c r="AF90" s="211"/>
      <c r="AG90" s="211"/>
      <c r="AH90" s="211"/>
      <c r="AI90" s="211"/>
      <c r="AJ90" s="211"/>
      <c r="AK90" s="211"/>
      <c r="AL90" s="211"/>
      <c r="AM90" s="211"/>
      <c r="AN90" s="211"/>
      <c r="AO90" s="211"/>
      <c r="AP90" s="211"/>
      <c r="AQ90" s="46"/>
      <c r="AR90" s="46"/>
      <c r="AS90" s="46"/>
      <c r="AT90" s="46"/>
      <c r="AU90" s="46"/>
      <c r="AV90" s="46"/>
      <c r="AW90" s="46"/>
      <c r="AX90" s="46"/>
      <c r="AY90" s="46"/>
      <c r="AZ90" s="46"/>
      <c r="BA90" s="46"/>
      <c r="BB90" s="46"/>
    </row>
    <row r="91" spans="1:54" s="40" customFormat="1" ht="90" customHeight="1">
      <c r="A91" s="203"/>
      <c r="B91" s="214"/>
      <c r="C91" s="215"/>
      <c r="D91" s="215"/>
      <c r="E91" s="216"/>
      <c r="F91" s="215"/>
      <c r="G91" s="211"/>
      <c r="H91" s="211"/>
      <c r="I91" s="46"/>
      <c r="J91" s="46"/>
      <c r="K91" s="46"/>
      <c r="L91" s="46"/>
      <c r="M91" s="46"/>
      <c r="N91" s="46"/>
      <c r="O91" s="46"/>
      <c r="P91" s="46"/>
      <c r="Q91" s="211"/>
      <c r="R91" s="211"/>
      <c r="S91" s="211"/>
      <c r="T91" s="211"/>
      <c r="U91" s="211"/>
      <c r="V91" s="211"/>
      <c r="W91" s="211"/>
      <c r="X91" s="211"/>
      <c r="Y91" s="211"/>
      <c r="Z91" s="211"/>
      <c r="AA91" s="46"/>
      <c r="AB91" s="211"/>
      <c r="AC91" s="211"/>
      <c r="AD91" s="211"/>
      <c r="AE91" s="211"/>
      <c r="AF91" s="211"/>
      <c r="AG91" s="211"/>
      <c r="AH91" s="211"/>
      <c r="AI91" s="211"/>
      <c r="AJ91" s="211"/>
      <c r="AK91" s="211"/>
      <c r="AL91" s="211"/>
      <c r="AM91" s="211"/>
      <c r="AN91" s="211"/>
      <c r="AO91" s="211"/>
      <c r="AP91" s="211"/>
      <c r="AQ91" s="46"/>
      <c r="AR91" s="46"/>
      <c r="AS91" s="46"/>
      <c r="AT91" s="46"/>
      <c r="AU91" s="46"/>
      <c r="AV91" s="46"/>
      <c r="AW91" s="46"/>
      <c r="AX91" s="46"/>
      <c r="AY91" s="46"/>
      <c r="AZ91" s="46"/>
      <c r="BA91" s="46"/>
      <c r="BB91" s="46"/>
    </row>
    <row r="92" spans="1:54" s="40" customFormat="1" ht="90" customHeight="1">
      <c r="A92" s="203"/>
      <c r="B92" s="214"/>
      <c r="C92" s="215"/>
      <c r="D92" s="215"/>
      <c r="E92" s="216"/>
      <c r="F92" s="215"/>
      <c r="G92" s="211"/>
      <c r="H92" s="211"/>
      <c r="I92" s="46"/>
      <c r="J92" s="46"/>
      <c r="K92" s="46"/>
      <c r="L92" s="46"/>
      <c r="M92" s="46"/>
      <c r="N92" s="46"/>
      <c r="O92" s="46"/>
      <c r="P92" s="46"/>
      <c r="Q92" s="211"/>
      <c r="R92" s="211"/>
      <c r="S92" s="211"/>
      <c r="T92" s="211"/>
      <c r="U92" s="211"/>
      <c r="V92" s="211"/>
      <c r="W92" s="211"/>
      <c r="X92" s="211"/>
      <c r="Y92" s="211"/>
      <c r="Z92" s="211"/>
      <c r="AA92" s="46"/>
      <c r="AB92" s="211"/>
      <c r="AC92" s="211"/>
      <c r="AD92" s="211"/>
      <c r="AE92" s="211"/>
      <c r="AF92" s="211"/>
      <c r="AG92" s="211"/>
      <c r="AH92" s="211"/>
      <c r="AI92" s="211"/>
      <c r="AJ92" s="211"/>
      <c r="AK92" s="211"/>
      <c r="AL92" s="211"/>
      <c r="AM92" s="211"/>
      <c r="AN92" s="211"/>
      <c r="AO92" s="211"/>
      <c r="AP92" s="211"/>
      <c r="AQ92" s="46"/>
      <c r="AR92" s="46"/>
      <c r="AS92" s="46"/>
      <c r="AT92" s="46"/>
      <c r="AU92" s="46"/>
      <c r="AV92" s="46"/>
      <c r="AW92" s="46"/>
      <c r="AX92" s="46"/>
      <c r="AY92" s="46"/>
      <c r="AZ92" s="46"/>
      <c r="BA92" s="46"/>
      <c r="BB92" s="46"/>
    </row>
    <row r="93" spans="1:54" s="40" customFormat="1" ht="408.75" customHeight="1">
      <c r="A93" s="203"/>
      <c r="B93" s="214"/>
      <c r="C93" s="215"/>
      <c r="D93" s="215"/>
      <c r="E93" s="216"/>
      <c r="F93" s="215"/>
      <c r="G93" s="211"/>
      <c r="H93" s="211"/>
      <c r="I93" s="46"/>
      <c r="J93" s="46"/>
      <c r="K93" s="46"/>
      <c r="L93" s="46"/>
      <c r="M93" s="46"/>
      <c r="N93" s="46"/>
      <c r="O93" s="46"/>
      <c r="P93" s="46"/>
      <c r="Q93" s="211"/>
      <c r="R93" s="211"/>
      <c r="S93" s="211"/>
      <c r="T93" s="211"/>
      <c r="U93" s="211"/>
      <c r="V93" s="211"/>
      <c r="W93" s="211"/>
      <c r="X93" s="211"/>
      <c r="Y93" s="211"/>
      <c r="Z93" s="211"/>
      <c r="AA93" s="46"/>
      <c r="AB93" s="211"/>
      <c r="AC93" s="211"/>
      <c r="AD93" s="211"/>
      <c r="AE93" s="211"/>
      <c r="AF93" s="211"/>
      <c r="AG93" s="211"/>
      <c r="AH93" s="211"/>
      <c r="AI93" s="211"/>
      <c r="AJ93" s="211"/>
      <c r="AK93" s="211"/>
      <c r="AL93" s="211"/>
      <c r="AM93" s="211"/>
      <c r="AN93" s="211"/>
      <c r="AO93" s="211"/>
      <c r="AP93" s="211"/>
      <c r="AQ93" s="46"/>
      <c r="AR93" s="46"/>
      <c r="AS93" s="46"/>
      <c r="AT93" s="46"/>
      <c r="AU93" s="46"/>
      <c r="AV93" s="46"/>
      <c r="AW93" s="46"/>
      <c r="AX93" s="46"/>
      <c r="AY93" s="46"/>
      <c r="AZ93" s="46"/>
      <c r="BA93" s="46"/>
      <c r="BB93" s="46"/>
    </row>
    <row r="94" spans="1:54" s="40" customFormat="1" ht="408.75" customHeight="1">
      <c r="A94" s="203"/>
      <c r="B94" s="214"/>
      <c r="C94" s="215"/>
      <c r="D94" s="215"/>
      <c r="E94" s="216"/>
      <c r="F94" s="215"/>
      <c r="G94" s="211"/>
      <c r="H94" s="211"/>
      <c r="I94" s="46"/>
      <c r="J94" s="46"/>
      <c r="K94" s="46"/>
      <c r="L94" s="46"/>
      <c r="M94" s="46"/>
      <c r="N94" s="46"/>
      <c r="O94" s="46"/>
      <c r="P94" s="46"/>
      <c r="Q94" s="211"/>
      <c r="R94" s="211"/>
      <c r="S94" s="211"/>
      <c r="T94" s="211"/>
      <c r="U94" s="211"/>
      <c r="V94" s="211"/>
      <c r="W94" s="211"/>
      <c r="X94" s="211"/>
      <c r="Y94" s="211"/>
      <c r="Z94" s="211"/>
      <c r="AA94" s="46"/>
      <c r="AB94" s="211"/>
      <c r="AC94" s="211"/>
      <c r="AD94" s="211"/>
      <c r="AE94" s="211"/>
      <c r="AF94" s="211"/>
      <c r="AG94" s="211"/>
      <c r="AH94" s="211"/>
      <c r="AI94" s="211"/>
      <c r="AJ94" s="211"/>
      <c r="AK94" s="211"/>
      <c r="AL94" s="211"/>
      <c r="AM94" s="211"/>
      <c r="AN94" s="211"/>
      <c r="AO94" s="211"/>
      <c r="AP94" s="211"/>
      <c r="AQ94" s="46"/>
      <c r="AR94" s="46"/>
      <c r="AS94" s="46"/>
      <c r="AT94" s="46"/>
      <c r="AU94" s="46"/>
      <c r="AV94" s="46"/>
      <c r="AW94" s="46"/>
      <c r="AX94" s="46"/>
      <c r="AY94" s="46"/>
      <c r="AZ94" s="46"/>
      <c r="BA94" s="46"/>
      <c r="BB94" s="46"/>
    </row>
    <row r="95" spans="1:54" s="40" customFormat="1" ht="90" customHeight="1">
      <c r="A95" s="203"/>
      <c r="B95" s="214"/>
      <c r="C95" s="215"/>
      <c r="D95" s="215"/>
      <c r="E95" s="216"/>
      <c r="F95" s="215"/>
      <c r="G95" s="211"/>
      <c r="H95" s="211"/>
      <c r="I95" s="46"/>
      <c r="J95" s="46"/>
      <c r="K95" s="46"/>
      <c r="L95" s="46"/>
      <c r="M95" s="46"/>
      <c r="N95" s="46"/>
      <c r="O95" s="46"/>
      <c r="P95" s="46"/>
      <c r="Q95" s="211"/>
      <c r="R95" s="211"/>
      <c r="S95" s="211"/>
      <c r="T95" s="211"/>
      <c r="U95" s="211"/>
      <c r="V95" s="211"/>
      <c r="W95" s="211"/>
      <c r="X95" s="211"/>
      <c r="Y95" s="211"/>
      <c r="Z95" s="211"/>
      <c r="AA95" s="46"/>
      <c r="AB95" s="211"/>
      <c r="AC95" s="211"/>
      <c r="AD95" s="211"/>
      <c r="AE95" s="211"/>
      <c r="AF95" s="211"/>
      <c r="AG95" s="211"/>
      <c r="AH95" s="211"/>
      <c r="AI95" s="211"/>
      <c r="AJ95" s="211"/>
      <c r="AK95" s="211"/>
      <c r="AL95" s="211"/>
      <c r="AM95" s="211"/>
      <c r="AN95" s="211"/>
      <c r="AO95" s="211"/>
      <c r="AP95" s="211"/>
      <c r="AQ95" s="46"/>
      <c r="AR95" s="46"/>
      <c r="AS95" s="46"/>
      <c r="AT95" s="46"/>
      <c r="AU95" s="46"/>
      <c r="AV95" s="46"/>
      <c r="AW95" s="46"/>
      <c r="AX95" s="46"/>
      <c r="AY95" s="46"/>
      <c r="AZ95" s="46"/>
      <c r="BA95" s="46"/>
      <c r="BB95" s="46"/>
    </row>
    <row r="96" spans="1:54" s="40" customFormat="1" ht="90" customHeight="1">
      <c r="A96" s="203"/>
      <c r="B96" s="214"/>
      <c r="C96" s="215"/>
      <c r="D96" s="215"/>
      <c r="E96" s="216"/>
      <c r="F96" s="215"/>
      <c r="G96" s="211"/>
      <c r="H96" s="211"/>
      <c r="I96" s="46"/>
      <c r="J96" s="46"/>
      <c r="K96" s="46"/>
      <c r="L96" s="46"/>
      <c r="M96" s="46"/>
      <c r="N96" s="46"/>
      <c r="O96" s="46"/>
      <c r="P96" s="46"/>
      <c r="Q96" s="211"/>
      <c r="R96" s="211"/>
      <c r="S96" s="211"/>
      <c r="T96" s="211"/>
      <c r="U96" s="211"/>
      <c r="V96" s="211"/>
      <c r="W96" s="211"/>
      <c r="X96" s="211"/>
      <c r="Y96" s="211"/>
      <c r="Z96" s="211"/>
      <c r="AA96" s="211"/>
      <c r="AB96" s="211"/>
      <c r="AC96" s="211"/>
      <c r="AD96" s="211"/>
      <c r="AE96" s="211"/>
      <c r="AF96" s="211"/>
      <c r="AG96" s="211"/>
      <c r="AH96" s="211"/>
      <c r="AI96" s="211"/>
      <c r="AJ96" s="211"/>
      <c r="AK96" s="211"/>
      <c r="AL96" s="211"/>
      <c r="AM96" s="211"/>
      <c r="AN96" s="211"/>
      <c r="AO96" s="211"/>
      <c r="AP96" s="211"/>
      <c r="AQ96" s="46"/>
      <c r="AR96" s="46"/>
      <c r="AS96" s="46"/>
      <c r="AT96" s="46"/>
      <c r="AU96" s="46"/>
      <c r="AV96" s="46"/>
      <c r="AW96" s="46"/>
      <c r="AX96" s="46"/>
      <c r="AY96" s="46"/>
      <c r="AZ96" s="46"/>
      <c r="BA96" s="46"/>
      <c r="BB96" s="46"/>
    </row>
    <row r="97" spans="1:54" s="40" customFormat="1" ht="90" customHeight="1">
      <c r="A97" s="203"/>
      <c r="B97" s="214"/>
      <c r="C97" s="215"/>
      <c r="D97" s="215"/>
      <c r="E97" s="216"/>
      <c r="F97" s="215"/>
      <c r="G97" s="211"/>
      <c r="H97" s="211"/>
      <c r="I97" s="46"/>
      <c r="J97" s="46"/>
      <c r="K97" s="46"/>
      <c r="L97" s="46"/>
      <c r="M97" s="46"/>
      <c r="N97" s="46"/>
      <c r="O97" s="46"/>
      <c r="P97" s="46"/>
      <c r="Q97" s="211"/>
      <c r="R97" s="211"/>
      <c r="S97" s="211"/>
      <c r="T97" s="211"/>
      <c r="U97" s="211"/>
      <c r="V97" s="211"/>
      <c r="W97" s="211"/>
      <c r="X97" s="211"/>
      <c r="Y97" s="211"/>
      <c r="Z97" s="211"/>
      <c r="AA97" s="211"/>
      <c r="AB97" s="211"/>
      <c r="AC97" s="211"/>
      <c r="AD97" s="211"/>
      <c r="AE97" s="211"/>
      <c r="AF97" s="211"/>
      <c r="AG97" s="211"/>
      <c r="AH97" s="211"/>
      <c r="AI97" s="211"/>
      <c r="AJ97" s="211"/>
      <c r="AK97" s="211"/>
      <c r="AL97" s="211"/>
      <c r="AM97" s="211"/>
      <c r="AN97" s="211"/>
      <c r="AO97" s="211"/>
      <c r="AP97" s="211"/>
      <c r="AQ97" s="46"/>
      <c r="AR97" s="46"/>
      <c r="AS97" s="46"/>
      <c r="AT97" s="46"/>
      <c r="AU97" s="46"/>
      <c r="AV97" s="46"/>
      <c r="AW97" s="46"/>
      <c r="AX97" s="46"/>
      <c r="AY97" s="46"/>
      <c r="AZ97" s="46"/>
      <c r="BA97" s="46"/>
      <c r="BB97" s="46"/>
    </row>
    <row r="98" spans="1:54" s="40" customFormat="1" ht="90" customHeight="1">
      <c r="A98" s="203"/>
      <c r="B98" s="214"/>
      <c r="C98" s="215"/>
      <c r="D98" s="215"/>
      <c r="E98" s="216"/>
      <c r="F98" s="215"/>
      <c r="G98" s="211"/>
      <c r="H98" s="211"/>
      <c r="I98" s="46"/>
      <c r="J98" s="46"/>
      <c r="K98" s="46"/>
      <c r="L98" s="46"/>
      <c r="M98" s="46"/>
      <c r="N98" s="46"/>
      <c r="O98" s="46"/>
      <c r="P98" s="46"/>
      <c r="Q98" s="211"/>
      <c r="R98" s="211"/>
      <c r="S98" s="218"/>
      <c r="T98" s="211"/>
      <c r="U98" s="211"/>
      <c r="V98" s="211"/>
      <c r="W98" s="211"/>
      <c r="X98" s="211"/>
      <c r="Y98" s="211"/>
      <c r="Z98" s="211"/>
      <c r="AA98" s="211"/>
      <c r="AB98" s="211"/>
      <c r="AC98" s="211"/>
      <c r="AD98" s="211"/>
      <c r="AE98" s="211"/>
      <c r="AF98" s="211"/>
      <c r="AG98" s="211"/>
      <c r="AH98" s="211"/>
      <c r="AI98" s="211"/>
      <c r="AJ98" s="211"/>
      <c r="AK98" s="211"/>
      <c r="AL98" s="211"/>
      <c r="AM98" s="211"/>
      <c r="AN98" s="211"/>
      <c r="AO98" s="211"/>
      <c r="AP98" s="211"/>
      <c r="AQ98" s="46"/>
      <c r="AR98" s="46"/>
      <c r="AS98" s="46"/>
      <c r="AT98" s="46"/>
      <c r="AU98" s="46"/>
      <c r="AV98" s="46"/>
      <c r="AW98" s="46"/>
      <c r="AX98" s="46"/>
      <c r="AY98" s="46"/>
      <c r="AZ98" s="46"/>
      <c r="BA98" s="46"/>
      <c r="BB98" s="46"/>
    </row>
    <row r="99" spans="1:54" s="40" customFormat="1" ht="90" customHeight="1">
      <c r="A99" s="203"/>
      <c r="B99" s="214"/>
      <c r="C99" s="215"/>
      <c r="D99" s="215"/>
      <c r="E99" s="216"/>
      <c r="F99" s="215"/>
      <c r="G99" s="211"/>
      <c r="H99" s="211"/>
      <c r="I99" s="46"/>
      <c r="J99" s="46"/>
      <c r="K99" s="46"/>
      <c r="L99" s="46"/>
      <c r="M99" s="46"/>
      <c r="N99" s="46"/>
      <c r="O99" s="46"/>
      <c r="P99" s="46"/>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46"/>
      <c r="AS99" s="46"/>
      <c r="AT99" s="46"/>
      <c r="AU99" s="46"/>
      <c r="AV99" s="46"/>
      <c r="AW99" s="46"/>
      <c r="AX99" s="46"/>
      <c r="AY99" s="46"/>
      <c r="AZ99" s="46"/>
      <c r="BA99" s="46"/>
      <c r="BB99" s="46"/>
    </row>
    <row r="100" spans="1:54" s="40" customFormat="1" ht="90" customHeight="1">
      <c r="A100" s="203"/>
      <c r="B100" s="214"/>
      <c r="C100" s="215"/>
      <c r="D100" s="215"/>
      <c r="E100" s="216"/>
      <c r="F100" s="215"/>
      <c r="G100" s="211"/>
      <c r="H100" s="211"/>
      <c r="I100" s="46"/>
      <c r="J100" s="46"/>
      <c r="K100" s="46"/>
      <c r="L100" s="46"/>
      <c r="M100" s="46"/>
      <c r="N100" s="46"/>
      <c r="O100" s="46"/>
      <c r="P100" s="46"/>
      <c r="Q100" s="211"/>
      <c r="R100" s="211"/>
      <c r="S100" s="211"/>
      <c r="T100" s="211"/>
      <c r="U100" s="211"/>
      <c r="V100" s="211"/>
      <c r="W100" s="211"/>
      <c r="X100" s="211"/>
      <c r="Y100" s="211"/>
      <c r="Z100" s="211"/>
      <c r="AA100" s="211"/>
      <c r="AB100" s="211"/>
      <c r="AC100" s="211"/>
      <c r="AD100" s="211"/>
      <c r="AE100" s="211"/>
      <c r="AF100" s="211"/>
      <c r="AG100" s="211"/>
      <c r="AH100" s="211"/>
      <c r="AI100" s="211"/>
      <c r="AJ100" s="211"/>
      <c r="AK100" s="211"/>
      <c r="AL100" s="211"/>
      <c r="AM100" s="211"/>
      <c r="AN100" s="211"/>
      <c r="AO100" s="211"/>
      <c r="AP100" s="211"/>
      <c r="AQ100" s="46"/>
      <c r="AR100" s="46"/>
      <c r="AS100" s="46"/>
      <c r="AT100" s="46"/>
      <c r="AU100" s="46"/>
      <c r="AV100" s="46"/>
      <c r="AW100" s="46"/>
      <c r="AX100" s="46"/>
      <c r="AY100" s="46"/>
      <c r="AZ100" s="46"/>
      <c r="BA100" s="46"/>
      <c r="BB100" s="46"/>
    </row>
    <row r="101" spans="1:54" s="40" customFormat="1" ht="90" customHeight="1">
      <c r="A101" s="203"/>
      <c r="B101" s="214"/>
      <c r="C101" s="215"/>
      <c r="D101" s="215"/>
      <c r="E101" s="216"/>
      <c r="F101" s="215"/>
      <c r="G101" s="211"/>
      <c r="H101" s="211"/>
      <c r="I101" s="46"/>
      <c r="J101" s="46"/>
      <c r="K101" s="46"/>
      <c r="L101" s="46"/>
      <c r="M101" s="46"/>
      <c r="N101" s="46"/>
      <c r="O101" s="46"/>
      <c r="P101" s="46"/>
      <c r="Q101" s="211"/>
      <c r="R101" s="211"/>
      <c r="S101" s="211"/>
      <c r="T101" s="211"/>
      <c r="U101" s="211"/>
      <c r="V101" s="211"/>
      <c r="W101" s="211"/>
      <c r="X101" s="211"/>
      <c r="Y101" s="211"/>
      <c r="Z101" s="211"/>
      <c r="AA101" s="211"/>
      <c r="AB101" s="211"/>
      <c r="AC101" s="211"/>
      <c r="AD101" s="211"/>
      <c r="AE101" s="211"/>
      <c r="AF101" s="211"/>
      <c r="AG101" s="211"/>
      <c r="AH101" s="211"/>
      <c r="AI101" s="211"/>
      <c r="AJ101" s="211"/>
      <c r="AK101" s="211"/>
      <c r="AL101" s="211"/>
      <c r="AM101" s="211"/>
      <c r="AN101" s="211"/>
      <c r="AO101" s="211"/>
      <c r="AP101" s="211"/>
      <c r="AQ101" s="46"/>
      <c r="AR101" s="46"/>
      <c r="AS101" s="46"/>
      <c r="AT101" s="46"/>
      <c r="AU101" s="46"/>
      <c r="AV101" s="46"/>
      <c r="AW101" s="46"/>
      <c r="AX101" s="46"/>
      <c r="AY101" s="46"/>
      <c r="AZ101" s="46"/>
      <c r="BA101" s="46"/>
      <c r="BB101" s="46"/>
    </row>
    <row r="102" spans="1:54" s="40" customFormat="1" ht="90" customHeight="1">
      <c r="A102" s="203"/>
      <c r="B102" s="214"/>
      <c r="C102" s="215"/>
      <c r="D102" s="215"/>
      <c r="E102" s="216"/>
      <c r="F102" s="215"/>
      <c r="G102" s="211"/>
      <c r="H102" s="211"/>
      <c r="I102" s="46"/>
      <c r="J102" s="46"/>
      <c r="K102" s="46"/>
      <c r="L102" s="46"/>
      <c r="M102" s="46"/>
      <c r="N102" s="46"/>
      <c r="O102" s="46"/>
      <c r="P102" s="46"/>
      <c r="Q102" s="211"/>
      <c r="R102" s="211"/>
      <c r="S102" s="211"/>
      <c r="T102" s="211"/>
      <c r="U102" s="211"/>
      <c r="V102" s="211"/>
      <c r="W102" s="211"/>
      <c r="X102" s="211"/>
      <c r="Y102" s="211"/>
      <c r="Z102" s="211"/>
      <c r="AA102" s="211"/>
      <c r="AB102" s="211"/>
      <c r="AC102" s="211"/>
      <c r="AD102" s="211"/>
      <c r="AE102" s="211"/>
      <c r="AF102" s="211"/>
      <c r="AG102" s="211"/>
      <c r="AH102" s="211"/>
      <c r="AI102" s="211"/>
      <c r="AJ102" s="211"/>
      <c r="AK102" s="211"/>
      <c r="AL102" s="211"/>
      <c r="AM102" s="211"/>
      <c r="AN102" s="211"/>
      <c r="AO102" s="211"/>
      <c r="AP102" s="211"/>
      <c r="AQ102" s="46"/>
      <c r="AR102" s="46"/>
      <c r="AS102" s="46"/>
      <c r="AT102" s="46"/>
      <c r="AU102" s="46"/>
      <c r="AV102" s="46"/>
      <c r="AW102" s="46"/>
      <c r="AX102" s="46"/>
      <c r="AY102" s="46"/>
      <c r="AZ102" s="46"/>
      <c r="BA102" s="46"/>
      <c r="BB102" s="46"/>
    </row>
    <row r="103" spans="1:54" s="40" customFormat="1" ht="90" customHeight="1">
      <c r="A103" s="203"/>
      <c r="B103" s="214"/>
      <c r="C103" s="215"/>
      <c r="D103" s="215"/>
      <c r="E103" s="216"/>
      <c r="F103" s="215"/>
      <c r="G103" s="211"/>
      <c r="H103" s="211"/>
      <c r="I103" s="46"/>
      <c r="J103" s="46"/>
      <c r="K103" s="46"/>
      <c r="L103" s="46"/>
      <c r="M103" s="46"/>
      <c r="N103" s="46"/>
      <c r="O103" s="46"/>
      <c r="P103" s="46"/>
      <c r="Q103" s="211"/>
      <c r="R103" s="211"/>
      <c r="S103" s="211"/>
      <c r="T103" s="211"/>
      <c r="U103" s="211"/>
      <c r="V103" s="211"/>
      <c r="W103" s="211"/>
      <c r="X103" s="211"/>
      <c r="Y103" s="211"/>
      <c r="Z103" s="211"/>
      <c r="AA103" s="211"/>
      <c r="AB103" s="211"/>
      <c r="AC103" s="211"/>
      <c r="AD103" s="211"/>
      <c r="AE103" s="211"/>
      <c r="AF103" s="211"/>
      <c r="AG103" s="211"/>
      <c r="AH103" s="211"/>
      <c r="AI103" s="211"/>
      <c r="AJ103" s="211"/>
      <c r="AK103" s="211"/>
      <c r="AL103" s="211"/>
      <c r="AM103" s="211"/>
      <c r="AN103" s="211"/>
      <c r="AO103" s="211"/>
      <c r="AP103" s="211"/>
      <c r="AQ103" s="46"/>
      <c r="AR103" s="46"/>
      <c r="AS103" s="46"/>
      <c r="AT103" s="46"/>
      <c r="AU103" s="46"/>
      <c r="AV103" s="46"/>
      <c r="AW103" s="46"/>
      <c r="AX103" s="46"/>
      <c r="AY103" s="46"/>
      <c r="AZ103" s="46"/>
      <c r="BA103" s="46"/>
      <c r="BB103" s="46"/>
    </row>
    <row r="104" spans="1:54" s="40" customFormat="1" ht="90" customHeight="1">
      <c r="A104" s="203"/>
      <c r="B104" s="214"/>
      <c r="C104" s="215"/>
      <c r="D104" s="215"/>
      <c r="E104" s="216"/>
      <c r="F104" s="215"/>
      <c r="G104" s="211"/>
      <c r="H104" s="211"/>
      <c r="I104" s="46"/>
      <c r="J104" s="46"/>
      <c r="K104" s="46"/>
      <c r="L104" s="46"/>
      <c r="M104" s="46"/>
      <c r="N104" s="46"/>
      <c r="O104" s="46"/>
      <c r="P104" s="46"/>
      <c r="Q104" s="211"/>
      <c r="R104" s="211"/>
      <c r="S104" s="211"/>
      <c r="T104" s="211"/>
      <c r="U104" s="211"/>
      <c r="V104" s="211"/>
      <c r="W104" s="211"/>
      <c r="X104" s="211"/>
      <c r="Y104" s="211"/>
      <c r="Z104" s="211"/>
      <c r="AA104" s="211"/>
      <c r="AB104" s="211"/>
      <c r="AC104" s="211"/>
      <c r="AD104" s="211"/>
      <c r="AE104" s="211"/>
      <c r="AF104" s="211"/>
      <c r="AG104" s="211"/>
      <c r="AH104" s="211"/>
      <c r="AI104" s="211"/>
      <c r="AJ104" s="211"/>
      <c r="AK104" s="211"/>
      <c r="AL104" s="211"/>
      <c r="AM104" s="211"/>
      <c r="AN104" s="211"/>
      <c r="AO104" s="211"/>
      <c r="AP104" s="211"/>
      <c r="AQ104" s="46"/>
      <c r="AR104" s="46"/>
      <c r="AS104" s="46"/>
      <c r="AT104" s="46"/>
      <c r="AU104" s="46"/>
      <c r="AV104" s="46"/>
      <c r="AW104" s="46"/>
      <c r="AX104" s="46"/>
      <c r="AY104" s="46"/>
      <c r="AZ104" s="46"/>
      <c r="BA104" s="46"/>
      <c r="BB104" s="46"/>
    </row>
    <row r="105" spans="1:54" s="40" customFormat="1" ht="90" customHeight="1">
      <c r="A105" s="203"/>
      <c r="B105" s="214"/>
      <c r="C105" s="215"/>
      <c r="D105" s="215"/>
      <c r="E105" s="216"/>
      <c r="F105" s="215"/>
      <c r="G105" s="211"/>
      <c r="H105" s="211"/>
      <c r="I105" s="46"/>
      <c r="J105" s="46"/>
      <c r="K105" s="46"/>
      <c r="L105" s="46"/>
      <c r="M105" s="46"/>
      <c r="N105" s="46"/>
      <c r="O105" s="46"/>
      <c r="P105" s="46"/>
      <c r="Q105" s="211"/>
      <c r="R105" s="211"/>
      <c r="S105" s="211"/>
      <c r="T105" s="211"/>
      <c r="U105" s="211"/>
      <c r="V105" s="211"/>
      <c r="W105" s="211"/>
      <c r="X105" s="211"/>
      <c r="Y105" s="211"/>
      <c r="Z105" s="211"/>
      <c r="AA105" s="211"/>
      <c r="AB105" s="211"/>
      <c r="AC105" s="211"/>
      <c r="AD105" s="211"/>
      <c r="AE105" s="211"/>
      <c r="AF105" s="211"/>
      <c r="AG105" s="211"/>
      <c r="AH105" s="211"/>
      <c r="AI105" s="211"/>
      <c r="AJ105" s="211"/>
      <c r="AK105" s="211"/>
      <c r="AL105" s="211"/>
      <c r="AM105" s="211"/>
      <c r="AN105" s="211"/>
      <c r="AO105" s="211"/>
      <c r="AP105" s="211"/>
      <c r="AQ105" s="46"/>
      <c r="AR105" s="46"/>
      <c r="AS105" s="46"/>
      <c r="AT105" s="46"/>
      <c r="AU105" s="46"/>
      <c r="AV105" s="46"/>
      <c r="AW105" s="46"/>
      <c r="AX105" s="46"/>
      <c r="AY105" s="46"/>
      <c r="AZ105" s="46"/>
      <c r="BA105" s="46"/>
      <c r="BB105" s="46"/>
    </row>
    <row r="106" spans="1:54" s="40" customFormat="1" ht="90" customHeight="1">
      <c r="A106" s="203"/>
      <c r="B106" s="214"/>
      <c r="C106" s="215"/>
      <c r="D106" s="215"/>
      <c r="E106" s="216"/>
      <c r="F106" s="215"/>
      <c r="G106" s="211"/>
      <c r="H106" s="211"/>
      <c r="I106" s="46"/>
      <c r="J106" s="46"/>
      <c r="K106" s="46"/>
      <c r="L106" s="46"/>
      <c r="M106" s="46"/>
      <c r="N106" s="46"/>
      <c r="O106" s="46"/>
      <c r="P106" s="46"/>
      <c r="Q106" s="211"/>
      <c r="R106" s="211"/>
      <c r="S106" s="211"/>
      <c r="T106" s="211"/>
      <c r="U106" s="211"/>
      <c r="V106" s="211"/>
      <c r="W106" s="211"/>
      <c r="X106" s="211"/>
      <c r="Y106" s="211"/>
      <c r="Z106" s="211"/>
      <c r="AA106" s="211"/>
      <c r="AB106" s="211"/>
      <c r="AC106" s="211"/>
      <c r="AD106" s="211"/>
      <c r="AE106" s="211"/>
      <c r="AF106" s="211"/>
      <c r="AG106" s="211"/>
      <c r="AH106" s="211"/>
      <c r="AI106" s="211"/>
      <c r="AJ106" s="211"/>
      <c r="AK106" s="211"/>
      <c r="AL106" s="211"/>
      <c r="AM106" s="211"/>
      <c r="AN106" s="211"/>
      <c r="AO106" s="211"/>
      <c r="AP106" s="211"/>
      <c r="AQ106" s="46"/>
      <c r="AR106" s="46"/>
      <c r="AS106" s="46"/>
      <c r="AT106" s="46"/>
      <c r="AU106" s="46"/>
      <c r="AV106" s="46"/>
      <c r="AW106" s="46"/>
      <c r="AX106" s="46"/>
      <c r="AY106" s="46"/>
      <c r="AZ106" s="46"/>
      <c r="BA106" s="46"/>
      <c r="BB106" s="46"/>
    </row>
    <row r="107" spans="1:54" s="40" customFormat="1" ht="90" customHeight="1">
      <c r="A107" s="203"/>
      <c r="B107" s="214"/>
      <c r="C107" s="216"/>
      <c r="D107" s="215"/>
      <c r="E107" s="216"/>
      <c r="F107" s="215"/>
      <c r="G107" s="211"/>
      <c r="H107" s="211"/>
      <c r="I107" s="46"/>
      <c r="J107" s="46"/>
      <c r="K107" s="46"/>
      <c r="L107" s="46"/>
      <c r="M107" s="46"/>
      <c r="N107" s="46"/>
      <c r="O107" s="46"/>
      <c r="P107" s="46"/>
      <c r="Q107" s="211"/>
      <c r="R107" s="211"/>
      <c r="S107" s="211"/>
      <c r="T107" s="211"/>
      <c r="U107" s="211"/>
      <c r="V107" s="211"/>
      <c r="W107" s="211"/>
      <c r="X107" s="211"/>
      <c r="Y107" s="211"/>
      <c r="Z107" s="211"/>
      <c r="AA107" s="211"/>
      <c r="AB107" s="211"/>
      <c r="AC107" s="211"/>
      <c r="AD107" s="211"/>
      <c r="AE107" s="211"/>
      <c r="AF107" s="211"/>
      <c r="AG107" s="211"/>
      <c r="AH107" s="211"/>
      <c r="AI107" s="211"/>
      <c r="AJ107" s="211"/>
      <c r="AK107" s="211"/>
      <c r="AL107" s="211"/>
      <c r="AM107" s="211"/>
      <c r="AN107" s="211"/>
      <c r="AO107" s="211"/>
      <c r="AP107" s="211"/>
      <c r="AQ107" s="46"/>
      <c r="AR107" s="46"/>
      <c r="AS107" s="46"/>
      <c r="AT107" s="46"/>
      <c r="AU107" s="46"/>
      <c r="AV107" s="46"/>
      <c r="AW107" s="46"/>
      <c r="AX107" s="46"/>
      <c r="AY107" s="46"/>
      <c r="AZ107" s="46"/>
      <c r="BA107" s="46"/>
      <c r="BB107" s="46"/>
    </row>
    <row r="108" spans="1:54" s="40" customFormat="1" ht="90" customHeight="1">
      <c r="A108" s="203"/>
      <c r="B108" s="214"/>
      <c r="C108" s="215"/>
      <c r="D108" s="215"/>
      <c r="E108" s="216"/>
      <c r="F108" s="215"/>
      <c r="G108" s="211"/>
      <c r="H108" s="211"/>
      <c r="I108" s="46"/>
      <c r="J108" s="46"/>
      <c r="K108" s="46"/>
      <c r="L108" s="46"/>
      <c r="M108" s="46"/>
      <c r="N108" s="46"/>
      <c r="O108" s="46"/>
      <c r="P108" s="46"/>
      <c r="Q108" s="211"/>
      <c r="R108" s="211"/>
      <c r="S108" s="211"/>
      <c r="T108" s="211"/>
      <c r="U108" s="211"/>
      <c r="V108" s="211"/>
      <c r="W108" s="211"/>
      <c r="X108" s="211"/>
      <c r="Y108" s="211"/>
      <c r="Z108" s="211"/>
      <c r="AA108" s="211"/>
      <c r="AB108" s="211"/>
      <c r="AC108" s="211"/>
      <c r="AD108" s="211"/>
      <c r="AE108" s="211"/>
      <c r="AF108" s="211"/>
      <c r="AG108" s="211"/>
      <c r="AH108" s="211"/>
      <c r="AI108" s="211"/>
      <c r="AJ108" s="211"/>
      <c r="AK108" s="211"/>
      <c r="AL108" s="211"/>
      <c r="AM108" s="211"/>
      <c r="AN108" s="211"/>
      <c r="AO108" s="211"/>
      <c r="AP108" s="211"/>
      <c r="AQ108" s="211"/>
      <c r="AR108" s="46"/>
      <c r="AS108" s="46"/>
      <c r="AT108" s="46"/>
      <c r="AU108" s="46"/>
      <c r="AV108" s="46"/>
      <c r="AW108" s="46"/>
      <c r="AX108" s="46"/>
      <c r="AY108" s="46"/>
      <c r="AZ108" s="46"/>
      <c r="BA108" s="46"/>
      <c r="BB108" s="46"/>
    </row>
    <row r="109" spans="1:54" s="40" customFormat="1" ht="90" customHeight="1">
      <c r="A109" s="203"/>
      <c r="B109" s="214"/>
      <c r="C109" s="215"/>
      <c r="D109" s="215"/>
      <c r="E109" s="216"/>
      <c r="F109" s="215"/>
      <c r="G109" s="211"/>
      <c r="H109" s="211"/>
      <c r="I109" s="46"/>
      <c r="J109" s="46"/>
      <c r="K109" s="46"/>
      <c r="L109" s="46"/>
      <c r="M109" s="46"/>
      <c r="N109" s="46"/>
      <c r="O109" s="46"/>
      <c r="P109" s="46"/>
      <c r="Q109" s="211"/>
      <c r="R109" s="211"/>
      <c r="S109" s="211"/>
      <c r="T109" s="211"/>
      <c r="U109" s="211"/>
      <c r="V109" s="211"/>
      <c r="W109" s="211"/>
      <c r="X109" s="211"/>
      <c r="Y109" s="211"/>
      <c r="Z109" s="211"/>
      <c r="AA109" s="211"/>
      <c r="AB109" s="211"/>
      <c r="AC109" s="211"/>
      <c r="AD109" s="211"/>
      <c r="AE109" s="211"/>
      <c r="AF109" s="211"/>
      <c r="AG109" s="211"/>
      <c r="AH109" s="211"/>
      <c r="AI109" s="211"/>
      <c r="AJ109" s="211"/>
      <c r="AK109" s="211"/>
      <c r="AL109" s="211"/>
      <c r="AM109" s="211"/>
      <c r="AN109" s="211"/>
      <c r="AO109" s="211"/>
      <c r="AP109" s="211"/>
      <c r="AQ109" s="46"/>
      <c r="AR109" s="46"/>
      <c r="AS109" s="46"/>
      <c r="AT109" s="46"/>
      <c r="AU109" s="46"/>
      <c r="AV109" s="46"/>
      <c r="AW109" s="46"/>
      <c r="AX109" s="46"/>
      <c r="AY109" s="46"/>
      <c r="AZ109" s="46"/>
      <c r="BA109" s="46"/>
      <c r="BB109" s="46"/>
    </row>
    <row r="110" spans="1:54" s="40" customFormat="1" ht="90" customHeight="1">
      <c r="A110" s="203"/>
      <c r="B110" s="214"/>
      <c r="C110" s="215"/>
      <c r="D110" s="215"/>
      <c r="E110" s="216"/>
      <c r="F110" s="215"/>
      <c r="G110" s="211"/>
      <c r="H110" s="211"/>
      <c r="I110" s="46"/>
      <c r="J110" s="46"/>
      <c r="K110" s="46"/>
      <c r="L110" s="46"/>
      <c r="M110" s="46"/>
      <c r="N110" s="46"/>
      <c r="O110" s="46"/>
      <c r="P110" s="46"/>
      <c r="Q110" s="211"/>
      <c r="R110" s="211"/>
      <c r="S110" s="211"/>
      <c r="T110" s="211"/>
      <c r="U110" s="211"/>
      <c r="V110" s="211"/>
      <c r="W110" s="211"/>
      <c r="X110" s="211"/>
      <c r="Y110" s="211"/>
      <c r="Z110" s="211"/>
      <c r="AA110" s="211"/>
      <c r="AB110" s="211"/>
      <c r="AC110" s="211"/>
      <c r="AD110" s="211"/>
      <c r="AE110" s="211"/>
      <c r="AF110" s="211"/>
      <c r="AG110" s="211"/>
      <c r="AH110" s="211"/>
      <c r="AI110" s="211"/>
      <c r="AJ110" s="211"/>
      <c r="AK110" s="211"/>
      <c r="AL110" s="211"/>
      <c r="AM110" s="211"/>
      <c r="AN110" s="211"/>
      <c r="AO110" s="211"/>
      <c r="AP110" s="211"/>
      <c r="AQ110" s="211"/>
      <c r="AR110" s="46"/>
      <c r="AS110" s="46"/>
      <c r="AT110" s="46"/>
      <c r="AU110" s="46"/>
      <c r="AV110" s="46"/>
      <c r="AW110" s="46"/>
      <c r="AX110" s="46"/>
      <c r="AY110" s="46"/>
      <c r="AZ110" s="46"/>
      <c r="BA110" s="46"/>
      <c r="BB110" s="46"/>
    </row>
    <row r="111" spans="1:54" s="40" customFormat="1" ht="90" customHeight="1">
      <c r="A111" s="203"/>
      <c r="B111" s="214"/>
      <c r="C111" s="215"/>
      <c r="D111" s="215"/>
      <c r="E111" s="216"/>
      <c r="F111" s="215"/>
      <c r="G111" s="211"/>
      <c r="H111" s="211"/>
      <c r="I111" s="46"/>
      <c r="J111" s="46"/>
      <c r="K111" s="46"/>
      <c r="L111" s="46"/>
      <c r="M111" s="46"/>
      <c r="N111" s="46"/>
      <c r="O111" s="46"/>
      <c r="P111" s="46"/>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46"/>
      <c r="AS111" s="46"/>
      <c r="AT111" s="46"/>
      <c r="AU111" s="46"/>
      <c r="AV111" s="46"/>
      <c r="AW111" s="46"/>
      <c r="AX111" s="46"/>
      <c r="AY111" s="46"/>
      <c r="AZ111" s="46"/>
      <c r="BA111" s="46"/>
      <c r="BB111" s="46"/>
    </row>
    <row r="112" spans="1:54" s="40" customFormat="1" ht="90" customHeight="1">
      <c r="A112" s="203"/>
      <c r="B112" s="214"/>
      <c r="C112" s="215"/>
      <c r="D112" s="215"/>
      <c r="E112" s="216"/>
      <c r="F112" s="215"/>
      <c r="G112" s="211"/>
      <c r="H112" s="211"/>
      <c r="I112" s="46"/>
      <c r="J112" s="46"/>
      <c r="K112" s="46"/>
      <c r="L112" s="46"/>
      <c r="M112" s="46"/>
      <c r="N112" s="46"/>
      <c r="O112" s="46"/>
      <c r="P112" s="46"/>
      <c r="Q112" s="211"/>
      <c r="R112" s="211"/>
      <c r="S112" s="211"/>
      <c r="T112" s="211"/>
      <c r="U112" s="211"/>
      <c r="V112" s="211"/>
      <c r="W112" s="211"/>
      <c r="X112" s="211"/>
      <c r="Y112" s="211"/>
      <c r="Z112" s="211"/>
      <c r="AA112" s="211"/>
      <c r="AB112" s="211"/>
      <c r="AC112" s="211"/>
      <c r="AD112" s="211"/>
      <c r="AE112" s="211"/>
      <c r="AF112" s="211"/>
      <c r="AG112" s="211"/>
      <c r="AH112" s="211"/>
      <c r="AI112" s="211"/>
      <c r="AJ112" s="211"/>
      <c r="AK112" s="211"/>
      <c r="AL112" s="211"/>
      <c r="AM112" s="211"/>
      <c r="AN112" s="211"/>
      <c r="AO112" s="211"/>
      <c r="AP112" s="211"/>
      <c r="AQ112" s="211"/>
      <c r="AR112" s="46"/>
      <c r="AS112" s="46"/>
      <c r="AT112" s="46"/>
      <c r="AU112" s="46"/>
      <c r="AV112" s="46"/>
      <c r="AW112" s="46"/>
      <c r="AX112" s="46"/>
      <c r="AY112" s="46"/>
      <c r="AZ112" s="46"/>
      <c r="BA112" s="46"/>
      <c r="BB112" s="46"/>
    </row>
    <row r="113" spans="1:54" s="40" customFormat="1" ht="255" customHeight="1">
      <c r="A113" s="203"/>
      <c r="B113" s="214"/>
      <c r="C113" s="215"/>
      <c r="D113" s="215"/>
      <c r="E113" s="216"/>
      <c r="F113" s="215"/>
      <c r="G113" s="211"/>
      <c r="H113" s="211"/>
      <c r="I113" s="46"/>
      <c r="J113" s="46"/>
      <c r="K113" s="46"/>
      <c r="L113" s="46"/>
      <c r="M113" s="46"/>
      <c r="N113" s="46"/>
      <c r="O113" s="46"/>
      <c r="P113" s="46"/>
      <c r="Q113" s="211"/>
      <c r="R113" s="211"/>
      <c r="S113" s="211"/>
      <c r="T113" s="211"/>
      <c r="U113" s="211"/>
      <c r="V113" s="211"/>
      <c r="W113" s="211"/>
      <c r="X113" s="211"/>
      <c r="Y113" s="211"/>
      <c r="Z113" s="211"/>
      <c r="AA113" s="211"/>
      <c r="AB113" s="211"/>
      <c r="AC113" s="211"/>
      <c r="AD113" s="211"/>
      <c r="AE113" s="211"/>
      <c r="AF113" s="211"/>
      <c r="AG113" s="211"/>
      <c r="AH113" s="211"/>
      <c r="AI113" s="211"/>
      <c r="AJ113" s="211"/>
      <c r="AK113" s="211"/>
      <c r="AL113" s="211"/>
      <c r="AM113" s="211"/>
      <c r="AN113" s="211"/>
      <c r="AO113" s="211"/>
      <c r="AP113" s="211"/>
      <c r="AQ113" s="211"/>
      <c r="AR113" s="46"/>
      <c r="AS113" s="46"/>
      <c r="AT113" s="46"/>
      <c r="AU113" s="46"/>
      <c r="AV113" s="46"/>
      <c r="AW113" s="46"/>
      <c r="AX113" s="46"/>
      <c r="AY113" s="46"/>
      <c r="AZ113" s="46"/>
      <c r="BA113" s="46"/>
      <c r="BB113" s="46"/>
    </row>
    <row r="114" spans="1:54" s="40" customFormat="1" ht="90" customHeight="1">
      <c r="A114" s="203"/>
      <c r="B114" s="214"/>
      <c r="C114" s="215"/>
      <c r="D114" s="215"/>
      <c r="E114" s="216"/>
      <c r="F114" s="215"/>
      <c r="G114" s="211"/>
      <c r="H114" s="211"/>
      <c r="I114" s="46"/>
      <c r="J114" s="46"/>
      <c r="K114" s="46"/>
      <c r="L114" s="46"/>
      <c r="M114" s="46"/>
      <c r="N114" s="46"/>
      <c r="O114" s="46"/>
      <c r="P114" s="46"/>
      <c r="Q114" s="211"/>
      <c r="R114" s="211"/>
      <c r="S114" s="211"/>
      <c r="T114" s="211"/>
      <c r="U114" s="211"/>
      <c r="V114" s="211"/>
      <c r="W114" s="211"/>
      <c r="X114" s="211"/>
      <c r="Y114" s="211"/>
      <c r="Z114" s="211"/>
      <c r="AA114" s="211"/>
      <c r="AB114" s="211"/>
      <c r="AC114" s="211"/>
      <c r="AD114" s="211"/>
      <c r="AE114" s="211"/>
      <c r="AF114" s="211"/>
      <c r="AG114" s="211"/>
      <c r="AH114" s="211"/>
      <c r="AI114" s="211"/>
      <c r="AJ114" s="211"/>
      <c r="AK114" s="211"/>
      <c r="AL114" s="211"/>
      <c r="AM114" s="211"/>
      <c r="AN114" s="211"/>
      <c r="AO114" s="211"/>
      <c r="AP114" s="211"/>
      <c r="AQ114" s="211"/>
      <c r="AR114" s="46"/>
      <c r="AS114" s="46"/>
      <c r="AT114" s="46"/>
      <c r="AU114" s="46"/>
      <c r="AV114" s="46"/>
      <c r="AW114" s="46"/>
      <c r="AX114" s="46"/>
      <c r="AY114" s="46"/>
      <c r="AZ114" s="46"/>
      <c r="BA114" s="46"/>
      <c r="BB114" s="46"/>
    </row>
    <row r="115" spans="1:54" s="40" customFormat="1" ht="90" customHeight="1">
      <c r="A115" s="203"/>
      <c r="B115" s="214"/>
      <c r="C115" s="215"/>
      <c r="D115" s="215"/>
      <c r="E115" s="216"/>
      <c r="F115" s="215"/>
      <c r="G115" s="211"/>
      <c r="H115" s="211"/>
      <c r="I115" s="46"/>
      <c r="J115" s="46"/>
      <c r="K115" s="46"/>
      <c r="L115" s="46"/>
      <c r="M115" s="46"/>
      <c r="N115" s="46"/>
      <c r="O115" s="46"/>
      <c r="P115" s="46"/>
      <c r="Q115" s="211"/>
      <c r="R115" s="211"/>
      <c r="S115" s="211"/>
      <c r="T115" s="211"/>
      <c r="U115" s="211"/>
      <c r="V115" s="211"/>
      <c r="W115" s="211"/>
      <c r="X115" s="211"/>
      <c r="Y115" s="211"/>
      <c r="Z115" s="211"/>
      <c r="AA115" s="211"/>
      <c r="AB115" s="211"/>
      <c r="AC115" s="211"/>
      <c r="AD115" s="211"/>
      <c r="AE115" s="211"/>
      <c r="AF115" s="211"/>
      <c r="AG115" s="211"/>
      <c r="AH115" s="211"/>
      <c r="AI115" s="211"/>
      <c r="AJ115" s="211"/>
      <c r="AK115" s="211"/>
      <c r="AL115" s="211"/>
      <c r="AM115" s="211"/>
      <c r="AN115" s="211"/>
      <c r="AO115" s="211"/>
      <c r="AP115" s="211"/>
      <c r="AQ115" s="211"/>
      <c r="AR115" s="46"/>
      <c r="AS115" s="46"/>
      <c r="AT115" s="46"/>
      <c r="AU115" s="46"/>
      <c r="AV115" s="46"/>
      <c r="AW115" s="46"/>
      <c r="AX115" s="46"/>
      <c r="AY115" s="46"/>
      <c r="AZ115" s="46"/>
      <c r="BA115" s="46"/>
      <c r="BB115" s="46"/>
    </row>
    <row r="116" spans="1:54" s="40" customFormat="1" ht="90" customHeight="1">
      <c r="A116" s="203"/>
      <c r="B116" s="214"/>
      <c r="C116" s="215"/>
      <c r="D116" s="215"/>
      <c r="E116" s="216"/>
      <c r="F116" s="215"/>
      <c r="G116" s="211"/>
      <c r="H116" s="211"/>
      <c r="I116" s="46"/>
      <c r="J116" s="46"/>
      <c r="K116" s="46"/>
      <c r="L116" s="46"/>
      <c r="M116" s="46"/>
      <c r="N116" s="46"/>
      <c r="O116" s="46"/>
      <c r="P116" s="46"/>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46"/>
      <c r="AS116" s="46"/>
      <c r="AT116" s="46"/>
      <c r="AU116" s="46"/>
      <c r="AV116" s="46"/>
      <c r="AW116" s="46"/>
      <c r="AX116" s="46"/>
      <c r="AY116" s="46"/>
      <c r="AZ116" s="46"/>
      <c r="BA116" s="46"/>
      <c r="BB116" s="46"/>
    </row>
    <row r="117" spans="1:54" s="40" customFormat="1" ht="90" customHeight="1">
      <c r="A117" s="203"/>
      <c r="B117" s="214"/>
      <c r="C117" s="215"/>
      <c r="D117" s="215"/>
      <c r="E117" s="216"/>
      <c r="F117" s="215"/>
      <c r="G117" s="211"/>
      <c r="H117" s="211"/>
      <c r="I117" s="46"/>
      <c r="J117" s="46"/>
      <c r="K117" s="46"/>
      <c r="L117" s="46"/>
      <c r="M117" s="46"/>
      <c r="N117" s="46"/>
      <c r="O117" s="46"/>
      <c r="P117" s="46"/>
      <c r="Q117" s="211"/>
      <c r="R117" s="211"/>
      <c r="S117" s="211"/>
      <c r="T117" s="211"/>
      <c r="U117" s="211"/>
      <c r="V117" s="211"/>
      <c r="W117" s="211"/>
      <c r="X117" s="211"/>
      <c r="Y117" s="211"/>
      <c r="Z117" s="211"/>
      <c r="AA117" s="211"/>
      <c r="AB117" s="211"/>
      <c r="AC117" s="211"/>
      <c r="AD117" s="211"/>
      <c r="AE117" s="211"/>
      <c r="AF117" s="211"/>
      <c r="AG117" s="211"/>
      <c r="AH117" s="211"/>
      <c r="AI117" s="211"/>
      <c r="AJ117" s="211"/>
      <c r="AK117" s="211"/>
      <c r="AL117" s="211"/>
      <c r="AM117" s="211"/>
      <c r="AN117" s="211"/>
      <c r="AO117" s="211"/>
      <c r="AP117" s="211"/>
      <c r="AQ117" s="211"/>
      <c r="AR117" s="46"/>
      <c r="AS117" s="46"/>
      <c r="AT117" s="46"/>
      <c r="AU117" s="46"/>
      <c r="AV117" s="46"/>
      <c r="AW117" s="46"/>
      <c r="AX117" s="46"/>
      <c r="AY117" s="46"/>
      <c r="AZ117" s="46"/>
      <c r="BA117" s="46"/>
      <c r="BB117" s="46"/>
    </row>
    <row r="118" spans="1:54" s="40" customFormat="1" ht="90" customHeight="1">
      <c r="A118" s="203"/>
      <c r="B118" s="214"/>
      <c r="C118" s="215"/>
      <c r="D118" s="215"/>
      <c r="E118" s="216"/>
      <c r="F118" s="215"/>
      <c r="G118" s="211"/>
      <c r="H118" s="211"/>
      <c r="I118" s="46"/>
      <c r="J118" s="46"/>
      <c r="K118" s="46"/>
      <c r="L118" s="46"/>
      <c r="M118" s="46"/>
      <c r="N118" s="46"/>
      <c r="O118" s="46"/>
      <c r="P118" s="46"/>
      <c r="Q118" s="211"/>
      <c r="R118" s="211"/>
      <c r="S118" s="211"/>
      <c r="T118" s="211"/>
      <c r="U118" s="211"/>
      <c r="V118" s="211"/>
      <c r="W118" s="211"/>
      <c r="X118" s="211"/>
      <c r="Y118" s="211"/>
      <c r="Z118" s="211"/>
      <c r="AA118" s="211"/>
      <c r="AB118" s="211"/>
      <c r="AC118" s="211"/>
      <c r="AD118" s="211"/>
      <c r="AE118" s="211"/>
      <c r="AF118" s="211"/>
      <c r="AG118" s="211"/>
      <c r="AH118" s="211"/>
      <c r="AI118" s="211"/>
      <c r="AJ118" s="211"/>
      <c r="AK118" s="211"/>
      <c r="AL118" s="211"/>
      <c r="AM118" s="211"/>
      <c r="AN118" s="211"/>
      <c r="AO118" s="211"/>
      <c r="AP118" s="211"/>
      <c r="AQ118" s="211"/>
      <c r="AR118" s="46"/>
      <c r="AS118" s="46"/>
      <c r="AT118" s="46"/>
      <c r="AU118" s="46"/>
      <c r="AV118" s="46"/>
      <c r="AW118" s="46"/>
      <c r="AX118" s="46"/>
      <c r="AY118" s="46"/>
      <c r="AZ118" s="46"/>
      <c r="BA118" s="46"/>
      <c r="BB118" s="46"/>
    </row>
    <row r="119" spans="1:54" s="40" customFormat="1" ht="90" customHeight="1">
      <c r="A119" s="203"/>
      <c r="B119" s="214"/>
      <c r="C119" s="215"/>
      <c r="D119" s="215"/>
      <c r="E119" s="216"/>
      <c r="F119" s="215"/>
      <c r="G119" s="211"/>
      <c r="H119" s="211"/>
      <c r="I119" s="46"/>
      <c r="J119" s="46"/>
      <c r="K119" s="46"/>
      <c r="L119" s="46"/>
      <c r="M119" s="46"/>
      <c r="N119" s="46"/>
      <c r="O119" s="46"/>
      <c r="P119" s="46"/>
      <c r="Q119" s="211"/>
      <c r="R119" s="211"/>
      <c r="S119" s="211"/>
      <c r="T119" s="211"/>
      <c r="U119" s="211"/>
      <c r="V119" s="211"/>
      <c r="W119" s="211"/>
      <c r="X119" s="211"/>
      <c r="Y119" s="211"/>
      <c r="Z119" s="211"/>
      <c r="AA119" s="211"/>
      <c r="AB119" s="211"/>
      <c r="AC119" s="211"/>
      <c r="AD119" s="211"/>
      <c r="AE119" s="211"/>
      <c r="AF119" s="211"/>
      <c r="AG119" s="211"/>
      <c r="AH119" s="211"/>
      <c r="AI119" s="211"/>
      <c r="AJ119" s="211"/>
      <c r="AK119" s="211"/>
      <c r="AL119" s="211"/>
      <c r="AM119" s="211"/>
      <c r="AN119" s="211"/>
      <c r="AO119" s="211"/>
      <c r="AP119" s="211"/>
      <c r="AQ119" s="211"/>
      <c r="AR119" s="46"/>
      <c r="AS119" s="46"/>
      <c r="AT119" s="46"/>
      <c r="AU119" s="46"/>
      <c r="AV119" s="46"/>
      <c r="AW119" s="46"/>
      <c r="AX119" s="46"/>
      <c r="AY119" s="46"/>
      <c r="AZ119" s="46"/>
      <c r="BA119" s="46"/>
      <c r="BB119" s="46"/>
    </row>
    <row r="120" spans="1:54" s="40" customFormat="1" ht="141.75" customHeight="1">
      <c r="A120" s="203"/>
      <c r="B120" s="214"/>
      <c r="C120" s="215"/>
      <c r="D120" s="215"/>
      <c r="E120" s="216"/>
      <c r="F120" s="215"/>
      <c r="G120" s="211"/>
      <c r="H120" s="211"/>
      <c r="I120" s="46"/>
      <c r="J120" s="46"/>
      <c r="K120" s="46"/>
      <c r="L120" s="46"/>
      <c r="M120" s="46"/>
      <c r="N120" s="46"/>
      <c r="O120" s="46"/>
      <c r="P120" s="46"/>
      <c r="Q120" s="211"/>
      <c r="R120" s="211"/>
      <c r="S120" s="211"/>
      <c r="T120" s="211"/>
      <c r="U120" s="211"/>
      <c r="V120" s="211"/>
      <c r="W120" s="211"/>
      <c r="X120" s="211"/>
      <c r="Y120" s="211"/>
      <c r="Z120" s="211"/>
      <c r="AA120" s="211"/>
      <c r="AB120" s="211"/>
      <c r="AC120" s="211"/>
      <c r="AD120" s="211"/>
      <c r="AE120" s="211"/>
      <c r="AF120" s="211"/>
      <c r="AG120" s="211"/>
      <c r="AH120" s="211"/>
      <c r="AI120" s="211"/>
      <c r="AJ120" s="211"/>
      <c r="AK120" s="211"/>
      <c r="AL120" s="211"/>
      <c r="AM120" s="211"/>
      <c r="AN120" s="211"/>
      <c r="AO120" s="211"/>
      <c r="AP120" s="211"/>
      <c r="AQ120" s="211"/>
      <c r="AR120" s="46"/>
      <c r="AS120" s="46"/>
      <c r="AT120" s="46"/>
      <c r="AU120" s="46"/>
      <c r="AV120" s="46"/>
      <c r="AW120" s="46"/>
      <c r="AX120" s="46"/>
      <c r="AY120" s="46"/>
      <c r="AZ120" s="46"/>
      <c r="BA120" s="46"/>
      <c r="BB120" s="46"/>
    </row>
    <row r="121" spans="1:54" s="40" customFormat="1" ht="90" customHeight="1">
      <c r="A121" s="203"/>
      <c r="B121" s="214"/>
      <c r="C121" s="215"/>
      <c r="D121" s="215"/>
      <c r="E121" s="216"/>
      <c r="F121" s="215"/>
      <c r="G121" s="211"/>
      <c r="H121" s="211"/>
      <c r="I121" s="46"/>
      <c r="J121" s="46"/>
      <c r="K121" s="46"/>
      <c r="L121" s="46"/>
      <c r="M121" s="46"/>
      <c r="N121" s="46"/>
      <c r="O121" s="46"/>
      <c r="P121" s="46"/>
      <c r="Q121" s="211"/>
      <c r="R121" s="211"/>
      <c r="S121" s="211"/>
      <c r="T121" s="211"/>
      <c r="U121" s="211"/>
      <c r="V121" s="211"/>
      <c r="W121" s="211"/>
      <c r="X121" s="211"/>
      <c r="Y121" s="211"/>
      <c r="Z121" s="211"/>
      <c r="AA121" s="211"/>
      <c r="AB121" s="211"/>
      <c r="AC121" s="211"/>
      <c r="AD121" s="211"/>
      <c r="AE121" s="211"/>
      <c r="AF121" s="211"/>
      <c r="AG121" s="211"/>
      <c r="AH121" s="211"/>
      <c r="AI121" s="211"/>
      <c r="AJ121" s="211"/>
      <c r="AK121" s="211"/>
      <c r="AL121" s="211"/>
      <c r="AM121" s="211"/>
      <c r="AN121" s="211"/>
      <c r="AO121" s="211"/>
      <c r="AP121" s="211"/>
      <c r="AQ121" s="211"/>
      <c r="AR121" s="46"/>
      <c r="AS121" s="46"/>
      <c r="AT121" s="46"/>
      <c r="AU121" s="46"/>
      <c r="AV121" s="46"/>
      <c r="AW121" s="46"/>
      <c r="AX121" s="46"/>
      <c r="AY121" s="46"/>
      <c r="AZ121" s="46"/>
      <c r="BA121" s="46"/>
      <c r="BB121" s="46"/>
    </row>
    <row r="122" spans="1:54" s="40" customFormat="1" ht="90" customHeight="1">
      <c r="A122" s="203"/>
      <c r="B122" s="214"/>
      <c r="C122" s="215"/>
      <c r="D122" s="215"/>
      <c r="E122" s="216"/>
      <c r="F122" s="215"/>
      <c r="G122" s="211"/>
      <c r="H122" s="211"/>
      <c r="I122" s="46"/>
      <c r="J122" s="46"/>
      <c r="K122" s="46"/>
      <c r="L122" s="46"/>
      <c r="M122" s="46"/>
      <c r="N122" s="46"/>
      <c r="O122" s="46"/>
      <c r="P122" s="46"/>
      <c r="Q122" s="211"/>
      <c r="R122" s="211"/>
      <c r="S122" s="211"/>
      <c r="T122" s="211"/>
      <c r="U122" s="211"/>
      <c r="V122" s="211"/>
      <c r="W122" s="211"/>
      <c r="X122" s="211"/>
      <c r="Y122" s="211"/>
      <c r="Z122" s="211"/>
      <c r="AA122" s="211"/>
      <c r="AB122" s="211"/>
      <c r="AC122" s="211"/>
      <c r="AD122" s="211"/>
      <c r="AE122" s="211"/>
      <c r="AF122" s="211"/>
      <c r="AG122" s="211"/>
      <c r="AH122" s="211"/>
      <c r="AI122" s="211"/>
      <c r="AJ122" s="211"/>
      <c r="AK122" s="211"/>
      <c r="AL122" s="211"/>
      <c r="AM122" s="211"/>
      <c r="AN122" s="211"/>
      <c r="AO122" s="211"/>
      <c r="AP122" s="211"/>
      <c r="AQ122" s="211"/>
      <c r="AR122" s="46"/>
      <c r="AS122" s="46"/>
      <c r="AT122" s="46"/>
      <c r="AU122" s="46"/>
      <c r="AV122" s="46"/>
      <c r="AW122" s="46"/>
      <c r="AX122" s="46"/>
      <c r="AY122" s="46"/>
      <c r="AZ122" s="46"/>
      <c r="BA122" s="46"/>
      <c r="BB122" s="46"/>
    </row>
    <row r="123" spans="1:54" s="40" customFormat="1" ht="90" customHeight="1">
      <c r="A123" s="203"/>
      <c r="B123" s="214"/>
      <c r="C123" s="215"/>
      <c r="D123" s="215"/>
      <c r="E123" s="216"/>
      <c r="F123" s="215"/>
      <c r="G123" s="211"/>
      <c r="H123" s="211"/>
      <c r="I123" s="46"/>
      <c r="J123" s="46"/>
      <c r="K123" s="46"/>
      <c r="L123" s="46"/>
      <c r="M123" s="46"/>
      <c r="N123" s="46"/>
      <c r="O123" s="46"/>
      <c r="P123" s="46"/>
      <c r="Q123" s="211"/>
      <c r="R123" s="211"/>
      <c r="S123" s="211"/>
      <c r="T123" s="211"/>
      <c r="U123" s="211"/>
      <c r="V123" s="211"/>
      <c r="W123" s="211"/>
      <c r="X123" s="211"/>
      <c r="Y123" s="211"/>
      <c r="Z123" s="211"/>
      <c r="AA123" s="211"/>
      <c r="AB123" s="211"/>
      <c r="AC123" s="211"/>
      <c r="AD123" s="211"/>
      <c r="AE123" s="211"/>
      <c r="AF123" s="211"/>
      <c r="AG123" s="211"/>
      <c r="AH123" s="211"/>
      <c r="AI123" s="211"/>
      <c r="AJ123" s="211"/>
      <c r="AK123" s="211"/>
      <c r="AL123" s="211"/>
      <c r="AM123" s="211"/>
      <c r="AN123" s="211"/>
      <c r="AO123" s="211"/>
      <c r="AP123" s="211"/>
      <c r="AQ123" s="46"/>
      <c r="AR123" s="46"/>
      <c r="AS123" s="46"/>
      <c r="AT123" s="46"/>
      <c r="AU123" s="46"/>
      <c r="AV123" s="46"/>
      <c r="AW123" s="46"/>
      <c r="AX123" s="46"/>
      <c r="AY123" s="46"/>
      <c r="AZ123" s="46"/>
      <c r="BA123" s="46"/>
      <c r="BB123" s="46"/>
    </row>
    <row r="124" spans="1:54" s="40" customFormat="1" ht="114.75" customHeight="1">
      <c r="A124" s="203"/>
      <c r="B124" s="214"/>
      <c r="C124" s="215"/>
      <c r="D124" s="215"/>
      <c r="E124" s="216"/>
      <c r="F124" s="215"/>
      <c r="G124" s="211"/>
      <c r="H124" s="211"/>
      <c r="I124" s="46"/>
      <c r="J124" s="46"/>
      <c r="K124" s="46"/>
      <c r="L124" s="46"/>
      <c r="M124" s="46"/>
      <c r="N124" s="46"/>
      <c r="O124" s="46"/>
      <c r="P124" s="46"/>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46"/>
      <c r="AR124" s="46"/>
      <c r="AS124" s="46"/>
      <c r="AT124" s="46"/>
      <c r="AU124" s="46"/>
      <c r="AV124" s="46"/>
      <c r="AW124" s="46"/>
      <c r="AX124" s="46"/>
      <c r="AY124" s="46"/>
      <c r="AZ124" s="46"/>
      <c r="BA124" s="46"/>
      <c r="BB124" s="46"/>
    </row>
    <row r="125" spans="1:54" s="40" customFormat="1" ht="90" customHeight="1">
      <c r="A125" s="203"/>
      <c r="B125" s="214"/>
      <c r="C125" s="215"/>
      <c r="D125" s="215"/>
      <c r="E125" s="216"/>
      <c r="F125" s="215"/>
      <c r="G125" s="211"/>
      <c r="H125" s="211"/>
      <c r="I125" s="46"/>
      <c r="J125" s="46"/>
      <c r="K125" s="46"/>
      <c r="L125" s="46"/>
      <c r="M125" s="46"/>
      <c r="N125" s="46"/>
      <c r="O125" s="46"/>
      <c r="P125" s="46"/>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46"/>
      <c r="AR125" s="46"/>
      <c r="AS125" s="46"/>
      <c r="AT125" s="46"/>
      <c r="AU125" s="46"/>
      <c r="AV125" s="46"/>
      <c r="AW125" s="46"/>
      <c r="AX125" s="46"/>
      <c r="AY125" s="46"/>
      <c r="AZ125" s="46"/>
      <c r="BA125" s="46"/>
      <c r="BB125" s="46"/>
    </row>
    <row r="126" spans="1:54" s="40" customFormat="1" ht="90" customHeight="1">
      <c r="A126" s="203"/>
      <c r="B126" s="214"/>
      <c r="C126" s="215"/>
      <c r="D126" s="215"/>
      <c r="E126" s="216"/>
      <c r="F126" s="215"/>
      <c r="G126" s="211"/>
      <c r="H126" s="211"/>
      <c r="I126" s="46"/>
      <c r="J126" s="46"/>
      <c r="K126" s="46"/>
      <c r="L126" s="46"/>
      <c r="M126" s="46"/>
      <c r="N126" s="46"/>
      <c r="O126" s="46"/>
      <c r="P126" s="46"/>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46"/>
      <c r="AR126" s="46"/>
      <c r="AS126" s="46"/>
      <c r="AT126" s="46"/>
      <c r="AU126" s="46"/>
      <c r="AV126" s="46"/>
      <c r="AW126" s="46"/>
      <c r="AX126" s="46"/>
      <c r="AY126" s="46"/>
      <c r="AZ126" s="46"/>
      <c r="BA126" s="46"/>
      <c r="BB126" s="46"/>
    </row>
    <row r="127" spans="1:54" s="40" customFormat="1" ht="90" customHeight="1">
      <c r="A127" s="203"/>
      <c r="B127" s="214"/>
      <c r="C127" s="215"/>
      <c r="D127" s="215"/>
      <c r="E127" s="216"/>
      <c r="F127" s="215"/>
      <c r="G127" s="211"/>
      <c r="H127" s="211"/>
      <c r="I127" s="46"/>
      <c r="J127" s="46"/>
      <c r="K127" s="46"/>
      <c r="L127" s="46"/>
      <c r="M127" s="46"/>
      <c r="N127" s="46"/>
      <c r="O127" s="46"/>
      <c r="P127" s="46"/>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46"/>
      <c r="AR127" s="46"/>
      <c r="AS127" s="46"/>
      <c r="AT127" s="46"/>
      <c r="AU127" s="46"/>
      <c r="AV127" s="46"/>
      <c r="AW127" s="46"/>
      <c r="AX127" s="46"/>
      <c r="AY127" s="46"/>
      <c r="AZ127" s="46"/>
      <c r="BA127" s="46"/>
      <c r="BB127" s="46"/>
    </row>
    <row r="128" spans="1:54" s="40" customFormat="1" ht="90" customHeight="1">
      <c r="A128" s="203"/>
      <c r="B128" s="214"/>
      <c r="C128" s="215"/>
      <c r="D128" s="215"/>
      <c r="E128" s="216"/>
      <c r="F128" s="215"/>
      <c r="G128" s="211"/>
      <c r="H128" s="211"/>
      <c r="I128" s="46"/>
      <c r="J128" s="46"/>
      <c r="K128" s="46"/>
      <c r="L128" s="46"/>
      <c r="M128" s="46"/>
      <c r="N128" s="46"/>
      <c r="O128" s="46"/>
      <c r="P128" s="46"/>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46"/>
      <c r="AR128" s="46"/>
      <c r="AS128" s="46"/>
      <c r="AT128" s="46"/>
      <c r="AU128" s="46"/>
      <c r="AV128" s="46"/>
      <c r="AW128" s="46"/>
      <c r="AX128" s="46"/>
      <c r="AY128" s="46"/>
      <c r="AZ128" s="46"/>
      <c r="BA128" s="46"/>
      <c r="BB128" s="46"/>
    </row>
    <row r="129" spans="1:54" s="40" customFormat="1" ht="90" customHeight="1">
      <c r="A129" s="203"/>
      <c r="B129" s="214"/>
      <c r="C129" s="215"/>
      <c r="D129" s="215"/>
      <c r="E129" s="216"/>
      <c r="F129" s="215"/>
      <c r="G129" s="211"/>
      <c r="H129" s="211"/>
      <c r="I129" s="46"/>
      <c r="J129" s="46"/>
      <c r="K129" s="46"/>
      <c r="L129" s="46"/>
      <c r="M129" s="46"/>
      <c r="N129" s="46"/>
      <c r="O129" s="46"/>
      <c r="P129" s="46"/>
      <c r="Q129" s="211"/>
      <c r="R129" s="211"/>
      <c r="S129" s="211"/>
      <c r="T129" s="211"/>
      <c r="U129" s="211"/>
      <c r="V129" s="211"/>
      <c r="W129" s="211"/>
      <c r="X129" s="211"/>
      <c r="Y129" s="211"/>
      <c r="Z129" s="211"/>
      <c r="AA129" s="211"/>
      <c r="AB129" s="211"/>
      <c r="AC129" s="211"/>
      <c r="AD129" s="211"/>
      <c r="AE129" s="211"/>
      <c r="AF129" s="211"/>
      <c r="AG129" s="211"/>
      <c r="AH129" s="211"/>
      <c r="AI129" s="211"/>
      <c r="AJ129" s="211"/>
      <c r="AK129" s="211"/>
      <c r="AL129" s="211"/>
      <c r="AM129" s="211"/>
      <c r="AN129" s="211"/>
      <c r="AO129" s="211"/>
      <c r="AP129" s="211"/>
      <c r="AQ129" s="46"/>
      <c r="AR129" s="46"/>
      <c r="AS129" s="46"/>
      <c r="AT129" s="46"/>
      <c r="AU129" s="46"/>
      <c r="AV129" s="46"/>
      <c r="AW129" s="46"/>
      <c r="AX129" s="46"/>
      <c r="AY129" s="46"/>
      <c r="AZ129" s="46"/>
      <c r="BA129" s="46"/>
      <c r="BB129" s="46"/>
    </row>
    <row r="130" spans="1:54" s="40" customFormat="1" ht="90" customHeight="1">
      <c r="A130" s="203"/>
      <c r="B130" s="214"/>
      <c r="C130" s="215"/>
      <c r="D130" s="215"/>
      <c r="E130" s="216"/>
      <c r="F130" s="215"/>
      <c r="G130" s="211"/>
      <c r="H130" s="211"/>
      <c r="I130" s="46"/>
      <c r="J130" s="46"/>
      <c r="K130" s="46"/>
      <c r="L130" s="46"/>
      <c r="M130" s="46"/>
      <c r="N130" s="46"/>
      <c r="O130" s="46"/>
      <c r="P130" s="46"/>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46"/>
      <c r="AR130" s="46"/>
      <c r="AS130" s="46"/>
      <c r="AT130" s="46"/>
      <c r="AU130" s="46"/>
      <c r="AV130" s="46"/>
      <c r="AW130" s="46"/>
      <c r="AX130" s="46"/>
      <c r="AY130" s="46"/>
      <c r="AZ130" s="46"/>
      <c r="BA130" s="46"/>
      <c r="BB130" s="46"/>
    </row>
    <row r="131" spans="1:54" s="40" customFormat="1" ht="90" customHeight="1">
      <c r="A131" s="203"/>
      <c r="B131" s="214"/>
      <c r="C131" s="215"/>
      <c r="D131" s="215"/>
      <c r="E131" s="216"/>
      <c r="F131" s="215"/>
      <c r="G131" s="211"/>
      <c r="H131" s="211"/>
      <c r="I131" s="46"/>
      <c r="J131" s="46"/>
      <c r="K131" s="46"/>
      <c r="L131" s="46"/>
      <c r="M131" s="46"/>
      <c r="N131" s="46"/>
      <c r="O131" s="46"/>
      <c r="P131" s="46"/>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46"/>
      <c r="AR131" s="46"/>
      <c r="AS131" s="46"/>
      <c r="AT131" s="46"/>
      <c r="AU131" s="46"/>
      <c r="AV131" s="46"/>
      <c r="AW131" s="46"/>
      <c r="AX131" s="46"/>
      <c r="AY131" s="46"/>
      <c r="AZ131" s="46"/>
      <c r="BA131" s="46"/>
      <c r="BB131" s="46"/>
    </row>
    <row r="132" spans="1:54" s="40" customFormat="1" ht="90" customHeight="1">
      <c r="A132" s="203"/>
      <c r="B132" s="214"/>
      <c r="C132" s="215"/>
      <c r="D132" s="215"/>
      <c r="E132" s="216"/>
      <c r="F132" s="215"/>
      <c r="G132" s="211"/>
      <c r="H132" s="211"/>
      <c r="I132" s="46"/>
      <c r="J132" s="46"/>
      <c r="K132" s="46"/>
      <c r="L132" s="46"/>
      <c r="M132" s="46"/>
      <c r="N132" s="46"/>
      <c r="O132" s="46"/>
      <c r="P132" s="46"/>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46"/>
      <c r="AS132" s="46"/>
      <c r="AT132" s="46"/>
      <c r="AU132" s="46"/>
      <c r="AV132" s="46"/>
      <c r="AW132" s="46"/>
      <c r="AX132" s="46"/>
      <c r="AY132" s="46"/>
      <c r="AZ132" s="46"/>
      <c r="BA132" s="46"/>
      <c r="BB132" s="46"/>
    </row>
    <row r="133" spans="1:54" s="40" customFormat="1" ht="90" customHeight="1">
      <c r="A133" s="203"/>
      <c r="B133" s="214"/>
      <c r="C133" s="215"/>
      <c r="D133" s="215"/>
      <c r="E133" s="216"/>
      <c r="F133" s="215"/>
      <c r="G133" s="211"/>
      <c r="H133" s="211"/>
      <c r="I133" s="46"/>
      <c r="J133" s="46"/>
      <c r="K133" s="46"/>
      <c r="L133" s="46"/>
      <c r="M133" s="46"/>
      <c r="N133" s="46"/>
      <c r="O133" s="46"/>
      <c r="P133" s="46"/>
      <c r="Q133" s="211"/>
      <c r="R133" s="211"/>
      <c r="S133" s="211"/>
      <c r="T133" s="211"/>
      <c r="U133" s="211"/>
      <c r="V133" s="211"/>
      <c r="W133" s="211"/>
      <c r="X133" s="211"/>
      <c r="Y133" s="211"/>
      <c r="Z133" s="211"/>
      <c r="AA133" s="211"/>
      <c r="AB133" s="211"/>
      <c r="AC133" s="211"/>
      <c r="AD133" s="211"/>
      <c r="AE133" s="211"/>
      <c r="AF133" s="211"/>
      <c r="AG133" s="211"/>
      <c r="AH133" s="211"/>
      <c r="AI133" s="211"/>
      <c r="AJ133" s="211"/>
      <c r="AK133" s="211"/>
      <c r="AL133" s="211"/>
      <c r="AM133" s="211"/>
      <c r="AN133" s="211"/>
      <c r="AO133" s="211"/>
      <c r="AP133" s="211"/>
      <c r="AQ133" s="46"/>
      <c r="AR133" s="46"/>
      <c r="AS133" s="46"/>
      <c r="AT133" s="46"/>
      <c r="AU133" s="46"/>
      <c r="AV133" s="46"/>
      <c r="AW133" s="46"/>
      <c r="AX133" s="46"/>
      <c r="AY133" s="46"/>
      <c r="AZ133" s="46"/>
      <c r="BA133" s="46"/>
      <c r="BB133" s="46"/>
    </row>
    <row r="134" spans="1:54" s="40" customFormat="1" ht="90" customHeight="1">
      <c r="A134" s="203"/>
      <c r="B134" s="214"/>
      <c r="C134" s="215"/>
      <c r="D134" s="215"/>
      <c r="E134" s="216"/>
      <c r="F134" s="215"/>
      <c r="G134" s="211"/>
      <c r="H134" s="211"/>
      <c r="I134" s="46"/>
      <c r="J134" s="46"/>
      <c r="K134" s="46"/>
      <c r="L134" s="46"/>
      <c r="M134" s="46"/>
      <c r="N134" s="46"/>
      <c r="O134" s="46"/>
      <c r="P134" s="46"/>
      <c r="Q134" s="211"/>
      <c r="R134" s="211"/>
      <c r="S134" s="211"/>
      <c r="T134" s="211"/>
      <c r="U134" s="211"/>
      <c r="V134" s="211"/>
      <c r="W134" s="211"/>
      <c r="X134" s="211"/>
      <c r="Y134" s="211"/>
      <c r="Z134" s="211"/>
      <c r="AA134" s="211"/>
      <c r="AB134" s="211"/>
      <c r="AC134" s="211"/>
      <c r="AD134" s="211"/>
      <c r="AE134" s="211"/>
      <c r="AF134" s="211"/>
      <c r="AG134" s="211"/>
      <c r="AH134" s="211"/>
      <c r="AI134" s="211"/>
      <c r="AJ134" s="211"/>
      <c r="AK134" s="211"/>
      <c r="AL134" s="211"/>
      <c r="AM134" s="211"/>
      <c r="AN134" s="211"/>
      <c r="AO134" s="211"/>
      <c r="AP134" s="211"/>
      <c r="AQ134" s="46"/>
      <c r="AR134" s="46"/>
      <c r="AS134" s="46"/>
      <c r="AT134" s="46"/>
      <c r="AU134" s="46"/>
      <c r="AV134" s="46"/>
      <c r="AW134" s="46"/>
      <c r="AX134" s="46"/>
      <c r="AY134" s="46"/>
      <c r="AZ134" s="46"/>
      <c r="BA134" s="46"/>
      <c r="BB134" s="46"/>
    </row>
    <row r="135" spans="1:54" s="40" customFormat="1" ht="90" customHeight="1">
      <c r="A135" s="203"/>
      <c r="B135" s="214"/>
      <c r="C135" s="215"/>
      <c r="D135" s="215"/>
      <c r="E135" s="216"/>
      <c r="F135" s="215"/>
      <c r="G135" s="211"/>
      <c r="H135" s="211"/>
      <c r="I135" s="46"/>
      <c r="J135" s="46"/>
      <c r="K135" s="46"/>
      <c r="L135" s="46"/>
      <c r="M135" s="46"/>
      <c r="N135" s="46"/>
      <c r="O135" s="46"/>
      <c r="P135" s="46"/>
      <c r="Q135" s="211"/>
      <c r="R135" s="211"/>
      <c r="S135" s="211"/>
      <c r="T135" s="211"/>
      <c r="U135" s="211"/>
      <c r="V135" s="211"/>
      <c r="W135" s="211"/>
      <c r="X135" s="211"/>
      <c r="Y135" s="211"/>
      <c r="Z135" s="211"/>
      <c r="AA135" s="211"/>
      <c r="AB135" s="211"/>
      <c r="AC135" s="211"/>
      <c r="AD135" s="211"/>
      <c r="AE135" s="211"/>
      <c r="AF135" s="211"/>
      <c r="AG135" s="211"/>
      <c r="AH135" s="211"/>
      <c r="AI135" s="211"/>
      <c r="AJ135" s="211"/>
      <c r="AK135" s="211"/>
      <c r="AL135" s="211"/>
      <c r="AM135" s="211"/>
      <c r="AN135" s="211"/>
      <c r="AO135" s="211"/>
      <c r="AP135" s="211"/>
      <c r="AQ135" s="46"/>
      <c r="AR135" s="46"/>
      <c r="AS135" s="46"/>
      <c r="AT135" s="46"/>
      <c r="AU135" s="46"/>
      <c r="AV135" s="46"/>
      <c r="AW135" s="46"/>
      <c r="AX135" s="46"/>
      <c r="AY135" s="46"/>
      <c r="AZ135" s="46"/>
      <c r="BA135" s="46"/>
      <c r="BB135" s="46"/>
    </row>
    <row r="136" spans="1:54" s="40" customFormat="1" ht="90" customHeight="1">
      <c r="A136" s="203"/>
      <c r="B136" s="214"/>
      <c r="C136" s="215"/>
      <c r="D136" s="215"/>
      <c r="E136" s="216"/>
      <c r="F136" s="215"/>
      <c r="G136" s="211"/>
      <c r="H136" s="211"/>
      <c r="I136" s="46"/>
      <c r="J136" s="46"/>
      <c r="K136" s="46"/>
      <c r="L136" s="46"/>
      <c r="M136" s="46"/>
      <c r="N136" s="46"/>
      <c r="O136" s="46"/>
      <c r="P136" s="46"/>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46"/>
      <c r="AR136" s="46"/>
      <c r="AS136" s="46"/>
      <c r="AT136" s="46"/>
      <c r="AU136" s="46"/>
      <c r="AV136" s="46"/>
      <c r="AW136" s="46"/>
      <c r="AX136" s="46"/>
      <c r="AY136" s="46"/>
      <c r="AZ136" s="46"/>
      <c r="BA136" s="46"/>
      <c r="BB136" s="46"/>
    </row>
    <row r="137" spans="1:54" s="40" customFormat="1" ht="90" customHeight="1">
      <c r="A137" s="203"/>
      <c r="B137" s="214"/>
      <c r="C137" s="215"/>
      <c r="D137" s="215"/>
      <c r="E137" s="216"/>
      <c r="F137" s="215"/>
      <c r="G137" s="211"/>
      <c r="H137" s="211"/>
      <c r="I137" s="46"/>
      <c r="J137" s="46"/>
      <c r="K137" s="46"/>
      <c r="L137" s="46"/>
      <c r="M137" s="46"/>
      <c r="N137" s="46"/>
      <c r="O137" s="46"/>
      <c r="P137" s="46"/>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46"/>
      <c r="AR137" s="46"/>
      <c r="AS137" s="46"/>
      <c r="AT137" s="46"/>
      <c r="AU137" s="46"/>
      <c r="AV137" s="46"/>
      <c r="AW137" s="46"/>
      <c r="AX137" s="46"/>
      <c r="AY137" s="46"/>
      <c r="AZ137" s="46"/>
      <c r="BA137" s="46"/>
      <c r="BB137" s="46"/>
    </row>
    <row r="138" spans="1:54" s="40" customFormat="1" ht="90" customHeight="1">
      <c r="A138" s="203"/>
      <c r="B138" s="214"/>
      <c r="C138" s="215"/>
      <c r="D138" s="215"/>
      <c r="E138" s="216"/>
      <c r="F138" s="215"/>
      <c r="G138" s="211"/>
      <c r="H138" s="211"/>
      <c r="I138" s="46"/>
      <c r="J138" s="46"/>
      <c r="K138" s="46"/>
      <c r="L138" s="46"/>
      <c r="M138" s="46"/>
      <c r="N138" s="46"/>
      <c r="O138" s="46"/>
      <c r="P138" s="46"/>
      <c r="Q138" s="211"/>
      <c r="R138" s="211"/>
      <c r="S138" s="211"/>
      <c r="T138" s="211"/>
      <c r="U138" s="211"/>
      <c r="V138" s="211"/>
      <c r="W138" s="211"/>
      <c r="X138" s="211"/>
      <c r="Y138" s="211"/>
      <c r="Z138" s="211"/>
      <c r="AA138" s="46"/>
      <c r="AB138" s="211"/>
      <c r="AC138" s="211"/>
      <c r="AD138" s="211"/>
      <c r="AE138" s="211"/>
      <c r="AF138" s="211"/>
      <c r="AG138" s="211"/>
      <c r="AH138" s="211"/>
      <c r="AI138" s="211"/>
      <c r="AJ138" s="211"/>
      <c r="AK138" s="211"/>
      <c r="AL138" s="211"/>
      <c r="AM138" s="211"/>
      <c r="AN138" s="211"/>
      <c r="AO138" s="211"/>
      <c r="AP138" s="211"/>
      <c r="AQ138" s="46"/>
      <c r="AR138" s="46"/>
      <c r="AS138" s="46"/>
      <c r="AT138" s="46"/>
      <c r="AU138" s="46"/>
      <c r="AV138" s="46"/>
      <c r="AW138" s="46"/>
      <c r="AX138" s="46"/>
      <c r="AY138" s="46"/>
      <c r="AZ138" s="46"/>
      <c r="BA138" s="46"/>
      <c r="BB138" s="46"/>
    </row>
    <row r="139" spans="1:54" s="40" customFormat="1" ht="74.25" customHeight="1">
      <c r="A139" s="203"/>
      <c r="B139" s="214"/>
      <c r="C139" s="215"/>
      <c r="D139" s="215"/>
      <c r="E139" s="216"/>
      <c r="F139" s="215"/>
      <c r="G139" s="211"/>
      <c r="H139" s="211"/>
      <c r="I139" s="46"/>
      <c r="J139" s="46"/>
      <c r="K139" s="46"/>
      <c r="L139" s="46"/>
      <c r="M139" s="46"/>
      <c r="N139" s="46"/>
      <c r="O139" s="46"/>
      <c r="P139" s="46"/>
      <c r="Q139" s="211"/>
      <c r="R139" s="211"/>
      <c r="S139" s="211"/>
      <c r="T139" s="211"/>
      <c r="U139" s="211"/>
      <c r="V139" s="211"/>
      <c r="W139" s="211"/>
      <c r="X139" s="211"/>
      <c r="Y139" s="211"/>
      <c r="Z139" s="211"/>
      <c r="AA139" s="46"/>
      <c r="AB139" s="211"/>
      <c r="AC139" s="211"/>
      <c r="AD139" s="211"/>
      <c r="AE139" s="211"/>
      <c r="AF139" s="211"/>
      <c r="AG139" s="211"/>
      <c r="AH139" s="211"/>
      <c r="AI139" s="211"/>
      <c r="AJ139" s="211"/>
      <c r="AK139" s="211"/>
      <c r="AL139" s="211"/>
      <c r="AM139" s="211"/>
      <c r="AN139" s="211"/>
      <c r="AO139" s="211"/>
      <c r="AP139" s="211"/>
      <c r="AQ139" s="46"/>
      <c r="AR139" s="46"/>
      <c r="AS139" s="46"/>
      <c r="AT139" s="46"/>
      <c r="AU139" s="46"/>
      <c r="AV139" s="46"/>
      <c r="AW139" s="46"/>
      <c r="AX139" s="46"/>
      <c r="AY139" s="46"/>
      <c r="AZ139" s="46"/>
      <c r="BA139" s="46"/>
      <c r="BB139" s="46"/>
    </row>
    <row r="140" spans="1:54" s="40" customFormat="1" ht="115.5" customHeight="1">
      <c r="A140" s="203"/>
      <c r="B140" s="214"/>
      <c r="C140" s="215"/>
      <c r="D140" s="215"/>
      <c r="E140" s="216"/>
      <c r="F140" s="215"/>
      <c r="G140" s="211"/>
      <c r="H140" s="211"/>
      <c r="I140" s="46"/>
      <c r="J140" s="46"/>
      <c r="K140" s="46"/>
      <c r="L140" s="46"/>
      <c r="M140" s="46"/>
      <c r="N140" s="46"/>
      <c r="O140" s="46"/>
      <c r="P140" s="46"/>
      <c r="Q140" s="211"/>
      <c r="R140" s="211"/>
      <c r="S140" s="211"/>
      <c r="T140" s="211"/>
      <c r="U140" s="211"/>
      <c r="V140" s="211"/>
      <c r="W140" s="211"/>
      <c r="X140" s="211"/>
      <c r="Y140" s="211"/>
      <c r="Z140" s="211"/>
      <c r="AA140" s="46"/>
      <c r="AB140" s="211"/>
      <c r="AC140" s="211"/>
      <c r="AD140" s="211"/>
      <c r="AE140" s="211"/>
      <c r="AF140" s="211"/>
      <c r="AG140" s="211"/>
      <c r="AH140" s="211"/>
      <c r="AI140" s="211"/>
      <c r="AJ140" s="211"/>
      <c r="AK140" s="211"/>
      <c r="AL140" s="211"/>
      <c r="AM140" s="211"/>
      <c r="AN140" s="211"/>
      <c r="AO140" s="211"/>
      <c r="AP140" s="211"/>
      <c r="AQ140" s="46"/>
      <c r="AR140" s="46"/>
      <c r="AS140" s="46"/>
      <c r="AT140" s="46"/>
      <c r="AU140" s="46"/>
      <c r="AV140" s="46"/>
      <c r="AW140" s="46"/>
      <c r="AX140" s="46"/>
      <c r="AY140" s="46"/>
      <c r="AZ140" s="46"/>
      <c r="BA140" s="46"/>
      <c r="BB140" s="46"/>
    </row>
    <row r="141" spans="1:54" s="40" customFormat="1" ht="120" customHeight="1">
      <c r="A141" s="203"/>
      <c r="B141" s="214"/>
      <c r="C141" s="215"/>
      <c r="D141" s="215"/>
      <c r="E141" s="216"/>
      <c r="F141" s="215"/>
      <c r="G141" s="211"/>
      <c r="H141" s="211"/>
      <c r="I141" s="46"/>
      <c r="J141" s="46"/>
      <c r="K141" s="46"/>
      <c r="L141" s="46"/>
      <c r="M141" s="46"/>
      <c r="N141" s="46"/>
      <c r="O141" s="46"/>
      <c r="P141" s="46"/>
      <c r="Q141" s="211"/>
      <c r="R141" s="211"/>
      <c r="S141" s="211"/>
      <c r="T141" s="211"/>
      <c r="U141" s="211"/>
      <c r="V141" s="211"/>
      <c r="W141" s="211"/>
      <c r="X141" s="211"/>
      <c r="Y141" s="211"/>
      <c r="Z141" s="211"/>
      <c r="AA141" s="46"/>
      <c r="AB141" s="211"/>
      <c r="AC141" s="211"/>
      <c r="AD141" s="211"/>
      <c r="AE141" s="211"/>
      <c r="AF141" s="211"/>
      <c r="AG141" s="211"/>
      <c r="AH141" s="211"/>
      <c r="AI141" s="211"/>
      <c r="AJ141" s="211"/>
      <c r="AK141" s="211"/>
      <c r="AL141" s="211"/>
      <c r="AM141" s="211"/>
      <c r="AN141" s="211"/>
      <c r="AO141" s="211"/>
      <c r="AP141" s="211"/>
      <c r="AQ141" s="46"/>
      <c r="AR141" s="46"/>
      <c r="AS141" s="46"/>
      <c r="AT141" s="46"/>
      <c r="AU141" s="46"/>
      <c r="AV141" s="46"/>
      <c r="AW141" s="46"/>
      <c r="AX141" s="46"/>
      <c r="AY141" s="46"/>
      <c r="AZ141" s="46"/>
      <c r="BA141" s="46"/>
      <c r="BB141" s="46"/>
    </row>
    <row r="142" spans="1:54" s="40" customFormat="1" ht="78" customHeight="1">
      <c r="A142" s="203"/>
      <c r="B142" s="214"/>
      <c r="C142" s="215"/>
      <c r="D142" s="215"/>
      <c r="E142" s="216"/>
      <c r="F142" s="215"/>
      <c r="G142" s="211"/>
      <c r="H142" s="211"/>
      <c r="I142" s="46"/>
      <c r="J142" s="46"/>
      <c r="K142" s="46"/>
      <c r="L142" s="46"/>
      <c r="M142" s="46"/>
      <c r="N142" s="46"/>
      <c r="O142" s="46"/>
      <c r="P142" s="46"/>
      <c r="Q142" s="211"/>
      <c r="R142" s="211"/>
      <c r="S142" s="211"/>
      <c r="T142" s="211"/>
      <c r="U142" s="211"/>
      <c r="V142" s="211"/>
      <c r="W142" s="211"/>
      <c r="X142" s="211"/>
      <c r="Y142" s="211"/>
      <c r="Z142" s="211"/>
      <c r="AA142" s="46"/>
      <c r="AB142" s="211"/>
      <c r="AC142" s="211"/>
      <c r="AD142" s="211"/>
      <c r="AE142" s="211"/>
      <c r="AF142" s="211"/>
      <c r="AG142" s="211"/>
      <c r="AH142" s="211"/>
      <c r="AI142" s="211"/>
      <c r="AJ142" s="211"/>
      <c r="AK142" s="211"/>
      <c r="AL142" s="211"/>
      <c r="AM142" s="211"/>
      <c r="AN142" s="211"/>
      <c r="AO142" s="211"/>
      <c r="AP142" s="211"/>
      <c r="AQ142" s="46"/>
      <c r="AR142" s="46"/>
      <c r="AS142" s="46"/>
      <c r="AT142" s="46"/>
      <c r="AU142" s="46"/>
      <c r="AV142" s="46"/>
      <c r="AW142" s="46"/>
      <c r="AX142" s="46"/>
      <c r="AY142" s="46"/>
      <c r="AZ142" s="46"/>
      <c r="BA142" s="46"/>
      <c r="BB142" s="46"/>
    </row>
    <row r="143" spans="1:54" s="40" customFormat="1" ht="20.25">
      <c r="A143" s="203"/>
      <c r="B143" s="214"/>
      <c r="C143" s="215"/>
      <c r="D143" s="215"/>
      <c r="E143" s="216"/>
      <c r="F143" s="215"/>
      <c r="G143" s="211"/>
      <c r="H143" s="211"/>
      <c r="I143" s="46"/>
      <c r="J143" s="46"/>
      <c r="K143" s="46"/>
      <c r="L143" s="46"/>
      <c r="M143" s="46"/>
      <c r="N143" s="46"/>
      <c r="O143" s="46"/>
      <c r="P143" s="46"/>
      <c r="Q143" s="211"/>
      <c r="R143" s="211"/>
      <c r="S143" s="211"/>
      <c r="T143" s="211"/>
      <c r="U143" s="211"/>
      <c r="V143" s="211"/>
      <c r="W143" s="211"/>
      <c r="X143" s="211"/>
      <c r="Y143" s="211"/>
      <c r="Z143" s="211"/>
      <c r="AA143" s="46"/>
      <c r="AB143" s="211"/>
      <c r="AC143" s="211"/>
      <c r="AD143" s="211"/>
      <c r="AE143" s="211"/>
      <c r="AF143" s="211"/>
      <c r="AG143" s="211"/>
      <c r="AH143" s="211"/>
      <c r="AI143" s="211"/>
      <c r="AJ143" s="211"/>
      <c r="AK143" s="211"/>
      <c r="AL143" s="211"/>
      <c r="AM143" s="211"/>
      <c r="AN143" s="211"/>
      <c r="AO143" s="211"/>
      <c r="AP143" s="211"/>
      <c r="AQ143" s="46"/>
      <c r="AR143" s="46"/>
      <c r="AS143" s="46"/>
      <c r="AT143" s="46"/>
      <c r="AU143" s="46"/>
      <c r="AV143" s="46"/>
      <c r="AW143" s="46"/>
      <c r="AX143" s="46"/>
      <c r="AY143" s="46"/>
      <c r="AZ143" s="46"/>
      <c r="BA143" s="46"/>
      <c r="BB143" s="46"/>
    </row>
    <row r="144" spans="1:54" s="40" customFormat="1" ht="55.5" customHeight="1">
      <c r="A144" s="203"/>
      <c r="B144" s="214"/>
      <c r="C144" s="215"/>
      <c r="D144" s="215"/>
      <c r="E144" s="216"/>
      <c r="F144" s="215"/>
      <c r="G144" s="211"/>
      <c r="H144" s="211"/>
      <c r="I144" s="46"/>
      <c r="J144" s="46"/>
      <c r="K144" s="46"/>
      <c r="L144" s="46"/>
      <c r="M144" s="46"/>
      <c r="N144" s="46"/>
      <c r="O144" s="46"/>
      <c r="P144" s="46"/>
      <c r="Q144" s="211"/>
      <c r="R144" s="211"/>
      <c r="S144" s="211"/>
      <c r="T144" s="211"/>
      <c r="U144" s="211"/>
      <c r="V144" s="211"/>
      <c r="W144" s="211"/>
      <c r="X144" s="211"/>
      <c r="Y144" s="211"/>
      <c r="Z144" s="211"/>
      <c r="AA144" s="46"/>
      <c r="AB144" s="211"/>
      <c r="AC144" s="211"/>
      <c r="AD144" s="211"/>
      <c r="AE144" s="211"/>
      <c r="AF144" s="211"/>
      <c r="AG144" s="211"/>
      <c r="AH144" s="211"/>
      <c r="AI144" s="211"/>
      <c r="AJ144" s="211"/>
      <c r="AK144" s="211"/>
      <c r="AL144" s="211"/>
      <c r="AM144" s="211"/>
      <c r="AN144" s="211"/>
      <c r="AO144" s="211"/>
      <c r="AP144" s="211"/>
      <c r="AQ144" s="211"/>
      <c r="AR144" s="46"/>
      <c r="AS144" s="46"/>
      <c r="AT144" s="46"/>
      <c r="AU144" s="46"/>
      <c r="AV144" s="46"/>
      <c r="AW144" s="46"/>
      <c r="AX144" s="46"/>
      <c r="AY144" s="46"/>
      <c r="AZ144" s="46"/>
      <c r="BA144" s="46"/>
      <c r="BB144" s="46"/>
    </row>
    <row r="145" spans="1:54" s="40" customFormat="1" ht="55.5" customHeight="1">
      <c r="A145" s="203"/>
      <c r="B145" s="214"/>
      <c r="C145" s="215"/>
      <c r="D145" s="215"/>
      <c r="E145" s="216"/>
      <c r="F145" s="215"/>
      <c r="G145" s="211"/>
      <c r="H145" s="211"/>
      <c r="I145" s="46"/>
      <c r="J145" s="46"/>
      <c r="K145" s="46"/>
      <c r="L145" s="46"/>
      <c r="M145" s="46"/>
      <c r="N145" s="46"/>
      <c r="O145" s="46"/>
      <c r="P145" s="46"/>
      <c r="Q145" s="211"/>
      <c r="R145" s="211"/>
      <c r="S145" s="211"/>
      <c r="T145" s="211"/>
      <c r="U145" s="211"/>
      <c r="V145" s="211"/>
      <c r="W145" s="211"/>
      <c r="X145" s="211"/>
      <c r="Y145" s="211"/>
      <c r="Z145" s="211"/>
      <c r="AA145" s="46"/>
      <c r="AB145" s="211"/>
      <c r="AC145" s="211"/>
      <c r="AD145" s="211"/>
      <c r="AE145" s="211"/>
      <c r="AF145" s="211"/>
      <c r="AG145" s="211"/>
      <c r="AH145" s="211"/>
      <c r="AI145" s="211"/>
      <c r="AJ145" s="211"/>
      <c r="AK145" s="211"/>
      <c r="AL145" s="211"/>
      <c r="AM145" s="211"/>
      <c r="AN145" s="211"/>
      <c r="AO145" s="211"/>
      <c r="AP145" s="211"/>
      <c r="AQ145" s="46"/>
      <c r="AR145" s="46"/>
      <c r="AS145" s="46"/>
      <c r="AT145" s="46"/>
      <c r="AU145" s="46"/>
      <c r="AV145" s="46"/>
      <c r="AW145" s="46"/>
      <c r="AX145" s="46"/>
      <c r="AY145" s="46"/>
      <c r="AZ145" s="46"/>
      <c r="BA145" s="46"/>
      <c r="BB145" s="46"/>
    </row>
    <row r="146" spans="1:54" s="40" customFormat="1" ht="20.25">
      <c r="A146" s="203"/>
      <c r="B146" s="214"/>
      <c r="C146" s="215"/>
      <c r="D146" s="215"/>
      <c r="E146" s="216"/>
      <c r="F146" s="215"/>
      <c r="G146" s="211"/>
      <c r="H146" s="211"/>
      <c r="I146" s="46"/>
      <c r="J146" s="46"/>
      <c r="K146" s="46"/>
      <c r="L146" s="46"/>
      <c r="M146" s="46"/>
      <c r="N146" s="46"/>
      <c r="O146" s="46"/>
      <c r="P146" s="46"/>
      <c r="Q146" s="211"/>
      <c r="R146" s="211"/>
      <c r="S146" s="211"/>
      <c r="T146" s="211"/>
      <c r="U146" s="211"/>
      <c r="V146" s="211"/>
      <c r="W146" s="211"/>
      <c r="X146" s="211"/>
      <c r="Y146" s="211"/>
      <c r="Z146" s="211"/>
      <c r="AA146" s="46"/>
      <c r="AB146" s="211"/>
      <c r="AC146" s="211"/>
      <c r="AD146" s="211"/>
      <c r="AE146" s="211"/>
      <c r="AF146" s="211"/>
      <c r="AG146" s="211"/>
      <c r="AH146" s="211"/>
      <c r="AI146" s="211"/>
      <c r="AJ146" s="211"/>
      <c r="AK146" s="211"/>
      <c r="AL146" s="211"/>
      <c r="AM146" s="211"/>
      <c r="AN146" s="211"/>
      <c r="AO146" s="211"/>
      <c r="AP146" s="211"/>
      <c r="AQ146" s="46"/>
      <c r="AR146" s="46"/>
      <c r="AS146" s="46"/>
      <c r="AT146" s="46"/>
      <c r="AU146" s="46"/>
      <c r="AV146" s="46"/>
      <c r="AW146" s="46"/>
      <c r="AX146" s="46"/>
      <c r="AY146" s="46"/>
      <c r="AZ146" s="46"/>
      <c r="BA146" s="46"/>
      <c r="BB146" s="46"/>
    </row>
    <row r="147" spans="1:54" s="40" customFormat="1" ht="130.5" customHeight="1">
      <c r="A147" s="203"/>
      <c r="B147" s="214"/>
      <c r="C147" s="215"/>
      <c r="D147" s="215"/>
      <c r="E147" s="216"/>
      <c r="F147" s="215"/>
      <c r="G147" s="211"/>
      <c r="H147" s="211"/>
      <c r="I147" s="46"/>
      <c r="J147" s="46"/>
      <c r="K147" s="46"/>
      <c r="L147" s="46"/>
      <c r="M147" s="46"/>
      <c r="N147" s="46"/>
      <c r="O147" s="46"/>
      <c r="P147" s="46"/>
      <c r="Q147" s="211"/>
      <c r="R147" s="211"/>
      <c r="S147" s="211"/>
      <c r="T147" s="211"/>
      <c r="U147" s="211"/>
      <c r="V147" s="211"/>
      <c r="W147" s="211"/>
      <c r="X147" s="211"/>
      <c r="Y147" s="211"/>
      <c r="Z147" s="211"/>
      <c r="AA147" s="46"/>
      <c r="AB147" s="211"/>
      <c r="AC147" s="211"/>
      <c r="AD147" s="211"/>
      <c r="AE147" s="211"/>
      <c r="AF147" s="211"/>
      <c r="AG147" s="211"/>
      <c r="AH147" s="211"/>
      <c r="AI147" s="211"/>
      <c r="AJ147" s="211"/>
      <c r="AK147" s="211"/>
      <c r="AL147" s="211"/>
      <c r="AM147" s="211"/>
      <c r="AN147" s="211"/>
      <c r="AO147" s="211"/>
      <c r="AP147" s="211"/>
      <c r="AQ147" s="46"/>
      <c r="AR147" s="46"/>
      <c r="AS147" s="46"/>
      <c r="AT147" s="46"/>
      <c r="AU147" s="46"/>
      <c r="AV147" s="46"/>
      <c r="AW147" s="46"/>
      <c r="AX147" s="46"/>
      <c r="AY147" s="46"/>
      <c r="AZ147" s="46"/>
      <c r="BA147" s="46"/>
      <c r="BB147" s="46"/>
    </row>
    <row r="148" spans="1:54" s="40" customFormat="1" ht="72" customHeight="1">
      <c r="A148" s="203"/>
      <c r="B148" s="214"/>
      <c r="C148" s="215"/>
      <c r="D148" s="215"/>
      <c r="E148" s="216"/>
      <c r="F148" s="215"/>
      <c r="G148" s="211"/>
      <c r="H148" s="211"/>
      <c r="I148" s="46"/>
      <c r="J148" s="46"/>
      <c r="K148" s="46"/>
      <c r="L148" s="46"/>
      <c r="M148" s="46"/>
      <c r="N148" s="46"/>
      <c r="O148" s="46"/>
      <c r="P148" s="46"/>
      <c r="Q148" s="211"/>
      <c r="R148" s="211"/>
      <c r="S148" s="211"/>
      <c r="T148" s="211"/>
      <c r="U148" s="211"/>
      <c r="V148" s="211"/>
      <c r="W148" s="211"/>
      <c r="X148" s="211"/>
      <c r="Y148" s="211"/>
      <c r="Z148" s="211"/>
      <c r="AA148" s="46"/>
      <c r="AB148" s="211"/>
      <c r="AC148" s="211"/>
      <c r="AD148" s="211"/>
      <c r="AE148" s="211"/>
      <c r="AF148" s="211"/>
      <c r="AG148" s="211"/>
      <c r="AH148" s="211"/>
      <c r="AI148" s="211"/>
      <c r="AJ148" s="211"/>
      <c r="AK148" s="211"/>
      <c r="AL148" s="211"/>
      <c r="AM148" s="211"/>
      <c r="AN148" s="211"/>
      <c r="AO148" s="211"/>
      <c r="AP148" s="211"/>
      <c r="AQ148" s="46"/>
      <c r="AR148" s="46"/>
      <c r="AS148" s="46"/>
      <c r="AT148" s="46"/>
      <c r="AU148" s="46"/>
      <c r="AV148" s="46"/>
      <c r="AW148" s="46"/>
      <c r="AX148" s="46"/>
      <c r="AY148" s="46"/>
      <c r="AZ148" s="46"/>
      <c r="BA148" s="46"/>
      <c r="BB148" s="46"/>
    </row>
    <row r="149" spans="1:54" s="40" customFormat="1" ht="131.25" customHeight="1">
      <c r="A149" s="203"/>
      <c r="B149" s="214"/>
      <c r="C149" s="215"/>
      <c r="D149" s="215"/>
      <c r="E149" s="216"/>
      <c r="F149" s="215"/>
      <c r="G149" s="211"/>
      <c r="H149" s="211"/>
      <c r="I149" s="46"/>
      <c r="J149" s="46"/>
      <c r="K149" s="46"/>
      <c r="L149" s="46"/>
      <c r="M149" s="46"/>
      <c r="N149" s="46"/>
      <c r="O149" s="46"/>
      <c r="P149" s="46"/>
      <c r="Q149" s="211"/>
      <c r="R149" s="211"/>
      <c r="S149" s="211"/>
      <c r="T149" s="211"/>
      <c r="U149" s="211"/>
      <c r="V149" s="211"/>
      <c r="W149" s="211"/>
      <c r="X149" s="211"/>
      <c r="Y149" s="211"/>
      <c r="Z149" s="211"/>
      <c r="AA149" s="46"/>
      <c r="AB149" s="211"/>
      <c r="AC149" s="211"/>
      <c r="AD149" s="211"/>
      <c r="AE149" s="211"/>
      <c r="AF149" s="211"/>
      <c r="AG149" s="211"/>
      <c r="AH149" s="211"/>
      <c r="AI149" s="211"/>
      <c r="AJ149" s="211"/>
      <c r="AK149" s="211"/>
      <c r="AL149" s="211"/>
      <c r="AM149" s="211"/>
      <c r="AN149" s="211"/>
      <c r="AO149" s="211"/>
      <c r="AP149" s="211"/>
      <c r="AQ149" s="46"/>
      <c r="AR149" s="46"/>
      <c r="AS149" s="46"/>
      <c r="AT149" s="46"/>
      <c r="AU149" s="46"/>
      <c r="AV149" s="46"/>
      <c r="AW149" s="46"/>
      <c r="AX149" s="46"/>
      <c r="AY149" s="46"/>
      <c r="AZ149" s="46"/>
      <c r="BA149" s="46"/>
      <c r="BB149" s="46"/>
    </row>
    <row r="150" spans="1:54" s="40" customFormat="1" ht="87" customHeight="1">
      <c r="A150" s="203"/>
      <c r="B150" s="214"/>
      <c r="C150" s="215"/>
      <c r="D150" s="215"/>
      <c r="E150" s="216"/>
      <c r="F150" s="215"/>
      <c r="G150" s="211"/>
      <c r="H150" s="211"/>
      <c r="I150" s="46"/>
      <c r="J150" s="46"/>
      <c r="K150" s="46"/>
      <c r="L150" s="46"/>
      <c r="M150" s="46"/>
      <c r="N150" s="46"/>
      <c r="O150" s="46"/>
      <c r="P150" s="46"/>
      <c r="Q150" s="211"/>
      <c r="R150" s="211"/>
      <c r="S150" s="211"/>
      <c r="T150" s="211"/>
      <c r="U150" s="211"/>
      <c r="V150" s="211"/>
      <c r="W150" s="211"/>
      <c r="X150" s="211"/>
      <c r="Y150" s="211"/>
      <c r="Z150" s="211"/>
      <c r="AA150" s="46"/>
      <c r="AB150" s="211"/>
      <c r="AC150" s="211"/>
      <c r="AD150" s="211"/>
      <c r="AE150" s="211"/>
      <c r="AF150" s="211"/>
      <c r="AG150" s="211"/>
      <c r="AH150" s="211"/>
      <c r="AI150" s="211"/>
      <c r="AJ150" s="211"/>
      <c r="AK150" s="211"/>
      <c r="AL150" s="211"/>
      <c r="AM150" s="211"/>
      <c r="AN150" s="211"/>
      <c r="AO150" s="211"/>
      <c r="AP150" s="211"/>
      <c r="AQ150" s="46"/>
      <c r="AR150" s="46"/>
      <c r="AS150" s="46"/>
      <c r="AT150" s="46"/>
      <c r="AU150" s="46"/>
      <c r="AV150" s="46"/>
      <c r="AW150" s="46"/>
      <c r="AX150" s="46"/>
      <c r="AY150" s="46"/>
      <c r="AZ150" s="46"/>
      <c r="BA150" s="46"/>
      <c r="BB150" s="46"/>
    </row>
    <row r="151" spans="1:54" s="40" customFormat="1" ht="20.25">
      <c r="A151" s="203"/>
      <c r="B151" s="214"/>
      <c r="C151" s="215"/>
      <c r="D151" s="215"/>
      <c r="E151" s="216"/>
      <c r="F151" s="215"/>
      <c r="G151" s="211"/>
      <c r="H151" s="211"/>
      <c r="I151" s="46"/>
      <c r="J151" s="46"/>
      <c r="K151" s="46"/>
      <c r="L151" s="46"/>
      <c r="M151" s="46"/>
      <c r="N151" s="46"/>
      <c r="O151" s="46"/>
      <c r="P151" s="46"/>
      <c r="Q151" s="211"/>
      <c r="R151" s="211"/>
      <c r="S151" s="211"/>
      <c r="T151" s="211"/>
      <c r="U151" s="211"/>
      <c r="V151" s="211"/>
      <c r="W151" s="211"/>
      <c r="X151" s="211"/>
      <c r="Y151" s="211"/>
      <c r="Z151" s="211"/>
      <c r="AA151" s="46"/>
      <c r="AB151" s="211"/>
      <c r="AC151" s="211"/>
      <c r="AD151" s="211"/>
      <c r="AE151" s="211"/>
      <c r="AF151" s="211"/>
      <c r="AG151" s="211"/>
      <c r="AH151" s="211"/>
      <c r="AI151" s="211"/>
      <c r="AJ151" s="211"/>
      <c r="AK151" s="211"/>
      <c r="AL151" s="211"/>
      <c r="AM151" s="211"/>
      <c r="AN151" s="211"/>
      <c r="AO151" s="211"/>
      <c r="AP151" s="211"/>
      <c r="AQ151" s="46"/>
      <c r="AR151" s="46"/>
      <c r="AS151" s="46"/>
      <c r="AT151" s="46"/>
      <c r="AU151" s="46"/>
      <c r="AV151" s="46"/>
      <c r="AW151" s="46"/>
      <c r="AX151" s="46"/>
      <c r="AY151" s="46"/>
      <c r="AZ151" s="46"/>
      <c r="BA151" s="46"/>
      <c r="BB151" s="46"/>
    </row>
    <row r="152" spans="1:54" s="40" customFormat="1" ht="102" customHeight="1">
      <c r="A152" s="203"/>
      <c r="B152" s="214"/>
      <c r="C152" s="215"/>
      <c r="D152" s="215"/>
      <c r="E152" s="216"/>
      <c r="F152" s="215"/>
      <c r="G152" s="211"/>
      <c r="H152" s="211"/>
      <c r="I152" s="46"/>
      <c r="J152" s="46"/>
      <c r="K152" s="46"/>
      <c r="L152" s="46"/>
      <c r="M152" s="46"/>
      <c r="N152" s="46"/>
      <c r="O152" s="46"/>
      <c r="P152" s="46"/>
      <c r="Q152" s="211"/>
      <c r="R152" s="211"/>
      <c r="S152" s="211"/>
      <c r="T152" s="211"/>
      <c r="U152" s="211"/>
      <c r="V152" s="211"/>
      <c r="W152" s="211"/>
      <c r="X152" s="211"/>
      <c r="Y152" s="211"/>
      <c r="Z152" s="211"/>
      <c r="AA152" s="46"/>
      <c r="AB152" s="211"/>
      <c r="AC152" s="211"/>
      <c r="AD152" s="211"/>
      <c r="AE152" s="211"/>
      <c r="AF152" s="211"/>
      <c r="AG152" s="211"/>
      <c r="AH152" s="211"/>
      <c r="AI152" s="211"/>
      <c r="AJ152" s="211"/>
      <c r="AK152" s="211"/>
      <c r="AL152" s="211"/>
      <c r="AM152" s="211"/>
      <c r="AN152" s="211"/>
      <c r="AO152" s="211"/>
      <c r="AP152" s="211"/>
      <c r="AQ152" s="46"/>
      <c r="AR152" s="46"/>
      <c r="AS152" s="46"/>
      <c r="AT152" s="46"/>
      <c r="AU152" s="46"/>
      <c r="AV152" s="46"/>
      <c r="AW152" s="46"/>
      <c r="AX152" s="46"/>
      <c r="AY152" s="46"/>
      <c r="AZ152" s="46"/>
      <c r="BA152" s="46"/>
      <c r="BB152" s="46"/>
    </row>
    <row r="153" spans="1:54" s="40" customFormat="1" ht="218.25" customHeight="1">
      <c r="A153" s="203"/>
      <c r="B153" s="214"/>
      <c r="C153" s="215"/>
      <c r="D153" s="215"/>
      <c r="E153" s="216"/>
      <c r="F153" s="215"/>
      <c r="G153" s="211"/>
      <c r="H153" s="211"/>
      <c r="I153" s="46"/>
      <c r="J153" s="46"/>
      <c r="K153" s="46"/>
      <c r="L153" s="46"/>
      <c r="M153" s="46"/>
      <c r="N153" s="46"/>
      <c r="O153" s="46"/>
      <c r="P153" s="46"/>
      <c r="Q153" s="211"/>
      <c r="R153" s="211"/>
      <c r="S153" s="211"/>
      <c r="T153" s="211"/>
      <c r="U153" s="211"/>
      <c r="V153" s="211"/>
      <c r="W153" s="211"/>
      <c r="X153" s="211"/>
      <c r="Y153" s="211"/>
      <c r="Z153" s="211"/>
      <c r="AA153" s="46"/>
      <c r="AB153" s="211"/>
      <c r="AC153" s="211"/>
      <c r="AD153" s="211"/>
      <c r="AE153" s="211"/>
      <c r="AF153" s="211"/>
      <c r="AG153" s="211"/>
      <c r="AH153" s="211"/>
      <c r="AI153" s="211"/>
      <c r="AJ153" s="211"/>
      <c r="AK153" s="211"/>
      <c r="AL153" s="211"/>
      <c r="AM153" s="211"/>
      <c r="AN153" s="211"/>
      <c r="AO153" s="211"/>
      <c r="AP153" s="211"/>
      <c r="AQ153" s="46"/>
      <c r="AR153" s="46"/>
      <c r="AS153" s="46"/>
      <c r="AT153" s="46"/>
      <c r="AU153" s="46"/>
      <c r="AV153" s="46"/>
      <c r="AW153" s="46"/>
      <c r="AX153" s="46"/>
      <c r="AY153" s="46"/>
      <c r="AZ153" s="46"/>
      <c r="BA153" s="46"/>
      <c r="BB153" s="46"/>
    </row>
    <row r="154" spans="1:54" s="40" customFormat="1" ht="61.5" customHeight="1">
      <c r="A154" s="203"/>
      <c r="B154" s="214"/>
      <c r="C154" s="215"/>
      <c r="D154" s="215"/>
      <c r="E154" s="216"/>
      <c r="F154" s="215"/>
      <c r="G154" s="211"/>
      <c r="H154" s="211"/>
      <c r="I154" s="46"/>
      <c r="J154" s="46"/>
      <c r="K154" s="46"/>
      <c r="L154" s="46"/>
      <c r="M154" s="46"/>
      <c r="N154" s="46"/>
      <c r="O154" s="46"/>
      <c r="P154" s="46"/>
      <c r="Q154" s="211"/>
      <c r="R154" s="211"/>
      <c r="S154" s="211"/>
      <c r="T154" s="211"/>
      <c r="U154" s="211"/>
      <c r="V154" s="211"/>
      <c r="W154" s="211"/>
      <c r="X154" s="211"/>
      <c r="Y154" s="211"/>
      <c r="Z154" s="211"/>
      <c r="AA154" s="46"/>
      <c r="AB154" s="211"/>
      <c r="AC154" s="211"/>
      <c r="AD154" s="211"/>
      <c r="AE154" s="211"/>
      <c r="AF154" s="211"/>
      <c r="AG154" s="211"/>
      <c r="AH154" s="211"/>
      <c r="AI154" s="211"/>
      <c r="AJ154" s="211"/>
      <c r="AK154" s="211"/>
      <c r="AL154" s="211"/>
      <c r="AM154" s="211"/>
      <c r="AN154" s="211"/>
      <c r="AO154" s="211"/>
      <c r="AP154" s="211"/>
      <c r="AQ154" s="46"/>
      <c r="AR154" s="46"/>
      <c r="AS154" s="46"/>
      <c r="AT154" s="46"/>
      <c r="AU154" s="46"/>
      <c r="AV154" s="46"/>
      <c r="AW154" s="46"/>
      <c r="AX154" s="46"/>
      <c r="AY154" s="46"/>
      <c r="AZ154" s="46"/>
      <c r="BA154" s="46"/>
      <c r="BB154" s="46"/>
    </row>
    <row r="155" spans="1:54" s="40" customFormat="1" ht="298.5" customHeight="1">
      <c r="A155" s="203"/>
      <c r="B155" s="214"/>
      <c r="C155" s="215"/>
      <c r="D155" s="215"/>
      <c r="E155" s="216"/>
      <c r="F155" s="215"/>
      <c r="G155" s="211"/>
      <c r="H155" s="211"/>
      <c r="I155" s="46"/>
      <c r="J155" s="46"/>
      <c r="K155" s="46"/>
      <c r="L155" s="46"/>
      <c r="M155" s="46"/>
      <c r="N155" s="46"/>
      <c r="O155" s="46"/>
      <c r="P155" s="46"/>
      <c r="Q155" s="211"/>
      <c r="R155" s="211"/>
      <c r="S155" s="211"/>
      <c r="T155" s="211"/>
      <c r="U155" s="211"/>
      <c r="V155" s="211"/>
      <c r="W155" s="211"/>
      <c r="X155" s="211"/>
      <c r="Y155" s="211"/>
      <c r="Z155" s="211"/>
      <c r="AA155" s="46"/>
      <c r="AB155" s="211"/>
      <c r="AC155" s="211"/>
      <c r="AD155" s="211"/>
      <c r="AE155" s="211"/>
      <c r="AF155" s="211"/>
      <c r="AG155" s="211"/>
      <c r="AH155" s="211"/>
      <c r="AI155" s="211"/>
      <c r="AJ155" s="211"/>
      <c r="AK155" s="211"/>
      <c r="AL155" s="211"/>
      <c r="AM155" s="211"/>
      <c r="AN155" s="211"/>
      <c r="AO155" s="211"/>
      <c r="AP155" s="211"/>
      <c r="AQ155" s="46"/>
      <c r="AR155" s="46"/>
      <c r="AS155" s="46"/>
      <c r="AT155" s="46"/>
      <c r="AU155" s="46"/>
      <c r="AV155" s="46"/>
      <c r="AW155" s="46"/>
      <c r="AX155" s="46"/>
      <c r="AY155" s="46"/>
      <c r="AZ155" s="46"/>
      <c r="BA155" s="46"/>
      <c r="BB155" s="46"/>
    </row>
    <row r="156" spans="1:54" s="40" customFormat="1" ht="84.75" customHeight="1">
      <c r="A156" s="203"/>
      <c r="B156" s="214"/>
      <c r="C156" s="215"/>
      <c r="D156" s="215"/>
      <c r="E156" s="216"/>
      <c r="F156" s="215"/>
      <c r="G156" s="211"/>
      <c r="H156" s="211"/>
      <c r="I156" s="46"/>
      <c r="J156" s="46"/>
      <c r="K156" s="46"/>
      <c r="L156" s="46"/>
      <c r="M156" s="46"/>
      <c r="N156" s="46"/>
      <c r="O156" s="46"/>
      <c r="P156" s="46"/>
      <c r="Q156" s="211"/>
      <c r="R156" s="211"/>
      <c r="S156" s="211"/>
      <c r="T156" s="211"/>
      <c r="U156" s="211"/>
      <c r="V156" s="211"/>
      <c r="W156" s="211"/>
      <c r="X156" s="211"/>
      <c r="Y156" s="211"/>
      <c r="Z156" s="211"/>
      <c r="AA156" s="46"/>
      <c r="AB156" s="211"/>
      <c r="AC156" s="211"/>
      <c r="AD156" s="211"/>
      <c r="AE156" s="211"/>
      <c r="AF156" s="211"/>
      <c r="AG156" s="211"/>
      <c r="AH156" s="211"/>
      <c r="AI156" s="211"/>
      <c r="AJ156" s="211"/>
      <c r="AK156" s="211"/>
      <c r="AL156" s="211"/>
      <c r="AM156" s="211"/>
      <c r="AN156" s="211"/>
      <c r="AO156" s="211"/>
      <c r="AP156" s="211"/>
      <c r="AQ156" s="46"/>
      <c r="AR156" s="46"/>
      <c r="AS156" s="46"/>
      <c r="AT156" s="46"/>
      <c r="AU156" s="46"/>
      <c r="AV156" s="46"/>
      <c r="AW156" s="46"/>
      <c r="AX156" s="46"/>
      <c r="AY156" s="46"/>
      <c r="AZ156" s="46"/>
      <c r="BA156" s="46"/>
      <c r="BB156" s="46"/>
    </row>
    <row r="157" spans="1:54" s="40" customFormat="1" ht="103.5" customHeight="1">
      <c r="A157" s="203"/>
      <c r="B157" s="214"/>
      <c r="C157" s="215"/>
      <c r="D157" s="215"/>
      <c r="E157" s="216"/>
      <c r="F157" s="215"/>
      <c r="G157" s="211"/>
      <c r="H157" s="211"/>
      <c r="I157" s="46"/>
      <c r="J157" s="46"/>
      <c r="K157" s="46"/>
      <c r="L157" s="46"/>
      <c r="M157" s="46"/>
      <c r="N157" s="46"/>
      <c r="O157" s="46"/>
      <c r="P157" s="46"/>
      <c r="Q157" s="211"/>
      <c r="R157" s="211"/>
      <c r="S157" s="211"/>
      <c r="T157" s="211"/>
      <c r="U157" s="211"/>
      <c r="V157" s="211"/>
      <c r="W157" s="211"/>
      <c r="X157" s="211"/>
      <c r="Y157" s="211"/>
      <c r="Z157" s="211"/>
      <c r="AA157" s="46"/>
      <c r="AB157" s="211"/>
      <c r="AC157" s="211"/>
      <c r="AD157" s="211"/>
      <c r="AE157" s="211"/>
      <c r="AF157" s="211"/>
      <c r="AG157" s="211"/>
      <c r="AH157" s="211"/>
      <c r="AI157" s="211"/>
      <c r="AJ157" s="211"/>
      <c r="AK157" s="211"/>
      <c r="AL157" s="211"/>
      <c r="AM157" s="211"/>
      <c r="AN157" s="211"/>
      <c r="AO157" s="211"/>
      <c r="AP157" s="211"/>
      <c r="AQ157" s="46"/>
      <c r="AR157" s="46"/>
      <c r="AS157" s="46"/>
      <c r="AT157" s="46"/>
      <c r="AU157" s="46"/>
      <c r="AV157" s="46"/>
      <c r="AW157" s="46"/>
      <c r="AX157" s="46"/>
      <c r="AY157" s="46"/>
      <c r="AZ157" s="46"/>
      <c r="BA157" s="46"/>
      <c r="BB157" s="46"/>
    </row>
    <row r="158" spans="1:54" s="40" customFormat="1" ht="91.5" customHeight="1">
      <c r="A158" s="203"/>
      <c r="B158" s="214"/>
      <c r="C158" s="215"/>
      <c r="D158" s="215"/>
      <c r="E158" s="216"/>
      <c r="F158" s="215"/>
      <c r="G158" s="211"/>
      <c r="H158" s="211"/>
      <c r="I158" s="46"/>
      <c r="J158" s="46"/>
      <c r="K158" s="46"/>
      <c r="L158" s="46"/>
      <c r="M158" s="46"/>
      <c r="N158" s="46"/>
      <c r="O158" s="46"/>
      <c r="P158" s="46"/>
      <c r="Q158" s="211"/>
      <c r="R158" s="211"/>
      <c r="S158" s="211"/>
      <c r="T158" s="211"/>
      <c r="U158" s="211"/>
      <c r="V158" s="211"/>
      <c r="W158" s="211"/>
      <c r="X158" s="211"/>
      <c r="Y158" s="211"/>
      <c r="Z158" s="211"/>
      <c r="AA158" s="46"/>
      <c r="AB158" s="211"/>
      <c r="AC158" s="211"/>
      <c r="AD158" s="211"/>
      <c r="AE158" s="211"/>
      <c r="AF158" s="211"/>
      <c r="AG158" s="211"/>
      <c r="AH158" s="211"/>
      <c r="AI158" s="211"/>
      <c r="AJ158" s="211"/>
      <c r="AK158" s="211"/>
      <c r="AL158" s="211"/>
      <c r="AM158" s="211"/>
      <c r="AN158" s="211"/>
      <c r="AO158" s="211"/>
      <c r="AP158" s="211"/>
      <c r="AQ158" s="211"/>
      <c r="AR158" s="46"/>
      <c r="AS158" s="46"/>
      <c r="AT158" s="46"/>
      <c r="AU158" s="46"/>
      <c r="AV158" s="46"/>
      <c r="AW158" s="46"/>
      <c r="AX158" s="46"/>
      <c r="AY158" s="46"/>
      <c r="AZ158" s="46"/>
      <c r="BA158" s="46"/>
      <c r="BB158" s="46"/>
    </row>
    <row r="159" spans="1:54" s="40" customFormat="1" ht="166.5" customHeight="1">
      <c r="A159" s="203"/>
      <c r="B159" s="214"/>
      <c r="C159" s="215"/>
      <c r="D159" s="215"/>
      <c r="E159" s="216"/>
      <c r="F159" s="215"/>
      <c r="G159" s="211"/>
      <c r="H159" s="211"/>
      <c r="I159" s="46"/>
      <c r="J159" s="46"/>
      <c r="K159" s="46"/>
      <c r="L159" s="46"/>
      <c r="M159" s="46"/>
      <c r="N159" s="46"/>
      <c r="O159" s="46"/>
      <c r="P159" s="46"/>
      <c r="Q159" s="211"/>
      <c r="R159" s="211"/>
      <c r="S159" s="211"/>
      <c r="T159" s="211"/>
      <c r="U159" s="211"/>
      <c r="V159" s="211"/>
      <c r="W159" s="211"/>
      <c r="X159" s="211"/>
      <c r="Y159" s="211"/>
      <c r="Z159" s="211"/>
      <c r="AA159" s="211"/>
      <c r="AB159" s="211"/>
      <c r="AC159" s="211"/>
      <c r="AD159" s="211"/>
      <c r="AE159" s="211"/>
      <c r="AF159" s="211"/>
      <c r="AG159" s="211"/>
      <c r="AH159" s="211"/>
      <c r="AI159" s="211"/>
      <c r="AJ159" s="211"/>
      <c r="AK159" s="211"/>
      <c r="AL159" s="211"/>
      <c r="AM159" s="211"/>
      <c r="AN159" s="211"/>
      <c r="AO159" s="211"/>
      <c r="AP159" s="211"/>
      <c r="AQ159" s="211"/>
      <c r="AR159" s="46"/>
      <c r="AS159" s="46"/>
      <c r="AT159" s="46"/>
      <c r="AU159" s="46"/>
      <c r="AV159" s="46"/>
      <c r="AW159" s="46"/>
      <c r="AX159" s="46"/>
      <c r="AY159" s="46"/>
      <c r="AZ159" s="46"/>
      <c r="BA159" s="46"/>
      <c r="BB159" s="46"/>
    </row>
    <row r="160" spans="1:54" s="40" customFormat="1" ht="88.5" customHeight="1">
      <c r="A160" s="203"/>
      <c r="B160" s="214"/>
      <c r="C160" s="215"/>
      <c r="D160" s="215"/>
      <c r="E160" s="216"/>
      <c r="F160" s="215"/>
      <c r="G160" s="211"/>
      <c r="H160" s="211"/>
      <c r="I160" s="46"/>
      <c r="J160" s="46"/>
      <c r="K160" s="46"/>
      <c r="L160" s="46"/>
      <c r="M160" s="46"/>
      <c r="N160" s="46"/>
      <c r="O160" s="46"/>
      <c r="P160" s="46"/>
      <c r="Q160" s="211"/>
      <c r="R160" s="211"/>
      <c r="S160" s="211"/>
      <c r="T160" s="211"/>
      <c r="U160" s="211"/>
      <c r="V160" s="211"/>
      <c r="W160" s="211"/>
      <c r="X160" s="211"/>
      <c r="Y160" s="211"/>
      <c r="Z160" s="211"/>
      <c r="AA160" s="46"/>
      <c r="AB160" s="211"/>
      <c r="AC160" s="211"/>
      <c r="AD160" s="211"/>
      <c r="AE160" s="211"/>
      <c r="AF160" s="211"/>
      <c r="AG160" s="211"/>
      <c r="AH160" s="211"/>
      <c r="AI160" s="211"/>
      <c r="AJ160" s="211"/>
      <c r="AK160" s="211"/>
      <c r="AL160" s="211"/>
      <c r="AM160" s="211"/>
      <c r="AN160" s="211"/>
      <c r="AO160" s="211"/>
      <c r="AP160" s="211"/>
      <c r="AQ160" s="211"/>
      <c r="AR160" s="46"/>
      <c r="AS160" s="46"/>
      <c r="AT160" s="46"/>
      <c r="AU160" s="46"/>
      <c r="AV160" s="46"/>
      <c r="AW160" s="46"/>
      <c r="AX160" s="46"/>
      <c r="AY160" s="46"/>
      <c r="AZ160" s="46"/>
      <c r="BA160" s="46"/>
      <c r="BB160" s="46"/>
    </row>
    <row r="161" spans="1:54" s="40" customFormat="1" ht="88.5" customHeight="1">
      <c r="A161" s="203"/>
      <c r="B161" s="214"/>
      <c r="C161" s="215"/>
      <c r="D161" s="215"/>
      <c r="E161" s="216"/>
      <c r="F161" s="215"/>
      <c r="G161" s="211"/>
      <c r="H161" s="211"/>
      <c r="I161" s="46"/>
      <c r="J161" s="46"/>
      <c r="K161" s="46"/>
      <c r="L161" s="46"/>
      <c r="M161" s="46"/>
      <c r="N161" s="46"/>
      <c r="O161" s="46"/>
      <c r="P161" s="46"/>
      <c r="Q161" s="211"/>
      <c r="R161" s="211"/>
      <c r="S161" s="211"/>
      <c r="T161" s="211"/>
      <c r="U161" s="211"/>
      <c r="V161" s="211"/>
      <c r="W161" s="211"/>
      <c r="X161" s="211"/>
      <c r="Y161" s="211"/>
      <c r="Z161" s="211"/>
      <c r="AA161" s="46"/>
      <c r="AB161" s="211"/>
      <c r="AC161" s="211"/>
      <c r="AD161" s="211"/>
      <c r="AE161" s="211"/>
      <c r="AF161" s="211"/>
      <c r="AG161" s="211"/>
      <c r="AH161" s="211"/>
      <c r="AI161" s="211"/>
      <c r="AJ161" s="211"/>
      <c r="AK161" s="211"/>
      <c r="AL161" s="211"/>
      <c r="AM161" s="211"/>
      <c r="AN161" s="211"/>
      <c r="AO161" s="211"/>
      <c r="AP161" s="211"/>
      <c r="AQ161" s="46"/>
      <c r="AR161" s="46"/>
      <c r="AS161" s="46"/>
      <c r="AT161" s="46"/>
      <c r="AU161" s="46"/>
      <c r="AV161" s="46"/>
      <c r="AW161" s="46"/>
      <c r="AX161" s="46"/>
      <c r="AY161" s="46"/>
      <c r="AZ161" s="46"/>
      <c r="BA161" s="46"/>
      <c r="BB161" s="46"/>
    </row>
    <row r="162" spans="1:54" s="40" customFormat="1" ht="88.5" customHeight="1">
      <c r="A162" s="203"/>
      <c r="B162" s="214"/>
      <c r="C162" s="215"/>
      <c r="D162" s="215"/>
      <c r="E162" s="216"/>
      <c r="F162" s="215"/>
      <c r="G162" s="211"/>
      <c r="H162" s="211"/>
      <c r="I162" s="46"/>
      <c r="J162" s="46"/>
      <c r="K162" s="46"/>
      <c r="L162" s="46"/>
      <c r="M162" s="46"/>
      <c r="N162" s="46"/>
      <c r="O162" s="46"/>
      <c r="P162" s="46"/>
      <c r="Q162" s="211"/>
      <c r="R162" s="211"/>
      <c r="S162" s="211"/>
      <c r="T162" s="211"/>
      <c r="U162" s="211"/>
      <c r="V162" s="211"/>
      <c r="W162" s="211"/>
      <c r="X162" s="211"/>
      <c r="Y162" s="211"/>
      <c r="Z162" s="211"/>
      <c r="AA162" s="46"/>
      <c r="AB162" s="211"/>
      <c r="AC162" s="211"/>
      <c r="AD162" s="211"/>
      <c r="AE162" s="211"/>
      <c r="AF162" s="211"/>
      <c r="AG162" s="211"/>
      <c r="AH162" s="211"/>
      <c r="AI162" s="211"/>
      <c r="AJ162" s="211"/>
      <c r="AK162" s="211"/>
      <c r="AL162" s="211"/>
      <c r="AM162" s="211"/>
      <c r="AN162" s="211"/>
      <c r="AO162" s="211"/>
      <c r="AP162" s="211"/>
      <c r="AQ162" s="46"/>
      <c r="AR162" s="46"/>
      <c r="AS162" s="46"/>
      <c r="AT162" s="46"/>
      <c r="AU162" s="46"/>
      <c r="AV162" s="46"/>
      <c r="AW162" s="46"/>
      <c r="AX162" s="46"/>
      <c r="AY162" s="46"/>
      <c r="AZ162" s="46"/>
      <c r="BA162" s="46"/>
      <c r="BB162" s="46"/>
    </row>
    <row r="163" spans="1:54" s="40" customFormat="1" ht="88.5" customHeight="1">
      <c r="A163" s="203"/>
      <c r="B163" s="214"/>
      <c r="C163" s="215"/>
      <c r="D163" s="215"/>
      <c r="E163" s="216"/>
      <c r="F163" s="215"/>
      <c r="G163" s="211"/>
      <c r="H163" s="211"/>
      <c r="I163" s="46"/>
      <c r="J163" s="46"/>
      <c r="K163" s="46"/>
      <c r="L163" s="46"/>
      <c r="M163" s="46"/>
      <c r="N163" s="46"/>
      <c r="O163" s="46"/>
      <c r="P163" s="46"/>
      <c r="Q163" s="211"/>
      <c r="R163" s="211"/>
      <c r="S163" s="211"/>
      <c r="T163" s="211"/>
      <c r="U163" s="211"/>
      <c r="V163" s="211"/>
      <c r="W163" s="211"/>
      <c r="X163" s="211"/>
      <c r="Y163" s="211"/>
      <c r="Z163" s="211"/>
      <c r="AA163" s="46"/>
      <c r="AB163" s="211"/>
      <c r="AC163" s="211"/>
      <c r="AD163" s="211"/>
      <c r="AE163" s="211"/>
      <c r="AF163" s="211"/>
      <c r="AG163" s="211"/>
      <c r="AH163" s="211"/>
      <c r="AI163" s="211"/>
      <c r="AJ163" s="211"/>
      <c r="AK163" s="211"/>
      <c r="AL163" s="211"/>
      <c r="AM163" s="211"/>
      <c r="AN163" s="211"/>
      <c r="AO163" s="211"/>
      <c r="AP163" s="211"/>
      <c r="AQ163" s="46"/>
      <c r="AR163" s="46"/>
      <c r="AS163" s="46"/>
      <c r="AT163" s="46"/>
      <c r="AU163" s="46"/>
      <c r="AV163" s="46"/>
      <c r="AW163" s="46"/>
      <c r="AX163" s="46"/>
      <c r="AY163" s="46"/>
      <c r="AZ163" s="46"/>
      <c r="BA163" s="46"/>
      <c r="BB163" s="46"/>
    </row>
    <row r="164" spans="1:54" s="40" customFormat="1" ht="75" customHeight="1">
      <c r="A164" s="203"/>
      <c r="B164" s="214"/>
      <c r="C164" s="215"/>
      <c r="D164" s="215"/>
      <c r="E164" s="216"/>
      <c r="F164" s="215"/>
      <c r="G164" s="211"/>
      <c r="H164" s="211"/>
      <c r="I164" s="46"/>
      <c r="J164" s="46"/>
      <c r="K164" s="46"/>
      <c r="L164" s="46"/>
      <c r="M164" s="46"/>
      <c r="N164" s="46"/>
      <c r="O164" s="46"/>
      <c r="P164" s="46"/>
      <c r="Q164" s="211"/>
      <c r="R164" s="211"/>
      <c r="S164" s="211"/>
      <c r="T164" s="211"/>
      <c r="U164" s="211"/>
      <c r="V164" s="211"/>
      <c r="W164" s="211"/>
      <c r="X164" s="211"/>
      <c r="Y164" s="211"/>
      <c r="Z164" s="211"/>
      <c r="AA164" s="46"/>
      <c r="AB164" s="211"/>
      <c r="AC164" s="211"/>
      <c r="AD164" s="211"/>
      <c r="AE164" s="211"/>
      <c r="AF164" s="211"/>
      <c r="AG164" s="211"/>
      <c r="AH164" s="211"/>
      <c r="AI164" s="211"/>
      <c r="AJ164" s="211"/>
      <c r="AK164" s="211"/>
      <c r="AL164" s="211"/>
      <c r="AM164" s="211"/>
      <c r="AN164" s="211"/>
      <c r="AO164" s="211"/>
      <c r="AP164" s="211"/>
      <c r="AQ164" s="46"/>
      <c r="AR164" s="46"/>
      <c r="AS164" s="46"/>
      <c r="AT164" s="46"/>
      <c r="AU164" s="46"/>
      <c r="AV164" s="46"/>
      <c r="AW164" s="46"/>
      <c r="AX164" s="46"/>
      <c r="AY164" s="46"/>
      <c r="AZ164" s="46"/>
      <c r="BA164" s="46"/>
      <c r="BB164" s="46"/>
    </row>
    <row r="165" spans="1:54" s="40" customFormat="1" ht="95.25" customHeight="1">
      <c r="A165" s="203"/>
      <c r="B165" s="214"/>
      <c r="C165" s="215"/>
      <c r="D165" s="215"/>
      <c r="E165" s="216"/>
      <c r="F165" s="215"/>
      <c r="G165" s="211"/>
      <c r="H165" s="211"/>
      <c r="I165" s="46"/>
      <c r="J165" s="46"/>
      <c r="K165" s="46"/>
      <c r="L165" s="46"/>
      <c r="M165" s="46"/>
      <c r="N165" s="46"/>
      <c r="O165" s="46"/>
      <c r="P165" s="46"/>
      <c r="Q165" s="211"/>
      <c r="R165" s="211"/>
      <c r="S165" s="211"/>
      <c r="T165" s="211"/>
      <c r="U165" s="211"/>
      <c r="V165" s="211"/>
      <c r="W165" s="211"/>
      <c r="X165" s="211"/>
      <c r="Y165" s="211"/>
      <c r="Z165" s="211"/>
      <c r="AA165" s="46"/>
      <c r="AB165" s="211"/>
      <c r="AC165" s="211"/>
      <c r="AD165" s="211"/>
      <c r="AE165" s="211"/>
      <c r="AF165" s="211"/>
      <c r="AG165" s="211"/>
      <c r="AH165" s="211"/>
      <c r="AI165" s="211"/>
      <c r="AJ165" s="211"/>
      <c r="AK165" s="211"/>
      <c r="AL165" s="211"/>
      <c r="AM165" s="211"/>
      <c r="AN165" s="211"/>
      <c r="AO165" s="211"/>
      <c r="AP165" s="211"/>
      <c r="AQ165" s="46"/>
      <c r="AR165" s="46"/>
      <c r="AS165" s="46"/>
      <c r="AT165" s="46"/>
      <c r="AU165" s="46"/>
      <c r="AV165" s="46"/>
      <c r="AW165" s="46"/>
      <c r="AX165" s="46"/>
      <c r="AY165" s="46"/>
      <c r="AZ165" s="46"/>
      <c r="BA165" s="46"/>
      <c r="BB165" s="46"/>
    </row>
    <row r="166" spans="1:54" s="40" customFormat="1" ht="103.5" customHeight="1">
      <c r="A166" s="203"/>
      <c r="B166" s="214"/>
      <c r="C166" s="215"/>
      <c r="D166" s="215"/>
      <c r="E166" s="216"/>
      <c r="F166" s="215"/>
      <c r="G166" s="211"/>
      <c r="H166" s="211"/>
      <c r="I166" s="46"/>
      <c r="J166" s="46"/>
      <c r="K166" s="46"/>
      <c r="L166" s="46"/>
      <c r="M166" s="46"/>
      <c r="N166" s="46"/>
      <c r="O166" s="46"/>
      <c r="P166" s="46"/>
      <c r="Q166" s="211"/>
      <c r="R166" s="211"/>
      <c r="S166" s="211"/>
      <c r="T166" s="211"/>
      <c r="U166" s="211"/>
      <c r="V166" s="211"/>
      <c r="W166" s="211"/>
      <c r="X166" s="211"/>
      <c r="Y166" s="211"/>
      <c r="Z166" s="211"/>
      <c r="AA166" s="46"/>
      <c r="AB166" s="211"/>
      <c r="AC166" s="211"/>
      <c r="AD166" s="211"/>
      <c r="AE166" s="211"/>
      <c r="AF166" s="211"/>
      <c r="AG166" s="211"/>
      <c r="AH166" s="211"/>
      <c r="AI166" s="211"/>
      <c r="AJ166" s="211"/>
      <c r="AK166" s="211"/>
      <c r="AL166" s="211"/>
      <c r="AM166" s="211"/>
      <c r="AN166" s="211"/>
      <c r="AO166" s="211"/>
      <c r="AP166" s="211"/>
      <c r="AQ166" s="46"/>
      <c r="AR166" s="46"/>
      <c r="AS166" s="46"/>
      <c r="AT166" s="46"/>
      <c r="AU166" s="46"/>
      <c r="AV166" s="46"/>
      <c r="AW166" s="46"/>
      <c r="AX166" s="46"/>
      <c r="AY166" s="46"/>
      <c r="AZ166" s="46"/>
      <c r="BA166" s="46"/>
      <c r="BB166" s="46"/>
    </row>
    <row r="167" spans="1:54" s="40" customFormat="1" ht="103.5" customHeight="1">
      <c r="A167" s="203"/>
      <c r="B167" s="214"/>
      <c r="C167" s="215"/>
      <c r="D167" s="215"/>
      <c r="E167" s="216"/>
      <c r="F167" s="215"/>
      <c r="G167" s="211"/>
      <c r="H167" s="211"/>
      <c r="I167" s="46"/>
      <c r="J167" s="46"/>
      <c r="K167" s="46"/>
      <c r="L167" s="46"/>
      <c r="M167" s="46"/>
      <c r="N167" s="46"/>
      <c r="O167" s="46"/>
      <c r="P167" s="46"/>
      <c r="Q167" s="211"/>
      <c r="R167" s="211"/>
      <c r="S167" s="211"/>
      <c r="T167" s="211"/>
      <c r="U167" s="211"/>
      <c r="V167" s="211"/>
      <c r="W167" s="211"/>
      <c r="X167" s="211"/>
      <c r="Y167" s="211"/>
      <c r="Z167" s="211"/>
      <c r="AA167" s="46"/>
      <c r="AB167" s="211"/>
      <c r="AC167" s="211"/>
      <c r="AD167" s="211"/>
      <c r="AE167" s="211"/>
      <c r="AF167" s="211"/>
      <c r="AG167" s="211"/>
      <c r="AH167" s="211"/>
      <c r="AI167" s="211"/>
      <c r="AJ167" s="211"/>
      <c r="AK167" s="211"/>
      <c r="AL167" s="211"/>
      <c r="AM167" s="211"/>
      <c r="AN167" s="211"/>
      <c r="AO167" s="211"/>
      <c r="AP167" s="211"/>
      <c r="AQ167" s="46"/>
      <c r="AR167" s="46"/>
      <c r="AS167" s="46"/>
      <c r="AT167" s="46"/>
      <c r="AU167" s="46"/>
      <c r="AV167" s="46"/>
      <c r="AW167" s="46"/>
      <c r="AX167" s="46"/>
      <c r="AY167" s="46"/>
      <c r="AZ167" s="46"/>
      <c r="BA167" s="46"/>
      <c r="BB167" s="46"/>
    </row>
    <row r="168" spans="1:54" s="40" customFormat="1" ht="103.5" customHeight="1">
      <c r="A168" s="203"/>
      <c r="B168" s="214"/>
      <c r="C168" s="215"/>
      <c r="D168" s="215"/>
      <c r="E168" s="216"/>
      <c r="F168" s="215"/>
      <c r="G168" s="211"/>
      <c r="H168" s="211"/>
      <c r="I168" s="46"/>
      <c r="J168" s="46"/>
      <c r="K168" s="46"/>
      <c r="L168" s="46"/>
      <c r="M168" s="46"/>
      <c r="N168" s="46"/>
      <c r="O168" s="46"/>
      <c r="P168" s="46"/>
      <c r="Q168" s="211"/>
      <c r="R168" s="211"/>
      <c r="S168" s="211"/>
      <c r="T168" s="211"/>
      <c r="U168" s="211"/>
      <c r="V168" s="211"/>
      <c r="W168" s="211"/>
      <c r="X168" s="211"/>
      <c r="Y168" s="211"/>
      <c r="Z168" s="211"/>
      <c r="AA168" s="46"/>
      <c r="AB168" s="211"/>
      <c r="AC168" s="211"/>
      <c r="AD168" s="211"/>
      <c r="AE168" s="211"/>
      <c r="AF168" s="211"/>
      <c r="AG168" s="211"/>
      <c r="AH168" s="211"/>
      <c r="AI168" s="211"/>
      <c r="AJ168" s="211"/>
      <c r="AK168" s="211"/>
      <c r="AL168" s="211"/>
      <c r="AM168" s="211"/>
      <c r="AN168" s="211"/>
      <c r="AO168" s="211"/>
      <c r="AP168" s="211"/>
      <c r="AQ168" s="46"/>
      <c r="AR168" s="46"/>
      <c r="AS168" s="46"/>
      <c r="AT168" s="46"/>
      <c r="AU168" s="46"/>
      <c r="AV168" s="46"/>
      <c r="AW168" s="46"/>
      <c r="AX168" s="46"/>
      <c r="AY168" s="46"/>
      <c r="AZ168" s="46"/>
      <c r="BA168" s="46"/>
      <c r="BB168" s="46"/>
    </row>
    <row r="169" spans="1:54" s="40" customFormat="1" ht="99.75" customHeight="1">
      <c r="A169" s="203"/>
      <c r="B169" s="214"/>
      <c r="C169" s="215"/>
      <c r="D169" s="215"/>
      <c r="E169" s="216"/>
      <c r="F169" s="215"/>
      <c r="G169" s="211"/>
      <c r="H169" s="211"/>
      <c r="I169" s="46"/>
      <c r="J169" s="46"/>
      <c r="K169" s="46"/>
      <c r="L169" s="46"/>
      <c r="M169" s="46"/>
      <c r="N169" s="46"/>
      <c r="O169" s="46"/>
      <c r="P169" s="46"/>
      <c r="Q169" s="211"/>
      <c r="R169" s="211"/>
      <c r="S169" s="211"/>
      <c r="T169" s="211"/>
      <c r="U169" s="211"/>
      <c r="V169" s="211"/>
      <c r="W169" s="211"/>
      <c r="X169" s="211"/>
      <c r="Y169" s="211"/>
      <c r="Z169" s="211"/>
      <c r="AA169" s="46"/>
      <c r="AB169" s="211"/>
      <c r="AC169" s="211"/>
      <c r="AD169" s="211"/>
      <c r="AE169" s="211"/>
      <c r="AF169" s="211"/>
      <c r="AG169" s="211"/>
      <c r="AH169" s="211"/>
      <c r="AI169" s="211"/>
      <c r="AJ169" s="211"/>
      <c r="AK169" s="211"/>
      <c r="AL169" s="211"/>
      <c r="AM169" s="211"/>
      <c r="AN169" s="211"/>
      <c r="AO169" s="211"/>
      <c r="AP169" s="211"/>
      <c r="AQ169" s="46"/>
      <c r="AR169" s="46"/>
      <c r="AS169" s="46"/>
      <c r="AT169" s="46"/>
      <c r="AU169" s="46"/>
      <c r="AV169" s="46"/>
      <c r="AW169" s="46"/>
      <c r="AX169" s="46"/>
      <c r="AY169" s="46"/>
      <c r="AZ169" s="46"/>
      <c r="BA169" s="46"/>
      <c r="BB169" s="46"/>
    </row>
    <row r="170" spans="1:54" s="40" customFormat="1" ht="99.75" customHeight="1">
      <c r="A170" s="203"/>
      <c r="B170" s="214"/>
      <c r="C170" s="215"/>
      <c r="D170" s="215"/>
      <c r="E170" s="216"/>
      <c r="F170" s="215"/>
      <c r="G170" s="211"/>
      <c r="H170" s="211"/>
      <c r="I170" s="46"/>
      <c r="J170" s="46"/>
      <c r="K170" s="46"/>
      <c r="L170" s="46"/>
      <c r="M170" s="46"/>
      <c r="N170" s="46"/>
      <c r="O170" s="46"/>
      <c r="P170" s="46"/>
      <c r="Q170" s="211"/>
      <c r="R170" s="211"/>
      <c r="S170" s="211"/>
      <c r="T170" s="211"/>
      <c r="U170" s="211"/>
      <c r="V170" s="211"/>
      <c r="W170" s="211"/>
      <c r="X170" s="211"/>
      <c r="Y170" s="211"/>
      <c r="Z170" s="211"/>
      <c r="AA170" s="46"/>
      <c r="AB170" s="211"/>
      <c r="AC170" s="211"/>
      <c r="AD170" s="211"/>
      <c r="AE170" s="211"/>
      <c r="AF170" s="211"/>
      <c r="AG170" s="211"/>
      <c r="AH170" s="211"/>
      <c r="AI170" s="211"/>
      <c r="AJ170" s="211"/>
      <c r="AK170" s="211"/>
      <c r="AL170" s="211"/>
      <c r="AM170" s="211"/>
      <c r="AN170" s="211"/>
      <c r="AO170" s="211"/>
      <c r="AP170" s="211"/>
      <c r="AQ170" s="46"/>
      <c r="AR170" s="46"/>
      <c r="AS170" s="46"/>
      <c r="AT170" s="46"/>
      <c r="AU170" s="46"/>
      <c r="AV170" s="46"/>
      <c r="AW170" s="46"/>
      <c r="AX170" s="46"/>
      <c r="AY170" s="46"/>
      <c r="AZ170" s="46"/>
      <c r="BA170" s="46"/>
      <c r="BB170" s="46"/>
    </row>
    <row r="171" spans="1:54" s="40" customFormat="1" ht="99.75" customHeight="1">
      <c r="A171" s="203"/>
      <c r="B171" s="214"/>
      <c r="C171" s="215"/>
      <c r="D171" s="215"/>
      <c r="E171" s="216"/>
      <c r="F171" s="215"/>
      <c r="G171" s="211"/>
      <c r="H171" s="211"/>
      <c r="I171" s="46"/>
      <c r="J171" s="46"/>
      <c r="K171" s="46"/>
      <c r="L171" s="46"/>
      <c r="M171" s="46"/>
      <c r="N171" s="46"/>
      <c r="O171" s="46"/>
      <c r="P171" s="46"/>
      <c r="Q171" s="211"/>
      <c r="R171" s="211"/>
      <c r="S171" s="211"/>
      <c r="T171" s="211"/>
      <c r="U171" s="211"/>
      <c r="V171" s="211"/>
      <c r="W171" s="211"/>
      <c r="X171" s="211"/>
      <c r="Y171" s="211"/>
      <c r="Z171" s="211"/>
      <c r="AA171" s="46"/>
      <c r="AB171" s="211"/>
      <c r="AC171" s="211"/>
      <c r="AD171" s="211"/>
      <c r="AE171" s="211"/>
      <c r="AF171" s="211"/>
      <c r="AG171" s="211"/>
      <c r="AH171" s="211"/>
      <c r="AI171" s="211"/>
      <c r="AJ171" s="211"/>
      <c r="AK171" s="211"/>
      <c r="AL171" s="211"/>
      <c r="AM171" s="211"/>
      <c r="AN171" s="211"/>
      <c r="AO171" s="211"/>
      <c r="AP171" s="211"/>
      <c r="AQ171" s="211"/>
      <c r="AR171" s="46"/>
      <c r="AS171" s="46"/>
      <c r="AT171" s="46"/>
      <c r="AU171" s="46"/>
      <c r="AV171" s="46"/>
      <c r="AW171" s="46"/>
      <c r="AX171" s="46"/>
      <c r="AY171" s="46"/>
      <c r="AZ171" s="46"/>
      <c r="BA171" s="46"/>
      <c r="BB171" s="46"/>
    </row>
    <row r="172" spans="1:54" s="40" customFormat="1" ht="108" customHeight="1">
      <c r="A172" s="203"/>
      <c r="B172" s="214"/>
      <c r="C172" s="215"/>
      <c r="D172" s="215"/>
      <c r="E172" s="216"/>
      <c r="F172" s="215"/>
      <c r="G172" s="211"/>
      <c r="H172" s="211"/>
      <c r="I172" s="46"/>
      <c r="J172" s="46"/>
      <c r="K172" s="46"/>
      <c r="L172" s="46"/>
      <c r="M172" s="46"/>
      <c r="N172" s="46"/>
      <c r="O172" s="46"/>
      <c r="P172" s="46"/>
      <c r="Q172" s="211"/>
      <c r="R172" s="211"/>
      <c r="S172" s="211"/>
      <c r="T172" s="211"/>
      <c r="U172" s="211"/>
      <c r="V172" s="211"/>
      <c r="W172" s="211"/>
      <c r="X172" s="211"/>
      <c r="Y172" s="211"/>
      <c r="Z172" s="211"/>
      <c r="AA172" s="46"/>
      <c r="AB172" s="211"/>
      <c r="AC172" s="211"/>
      <c r="AD172" s="211"/>
      <c r="AE172" s="211"/>
      <c r="AF172" s="211"/>
      <c r="AG172" s="211"/>
      <c r="AH172" s="211"/>
      <c r="AI172" s="211"/>
      <c r="AJ172" s="211"/>
      <c r="AK172" s="211"/>
      <c r="AL172" s="211"/>
      <c r="AM172" s="211"/>
      <c r="AN172" s="211"/>
      <c r="AO172" s="211"/>
      <c r="AP172" s="211"/>
      <c r="AQ172" s="46"/>
      <c r="AR172" s="46"/>
      <c r="AS172" s="46"/>
      <c r="AT172" s="46"/>
      <c r="AU172" s="46"/>
      <c r="AV172" s="46"/>
      <c r="AW172" s="46"/>
      <c r="AX172" s="46"/>
      <c r="AY172" s="46"/>
      <c r="AZ172" s="46"/>
      <c r="BA172" s="46"/>
      <c r="BB172" s="46"/>
    </row>
    <row r="173" spans="1:54" s="40" customFormat="1" ht="166.5" customHeight="1">
      <c r="A173" s="203"/>
      <c r="B173" s="214"/>
      <c r="C173" s="215"/>
      <c r="D173" s="215"/>
      <c r="E173" s="216"/>
      <c r="F173" s="215"/>
      <c r="G173" s="211"/>
      <c r="H173" s="211"/>
      <c r="I173" s="46"/>
      <c r="J173" s="46"/>
      <c r="K173" s="46"/>
      <c r="L173" s="46"/>
      <c r="M173" s="46"/>
      <c r="N173" s="46"/>
      <c r="O173" s="46"/>
      <c r="P173" s="46"/>
      <c r="Q173" s="211"/>
      <c r="R173" s="211"/>
      <c r="S173" s="211"/>
      <c r="T173" s="211"/>
      <c r="U173" s="211"/>
      <c r="V173" s="211"/>
      <c r="W173" s="211"/>
      <c r="X173" s="211"/>
      <c r="Y173" s="211"/>
      <c r="Z173" s="211"/>
      <c r="AA173" s="46"/>
      <c r="AB173" s="211"/>
      <c r="AC173" s="211"/>
      <c r="AD173" s="211"/>
      <c r="AE173" s="211"/>
      <c r="AF173" s="211"/>
      <c r="AG173" s="211"/>
      <c r="AH173" s="211"/>
      <c r="AI173" s="211"/>
      <c r="AJ173" s="211"/>
      <c r="AK173" s="211"/>
      <c r="AL173" s="211"/>
      <c r="AM173" s="211"/>
      <c r="AN173" s="211"/>
      <c r="AO173" s="211"/>
      <c r="AP173" s="211"/>
      <c r="AQ173" s="46"/>
      <c r="AR173" s="46"/>
      <c r="AS173" s="46"/>
      <c r="AT173" s="46"/>
      <c r="AU173" s="46"/>
      <c r="AV173" s="46"/>
      <c r="AW173" s="46"/>
      <c r="AX173" s="46"/>
      <c r="AY173" s="46"/>
      <c r="AZ173" s="46"/>
      <c r="BA173" s="46"/>
      <c r="BB173" s="46"/>
    </row>
    <row r="174" spans="1:54" s="40" customFormat="1" ht="64.5" customHeight="1">
      <c r="A174" s="203"/>
      <c r="B174" s="214"/>
      <c r="C174" s="215"/>
      <c r="D174" s="215"/>
      <c r="E174" s="216"/>
      <c r="F174" s="215"/>
      <c r="G174" s="211"/>
      <c r="H174" s="211"/>
      <c r="I174" s="46"/>
      <c r="J174" s="46"/>
      <c r="K174" s="46"/>
      <c r="L174" s="46"/>
      <c r="M174" s="46"/>
      <c r="N174" s="46"/>
      <c r="O174" s="46"/>
      <c r="P174" s="46"/>
      <c r="Q174" s="211"/>
      <c r="R174" s="211"/>
      <c r="S174" s="211"/>
      <c r="T174" s="211"/>
      <c r="U174" s="211"/>
      <c r="V174" s="211"/>
      <c r="W174" s="211"/>
      <c r="X174" s="211"/>
      <c r="Y174" s="211"/>
      <c r="Z174" s="211"/>
      <c r="AA174" s="46"/>
      <c r="AB174" s="211"/>
      <c r="AC174" s="211"/>
      <c r="AD174" s="211"/>
      <c r="AE174" s="211"/>
      <c r="AF174" s="211"/>
      <c r="AG174" s="211"/>
      <c r="AH174" s="211"/>
      <c r="AI174" s="211"/>
      <c r="AJ174" s="211"/>
      <c r="AK174" s="211"/>
      <c r="AL174" s="211"/>
      <c r="AM174" s="211"/>
      <c r="AN174" s="211"/>
      <c r="AO174" s="211"/>
      <c r="AP174" s="211"/>
      <c r="AQ174" s="46"/>
      <c r="AR174" s="46"/>
      <c r="AS174" s="46"/>
      <c r="AT174" s="46"/>
      <c r="AU174" s="46"/>
      <c r="AV174" s="46"/>
      <c r="AW174" s="46"/>
      <c r="AX174" s="46"/>
      <c r="AY174" s="46"/>
      <c r="AZ174" s="46"/>
      <c r="BA174" s="46"/>
      <c r="BB174" s="46"/>
    </row>
    <row r="175" spans="1:54" s="40" customFormat="1" ht="103.5" customHeight="1">
      <c r="A175" s="203"/>
      <c r="B175" s="214"/>
      <c r="C175" s="215"/>
      <c r="D175" s="215"/>
      <c r="E175" s="216"/>
      <c r="F175" s="215"/>
      <c r="G175" s="211"/>
      <c r="H175" s="211"/>
      <c r="I175" s="46"/>
      <c r="J175" s="46"/>
      <c r="K175" s="46"/>
      <c r="L175" s="46"/>
      <c r="M175" s="46"/>
      <c r="N175" s="46"/>
      <c r="O175" s="46"/>
      <c r="P175" s="46"/>
      <c r="Q175" s="211"/>
      <c r="R175" s="211"/>
      <c r="S175" s="211"/>
      <c r="T175" s="211"/>
      <c r="U175" s="211"/>
      <c r="V175" s="211"/>
      <c r="W175" s="211"/>
      <c r="X175" s="211"/>
      <c r="Y175" s="211"/>
      <c r="Z175" s="211"/>
      <c r="AA175" s="46"/>
      <c r="AB175" s="211"/>
      <c r="AC175" s="211"/>
      <c r="AD175" s="211"/>
      <c r="AE175" s="211"/>
      <c r="AF175" s="211"/>
      <c r="AG175" s="211"/>
      <c r="AH175" s="211"/>
      <c r="AI175" s="211"/>
      <c r="AJ175" s="211"/>
      <c r="AK175" s="211"/>
      <c r="AL175" s="211"/>
      <c r="AM175" s="211"/>
      <c r="AN175" s="211"/>
      <c r="AO175" s="211"/>
      <c r="AP175" s="211"/>
      <c r="AQ175" s="46"/>
      <c r="AR175" s="46"/>
      <c r="AS175" s="46"/>
      <c r="AT175" s="46"/>
      <c r="AU175" s="46"/>
      <c r="AV175" s="46"/>
      <c r="AW175" s="46"/>
      <c r="AX175" s="46"/>
      <c r="AY175" s="46"/>
      <c r="AZ175" s="46"/>
      <c r="BA175" s="46"/>
      <c r="BB175" s="46"/>
    </row>
    <row r="176" spans="1:54" s="40" customFormat="1" ht="226.5" customHeight="1">
      <c r="A176" s="203"/>
      <c r="B176" s="210"/>
      <c r="C176" s="132"/>
      <c r="D176" s="132"/>
      <c r="E176" s="133"/>
      <c r="F176" s="132"/>
      <c r="G176" s="66"/>
      <c r="H176" s="66"/>
      <c r="I176" s="67"/>
      <c r="J176" s="67"/>
      <c r="K176" s="67"/>
      <c r="L176" s="67"/>
      <c r="M176" s="67"/>
      <c r="N176" s="67"/>
      <c r="O176" s="67"/>
      <c r="P176" s="67"/>
      <c r="Q176" s="66"/>
      <c r="R176" s="66"/>
      <c r="S176" s="66"/>
      <c r="T176" s="66"/>
      <c r="U176" s="66"/>
      <c r="V176" s="66"/>
      <c r="W176" s="66"/>
      <c r="X176" s="66"/>
      <c r="Y176" s="66"/>
      <c r="Z176" s="66"/>
      <c r="AA176" s="67"/>
      <c r="AB176" s="141"/>
      <c r="AC176" s="66"/>
      <c r="AD176" s="66"/>
      <c r="AE176" s="66"/>
      <c r="AF176" s="66"/>
      <c r="AG176" s="66"/>
      <c r="AH176" s="66"/>
      <c r="AI176" s="66"/>
      <c r="AJ176" s="66"/>
      <c r="AK176" s="66"/>
      <c r="AL176" s="66"/>
      <c r="AM176" s="66"/>
      <c r="AN176" s="66"/>
      <c r="AO176" s="66"/>
      <c r="AP176" s="66"/>
      <c r="AQ176" s="66"/>
      <c r="AR176" s="67"/>
      <c r="AS176" s="67"/>
      <c r="AT176" s="67"/>
      <c r="AU176" s="67"/>
      <c r="AV176" s="67"/>
      <c r="AW176" s="67"/>
      <c r="AX176" s="67"/>
      <c r="AY176" s="67"/>
    </row>
    <row r="177" spans="1:51" s="40" customFormat="1" ht="79.5" customHeight="1">
      <c r="A177" s="203"/>
      <c r="B177" s="88"/>
      <c r="C177" s="17"/>
      <c r="D177" s="17"/>
      <c r="E177" s="32"/>
      <c r="F177" s="17"/>
      <c r="G177" s="34"/>
      <c r="H177" s="34"/>
      <c r="I177" s="35"/>
      <c r="J177" s="35"/>
      <c r="K177" s="35"/>
      <c r="L177" s="35"/>
      <c r="M177" s="35"/>
      <c r="N177" s="35"/>
      <c r="O177" s="35"/>
      <c r="P177" s="35"/>
      <c r="Q177" s="34"/>
      <c r="R177" s="34"/>
      <c r="S177" s="34"/>
      <c r="T177" s="34"/>
      <c r="U177" s="34"/>
      <c r="V177" s="34"/>
      <c r="W177" s="34"/>
      <c r="X177" s="34"/>
      <c r="Y177" s="34"/>
      <c r="Z177" s="34"/>
      <c r="AA177" s="35"/>
      <c r="AB177" s="111"/>
      <c r="AC177" s="34"/>
      <c r="AD177" s="34"/>
      <c r="AE177" s="34"/>
      <c r="AF177" s="34"/>
      <c r="AG177" s="34"/>
      <c r="AH177" s="34"/>
      <c r="AI177" s="34"/>
      <c r="AJ177" s="34"/>
      <c r="AK177" s="34"/>
      <c r="AL177" s="34"/>
      <c r="AM177" s="34"/>
      <c r="AN177" s="34"/>
      <c r="AO177" s="34"/>
      <c r="AP177" s="34"/>
      <c r="AQ177" s="35"/>
      <c r="AR177" s="35"/>
      <c r="AS177" s="35"/>
      <c r="AT177" s="35"/>
      <c r="AU177" s="35"/>
      <c r="AV177" s="35"/>
      <c r="AW177" s="35"/>
      <c r="AX177" s="39"/>
      <c r="AY177" s="35"/>
    </row>
    <row r="178" spans="1:51" s="40" customFormat="1" ht="199.5" customHeight="1">
      <c r="A178" s="203"/>
      <c r="B178" s="88"/>
      <c r="C178" s="17"/>
      <c r="D178" s="17"/>
      <c r="E178" s="32"/>
      <c r="F178" s="17"/>
      <c r="G178" s="34"/>
      <c r="H178" s="34"/>
      <c r="I178" s="35"/>
      <c r="J178" s="35"/>
      <c r="K178" s="35"/>
      <c r="L178" s="35"/>
      <c r="M178" s="35"/>
      <c r="N178" s="35"/>
      <c r="O178" s="35"/>
      <c r="P178" s="35"/>
      <c r="Q178" s="34"/>
      <c r="R178" s="34"/>
      <c r="S178" s="34"/>
      <c r="T178" s="34"/>
      <c r="U178" s="34"/>
      <c r="V178" s="34"/>
      <c r="W178" s="34"/>
      <c r="X178" s="34"/>
      <c r="Y178" s="34"/>
      <c r="Z178" s="34"/>
      <c r="AA178" s="35"/>
      <c r="AB178" s="111"/>
      <c r="AC178" s="34"/>
      <c r="AD178" s="34"/>
      <c r="AE178" s="34"/>
      <c r="AF178" s="34"/>
      <c r="AG178" s="34"/>
      <c r="AH178" s="34"/>
      <c r="AI178" s="34"/>
      <c r="AJ178" s="34"/>
      <c r="AK178" s="34"/>
      <c r="AL178" s="34"/>
      <c r="AM178" s="34"/>
      <c r="AN178" s="34"/>
      <c r="AO178" s="34"/>
      <c r="AP178" s="34"/>
      <c r="AQ178" s="35"/>
      <c r="AR178" s="35"/>
      <c r="AS178" s="35"/>
      <c r="AT178" s="35"/>
      <c r="AU178" s="35"/>
      <c r="AV178" s="35"/>
      <c r="AW178" s="35"/>
      <c r="AX178" s="35"/>
      <c r="AY178" s="35"/>
    </row>
    <row r="179" spans="1:51" s="40" customFormat="1" ht="158.25" customHeight="1">
      <c r="A179" s="203"/>
      <c r="B179" s="88"/>
      <c r="C179" s="17"/>
      <c r="D179" s="17"/>
      <c r="E179" s="32"/>
      <c r="F179" s="17"/>
      <c r="G179" s="34"/>
      <c r="H179" s="34"/>
      <c r="I179" s="35"/>
      <c r="J179" s="35"/>
      <c r="K179" s="35"/>
      <c r="L179" s="35"/>
      <c r="M179" s="35"/>
      <c r="N179" s="35"/>
      <c r="O179" s="35"/>
      <c r="P179" s="35"/>
      <c r="Q179" s="34"/>
      <c r="R179" s="34"/>
      <c r="S179" s="34"/>
      <c r="T179" s="34"/>
      <c r="U179" s="34"/>
      <c r="V179" s="34"/>
      <c r="W179" s="34"/>
      <c r="X179" s="34"/>
      <c r="Y179" s="34"/>
      <c r="Z179" s="34"/>
      <c r="AA179" s="35"/>
      <c r="AB179" s="111"/>
      <c r="AC179" s="34"/>
      <c r="AD179" s="34"/>
      <c r="AE179" s="34"/>
      <c r="AF179" s="34"/>
      <c r="AG179" s="34"/>
      <c r="AH179" s="34"/>
      <c r="AI179" s="34"/>
      <c r="AJ179" s="34"/>
      <c r="AK179" s="34"/>
      <c r="AL179" s="34"/>
      <c r="AM179" s="34"/>
      <c r="AN179" s="34"/>
      <c r="AO179" s="34"/>
      <c r="AP179" s="34"/>
      <c r="AQ179" s="35"/>
      <c r="AR179" s="35"/>
      <c r="AS179" s="35"/>
      <c r="AT179" s="35"/>
      <c r="AU179" s="35"/>
      <c r="AV179" s="35"/>
      <c r="AW179" s="35"/>
      <c r="AX179" s="35"/>
      <c r="AY179" s="35"/>
    </row>
    <row r="180" spans="1:51" s="40" customFormat="1" ht="187.5" customHeight="1">
      <c r="A180" s="203"/>
      <c r="B180" s="88"/>
      <c r="C180" s="32"/>
      <c r="D180" s="17"/>
      <c r="E180" s="32"/>
      <c r="F180" s="17"/>
      <c r="G180" s="34"/>
      <c r="H180" s="34"/>
      <c r="I180" s="35"/>
      <c r="J180" s="35"/>
      <c r="K180" s="35"/>
      <c r="L180" s="35"/>
      <c r="M180" s="35"/>
      <c r="N180" s="35"/>
      <c r="O180" s="35"/>
      <c r="P180" s="35"/>
      <c r="Q180" s="34"/>
      <c r="R180" s="34"/>
      <c r="S180" s="34"/>
      <c r="T180" s="34"/>
      <c r="U180" s="34"/>
      <c r="V180" s="34"/>
      <c r="W180" s="34"/>
      <c r="X180" s="34"/>
      <c r="Y180" s="34"/>
      <c r="Z180" s="34"/>
      <c r="AA180" s="35"/>
      <c r="AB180" s="111"/>
      <c r="AC180" s="34"/>
      <c r="AD180" s="34"/>
      <c r="AE180" s="34"/>
      <c r="AF180" s="34"/>
      <c r="AG180" s="34"/>
      <c r="AH180" s="34"/>
      <c r="AI180" s="34"/>
      <c r="AJ180" s="34"/>
      <c r="AK180" s="34"/>
      <c r="AL180" s="34"/>
      <c r="AM180" s="34"/>
      <c r="AN180" s="34"/>
      <c r="AO180" s="34"/>
      <c r="AP180" s="34"/>
      <c r="AQ180" s="35"/>
      <c r="AR180" s="35"/>
      <c r="AS180" s="35"/>
      <c r="AT180" s="35"/>
      <c r="AU180" s="35"/>
      <c r="AV180" s="35"/>
      <c r="AW180" s="35"/>
      <c r="AX180" s="35"/>
      <c r="AY180" s="35"/>
    </row>
    <row r="181" spans="1:51" s="40" customFormat="1" ht="79.5" customHeight="1">
      <c r="A181" s="203"/>
      <c r="B181" s="88"/>
      <c r="C181" s="17"/>
      <c r="D181" s="17"/>
      <c r="E181" s="32"/>
      <c r="F181" s="17"/>
      <c r="G181" s="34"/>
      <c r="H181" s="34"/>
      <c r="I181" s="35"/>
      <c r="J181" s="35"/>
      <c r="K181" s="35"/>
      <c r="L181" s="35"/>
      <c r="M181" s="35"/>
      <c r="N181" s="35"/>
      <c r="O181" s="35"/>
      <c r="P181" s="35"/>
      <c r="Q181" s="34"/>
      <c r="R181" s="34"/>
      <c r="S181" s="34"/>
      <c r="T181" s="34"/>
      <c r="U181" s="34"/>
      <c r="V181" s="34"/>
      <c r="W181" s="34"/>
      <c r="X181" s="34"/>
      <c r="Y181" s="34"/>
      <c r="Z181" s="34"/>
      <c r="AA181" s="35"/>
      <c r="AB181" s="111"/>
      <c r="AC181" s="34"/>
      <c r="AD181" s="34"/>
      <c r="AE181" s="34"/>
      <c r="AF181" s="34"/>
      <c r="AG181" s="34"/>
      <c r="AH181" s="34"/>
      <c r="AI181" s="34"/>
      <c r="AJ181" s="34"/>
      <c r="AK181" s="34"/>
      <c r="AL181" s="34"/>
      <c r="AM181" s="34"/>
      <c r="AN181" s="34"/>
      <c r="AO181" s="34"/>
      <c r="AP181" s="34"/>
      <c r="AQ181" s="35"/>
      <c r="AR181" s="35"/>
      <c r="AS181" s="35"/>
      <c r="AT181" s="35"/>
      <c r="AU181" s="35"/>
      <c r="AV181" s="35"/>
      <c r="AW181" s="35"/>
      <c r="AX181" s="35"/>
      <c r="AY181" s="35"/>
    </row>
    <row r="182" spans="1:51" s="40" customFormat="1" ht="79.5" customHeight="1">
      <c r="A182" s="203"/>
      <c r="B182" s="88"/>
      <c r="C182" s="17"/>
      <c r="D182" s="17"/>
      <c r="E182" s="32"/>
      <c r="F182" s="17"/>
      <c r="G182" s="34"/>
      <c r="H182" s="34"/>
      <c r="I182" s="35"/>
      <c r="J182" s="35"/>
      <c r="K182" s="35"/>
      <c r="L182" s="35"/>
      <c r="M182" s="35"/>
      <c r="N182" s="35"/>
      <c r="O182" s="35"/>
      <c r="P182" s="35"/>
      <c r="Q182" s="34"/>
      <c r="R182" s="34"/>
      <c r="S182" s="34"/>
      <c r="T182" s="34"/>
      <c r="U182" s="34"/>
      <c r="V182" s="34"/>
      <c r="W182" s="34"/>
      <c r="X182" s="34"/>
      <c r="Y182" s="34"/>
      <c r="Z182" s="34"/>
      <c r="AA182" s="35"/>
      <c r="AB182" s="111"/>
      <c r="AC182" s="34"/>
      <c r="AD182" s="34"/>
      <c r="AE182" s="34"/>
      <c r="AF182" s="34"/>
      <c r="AG182" s="34"/>
      <c r="AH182" s="34"/>
      <c r="AI182" s="34"/>
      <c r="AJ182" s="34"/>
      <c r="AK182" s="34"/>
      <c r="AL182" s="34"/>
      <c r="AM182" s="34"/>
      <c r="AN182" s="34"/>
      <c r="AO182" s="34"/>
      <c r="AP182" s="34"/>
      <c r="AQ182" s="35"/>
      <c r="AR182" s="35"/>
      <c r="AS182" s="35"/>
      <c r="AT182" s="35"/>
      <c r="AU182" s="35"/>
      <c r="AV182" s="35"/>
      <c r="AW182" s="35"/>
      <c r="AX182" s="35"/>
      <c r="AY182" s="35"/>
    </row>
    <row r="183" spans="1:51" s="40" customFormat="1" ht="79.5" customHeight="1">
      <c r="A183" s="203"/>
      <c r="B183" s="88"/>
      <c r="C183" s="17"/>
      <c r="D183" s="17"/>
      <c r="E183" s="32"/>
      <c r="F183" s="17"/>
      <c r="G183" s="34"/>
      <c r="H183" s="34"/>
      <c r="I183" s="35"/>
      <c r="J183" s="35"/>
      <c r="K183" s="35"/>
      <c r="L183" s="35"/>
      <c r="M183" s="35"/>
      <c r="N183" s="35"/>
      <c r="O183" s="35"/>
      <c r="P183" s="35"/>
      <c r="Q183" s="34"/>
      <c r="R183" s="34"/>
      <c r="S183" s="34"/>
      <c r="T183" s="34"/>
      <c r="U183" s="34"/>
      <c r="V183" s="34"/>
      <c r="W183" s="34"/>
      <c r="X183" s="34"/>
      <c r="Y183" s="34"/>
      <c r="Z183" s="34"/>
      <c r="AA183" s="35"/>
      <c r="AB183" s="111"/>
      <c r="AC183" s="34"/>
      <c r="AD183" s="34"/>
      <c r="AE183" s="34"/>
      <c r="AF183" s="34"/>
      <c r="AG183" s="34"/>
      <c r="AH183" s="34"/>
      <c r="AI183" s="34"/>
      <c r="AJ183" s="34"/>
      <c r="AK183" s="34"/>
      <c r="AL183" s="34"/>
      <c r="AM183" s="34"/>
      <c r="AN183" s="34"/>
      <c r="AO183" s="34"/>
      <c r="AP183" s="34"/>
      <c r="AQ183" s="35"/>
      <c r="AR183" s="35"/>
      <c r="AS183" s="35"/>
      <c r="AT183" s="35"/>
      <c r="AU183" s="35"/>
      <c r="AV183" s="35"/>
      <c r="AW183" s="35"/>
      <c r="AX183" s="35"/>
      <c r="AY183" s="35"/>
    </row>
    <row r="184" spans="1:51" s="40" customFormat="1" ht="79.5" customHeight="1">
      <c r="A184" s="203"/>
      <c r="B184" s="88"/>
      <c r="C184" s="17"/>
      <c r="D184" s="17"/>
      <c r="E184" s="32"/>
      <c r="F184" s="17"/>
      <c r="G184" s="34"/>
      <c r="H184" s="34"/>
      <c r="I184" s="35"/>
      <c r="J184" s="35"/>
      <c r="K184" s="35"/>
      <c r="L184" s="35"/>
      <c r="M184" s="35"/>
      <c r="N184" s="35"/>
      <c r="O184" s="35"/>
      <c r="P184" s="35"/>
      <c r="Q184" s="34"/>
      <c r="R184" s="34"/>
      <c r="S184" s="34"/>
      <c r="T184" s="34"/>
      <c r="U184" s="34"/>
      <c r="V184" s="34"/>
      <c r="W184" s="34"/>
      <c r="X184" s="34"/>
      <c r="Y184" s="34"/>
      <c r="Z184" s="34"/>
      <c r="AA184" s="35"/>
      <c r="AB184" s="111"/>
      <c r="AC184" s="34"/>
      <c r="AD184" s="34"/>
      <c r="AE184" s="34"/>
      <c r="AF184" s="34"/>
      <c r="AG184" s="34"/>
      <c r="AH184" s="34"/>
      <c r="AI184" s="34"/>
      <c r="AJ184" s="34"/>
      <c r="AK184" s="34"/>
      <c r="AL184" s="34"/>
      <c r="AM184" s="34"/>
      <c r="AN184" s="34"/>
      <c r="AO184" s="34"/>
      <c r="AP184" s="34"/>
      <c r="AQ184" s="34"/>
      <c r="AR184" s="35"/>
      <c r="AS184" s="35"/>
      <c r="AT184" s="35"/>
      <c r="AU184" s="35"/>
      <c r="AV184" s="35"/>
      <c r="AW184" s="35"/>
      <c r="AX184" s="35"/>
      <c r="AY184" s="35"/>
    </row>
    <row r="185" spans="1:51" s="40" customFormat="1" ht="79.5" customHeight="1">
      <c r="A185" s="203"/>
      <c r="B185" s="88"/>
      <c r="C185" s="17"/>
      <c r="D185" s="17"/>
      <c r="E185" s="32"/>
      <c r="F185" s="17"/>
      <c r="G185" s="34"/>
      <c r="H185" s="34"/>
      <c r="I185" s="35"/>
      <c r="J185" s="35"/>
      <c r="K185" s="35"/>
      <c r="L185" s="35"/>
      <c r="M185" s="35"/>
      <c r="N185" s="35"/>
      <c r="O185" s="35"/>
      <c r="P185" s="35"/>
      <c r="Q185" s="34"/>
      <c r="R185" s="34"/>
      <c r="S185" s="34"/>
      <c r="T185" s="34"/>
      <c r="U185" s="34"/>
      <c r="V185" s="34"/>
      <c r="W185" s="34"/>
      <c r="X185" s="34"/>
      <c r="Y185" s="34"/>
      <c r="Z185" s="34"/>
      <c r="AA185" s="35"/>
      <c r="AB185" s="111"/>
      <c r="AC185" s="34"/>
      <c r="AD185" s="34"/>
      <c r="AE185" s="34"/>
      <c r="AF185" s="34"/>
      <c r="AG185" s="34"/>
      <c r="AH185" s="34"/>
      <c r="AI185" s="34"/>
      <c r="AJ185" s="34"/>
      <c r="AK185" s="34"/>
      <c r="AL185" s="34"/>
      <c r="AM185" s="34"/>
      <c r="AN185" s="34"/>
      <c r="AO185" s="34"/>
      <c r="AP185" s="34"/>
      <c r="AQ185" s="35"/>
      <c r="AR185" s="35"/>
      <c r="AS185" s="35"/>
      <c r="AT185" s="35"/>
      <c r="AU185" s="35"/>
      <c r="AV185" s="35"/>
      <c r="AW185" s="35"/>
      <c r="AX185" s="35"/>
      <c r="AY185" s="35"/>
    </row>
    <row r="186" spans="1:51" s="40" customFormat="1" ht="161.25" customHeight="1">
      <c r="A186" s="203"/>
      <c r="B186" s="88"/>
      <c r="C186" s="17"/>
      <c r="D186" s="17"/>
      <c r="E186" s="32"/>
      <c r="F186" s="17"/>
      <c r="G186" s="34"/>
      <c r="H186" s="34"/>
      <c r="I186" s="35"/>
      <c r="J186" s="35"/>
      <c r="K186" s="35"/>
      <c r="L186" s="35"/>
      <c r="M186" s="35"/>
      <c r="N186" s="35"/>
      <c r="O186" s="35"/>
      <c r="P186" s="35"/>
      <c r="Q186" s="34"/>
      <c r="R186" s="34"/>
      <c r="S186" s="34"/>
      <c r="T186" s="34"/>
      <c r="U186" s="34"/>
      <c r="V186" s="34"/>
      <c r="W186" s="34"/>
      <c r="X186" s="34"/>
      <c r="Y186" s="34"/>
      <c r="Z186" s="34"/>
      <c r="AA186" s="35"/>
      <c r="AB186" s="111"/>
      <c r="AC186" s="34"/>
      <c r="AD186" s="34"/>
      <c r="AE186" s="34"/>
      <c r="AF186" s="34"/>
      <c r="AG186" s="34"/>
      <c r="AH186" s="34"/>
      <c r="AI186" s="34"/>
      <c r="AJ186" s="34"/>
      <c r="AK186" s="34"/>
      <c r="AL186" s="34"/>
      <c r="AM186" s="34"/>
      <c r="AN186" s="34"/>
      <c r="AO186" s="34"/>
      <c r="AP186" s="34"/>
      <c r="AQ186" s="35"/>
      <c r="AR186" s="35"/>
      <c r="AS186" s="35"/>
      <c r="AT186" s="35"/>
      <c r="AU186" s="35"/>
      <c r="AV186" s="35"/>
      <c r="AW186" s="35"/>
      <c r="AX186" s="35"/>
      <c r="AY186" s="35"/>
    </row>
    <row r="187" spans="1:51" s="40" customFormat="1" ht="79.5" customHeight="1">
      <c r="A187" s="203"/>
      <c r="B187" s="88"/>
      <c r="C187" s="17"/>
      <c r="D187" s="17"/>
      <c r="E187" s="32"/>
      <c r="F187" s="17"/>
      <c r="G187" s="34"/>
      <c r="H187" s="34"/>
      <c r="I187" s="35"/>
      <c r="J187" s="35"/>
      <c r="K187" s="35"/>
      <c r="L187" s="35"/>
      <c r="M187" s="35"/>
      <c r="N187" s="35"/>
      <c r="O187" s="35"/>
      <c r="P187" s="35"/>
      <c r="Q187" s="34"/>
      <c r="R187" s="34"/>
      <c r="S187" s="34"/>
      <c r="T187" s="34"/>
      <c r="U187" s="34"/>
      <c r="V187" s="34"/>
      <c r="W187" s="34"/>
      <c r="X187" s="34"/>
      <c r="Y187" s="34"/>
      <c r="Z187" s="34"/>
      <c r="AA187" s="35"/>
      <c r="AB187" s="111"/>
      <c r="AC187" s="34"/>
      <c r="AD187" s="34"/>
      <c r="AE187" s="34"/>
      <c r="AF187" s="34"/>
      <c r="AG187" s="34"/>
      <c r="AH187" s="34"/>
      <c r="AI187" s="34"/>
      <c r="AJ187" s="34"/>
      <c r="AK187" s="34"/>
      <c r="AL187" s="34"/>
      <c r="AM187" s="34"/>
      <c r="AN187" s="34"/>
      <c r="AO187" s="34"/>
      <c r="AP187" s="34"/>
      <c r="AQ187" s="35"/>
      <c r="AR187" s="35"/>
      <c r="AS187" s="35"/>
      <c r="AT187" s="35"/>
      <c r="AU187" s="35"/>
      <c r="AV187" s="35"/>
      <c r="AW187" s="35"/>
      <c r="AX187" s="35"/>
      <c r="AY187" s="35"/>
    </row>
    <row r="188" spans="1:51" s="40" customFormat="1" ht="301.5" customHeight="1">
      <c r="A188" s="203"/>
      <c r="B188" s="88"/>
      <c r="C188" s="17"/>
      <c r="D188" s="17"/>
      <c r="E188" s="32"/>
      <c r="F188" s="17"/>
      <c r="G188" s="34"/>
      <c r="H188" s="34"/>
      <c r="I188" s="35"/>
      <c r="J188" s="35"/>
      <c r="K188" s="35"/>
      <c r="L188" s="35"/>
      <c r="M188" s="35"/>
      <c r="N188" s="35"/>
      <c r="O188" s="35"/>
      <c r="P188" s="35"/>
      <c r="Q188" s="34"/>
      <c r="R188" s="34"/>
      <c r="S188" s="34"/>
      <c r="T188" s="34"/>
      <c r="U188" s="34"/>
      <c r="V188" s="34"/>
      <c r="W188" s="34"/>
      <c r="X188" s="34"/>
      <c r="Y188" s="34"/>
      <c r="Z188" s="34"/>
      <c r="AA188" s="35"/>
      <c r="AB188" s="111"/>
      <c r="AC188" s="34"/>
      <c r="AD188" s="34"/>
      <c r="AE188" s="34"/>
      <c r="AF188" s="34"/>
      <c r="AG188" s="34"/>
      <c r="AH188" s="34"/>
      <c r="AI188" s="34"/>
      <c r="AJ188" s="34"/>
      <c r="AK188" s="34"/>
      <c r="AL188" s="34"/>
      <c r="AM188" s="34"/>
      <c r="AN188" s="34"/>
      <c r="AO188" s="34"/>
      <c r="AP188" s="34"/>
      <c r="AQ188" s="34"/>
      <c r="AR188" s="35"/>
      <c r="AS188" s="35"/>
      <c r="AT188" s="35"/>
      <c r="AU188" s="35"/>
      <c r="AV188" s="35"/>
      <c r="AW188" s="35"/>
      <c r="AX188" s="35"/>
      <c r="AY188" s="35"/>
    </row>
    <row r="189" spans="1:51" s="40" customFormat="1" ht="84" customHeight="1">
      <c r="A189" s="203"/>
      <c r="B189" s="88"/>
      <c r="C189" s="17"/>
      <c r="D189" s="17"/>
      <c r="E189" s="32"/>
      <c r="F189" s="17"/>
      <c r="G189" s="34"/>
      <c r="H189" s="34"/>
      <c r="I189" s="35"/>
      <c r="J189" s="35"/>
      <c r="K189" s="35"/>
      <c r="L189" s="35"/>
      <c r="M189" s="35"/>
      <c r="N189" s="35"/>
      <c r="O189" s="35"/>
      <c r="P189" s="35"/>
      <c r="Q189" s="34"/>
      <c r="R189" s="34"/>
      <c r="S189" s="34"/>
      <c r="T189" s="34"/>
      <c r="U189" s="34"/>
      <c r="V189" s="34"/>
      <c r="W189" s="34"/>
      <c r="X189" s="34"/>
      <c r="Y189" s="34"/>
      <c r="Z189" s="34"/>
      <c r="AA189" s="35"/>
      <c r="AB189" s="111"/>
      <c r="AC189" s="34"/>
      <c r="AD189" s="34"/>
      <c r="AE189" s="34"/>
      <c r="AF189" s="34"/>
      <c r="AG189" s="34"/>
      <c r="AH189" s="34"/>
      <c r="AI189" s="34"/>
      <c r="AJ189" s="34"/>
      <c r="AK189" s="34"/>
      <c r="AL189" s="34"/>
      <c r="AM189" s="34"/>
      <c r="AN189" s="34"/>
      <c r="AO189" s="34"/>
      <c r="AP189" s="34"/>
      <c r="AQ189" s="35"/>
      <c r="AR189" s="35"/>
      <c r="AS189" s="35"/>
      <c r="AT189" s="35"/>
      <c r="AU189" s="35"/>
      <c r="AV189" s="35"/>
      <c r="AW189" s="35"/>
      <c r="AX189" s="35"/>
      <c r="AY189" s="35"/>
    </row>
    <row r="190" spans="1:51" s="40" customFormat="1" ht="84" customHeight="1">
      <c r="A190" s="203"/>
      <c r="B190" s="88"/>
      <c r="C190" s="17"/>
      <c r="D190" s="17"/>
      <c r="E190" s="32"/>
      <c r="F190" s="17"/>
      <c r="G190" s="34"/>
      <c r="H190" s="34"/>
      <c r="I190" s="35"/>
      <c r="J190" s="35"/>
      <c r="K190" s="35"/>
      <c r="L190" s="35"/>
      <c r="M190" s="35"/>
      <c r="N190" s="35"/>
      <c r="O190" s="35"/>
      <c r="P190" s="35"/>
      <c r="Q190" s="34"/>
      <c r="R190" s="34"/>
      <c r="S190" s="34"/>
      <c r="T190" s="34"/>
      <c r="U190" s="34"/>
      <c r="V190" s="34"/>
      <c r="W190" s="34"/>
      <c r="X190" s="34"/>
      <c r="Y190" s="34"/>
      <c r="Z190" s="34"/>
      <c r="AA190" s="35"/>
      <c r="AB190" s="111"/>
      <c r="AC190" s="34"/>
      <c r="AD190" s="34"/>
      <c r="AE190" s="34"/>
      <c r="AF190" s="34"/>
      <c r="AG190" s="34"/>
      <c r="AH190" s="34"/>
      <c r="AI190" s="34"/>
      <c r="AJ190" s="34"/>
      <c r="AK190" s="34"/>
      <c r="AL190" s="34"/>
      <c r="AM190" s="34"/>
      <c r="AN190" s="34"/>
      <c r="AO190" s="34"/>
      <c r="AP190" s="34"/>
      <c r="AQ190" s="35"/>
      <c r="AR190" s="35"/>
      <c r="AS190" s="35"/>
      <c r="AT190" s="35"/>
      <c r="AU190" s="35"/>
      <c r="AV190" s="35"/>
      <c r="AW190" s="35"/>
      <c r="AX190" s="35"/>
      <c r="AY190" s="35"/>
    </row>
    <row r="191" spans="1:51" s="40" customFormat="1" ht="84" customHeight="1">
      <c r="A191" s="203"/>
      <c r="B191" s="88"/>
      <c r="C191" s="17"/>
      <c r="D191" s="17"/>
      <c r="E191" s="32"/>
      <c r="F191" s="17"/>
      <c r="G191" s="34"/>
      <c r="H191" s="34"/>
      <c r="I191" s="35"/>
      <c r="J191" s="35"/>
      <c r="K191" s="35"/>
      <c r="L191" s="35"/>
      <c r="M191" s="35"/>
      <c r="N191" s="35"/>
      <c r="O191" s="35"/>
      <c r="P191" s="35"/>
      <c r="Q191" s="34"/>
      <c r="R191" s="34"/>
      <c r="S191" s="34"/>
      <c r="T191" s="34"/>
      <c r="U191" s="34"/>
      <c r="V191" s="34"/>
      <c r="W191" s="34"/>
      <c r="X191" s="34"/>
      <c r="Y191" s="34"/>
      <c r="Z191" s="34"/>
      <c r="AA191" s="35"/>
      <c r="AB191" s="111"/>
      <c r="AC191" s="34"/>
      <c r="AD191" s="34"/>
      <c r="AE191" s="34"/>
      <c r="AF191" s="34"/>
      <c r="AG191" s="34"/>
      <c r="AH191" s="34"/>
      <c r="AI191" s="34"/>
      <c r="AJ191" s="34"/>
      <c r="AK191" s="34"/>
      <c r="AL191" s="34"/>
      <c r="AM191" s="34"/>
      <c r="AN191" s="34"/>
      <c r="AO191" s="34"/>
      <c r="AP191" s="34"/>
      <c r="AQ191" s="35"/>
      <c r="AR191" s="35"/>
      <c r="AS191" s="35"/>
      <c r="AT191" s="35"/>
      <c r="AU191" s="35"/>
      <c r="AV191" s="35"/>
      <c r="AW191" s="35"/>
      <c r="AX191" s="35"/>
      <c r="AY191" s="35"/>
    </row>
    <row r="192" spans="1:51" s="40" customFormat="1" ht="84" customHeight="1">
      <c r="A192" s="203"/>
      <c r="B192" s="88"/>
      <c r="C192" s="17"/>
      <c r="D192" s="17"/>
      <c r="E192" s="32"/>
      <c r="F192" s="17"/>
      <c r="G192" s="34"/>
      <c r="H192" s="34"/>
      <c r="I192" s="35"/>
      <c r="J192" s="35"/>
      <c r="K192" s="35"/>
      <c r="L192" s="35"/>
      <c r="M192" s="35"/>
      <c r="N192" s="35"/>
      <c r="O192" s="35"/>
      <c r="P192" s="35"/>
      <c r="Q192" s="34"/>
      <c r="R192" s="34"/>
      <c r="S192" s="34"/>
      <c r="T192" s="34"/>
      <c r="U192" s="34"/>
      <c r="V192" s="34"/>
      <c r="W192" s="34"/>
      <c r="X192" s="34"/>
      <c r="Y192" s="34"/>
      <c r="Z192" s="34"/>
      <c r="AA192" s="35"/>
      <c r="AB192" s="111"/>
      <c r="AC192" s="34"/>
      <c r="AD192" s="34"/>
      <c r="AE192" s="34"/>
      <c r="AF192" s="34"/>
      <c r="AG192" s="34"/>
      <c r="AH192" s="34"/>
      <c r="AI192" s="34"/>
      <c r="AJ192" s="34"/>
      <c r="AK192" s="34"/>
      <c r="AL192" s="34"/>
      <c r="AM192" s="34"/>
      <c r="AN192" s="34"/>
      <c r="AO192" s="34"/>
      <c r="AP192" s="34"/>
      <c r="AQ192" s="35"/>
      <c r="AR192" s="35"/>
      <c r="AS192" s="35"/>
      <c r="AT192" s="35"/>
      <c r="AU192" s="35"/>
      <c r="AV192" s="35"/>
      <c r="AW192" s="35"/>
      <c r="AX192" s="35"/>
      <c r="AY192" s="35"/>
    </row>
    <row r="193" spans="1:51" s="40" customFormat="1" ht="84" customHeight="1">
      <c r="A193" s="203"/>
      <c r="B193" s="88"/>
      <c r="C193" s="17"/>
      <c r="D193" s="17"/>
      <c r="E193" s="32"/>
      <c r="F193" s="17"/>
      <c r="G193" s="34"/>
      <c r="H193" s="34"/>
      <c r="I193" s="35"/>
      <c r="J193" s="35"/>
      <c r="K193" s="35"/>
      <c r="L193" s="35"/>
      <c r="M193" s="35"/>
      <c r="N193" s="35"/>
      <c r="O193" s="35"/>
      <c r="P193" s="35"/>
      <c r="Q193" s="34"/>
      <c r="R193" s="34"/>
      <c r="S193" s="34"/>
      <c r="T193" s="34"/>
      <c r="U193" s="34"/>
      <c r="V193" s="34"/>
      <c r="W193" s="34"/>
      <c r="X193" s="34"/>
      <c r="Y193" s="34"/>
      <c r="Z193" s="34"/>
      <c r="AA193" s="35"/>
      <c r="AB193" s="111"/>
      <c r="AC193" s="34"/>
      <c r="AD193" s="34"/>
      <c r="AE193" s="34"/>
      <c r="AF193" s="34"/>
      <c r="AG193" s="34"/>
      <c r="AH193" s="34"/>
      <c r="AI193" s="34"/>
      <c r="AJ193" s="34"/>
      <c r="AK193" s="34"/>
      <c r="AL193" s="34"/>
      <c r="AM193" s="34"/>
      <c r="AN193" s="34"/>
      <c r="AO193" s="34"/>
      <c r="AP193" s="34"/>
      <c r="AQ193" s="35"/>
      <c r="AR193" s="35"/>
      <c r="AS193" s="35"/>
      <c r="AT193" s="35"/>
      <c r="AU193" s="35"/>
      <c r="AV193" s="35"/>
      <c r="AW193" s="35"/>
      <c r="AX193" s="35"/>
      <c r="AY193" s="35"/>
    </row>
    <row r="194" spans="1:51" s="40" customFormat="1" ht="84" customHeight="1">
      <c r="A194" s="203"/>
      <c r="B194" s="88"/>
      <c r="C194" s="17"/>
      <c r="D194" s="17"/>
      <c r="E194" s="32"/>
      <c r="F194" s="17"/>
      <c r="G194" s="34"/>
      <c r="H194" s="34"/>
      <c r="I194" s="35"/>
      <c r="J194" s="35"/>
      <c r="K194" s="35"/>
      <c r="L194" s="35"/>
      <c r="M194" s="35"/>
      <c r="N194" s="35"/>
      <c r="O194" s="35"/>
      <c r="P194" s="35"/>
      <c r="Q194" s="34"/>
      <c r="R194" s="34"/>
      <c r="S194" s="34"/>
      <c r="T194" s="34"/>
      <c r="U194" s="34"/>
      <c r="V194" s="34"/>
      <c r="W194" s="34"/>
      <c r="X194" s="34"/>
      <c r="Y194" s="34"/>
      <c r="Z194" s="34"/>
      <c r="AA194" s="35"/>
      <c r="AB194" s="111"/>
      <c r="AC194" s="34"/>
      <c r="AD194" s="34"/>
      <c r="AE194" s="34"/>
      <c r="AF194" s="34"/>
      <c r="AG194" s="34"/>
      <c r="AH194" s="34"/>
      <c r="AI194" s="34"/>
      <c r="AJ194" s="34"/>
      <c r="AK194" s="34"/>
      <c r="AL194" s="34"/>
      <c r="AM194" s="34"/>
      <c r="AN194" s="34"/>
      <c r="AO194" s="34"/>
      <c r="AP194" s="34"/>
      <c r="AQ194" s="35"/>
      <c r="AR194" s="35"/>
      <c r="AS194" s="35"/>
      <c r="AT194" s="35"/>
      <c r="AU194" s="35"/>
      <c r="AV194" s="35"/>
      <c r="AW194" s="35"/>
      <c r="AX194" s="35"/>
      <c r="AY194" s="35"/>
    </row>
    <row r="195" spans="1:51" s="40" customFormat="1" ht="84" customHeight="1">
      <c r="A195" s="203"/>
      <c r="B195" s="88"/>
      <c r="C195" s="17"/>
      <c r="D195" s="17"/>
      <c r="E195" s="32"/>
      <c r="F195" s="17"/>
      <c r="G195" s="34"/>
      <c r="H195" s="34"/>
      <c r="I195" s="35"/>
      <c r="J195" s="35"/>
      <c r="K195" s="35"/>
      <c r="L195" s="35"/>
      <c r="M195" s="35"/>
      <c r="N195" s="35"/>
      <c r="O195" s="35"/>
      <c r="P195" s="35"/>
      <c r="Q195" s="34"/>
      <c r="R195" s="34"/>
      <c r="S195" s="34"/>
      <c r="T195" s="34"/>
      <c r="U195" s="34"/>
      <c r="V195" s="34"/>
      <c r="W195" s="34"/>
      <c r="X195" s="34"/>
      <c r="Y195" s="34"/>
      <c r="Z195" s="34"/>
      <c r="AA195" s="35"/>
      <c r="AB195" s="111"/>
      <c r="AC195" s="34"/>
      <c r="AD195" s="34"/>
      <c r="AE195" s="34"/>
      <c r="AF195" s="34"/>
      <c r="AG195" s="34"/>
      <c r="AH195" s="34"/>
      <c r="AI195" s="34"/>
      <c r="AJ195" s="34"/>
      <c r="AK195" s="34"/>
      <c r="AL195" s="34"/>
      <c r="AM195" s="34"/>
      <c r="AN195" s="34"/>
      <c r="AO195" s="34"/>
      <c r="AP195" s="34"/>
      <c r="AQ195" s="34"/>
      <c r="AR195" s="35"/>
      <c r="AS195" s="35"/>
      <c r="AT195" s="35"/>
      <c r="AU195" s="35"/>
      <c r="AV195" s="35"/>
      <c r="AW195" s="35"/>
      <c r="AX195" s="35"/>
      <c r="AY195" s="35"/>
    </row>
    <row r="196" spans="1:51" s="40" customFormat="1" ht="224.25" customHeight="1">
      <c r="A196" s="203"/>
      <c r="B196" s="88"/>
      <c r="C196" s="17"/>
      <c r="D196" s="17"/>
      <c r="E196" s="32"/>
      <c r="F196" s="17"/>
      <c r="G196" s="34"/>
      <c r="H196" s="34"/>
      <c r="I196" s="35"/>
      <c r="J196" s="35"/>
      <c r="K196" s="35"/>
      <c r="L196" s="35"/>
      <c r="M196" s="35"/>
      <c r="N196" s="35"/>
      <c r="O196" s="35"/>
      <c r="P196" s="35"/>
      <c r="Q196" s="34"/>
      <c r="R196" s="34"/>
      <c r="S196" s="34"/>
      <c r="T196" s="34"/>
      <c r="U196" s="34"/>
      <c r="V196" s="34"/>
      <c r="W196" s="34"/>
      <c r="X196" s="34"/>
      <c r="Y196" s="34"/>
      <c r="Z196" s="34"/>
      <c r="AA196" s="35"/>
      <c r="AB196" s="111"/>
      <c r="AC196" s="34"/>
      <c r="AD196" s="34"/>
      <c r="AE196" s="34"/>
      <c r="AF196" s="34"/>
      <c r="AG196" s="34"/>
      <c r="AH196" s="34"/>
      <c r="AI196" s="34"/>
      <c r="AJ196" s="34"/>
      <c r="AK196" s="34"/>
      <c r="AL196" s="34"/>
      <c r="AM196" s="34"/>
      <c r="AN196" s="34"/>
      <c r="AO196" s="34"/>
      <c r="AP196" s="34"/>
      <c r="AQ196" s="35"/>
      <c r="AR196" s="35"/>
      <c r="AS196" s="35"/>
      <c r="AT196" s="35"/>
      <c r="AU196" s="35"/>
      <c r="AV196" s="35"/>
      <c r="AW196" s="35"/>
      <c r="AX196" s="35"/>
      <c r="AY196" s="35"/>
    </row>
    <row r="197" spans="1:51" s="40" customFormat="1" ht="84" customHeight="1">
      <c r="A197" s="203"/>
      <c r="B197" s="88"/>
      <c r="C197" s="17"/>
      <c r="D197" s="17"/>
      <c r="E197" s="32"/>
      <c r="F197" s="17"/>
      <c r="G197" s="34"/>
      <c r="H197" s="34"/>
      <c r="I197" s="35"/>
      <c r="J197" s="35"/>
      <c r="K197" s="35"/>
      <c r="L197" s="35"/>
      <c r="M197" s="35"/>
      <c r="N197" s="35"/>
      <c r="O197" s="35"/>
      <c r="P197" s="35"/>
      <c r="Q197" s="34"/>
      <c r="R197" s="34"/>
      <c r="S197" s="34"/>
      <c r="T197" s="34"/>
      <c r="U197" s="34"/>
      <c r="V197" s="34"/>
      <c r="W197" s="34"/>
      <c r="X197" s="34"/>
      <c r="Y197" s="34"/>
      <c r="Z197" s="34"/>
      <c r="AA197" s="35"/>
      <c r="AB197" s="111"/>
      <c r="AC197" s="34"/>
      <c r="AD197" s="34"/>
      <c r="AE197" s="34"/>
      <c r="AF197" s="34"/>
      <c r="AG197" s="34"/>
      <c r="AH197" s="34"/>
      <c r="AI197" s="34"/>
      <c r="AJ197" s="34"/>
      <c r="AK197" s="34"/>
      <c r="AL197" s="34"/>
      <c r="AM197" s="34"/>
      <c r="AN197" s="34"/>
      <c r="AO197" s="34"/>
      <c r="AP197" s="34"/>
      <c r="AQ197" s="34"/>
      <c r="AR197" s="35"/>
      <c r="AS197" s="35"/>
      <c r="AT197" s="35"/>
      <c r="AU197" s="35"/>
      <c r="AV197" s="35"/>
      <c r="AW197" s="35"/>
      <c r="AX197" s="35"/>
      <c r="AY197" s="35"/>
    </row>
    <row r="198" spans="1:51" s="40" customFormat="1" ht="84" customHeight="1">
      <c r="A198" s="203"/>
      <c r="B198" s="88"/>
      <c r="C198" s="17"/>
      <c r="D198" s="17"/>
      <c r="E198" s="32"/>
      <c r="F198" s="17"/>
      <c r="G198" s="34"/>
      <c r="H198" s="34"/>
      <c r="I198" s="35"/>
      <c r="J198" s="35"/>
      <c r="K198" s="35"/>
      <c r="L198" s="35"/>
      <c r="M198" s="35"/>
      <c r="N198" s="35"/>
      <c r="O198" s="35"/>
      <c r="P198" s="35"/>
      <c r="Q198" s="34"/>
      <c r="R198" s="34"/>
      <c r="S198" s="34"/>
      <c r="T198" s="34"/>
      <c r="U198" s="34"/>
      <c r="V198" s="34"/>
      <c r="W198" s="34"/>
      <c r="X198" s="34"/>
      <c r="Y198" s="34"/>
      <c r="Z198" s="34"/>
      <c r="AA198" s="35"/>
      <c r="AB198" s="111"/>
      <c r="AC198" s="34"/>
      <c r="AD198" s="34"/>
      <c r="AE198" s="34"/>
      <c r="AF198" s="34"/>
      <c r="AG198" s="34"/>
      <c r="AH198" s="34"/>
      <c r="AI198" s="34"/>
      <c r="AJ198" s="34"/>
      <c r="AK198" s="34"/>
      <c r="AL198" s="34"/>
      <c r="AM198" s="34"/>
      <c r="AN198" s="34"/>
      <c r="AO198" s="34"/>
      <c r="AP198" s="34"/>
      <c r="AQ198" s="35"/>
      <c r="AR198" s="35"/>
      <c r="AS198" s="35"/>
      <c r="AT198" s="35"/>
      <c r="AU198" s="35"/>
      <c r="AV198" s="35"/>
      <c r="AW198" s="35"/>
      <c r="AX198" s="35"/>
      <c r="AY198" s="35"/>
    </row>
    <row r="199" spans="1:51" s="40" customFormat="1" ht="84" customHeight="1">
      <c r="A199" s="203"/>
      <c r="B199" s="88"/>
      <c r="C199" s="17"/>
      <c r="D199" s="17"/>
      <c r="E199" s="32"/>
      <c r="F199" s="17"/>
      <c r="G199" s="34"/>
      <c r="H199" s="34"/>
      <c r="I199" s="35"/>
      <c r="J199" s="35"/>
      <c r="K199" s="35"/>
      <c r="L199" s="35"/>
      <c r="M199" s="35"/>
      <c r="N199" s="35"/>
      <c r="O199" s="35"/>
      <c r="P199" s="35"/>
      <c r="Q199" s="34"/>
      <c r="R199" s="34"/>
      <c r="S199" s="34"/>
      <c r="T199" s="34"/>
      <c r="U199" s="34"/>
      <c r="V199" s="34"/>
      <c r="W199" s="34"/>
      <c r="X199" s="34"/>
      <c r="Y199" s="34"/>
      <c r="Z199" s="34"/>
      <c r="AA199" s="35"/>
      <c r="AB199" s="111"/>
      <c r="AC199" s="34"/>
      <c r="AD199" s="34"/>
      <c r="AE199" s="34"/>
      <c r="AF199" s="34"/>
      <c r="AG199" s="34"/>
      <c r="AH199" s="34"/>
      <c r="AI199" s="34"/>
      <c r="AJ199" s="34"/>
      <c r="AK199" s="34"/>
      <c r="AL199" s="34"/>
      <c r="AM199" s="34"/>
      <c r="AN199" s="34"/>
      <c r="AO199" s="34"/>
      <c r="AP199" s="34"/>
      <c r="AQ199" s="35"/>
      <c r="AR199" s="35"/>
      <c r="AS199" s="35"/>
      <c r="AT199" s="35"/>
      <c r="AU199" s="35"/>
      <c r="AV199" s="35"/>
      <c r="AW199" s="35"/>
      <c r="AX199" s="35"/>
      <c r="AY199" s="35"/>
    </row>
    <row r="200" spans="1:51" s="40" customFormat="1" ht="84" customHeight="1">
      <c r="A200" s="203"/>
      <c r="B200" s="88"/>
      <c r="C200" s="17"/>
      <c r="D200" s="17"/>
      <c r="E200" s="32"/>
      <c r="F200" s="17"/>
      <c r="G200" s="34"/>
      <c r="H200" s="34"/>
      <c r="I200" s="35"/>
      <c r="J200" s="35"/>
      <c r="K200" s="35"/>
      <c r="L200" s="35"/>
      <c r="M200" s="35"/>
      <c r="N200" s="35"/>
      <c r="O200" s="35"/>
      <c r="P200" s="35"/>
      <c r="Q200" s="34"/>
      <c r="R200" s="34"/>
      <c r="S200" s="34"/>
      <c r="T200" s="34"/>
      <c r="U200" s="34"/>
      <c r="V200" s="34"/>
      <c r="W200" s="34"/>
      <c r="X200" s="34"/>
      <c r="Y200" s="34"/>
      <c r="Z200" s="34"/>
      <c r="AA200" s="35"/>
      <c r="AB200" s="111"/>
      <c r="AC200" s="34"/>
      <c r="AD200" s="34"/>
      <c r="AE200" s="34"/>
      <c r="AF200" s="34"/>
      <c r="AG200" s="34"/>
      <c r="AH200" s="34"/>
      <c r="AI200" s="34"/>
      <c r="AJ200" s="34"/>
      <c r="AK200" s="34"/>
      <c r="AL200" s="34"/>
      <c r="AM200" s="34"/>
      <c r="AN200" s="34"/>
      <c r="AO200" s="34"/>
      <c r="AP200" s="34"/>
      <c r="AQ200" s="34"/>
      <c r="AR200" s="35"/>
      <c r="AS200" s="35"/>
      <c r="AT200" s="35"/>
      <c r="AU200" s="35"/>
      <c r="AV200" s="35"/>
      <c r="AW200" s="35"/>
      <c r="AX200" s="35"/>
      <c r="AY200" s="35"/>
    </row>
    <row r="201" spans="1:51" s="40" customFormat="1" ht="84" customHeight="1">
      <c r="A201" s="203"/>
      <c r="B201" s="88"/>
      <c r="C201" s="17"/>
      <c r="D201" s="17"/>
      <c r="E201" s="32"/>
      <c r="F201" s="17"/>
      <c r="G201" s="34"/>
      <c r="H201" s="34"/>
      <c r="I201" s="35"/>
      <c r="J201" s="35"/>
      <c r="K201" s="35"/>
      <c r="L201" s="35"/>
      <c r="M201" s="35"/>
      <c r="N201" s="35"/>
      <c r="O201" s="35"/>
      <c r="P201" s="35"/>
      <c r="Q201" s="34"/>
      <c r="R201" s="34"/>
      <c r="S201" s="34"/>
      <c r="T201" s="34"/>
      <c r="U201" s="34"/>
      <c r="V201" s="34"/>
      <c r="W201" s="34"/>
      <c r="X201" s="34"/>
      <c r="Y201" s="34"/>
      <c r="Z201" s="34"/>
      <c r="AA201" s="35"/>
      <c r="AB201" s="111"/>
      <c r="AC201" s="34"/>
      <c r="AD201" s="34"/>
      <c r="AE201" s="34"/>
      <c r="AF201" s="34"/>
      <c r="AG201" s="34"/>
      <c r="AH201" s="34"/>
      <c r="AI201" s="34"/>
      <c r="AJ201" s="34"/>
      <c r="AK201" s="34"/>
      <c r="AL201" s="34"/>
      <c r="AM201" s="34"/>
      <c r="AN201" s="34"/>
      <c r="AO201" s="34"/>
      <c r="AP201" s="34"/>
      <c r="AQ201" s="35"/>
      <c r="AR201" s="35"/>
      <c r="AS201" s="35"/>
      <c r="AT201" s="35"/>
      <c r="AU201" s="35"/>
      <c r="AV201" s="35"/>
      <c r="AW201" s="35"/>
      <c r="AX201" s="35"/>
      <c r="AY201" s="35"/>
    </row>
    <row r="202" spans="1:51" s="40" customFormat="1" ht="84" customHeight="1">
      <c r="A202" s="203"/>
      <c r="B202" s="88"/>
      <c r="C202" s="32"/>
      <c r="D202" s="17"/>
      <c r="E202" s="32"/>
      <c r="F202" s="17"/>
      <c r="G202" s="34"/>
      <c r="H202" s="34"/>
      <c r="I202" s="35"/>
      <c r="J202" s="35"/>
      <c r="K202" s="35"/>
      <c r="L202" s="35"/>
      <c r="M202" s="35"/>
      <c r="N202" s="35"/>
      <c r="O202" s="35"/>
      <c r="P202" s="35"/>
      <c r="Q202" s="34"/>
      <c r="R202" s="34"/>
      <c r="S202" s="34"/>
      <c r="T202" s="34"/>
      <c r="U202" s="34"/>
      <c r="V202" s="34"/>
      <c r="W202" s="34"/>
      <c r="X202" s="34"/>
      <c r="Y202" s="34"/>
      <c r="Z202" s="34"/>
      <c r="AA202" s="35"/>
      <c r="AB202" s="111"/>
      <c r="AC202" s="34"/>
      <c r="AD202" s="34"/>
      <c r="AE202" s="34"/>
      <c r="AF202" s="34"/>
      <c r="AG202" s="34"/>
      <c r="AH202" s="34"/>
      <c r="AI202" s="34"/>
      <c r="AJ202" s="34"/>
      <c r="AK202" s="34"/>
      <c r="AL202" s="34"/>
      <c r="AM202" s="34"/>
      <c r="AN202" s="34"/>
      <c r="AO202" s="34"/>
      <c r="AP202" s="34"/>
      <c r="AQ202" s="35"/>
      <c r="AR202" s="35"/>
      <c r="AS202" s="35"/>
      <c r="AT202" s="35"/>
      <c r="AU202" s="35"/>
      <c r="AV202" s="35"/>
      <c r="AW202" s="35"/>
      <c r="AX202" s="35"/>
      <c r="AY202" s="35"/>
    </row>
    <row r="203" spans="1:51" s="40" customFormat="1" ht="84" customHeight="1">
      <c r="A203" s="203"/>
      <c r="B203" s="88"/>
      <c r="C203" s="17"/>
      <c r="D203" s="17"/>
      <c r="E203" s="32"/>
      <c r="F203" s="17"/>
      <c r="G203" s="34"/>
      <c r="H203" s="34"/>
      <c r="I203" s="35"/>
      <c r="J203" s="35"/>
      <c r="K203" s="35"/>
      <c r="L203" s="35"/>
      <c r="M203" s="35"/>
      <c r="N203" s="35"/>
      <c r="O203" s="35"/>
      <c r="P203" s="35"/>
      <c r="Q203" s="34"/>
      <c r="R203" s="34"/>
      <c r="S203" s="34"/>
      <c r="T203" s="34"/>
      <c r="U203" s="34"/>
      <c r="V203" s="34"/>
      <c r="W203" s="34"/>
      <c r="X203" s="34"/>
      <c r="Y203" s="34"/>
      <c r="Z203" s="34"/>
      <c r="AA203" s="35"/>
      <c r="AB203" s="111"/>
      <c r="AC203" s="34"/>
      <c r="AD203" s="34"/>
      <c r="AE203" s="34"/>
      <c r="AF203" s="34"/>
      <c r="AG203" s="34"/>
      <c r="AH203" s="34"/>
      <c r="AI203" s="34"/>
      <c r="AJ203" s="34"/>
      <c r="AK203" s="34"/>
      <c r="AL203" s="34"/>
      <c r="AM203" s="34"/>
      <c r="AN203" s="34"/>
      <c r="AO203" s="34"/>
      <c r="AP203" s="34"/>
      <c r="AQ203" s="35"/>
      <c r="AR203" s="35"/>
      <c r="AS203" s="35"/>
      <c r="AT203" s="35"/>
      <c r="AU203" s="35"/>
      <c r="AV203" s="35"/>
      <c r="AW203" s="35"/>
      <c r="AX203" s="35"/>
      <c r="AY203" s="35"/>
    </row>
    <row r="204" spans="1:51" s="40" customFormat="1" ht="84" customHeight="1">
      <c r="A204" s="203"/>
      <c r="B204" s="88"/>
      <c r="C204" s="17"/>
      <c r="D204" s="17"/>
      <c r="E204" s="32"/>
      <c r="F204" s="17"/>
      <c r="G204" s="34"/>
      <c r="H204" s="34"/>
      <c r="I204" s="35"/>
      <c r="J204" s="35"/>
      <c r="K204" s="35"/>
      <c r="L204" s="35"/>
      <c r="M204" s="35"/>
      <c r="N204" s="35"/>
      <c r="O204" s="35"/>
      <c r="P204" s="35"/>
      <c r="Q204" s="34"/>
      <c r="R204" s="34"/>
      <c r="S204" s="34"/>
      <c r="T204" s="34"/>
      <c r="U204" s="34"/>
      <c r="V204" s="34"/>
      <c r="W204" s="34"/>
      <c r="X204" s="34"/>
      <c r="Y204" s="34"/>
      <c r="Z204" s="34"/>
      <c r="AA204" s="35"/>
      <c r="AB204" s="111"/>
      <c r="AC204" s="34"/>
      <c r="AD204" s="34"/>
      <c r="AE204" s="34"/>
      <c r="AF204" s="34"/>
      <c r="AG204" s="34"/>
      <c r="AH204" s="34"/>
      <c r="AI204" s="34"/>
      <c r="AJ204" s="34"/>
      <c r="AK204" s="34"/>
      <c r="AL204" s="34"/>
      <c r="AM204" s="34"/>
      <c r="AN204" s="34"/>
      <c r="AO204" s="34"/>
      <c r="AP204" s="34"/>
      <c r="AQ204" s="35"/>
      <c r="AR204" s="35"/>
      <c r="AS204" s="35"/>
      <c r="AT204" s="35"/>
      <c r="AU204" s="35"/>
      <c r="AV204" s="35"/>
      <c r="AW204" s="35"/>
      <c r="AX204" s="35"/>
      <c r="AY204" s="35"/>
    </row>
    <row r="205" spans="1:51" s="40" customFormat="1" ht="84" customHeight="1">
      <c r="A205" s="203"/>
      <c r="B205" s="88"/>
      <c r="C205" s="17"/>
      <c r="D205" s="17"/>
      <c r="E205" s="32"/>
      <c r="F205" s="17"/>
      <c r="G205" s="34"/>
      <c r="H205" s="34"/>
      <c r="I205" s="35"/>
      <c r="J205" s="35"/>
      <c r="K205" s="35"/>
      <c r="L205" s="35"/>
      <c r="M205" s="35"/>
      <c r="N205" s="35"/>
      <c r="O205" s="35"/>
      <c r="P205" s="35"/>
      <c r="Q205" s="34"/>
      <c r="R205" s="34"/>
      <c r="S205" s="34"/>
      <c r="T205" s="34"/>
      <c r="U205" s="34"/>
      <c r="V205" s="34"/>
      <c r="W205" s="34"/>
      <c r="X205" s="34"/>
      <c r="Y205" s="34"/>
      <c r="Z205" s="34"/>
      <c r="AA205" s="35"/>
      <c r="AB205" s="111"/>
      <c r="AC205" s="34"/>
      <c r="AD205" s="34"/>
      <c r="AE205" s="34"/>
      <c r="AF205" s="34"/>
      <c r="AG205" s="34"/>
      <c r="AH205" s="34"/>
      <c r="AI205" s="34"/>
      <c r="AJ205" s="34"/>
      <c r="AK205" s="34"/>
      <c r="AL205" s="34"/>
      <c r="AM205" s="34"/>
      <c r="AN205" s="34"/>
      <c r="AO205" s="34"/>
      <c r="AP205" s="34"/>
      <c r="AQ205" s="35"/>
      <c r="AR205" s="35"/>
      <c r="AS205" s="35"/>
      <c r="AT205" s="35"/>
      <c r="AU205" s="35"/>
      <c r="AV205" s="35"/>
      <c r="AW205" s="35"/>
      <c r="AX205" s="35"/>
      <c r="AY205" s="35"/>
    </row>
    <row r="206" spans="1:51" s="40" customFormat="1" ht="84" customHeight="1">
      <c r="A206" s="203"/>
      <c r="B206" s="88"/>
      <c r="C206" s="17"/>
      <c r="D206" s="17"/>
      <c r="E206" s="32"/>
      <c r="F206" s="17"/>
      <c r="G206" s="34"/>
      <c r="H206" s="34"/>
      <c r="I206" s="35"/>
      <c r="J206" s="35"/>
      <c r="K206" s="35"/>
      <c r="L206" s="35"/>
      <c r="M206" s="35"/>
      <c r="N206" s="35"/>
      <c r="O206" s="35"/>
      <c r="P206" s="35"/>
      <c r="Q206" s="34"/>
      <c r="R206" s="34"/>
      <c r="S206" s="34"/>
      <c r="T206" s="34"/>
      <c r="U206" s="34"/>
      <c r="V206" s="34"/>
      <c r="W206" s="34"/>
      <c r="X206" s="34"/>
      <c r="Y206" s="34"/>
      <c r="Z206" s="34"/>
      <c r="AA206" s="35"/>
      <c r="AB206" s="111"/>
      <c r="AC206" s="34"/>
      <c r="AD206" s="34"/>
      <c r="AE206" s="34"/>
      <c r="AF206" s="34"/>
      <c r="AG206" s="34"/>
      <c r="AH206" s="34"/>
      <c r="AI206" s="34"/>
      <c r="AJ206" s="34"/>
      <c r="AK206" s="34"/>
      <c r="AL206" s="34"/>
      <c r="AM206" s="34"/>
      <c r="AN206" s="34"/>
      <c r="AO206" s="34"/>
      <c r="AP206" s="34"/>
      <c r="AQ206" s="35"/>
      <c r="AR206" s="35"/>
      <c r="AS206" s="35"/>
      <c r="AT206" s="35"/>
      <c r="AU206" s="35"/>
      <c r="AV206" s="35"/>
      <c r="AW206" s="35"/>
      <c r="AX206" s="35"/>
      <c r="AY206" s="35"/>
    </row>
    <row r="207" spans="1:51" s="40" customFormat="1" ht="84" customHeight="1">
      <c r="A207" s="203"/>
      <c r="B207" s="88"/>
      <c r="C207" s="17"/>
      <c r="D207" s="17"/>
      <c r="E207" s="32"/>
      <c r="F207" s="17"/>
      <c r="G207" s="34"/>
      <c r="H207" s="34"/>
      <c r="I207" s="35"/>
      <c r="J207" s="35"/>
      <c r="K207" s="35"/>
      <c r="L207" s="35"/>
      <c r="M207" s="35"/>
      <c r="N207" s="35"/>
      <c r="O207" s="35"/>
      <c r="P207" s="35"/>
      <c r="Q207" s="34"/>
      <c r="R207" s="34"/>
      <c r="S207" s="34"/>
      <c r="T207" s="34"/>
      <c r="U207" s="34"/>
      <c r="V207" s="34"/>
      <c r="W207" s="34"/>
      <c r="X207" s="34"/>
      <c r="Y207" s="34"/>
      <c r="Z207" s="34"/>
      <c r="AA207" s="35"/>
      <c r="AB207" s="111"/>
      <c r="AC207" s="34"/>
      <c r="AD207" s="34"/>
      <c r="AE207" s="34"/>
      <c r="AF207" s="34"/>
      <c r="AG207" s="34"/>
      <c r="AH207" s="34"/>
      <c r="AI207" s="34"/>
      <c r="AJ207" s="34"/>
      <c r="AK207" s="34"/>
      <c r="AL207" s="34"/>
      <c r="AM207" s="34"/>
      <c r="AN207" s="34"/>
      <c r="AO207" s="34"/>
      <c r="AP207" s="34"/>
      <c r="AQ207" s="35"/>
      <c r="AR207" s="35"/>
      <c r="AS207" s="35"/>
      <c r="AT207" s="35"/>
      <c r="AU207" s="35"/>
      <c r="AV207" s="35"/>
      <c r="AW207" s="35"/>
      <c r="AX207" s="35"/>
      <c r="AY207" s="35"/>
    </row>
    <row r="208" spans="1:51" s="40" customFormat="1" ht="148.5" customHeight="1">
      <c r="A208" s="203"/>
      <c r="B208" s="88"/>
      <c r="C208" s="32"/>
      <c r="D208" s="17"/>
      <c r="E208" s="32"/>
      <c r="F208" s="17"/>
      <c r="G208" s="34"/>
      <c r="H208" s="34"/>
      <c r="I208" s="35"/>
      <c r="J208" s="35"/>
      <c r="K208" s="35"/>
      <c r="L208" s="35"/>
      <c r="M208" s="35"/>
      <c r="N208" s="35"/>
      <c r="O208" s="35"/>
      <c r="P208" s="35"/>
      <c r="Q208" s="34"/>
      <c r="R208" s="34"/>
      <c r="S208" s="34"/>
      <c r="T208" s="34"/>
      <c r="U208" s="34"/>
      <c r="V208" s="34"/>
      <c r="W208" s="34"/>
      <c r="X208" s="34"/>
      <c r="Y208" s="34"/>
      <c r="Z208" s="34"/>
      <c r="AA208" s="34"/>
      <c r="AB208" s="111"/>
      <c r="AC208" s="34"/>
      <c r="AD208" s="34"/>
      <c r="AE208" s="34"/>
      <c r="AF208" s="34"/>
      <c r="AG208" s="34"/>
      <c r="AH208" s="34"/>
      <c r="AI208" s="34"/>
      <c r="AJ208" s="34"/>
      <c r="AK208" s="34"/>
      <c r="AL208" s="34"/>
      <c r="AM208" s="34"/>
      <c r="AN208" s="34"/>
      <c r="AO208" s="34"/>
      <c r="AP208" s="34"/>
      <c r="AQ208" s="35"/>
      <c r="AR208" s="35"/>
      <c r="AS208" s="35"/>
      <c r="AT208" s="35"/>
      <c r="AU208" s="35"/>
      <c r="AV208" s="35"/>
      <c r="AW208" s="35"/>
      <c r="AX208" s="35"/>
      <c r="AY208" s="35"/>
    </row>
    <row r="209" spans="1:51" s="40" customFormat="1" ht="84" customHeight="1">
      <c r="A209" s="203"/>
      <c r="B209" s="88"/>
      <c r="C209" s="17"/>
      <c r="D209" s="17"/>
      <c r="E209" s="32"/>
      <c r="F209" s="17"/>
      <c r="G209" s="34"/>
      <c r="H209" s="34"/>
      <c r="I209" s="35"/>
      <c r="J209" s="35"/>
      <c r="K209" s="35"/>
      <c r="L209" s="35"/>
      <c r="M209" s="35"/>
      <c r="N209" s="35"/>
      <c r="O209" s="35"/>
      <c r="P209" s="35"/>
      <c r="Q209" s="34"/>
      <c r="R209" s="34"/>
      <c r="S209" s="34"/>
      <c r="T209" s="34"/>
      <c r="U209" s="34"/>
      <c r="V209" s="34"/>
      <c r="W209" s="34"/>
      <c r="X209" s="34"/>
      <c r="Y209" s="34"/>
      <c r="Z209" s="34"/>
      <c r="AA209" s="35"/>
      <c r="AB209" s="111"/>
      <c r="AC209" s="34"/>
      <c r="AD209" s="34"/>
      <c r="AE209" s="34"/>
      <c r="AF209" s="34"/>
      <c r="AG209" s="34"/>
      <c r="AH209" s="34"/>
      <c r="AI209" s="34"/>
      <c r="AJ209" s="34"/>
      <c r="AK209" s="34"/>
      <c r="AL209" s="34"/>
      <c r="AM209" s="34"/>
      <c r="AN209" s="34"/>
      <c r="AO209" s="34"/>
      <c r="AP209" s="34"/>
      <c r="AQ209" s="34"/>
      <c r="AR209" s="35"/>
      <c r="AS209" s="35"/>
      <c r="AT209" s="35"/>
      <c r="AU209" s="35"/>
      <c r="AV209" s="35"/>
      <c r="AW209" s="35"/>
      <c r="AX209" s="35"/>
      <c r="AY209" s="35"/>
    </row>
    <row r="210" spans="1:51" s="40" customFormat="1" ht="84" customHeight="1">
      <c r="A210" s="203"/>
      <c r="B210" s="88"/>
      <c r="C210" s="17"/>
      <c r="D210" s="17"/>
      <c r="E210" s="32"/>
      <c r="F210" s="17"/>
      <c r="G210" s="34"/>
      <c r="H210" s="34"/>
      <c r="I210" s="35"/>
      <c r="J210" s="35"/>
      <c r="K210" s="35"/>
      <c r="L210" s="35"/>
      <c r="M210" s="35"/>
      <c r="N210" s="35"/>
      <c r="O210" s="35"/>
      <c r="P210" s="35"/>
      <c r="Q210" s="34"/>
      <c r="R210" s="34"/>
      <c r="S210" s="34"/>
      <c r="T210" s="34"/>
      <c r="U210" s="34"/>
      <c r="V210" s="34"/>
      <c r="W210" s="34"/>
      <c r="X210" s="34"/>
      <c r="Y210" s="34"/>
      <c r="Z210" s="34"/>
      <c r="AA210" s="35"/>
      <c r="AB210" s="111"/>
      <c r="AC210" s="34"/>
      <c r="AD210" s="34"/>
      <c r="AE210" s="34"/>
      <c r="AF210" s="34"/>
      <c r="AG210" s="34"/>
      <c r="AH210" s="34"/>
      <c r="AI210" s="34"/>
      <c r="AJ210" s="34"/>
      <c r="AK210" s="34"/>
      <c r="AL210" s="34"/>
      <c r="AM210" s="34"/>
      <c r="AN210" s="34"/>
      <c r="AO210" s="34"/>
      <c r="AP210" s="34"/>
      <c r="AQ210" s="34"/>
      <c r="AR210" s="35"/>
      <c r="AS210" s="35"/>
      <c r="AT210" s="35"/>
      <c r="AU210" s="35"/>
      <c r="AV210" s="35"/>
      <c r="AW210" s="35"/>
      <c r="AX210" s="35"/>
      <c r="AY210" s="35"/>
    </row>
    <row r="211" spans="1:51" s="40" customFormat="1" ht="155.25" customHeight="1">
      <c r="A211" s="203"/>
      <c r="B211" s="88"/>
      <c r="C211" s="17"/>
      <c r="D211" s="17"/>
      <c r="E211" s="32"/>
      <c r="F211" s="17"/>
      <c r="G211" s="34"/>
      <c r="H211" s="34"/>
      <c r="I211" s="35"/>
      <c r="J211" s="35"/>
      <c r="K211" s="35"/>
      <c r="L211" s="35"/>
      <c r="M211" s="35"/>
      <c r="N211" s="35"/>
      <c r="O211" s="35"/>
      <c r="P211" s="35"/>
      <c r="Q211" s="34"/>
      <c r="R211" s="34"/>
      <c r="S211" s="34"/>
      <c r="T211" s="34"/>
      <c r="U211" s="34"/>
      <c r="V211" s="34"/>
      <c r="W211" s="34"/>
      <c r="X211" s="34"/>
      <c r="Y211" s="34"/>
      <c r="Z211" s="34"/>
      <c r="AA211" s="35"/>
      <c r="AB211" s="111"/>
      <c r="AC211" s="34"/>
      <c r="AD211" s="34"/>
      <c r="AE211" s="34"/>
      <c r="AF211" s="34"/>
      <c r="AG211" s="34"/>
      <c r="AH211" s="34"/>
      <c r="AI211" s="34"/>
      <c r="AJ211" s="34"/>
      <c r="AK211" s="34"/>
      <c r="AL211" s="34"/>
      <c r="AM211" s="34"/>
      <c r="AN211" s="34"/>
      <c r="AO211" s="34"/>
      <c r="AP211" s="34"/>
      <c r="AQ211" s="35"/>
      <c r="AR211" s="35"/>
      <c r="AS211" s="35"/>
      <c r="AT211" s="35"/>
      <c r="AU211" s="35"/>
      <c r="AV211" s="35"/>
      <c r="AW211" s="35"/>
      <c r="AX211" s="35"/>
      <c r="AY211" s="35"/>
    </row>
    <row r="212" spans="1:51" s="40" customFormat="1" ht="84" customHeight="1">
      <c r="A212" s="203"/>
      <c r="B212" s="88"/>
      <c r="C212" s="17"/>
      <c r="D212" s="17"/>
      <c r="E212" s="32"/>
      <c r="F212" s="17"/>
      <c r="G212" s="34"/>
      <c r="H212" s="34"/>
      <c r="I212" s="35"/>
      <c r="J212" s="35"/>
      <c r="K212" s="35"/>
      <c r="L212" s="35"/>
      <c r="M212" s="35"/>
      <c r="N212" s="35"/>
      <c r="O212" s="35"/>
      <c r="P212" s="35"/>
      <c r="Q212" s="34"/>
      <c r="R212" s="34"/>
      <c r="S212" s="34"/>
      <c r="T212" s="34"/>
      <c r="U212" s="34"/>
      <c r="V212" s="34"/>
      <c r="W212" s="34"/>
      <c r="X212" s="34"/>
      <c r="Y212" s="34"/>
      <c r="Z212" s="34"/>
      <c r="AA212" s="35"/>
      <c r="AB212" s="111"/>
      <c r="AC212" s="34"/>
      <c r="AD212" s="34"/>
      <c r="AE212" s="34"/>
      <c r="AF212" s="34"/>
      <c r="AG212" s="34"/>
      <c r="AH212" s="34"/>
      <c r="AI212" s="34"/>
      <c r="AJ212" s="34"/>
      <c r="AK212" s="34"/>
      <c r="AL212" s="34"/>
      <c r="AM212" s="34"/>
      <c r="AN212" s="34"/>
      <c r="AO212" s="34"/>
      <c r="AP212" s="34"/>
      <c r="AQ212" s="35"/>
      <c r="AR212" s="35"/>
      <c r="AS212" s="35"/>
      <c r="AT212" s="35"/>
      <c r="AU212" s="35"/>
      <c r="AV212" s="35"/>
      <c r="AW212" s="35"/>
      <c r="AX212" s="35"/>
      <c r="AY212" s="35"/>
    </row>
    <row r="213" spans="1:51" s="108" customFormat="1" ht="84" customHeight="1">
      <c r="A213" s="203"/>
      <c r="B213" s="120"/>
      <c r="C213" s="17"/>
      <c r="D213" s="17"/>
      <c r="E213" s="32"/>
      <c r="F213" s="17"/>
      <c r="G213" s="64"/>
      <c r="H213" s="64"/>
      <c r="I213" s="65"/>
      <c r="J213" s="65"/>
      <c r="K213" s="65"/>
      <c r="L213" s="65"/>
      <c r="M213" s="65"/>
      <c r="N213" s="65"/>
      <c r="O213" s="65"/>
      <c r="P213" s="65"/>
      <c r="Q213" s="64"/>
      <c r="R213" s="64"/>
      <c r="S213" s="64"/>
      <c r="T213" s="64"/>
      <c r="U213" s="64"/>
      <c r="V213" s="64"/>
      <c r="W213" s="64"/>
      <c r="X213" s="64"/>
      <c r="Y213" s="64"/>
      <c r="Z213" s="64"/>
      <c r="AA213" s="65"/>
      <c r="AB213" s="112"/>
      <c r="AC213" s="64"/>
      <c r="AD213" s="64"/>
      <c r="AE213" s="64"/>
      <c r="AF213" s="64"/>
      <c r="AG213" s="64"/>
      <c r="AH213" s="64"/>
      <c r="AI213" s="64"/>
      <c r="AJ213" s="64"/>
      <c r="AK213" s="64"/>
      <c r="AL213" s="64"/>
      <c r="AM213" s="64"/>
      <c r="AN213" s="64"/>
      <c r="AO213" s="64"/>
      <c r="AP213" s="64"/>
      <c r="AQ213" s="65"/>
      <c r="AR213" s="65"/>
      <c r="AS213" s="65"/>
      <c r="AT213" s="65"/>
      <c r="AU213" s="65"/>
      <c r="AV213" s="65"/>
      <c r="AW213" s="65"/>
      <c r="AX213" s="65"/>
      <c r="AY213" s="65"/>
    </row>
    <row r="214" spans="1:51" s="40" customFormat="1" ht="84" customHeight="1">
      <c r="A214" s="203"/>
      <c r="B214" s="120"/>
      <c r="C214" s="17"/>
      <c r="D214" s="17"/>
      <c r="E214" s="32"/>
      <c r="F214" s="17"/>
      <c r="G214" s="34"/>
      <c r="H214" s="34"/>
      <c r="I214" s="35"/>
      <c r="J214" s="35"/>
      <c r="K214" s="35"/>
      <c r="L214" s="35"/>
      <c r="M214" s="35"/>
      <c r="N214" s="35"/>
      <c r="O214" s="35"/>
      <c r="P214" s="35"/>
      <c r="Q214" s="34"/>
      <c r="R214" s="34"/>
      <c r="S214" s="34"/>
      <c r="T214" s="34"/>
      <c r="U214" s="34"/>
      <c r="V214" s="34"/>
      <c r="W214" s="34"/>
      <c r="X214" s="34"/>
      <c r="Y214" s="34"/>
      <c r="Z214" s="34"/>
      <c r="AA214" s="35"/>
      <c r="AB214" s="111"/>
      <c r="AC214" s="34"/>
      <c r="AD214" s="34"/>
      <c r="AE214" s="34"/>
      <c r="AF214" s="34"/>
      <c r="AG214" s="34"/>
      <c r="AH214" s="34"/>
      <c r="AI214" s="34"/>
      <c r="AJ214" s="34"/>
      <c r="AK214" s="34"/>
      <c r="AL214" s="34"/>
      <c r="AM214" s="34"/>
      <c r="AN214" s="34"/>
      <c r="AO214" s="34"/>
      <c r="AP214" s="34"/>
      <c r="AQ214" s="35"/>
      <c r="AR214" s="35"/>
      <c r="AS214" s="35"/>
      <c r="AT214" s="35"/>
      <c r="AU214" s="35"/>
      <c r="AV214" s="35"/>
      <c r="AW214" s="35"/>
      <c r="AX214" s="35"/>
      <c r="AY214" s="35"/>
    </row>
    <row r="215" spans="1:51" s="40" customFormat="1" ht="84" customHeight="1">
      <c r="A215" s="203"/>
      <c r="B215" s="120"/>
      <c r="C215" s="17"/>
      <c r="D215" s="17"/>
      <c r="E215" s="32"/>
      <c r="F215" s="17"/>
      <c r="G215" s="34"/>
      <c r="H215" s="34"/>
      <c r="I215" s="35"/>
      <c r="J215" s="35"/>
      <c r="K215" s="35"/>
      <c r="L215" s="35"/>
      <c r="M215" s="35"/>
      <c r="N215" s="35"/>
      <c r="O215" s="35"/>
      <c r="P215" s="35"/>
      <c r="Q215" s="34"/>
      <c r="R215" s="34"/>
      <c r="S215" s="34"/>
      <c r="T215" s="34"/>
      <c r="U215" s="34"/>
      <c r="V215" s="34"/>
      <c r="W215" s="34"/>
      <c r="X215" s="34"/>
      <c r="Y215" s="34"/>
      <c r="Z215" s="34"/>
      <c r="AA215" s="35"/>
      <c r="AB215" s="111"/>
      <c r="AC215" s="34"/>
      <c r="AD215" s="34"/>
      <c r="AE215" s="34"/>
      <c r="AF215" s="34"/>
      <c r="AG215" s="34"/>
      <c r="AH215" s="34"/>
      <c r="AI215" s="34"/>
      <c r="AJ215" s="34"/>
      <c r="AK215" s="34"/>
      <c r="AL215" s="34"/>
      <c r="AM215" s="34"/>
      <c r="AN215" s="34"/>
      <c r="AO215" s="34"/>
      <c r="AP215" s="34"/>
      <c r="AQ215" s="35"/>
      <c r="AR215" s="35"/>
      <c r="AS215" s="35"/>
      <c r="AT215" s="35"/>
      <c r="AU215" s="35"/>
      <c r="AV215" s="35"/>
      <c r="AW215" s="35"/>
      <c r="AX215" s="35"/>
      <c r="AY215" s="35"/>
    </row>
    <row r="216" spans="1:51" s="40" customFormat="1" ht="84" customHeight="1">
      <c r="A216" s="203"/>
      <c r="B216" s="120"/>
      <c r="C216" s="17"/>
      <c r="D216" s="17"/>
      <c r="E216" s="32"/>
      <c r="F216" s="17"/>
      <c r="G216" s="34"/>
      <c r="H216" s="34"/>
      <c r="I216" s="35"/>
      <c r="J216" s="35"/>
      <c r="K216" s="35"/>
      <c r="L216" s="35"/>
      <c r="M216" s="35"/>
      <c r="N216" s="35"/>
      <c r="O216" s="35"/>
      <c r="P216" s="35"/>
      <c r="Q216" s="34"/>
      <c r="R216" s="34"/>
      <c r="S216" s="34"/>
      <c r="T216" s="34"/>
      <c r="U216" s="34"/>
      <c r="V216" s="34"/>
      <c r="W216" s="34"/>
      <c r="X216" s="34"/>
      <c r="Y216" s="34"/>
      <c r="Z216" s="34"/>
      <c r="AA216" s="35"/>
      <c r="AB216" s="111"/>
      <c r="AC216" s="34"/>
      <c r="AD216" s="34"/>
      <c r="AE216" s="34"/>
      <c r="AF216" s="34"/>
      <c r="AG216" s="34"/>
      <c r="AH216" s="34"/>
      <c r="AI216" s="34"/>
      <c r="AJ216" s="34"/>
      <c r="AK216" s="34"/>
      <c r="AL216" s="34"/>
      <c r="AM216" s="34"/>
      <c r="AN216" s="34"/>
      <c r="AO216" s="34"/>
      <c r="AP216" s="34"/>
      <c r="AQ216" s="35"/>
      <c r="AR216" s="35"/>
      <c r="AS216" s="35"/>
      <c r="AT216" s="35"/>
      <c r="AU216" s="35"/>
      <c r="AV216" s="35"/>
      <c r="AW216" s="35"/>
      <c r="AX216" s="35"/>
      <c r="AY216" s="35"/>
    </row>
    <row r="217" spans="1:51" s="40" customFormat="1" ht="84" customHeight="1">
      <c r="A217" s="203"/>
      <c r="B217" s="120"/>
      <c r="C217" s="32"/>
      <c r="D217" s="17"/>
      <c r="E217" s="32"/>
      <c r="F217" s="17"/>
      <c r="G217" s="34"/>
      <c r="H217" s="34"/>
      <c r="I217" s="35"/>
      <c r="J217" s="35"/>
      <c r="K217" s="35"/>
      <c r="L217" s="35"/>
      <c r="M217" s="35"/>
      <c r="N217" s="35"/>
      <c r="O217" s="35"/>
      <c r="P217" s="35"/>
      <c r="Q217" s="34"/>
      <c r="R217" s="34"/>
      <c r="S217" s="34"/>
      <c r="T217" s="34"/>
      <c r="U217" s="34"/>
      <c r="V217" s="34"/>
      <c r="W217" s="34"/>
      <c r="X217" s="34"/>
      <c r="Y217" s="34"/>
      <c r="Z217" s="34"/>
      <c r="AA217" s="35"/>
      <c r="AB217" s="111"/>
      <c r="AC217" s="34"/>
      <c r="AD217" s="34"/>
      <c r="AE217" s="34"/>
      <c r="AF217" s="34"/>
      <c r="AG217" s="34"/>
      <c r="AH217" s="34"/>
      <c r="AI217" s="34"/>
      <c r="AJ217" s="34"/>
      <c r="AK217" s="34"/>
      <c r="AL217" s="34"/>
      <c r="AM217" s="34"/>
      <c r="AN217" s="34"/>
      <c r="AO217" s="34"/>
      <c r="AP217" s="34"/>
      <c r="AQ217" s="34"/>
      <c r="AR217" s="35"/>
      <c r="AS217" s="35"/>
      <c r="AT217" s="35"/>
      <c r="AU217" s="35"/>
      <c r="AV217" s="35"/>
      <c r="AW217" s="35"/>
      <c r="AX217" s="35"/>
      <c r="AY217" s="35"/>
    </row>
    <row r="218" spans="1:51" s="40" customFormat="1" ht="100.5" customHeight="1">
      <c r="A218" s="203"/>
      <c r="B218" s="120"/>
      <c r="C218" s="32"/>
      <c r="D218" s="17"/>
      <c r="E218" s="32"/>
      <c r="F218" s="17"/>
      <c r="G218" s="34"/>
      <c r="H218" s="34"/>
      <c r="I218" s="34"/>
      <c r="J218" s="35"/>
      <c r="K218" s="35"/>
      <c r="L218" s="35"/>
      <c r="M218" s="35"/>
      <c r="N218" s="35"/>
      <c r="O218" s="35"/>
      <c r="P218" s="35"/>
      <c r="Q218" s="34"/>
      <c r="R218" s="34"/>
      <c r="S218" s="34"/>
      <c r="T218" s="34"/>
      <c r="U218" s="34"/>
      <c r="V218" s="34"/>
      <c r="W218" s="34"/>
      <c r="X218" s="34"/>
      <c r="Y218" s="34"/>
      <c r="Z218" s="34"/>
      <c r="AA218" s="35"/>
      <c r="AB218" s="111"/>
      <c r="AC218" s="34"/>
      <c r="AD218" s="34"/>
      <c r="AE218" s="34"/>
      <c r="AF218" s="34"/>
      <c r="AG218" s="34"/>
      <c r="AH218" s="34"/>
      <c r="AI218" s="34"/>
      <c r="AJ218" s="34"/>
      <c r="AK218" s="34"/>
      <c r="AL218" s="34"/>
      <c r="AM218" s="34"/>
      <c r="AN218" s="34"/>
      <c r="AO218" s="34"/>
      <c r="AP218" s="34"/>
      <c r="AQ218" s="34"/>
      <c r="AR218" s="35"/>
      <c r="AS218" s="35"/>
      <c r="AT218" s="35"/>
      <c r="AU218" s="35"/>
      <c r="AV218" s="35"/>
      <c r="AW218" s="35"/>
      <c r="AX218" s="35"/>
      <c r="AY218" s="35"/>
    </row>
    <row r="219" spans="1:51" s="40" customFormat="1" ht="84" customHeight="1">
      <c r="A219" s="204"/>
      <c r="B219" s="120"/>
      <c r="C219" s="17"/>
      <c r="D219" s="17"/>
      <c r="E219" s="32"/>
      <c r="F219" s="17"/>
      <c r="G219" s="34"/>
      <c r="H219" s="34"/>
      <c r="I219" s="34"/>
      <c r="J219" s="35"/>
      <c r="K219" s="35"/>
      <c r="L219" s="35"/>
      <c r="M219" s="35"/>
      <c r="N219" s="35"/>
      <c r="O219" s="35"/>
      <c r="P219" s="35"/>
      <c r="Q219" s="34"/>
      <c r="R219" s="34"/>
      <c r="S219" s="34"/>
      <c r="T219" s="34"/>
      <c r="U219" s="34"/>
      <c r="V219" s="34"/>
      <c r="W219" s="34"/>
      <c r="X219" s="34"/>
      <c r="Y219" s="34"/>
      <c r="Z219" s="34"/>
      <c r="AA219" s="35"/>
      <c r="AB219" s="111"/>
      <c r="AC219" s="34"/>
      <c r="AD219" s="34"/>
      <c r="AE219" s="34"/>
      <c r="AF219" s="34"/>
      <c r="AG219" s="34"/>
      <c r="AH219" s="34"/>
      <c r="AI219" s="34"/>
      <c r="AJ219" s="34"/>
      <c r="AK219" s="34"/>
      <c r="AL219" s="34"/>
      <c r="AM219" s="34"/>
      <c r="AN219" s="34"/>
      <c r="AO219" s="34"/>
      <c r="AP219" s="34"/>
      <c r="AQ219" s="34"/>
      <c r="AR219" s="35"/>
      <c r="AS219" s="35"/>
      <c r="AT219" s="35"/>
      <c r="AU219" s="35"/>
      <c r="AV219" s="35"/>
      <c r="AW219" s="35"/>
      <c r="AX219" s="35"/>
      <c r="AY219" s="35"/>
    </row>
    <row r="220" spans="1:51" s="40" customFormat="1" ht="84" customHeight="1">
      <c r="A220" s="205"/>
      <c r="B220" s="120"/>
      <c r="C220" s="17"/>
      <c r="D220" s="17"/>
      <c r="E220" s="32"/>
      <c r="F220" s="17"/>
      <c r="G220" s="34"/>
      <c r="H220" s="34"/>
      <c r="I220" s="34"/>
      <c r="J220" s="35"/>
      <c r="K220" s="35"/>
      <c r="L220" s="35"/>
      <c r="M220" s="35"/>
      <c r="N220" s="35"/>
      <c r="O220" s="35"/>
      <c r="P220" s="35"/>
      <c r="Q220" s="34"/>
      <c r="R220" s="34"/>
      <c r="S220" s="34"/>
      <c r="T220" s="34"/>
      <c r="U220" s="34"/>
      <c r="V220" s="34"/>
      <c r="W220" s="34"/>
      <c r="X220" s="34"/>
      <c r="Y220" s="34"/>
      <c r="Z220" s="34"/>
      <c r="AA220" s="35"/>
      <c r="AB220" s="111"/>
      <c r="AC220" s="34"/>
      <c r="AD220" s="34"/>
      <c r="AE220" s="34"/>
      <c r="AF220" s="34"/>
      <c r="AG220" s="34"/>
      <c r="AH220" s="34"/>
      <c r="AI220" s="34"/>
      <c r="AJ220" s="34"/>
      <c r="AK220" s="34"/>
      <c r="AL220" s="34"/>
      <c r="AM220" s="34"/>
      <c r="AN220" s="34"/>
      <c r="AO220" s="34"/>
      <c r="AP220" s="34"/>
      <c r="AQ220" s="35"/>
      <c r="AR220" s="35"/>
      <c r="AS220" s="35"/>
      <c r="AT220" s="35"/>
      <c r="AU220" s="35"/>
      <c r="AV220" s="35"/>
      <c r="AW220" s="35"/>
      <c r="AX220" s="129"/>
      <c r="AY220" s="35"/>
    </row>
    <row r="221" spans="1:51" s="40" customFormat="1" ht="84" customHeight="1">
      <c r="A221" s="202"/>
      <c r="B221" s="120"/>
      <c r="C221" s="17"/>
      <c r="D221" s="17"/>
      <c r="E221" s="32"/>
      <c r="F221" s="17"/>
      <c r="G221" s="34"/>
      <c r="H221" s="34"/>
      <c r="I221" s="35"/>
      <c r="J221" s="35"/>
      <c r="K221" s="35"/>
      <c r="L221" s="35"/>
      <c r="M221" s="35"/>
      <c r="N221" s="35"/>
      <c r="O221" s="35"/>
      <c r="P221" s="35"/>
      <c r="Q221" s="34"/>
      <c r="R221" s="34"/>
      <c r="S221" s="34"/>
      <c r="T221" s="34"/>
      <c r="U221" s="34"/>
      <c r="V221" s="34"/>
      <c r="W221" s="34"/>
      <c r="X221" s="34"/>
      <c r="Y221" s="34"/>
      <c r="Z221" s="34"/>
      <c r="AA221" s="35"/>
      <c r="AB221" s="111"/>
      <c r="AC221" s="34"/>
      <c r="AD221" s="34"/>
      <c r="AE221" s="34"/>
      <c r="AF221" s="34"/>
      <c r="AG221" s="34"/>
      <c r="AH221" s="34"/>
      <c r="AI221" s="34"/>
      <c r="AJ221" s="34"/>
      <c r="AK221" s="34"/>
      <c r="AL221" s="34"/>
      <c r="AM221" s="34"/>
      <c r="AN221" s="34"/>
      <c r="AO221" s="34"/>
      <c r="AP221" s="34"/>
      <c r="AQ221" s="34"/>
      <c r="AR221" s="35"/>
      <c r="AS221" s="35"/>
      <c r="AT221" s="35"/>
      <c r="AU221" s="35"/>
      <c r="AV221" s="35"/>
      <c r="AW221" s="35"/>
      <c r="AX221" s="129"/>
      <c r="AY221" s="35"/>
    </row>
    <row r="222" spans="1:51" s="40" customFormat="1" ht="138.75" customHeight="1">
      <c r="A222" s="202"/>
      <c r="B222" s="120"/>
      <c r="C222" s="17"/>
      <c r="D222" s="17"/>
      <c r="E222" s="32"/>
      <c r="F222" s="17"/>
      <c r="G222" s="34"/>
      <c r="H222" s="34"/>
      <c r="I222" s="35"/>
      <c r="J222" s="35"/>
      <c r="K222" s="35"/>
      <c r="L222" s="35"/>
      <c r="M222" s="35"/>
      <c r="N222" s="35"/>
      <c r="O222" s="35"/>
      <c r="P222" s="35"/>
      <c r="Q222" s="34"/>
      <c r="R222" s="34"/>
      <c r="S222" s="34"/>
      <c r="T222" s="34"/>
      <c r="U222" s="34"/>
      <c r="V222" s="34"/>
      <c r="W222" s="34"/>
      <c r="X222" s="34"/>
      <c r="Y222" s="34"/>
      <c r="Z222" s="34"/>
      <c r="AA222" s="35"/>
      <c r="AB222" s="111"/>
      <c r="AC222" s="34"/>
      <c r="AD222" s="34"/>
      <c r="AE222" s="34"/>
      <c r="AF222" s="34"/>
      <c r="AG222" s="34"/>
      <c r="AH222" s="34"/>
      <c r="AI222" s="34"/>
      <c r="AJ222" s="34"/>
      <c r="AK222" s="34"/>
      <c r="AL222" s="34"/>
      <c r="AM222" s="34"/>
      <c r="AN222" s="34"/>
      <c r="AO222" s="34"/>
      <c r="AP222" s="34"/>
      <c r="AQ222" s="34"/>
      <c r="AR222" s="35"/>
      <c r="AS222" s="35"/>
      <c r="AT222" s="35"/>
      <c r="AU222" s="35"/>
      <c r="AV222" s="35"/>
      <c r="AW222" s="35"/>
      <c r="AX222" s="129"/>
      <c r="AY222" s="35"/>
    </row>
    <row r="223" spans="1:51" s="40" customFormat="1" ht="132.75" customHeight="1">
      <c r="A223" s="202"/>
      <c r="B223" s="120"/>
      <c r="C223" s="17"/>
      <c r="D223" s="17"/>
      <c r="E223" s="32"/>
      <c r="F223" s="17"/>
      <c r="G223" s="34"/>
      <c r="H223" s="34"/>
      <c r="I223" s="35"/>
      <c r="J223" s="35"/>
      <c r="K223" s="35"/>
      <c r="L223" s="35"/>
      <c r="M223" s="35"/>
      <c r="N223" s="35"/>
      <c r="O223" s="35"/>
      <c r="P223" s="35"/>
      <c r="Q223" s="34"/>
      <c r="R223" s="34"/>
      <c r="S223" s="34"/>
      <c r="T223" s="34"/>
      <c r="U223" s="34"/>
      <c r="V223" s="34"/>
      <c r="W223" s="34"/>
      <c r="X223" s="34"/>
      <c r="Y223" s="34"/>
      <c r="Z223" s="34"/>
      <c r="AA223" s="35"/>
      <c r="AB223" s="111"/>
      <c r="AC223" s="34"/>
      <c r="AD223" s="34"/>
      <c r="AE223" s="34"/>
      <c r="AF223" s="34"/>
      <c r="AG223" s="34"/>
      <c r="AH223" s="34"/>
      <c r="AI223" s="34"/>
      <c r="AJ223" s="34"/>
      <c r="AK223" s="34"/>
      <c r="AL223" s="34"/>
      <c r="AM223" s="34"/>
      <c r="AN223" s="34"/>
      <c r="AO223" s="34"/>
      <c r="AP223" s="34"/>
      <c r="AQ223" s="34"/>
      <c r="AR223" s="35"/>
      <c r="AS223" s="35"/>
      <c r="AT223" s="35"/>
      <c r="AU223" s="35"/>
      <c r="AV223" s="35"/>
      <c r="AW223" s="35"/>
      <c r="AX223" s="128"/>
      <c r="AY223" s="35"/>
    </row>
    <row r="224" spans="1:51" s="40" customFormat="1" ht="84" customHeight="1">
      <c r="A224" s="202"/>
      <c r="B224" s="120"/>
      <c r="C224" s="17"/>
      <c r="D224" s="17"/>
      <c r="E224" s="32"/>
      <c r="F224" s="17"/>
      <c r="G224" s="34"/>
      <c r="H224" s="34"/>
      <c r="I224" s="35"/>
      <c r="J224" s="35"/>
      <c r="K224" s="35"/>
      <c r="L224" s="35"/>
      <c r="M224" s="35"/>
      <c r="N224" s="35"/>
      <c r="O224" s="35"/>
      <c r="P224" s="35"/>
      <c r="Q224" s="34"/>
      <c r="R224" s="34"/>
      <c r="S224" s="34"/>
      <c r="T224" s="34"/>
      <c r="U224" s="34"/>
      <c r="V224" s="34"/>
      <c r="W224" s="34"/>
      <c r="X224" s="34"/>
      <c r="Y224" s="34"/>
      <c r="Z224" s="34"/>
      <c r="AA224" s="35"/>
      <c r="AB224" s="111"/>
      <c r="AC224" s="34"/>
      <c r="AD224" s="34"/>
      <c r="AE224" s="34"/>
      <c r="AF224" s="34"/>
      <c r="AG224" s="34"/>
      <c r="AH224" s="34"/>
      <c r="AI224" s="34"/>
      <c r="AJ224" s="34"/>
      <c r="AK224" s="34"/>
      <c r="AL224" s="34"/>
      <c r="AM224" s="34"/>
      <c r="AN224" s="34"/>
      <c r="AO224" s="34"/>
      <c r="AP224" s="34"/>
      <c r="AQ224" s="35"/>
      <c r="AR224" s="35"/>
      <c r="AS224" s="35"/>
      <c r="AT224" s="35"/>
      <c r="AU224" s="35"/>
      <c r="AV224" s="35"/>
      <c r="AW224" s="35"/>
      <c r="AX224" s="128"/>
      <c r="AY224" s="35"/>
    </row>
    <row r="225" spans="1:51" s="40" customFormat="1" ht="135.75" customHeight="1">
      <c r="A225" s="202"/>
      <c r="B225" s="120"/>
      <c r="C225" s="17"/>
      <c r="D225" s="17"/>
      <c r="E225" s="32"/>
      <c r="F225" s="17"/>
      <c r="G225" s="34"/>
      <c r="H225" s="34"/>
      <c r="I225" s="35"/>
      <c r="J225" s="35"/>
      <c r="K225" s="35"/>
      <c r="L225" s="35"/>
      <c r="M225" s="35"/>
      <c r="N225" s="35"/>
      <c r="O225" s="35"/>
      <c r="P225" s="35"/>
      <c r="Q225" s="34"/>
      <c r="R225" s="34"/>
      <c r="S225" s="34"/>
      <c r="T225" s="34"/>
      <c r="U225" s="34"/>
      <c r="V225" s="34"/>
      <c r="W225" s="34"/>
      <c r="X225" s="34"/>
      <c r="Y225" s="34"/>
      <c r="Z225" s="34"/>
      <c r="AA225" s="35"/>
      <c r="AB225" s="111"/>
      <c r="AC225" s="34"/>
      <c r="AD225" s="34"/>
      <c r="AE225" s="34"/>
      <c r="AF225" s="34"/>
      <c r="AG225" s="34"/>
      <c r="AH225" s="34"/>
      <c r="AI225" s="34"/>
      <c r="AJ225" s="34"/>
      <c r="AK225" s="34"/>
      <c r="AL225" s="34"/>
      <c r="AM225" s="34"/>
      <c r="AN225" s="34"/>
      <c r="AO225" s="34"/>
      <c r="AP225" s="34"/>
      <c r="AQ225" s="34"/>
      <c r="AR225" s="35"/>
      <c r="AS225" s="35"/>
      <c r="AT225" s="35"/>
      <c r="AU225" s="35"/>
      <c r="AV225" s="35"/>
      <c r="AW225" s="35"/>
      <c r="AX225" s="128"/>
      <c r="AY225" s="35"/>
    </row>
    <row r="226" spans="1:51" s="40" customFormat="1" ht="129" customHeight="1">
      <c r="A226" s="202"/>
      <c r="B226" s="120"/>
      <c r="C226" s="17"/>
      <c r="D226" s="17"/>
      <c r="E226" s="32"/>
      <c r="F226" s="17"/>
      <c r="G226" s="34"/>
      <c r="H226" s="34"/>
      <c r="I226" s="35"/>
      <c r="J226" s="35"/>
      <c r="K226" s="35"/>
      <c r="L226" s="35"/>
      <c r="M226" s="35"/>
      <c r="N226" s="35"/>
      <c r="O226" s="35"/>
      <c r="P226" s="35"/>
      <c r="Q226" s="34"/>
      <c r="R226" s="34"/>
      <c r="S226" s="34"/>
      <c r="T226" s="34"/>
      <c r="U226" s="34"/>
      <c r="V226" s="34"/>
      <c r="W226" s="34"/>
      <c r="X226" s="34"/>
      <c r="Y226" s="34"/>
      <c r="Z226" s="34"/>
      <c r="AA226" s="35"/>
      <c r="AB226" s="111"/>
      <c r="AC226" s="34"/>
      <c r="AD226" s="34"/>
      <c r="AE226" s="34"/>
      <c r="AF226" s="34"/>
      <c r="AG226" s="34"/>
      <c r="AH226" s="34"/>
      <c r="AI226" s="34"/>
      <c r="AJ226" s="34"/>
      <c r="AK226" s="34"/>
      <c r="AL226" s="34"/>
      <c r="AM226" s="34"/>
      <c r="AN226" s="34"/>
      <c r="AO226" s="34"/>
      <c r="AP226" s="34"/>
      <c r="AQ226" s="34"/>
      <c r="AR226" s="35"/>
      <c r="AS226" s="35"/>
      <c r="AT226" s="35"/>
      <c r="AU226" s="35"/>
      <c r="AV226" s="35"/>
      <c r="AW226" s="35"/>
      <c r="AX226" s="128"/>
      <c r="AY226" s="35"/>
    </row>
    <row r="227" spans="1:51" s="40" customFormat="1" ht="84" customHeight="1">
      <c r="A227" s="202"/>
      <c r="B227" s="120"/>
      <c r="C227" s="17"/>
      <c r="D227" s="17"/>
      <c r="E227" s="32"/>
      <c r="F227" s="17"/>
      <c r="G227" s="34"/>
      <c r="H227" s="34"/>
      <c r="I227" s="35"/>
      <c r="J227" s="35"/>
      <c r="K227" s="35"/>
      <c r="L227" s="35"/>
      <c r="M227" s="35"/>
      <c r="N227" s="35"/>
      <c r="O227" s="35"/>
      <c r="P227" s="35"/>
      <c r="Q227" s="34"/>
      <c r="R227" s="34"/>
      <c r="S227" s="34"/>
      <c r="T227" s="34"/>
      <c r="U227" s="34"/>
      <c r="V227" s="34"/>
      <c r="W227" s="34"/>
      <c r="X227" s="34"/>
      <c r="Y227" s="34"/>
      <c r="Z227" s="34"/>
      <c r="AA227" s="35"/>
      <c r="AB227" s="111"/>
      <c r="AC227" s="34"/>
      <c r="AD227" s="34"/>
      <c r="AE227" s="34"/>
      <c r="AF227" s="34"/>
      <c r="AG227" s="34"/>
      <c r="AH227" s="34"/>
      <c r="AI227" s="34"/>
      <c r="AJ227" s="34"/>
      <c r="AK227" s="34"/>
      <c r="AL227" s="34"/>
      <c r="AM227" s="34"/>
      <c r="AN227" s="34"/>
      <c r="AO227" s="34"/>
      <c r="AP227" s="34"/>
      <c r="AQ227" s="34"/>
      <c r="AR227" s="35"/>
      <c r="AS227" s="35"/>
      <c r="AT227" s="35"/>
      <c r="AU227" s="35"/>
      <c r="AV227" s="35"/>
      <c r="AW227" s="35"/>
      <c r="AX227" s="128"/>
      <c r="AY227" s="35"/>
    </row>
    <row r="228" spans="1:51" s="40" customFormat="1" ht="84" customHeight="1">
      <c r="A228" s="202"/>
      <c r="B228" s="120"/>
      <c r="C228" s="17"/>
      <c r="D228" s="17"/>
      <c r="E228" s="32"/>
      <c r="F228" s="17"/>
      <c r="G228" s="34"/>
      <c r="H228" s="34"/>
      <c r="I228" s="35"/>
      <c r="J228" s="35"/>
      <c r="K228" s="35"/>
      <c r="L228" s="35"/>
      <c r="M228" s="35"/>
      <c r="N228" s="35"/>
      <c r="O228" s="35"/>
      <c r="P228" s="35"/>
      <c r="Q228" s="34"/>
      <c r="R228" s="34"/>
      <c r="S228" s="34"/>
      <c r="T228" s="34"/>
      <c r="U228" s="34"/>
      <c r="V228" s="34"/>
      <c r="W228" s="34"/>
      <c r="X228" s="34"/>
      <c r="Y228" s="34"/>
      <c r="Z228" s="34"/>
      <c r="AA228" s="35"/>
      <c r="AB228" s="111"/>
      <c r="AC228" s="34"/>
      <c r="AD228" s="34"/>
      <c r="AE228" s="34"/>
      <c r="AF228" s="34"/>
      <c r="AG228" s="34"/>
      <c r="AH228" s="34"/>
      <c r="AI228" s="34"/>
      <c r="AJ228" s="34"/>
      <c r="AK228" s="34"/>
      <c r="AL228" s="34"/>
      <c r="AM228" s="34"/>
      <c r="AN228" s="34"/>
      <c r="AO228" s="34"/>
      <c r="AP228" s="34"/>
      <c r="AQ228" s="34"/>
      <c r="AR228" s="35"/>
      <c r="AS228" s="35"/>
      <c r="AT228" s="35"/>
      <c r="AU228" s="35"/>
      <c r="AV228" s="35"/>
      <c r="AW228" s="35"/>
      <c r="AX228" s="128"/>
      <c r="AY228" s="35"/>
    </row>
    <row r="229" spans="1:51" s="40" customFormat="1" ht="84" customHeight="1">
      <c r="A229" s="202"/>
      <c r="B229" s="120"/>
      <c r="C229" s="17"/>
      <c r="D229" s="17"/>
      <c r="E229" s="32"/>
      <c r="F229" s="17"/>
      <c r="G229" s="34"/>
      <c r="H229" s="34"/>
      <c r="I229" s="34"/>
      <c r="J229" s="35"/>
      <c r="K229" s="35"/>
      <c r="L229" s="35"/>
      <c r="M229" s="35"/>
      <c r="N229" s="35"/>
      <c r="O229" s="35"/>
      <c r="P229" s="35"/>
      <c r="Q229" s="34"/>
      <c r="R229" s="34"/>
      <c r="S229" s="34"/>
      <c r="T229" s="34"/>
      <c r="U229" s="34"/>
      <c r="V229" s="34"/>
      <c r="W229" s="34"/>
      <c r="X229" s="34"/>
      <c r="Y229" s="34"/>
      <c r="Z229" s="34"/>
      <c r="AA229" s="35"/>
      <c r="AB229" s="111"/>
      <c r="AC229" s="34"/>
      <c r="AD229" s="34"/>
      <c r="AE229" s="34"/>
      <c r="AF229" s="34"/>
      <c r="AG229" s="34"/>
      <c r="AH229" s="34"/>
      <c r="AI229" s="34"/>
      <c r="AJ229" s="34"/>
      <c r="AK229" s="34"/>
      <c r="AL229" s="34"/>
      <c r="AM229" s="34"/>
      <c r="AN229" s="34"/>
      <c r="AO229" s="34"/>
      <c r="AP229" s="34"/>
      <c r="AQ229" s="34"/>
      <c r="AR229" s="35"/>
      <c r="AS229" s="35"/>
      <c r="AT229" s="35"/>
      <c r="AU229" s="35"/>
      <c r="AV229" s="35"/>
      <c r="AW229" s="35"/>
      <c r="AX229" s="128"/>
      <c r="AY229" s="35"/>
    </row>
    <row r="230" spans="1:51" s="40" customFormat="1" ht="294.75" customHeight="1">
      <c r="A230" s="202"/>
      <c r="B230" s="120"/>
      <c r="C230" s="17"/>
      <c r="D230" s="17"/>
      <c r="E230" s="32"/>
      <c r="F230" s="17"/>
      <c r="G230" s="34"/>
      <c r="H230" s="34"/>
      <c r="I230" s="34"/>
      <c r="J230" s="35"/>
      <c r="K230" s="35"/>
      <c r="L230" s="35"/>
      <c r="M230" s="35"/>
      <c r="N230" s="35"/>
      <c r="O230" s="35"/>
      <c r="P230" s="35"/>
      <c r="Q230" s="34"/>
      <c r="R230" s="34"/>
      <c r="S230" s="34"/>
      <c r="T230" s="34"/>
      <c r="U230" s="34"/>
      <c r="V230" s="34"/>
      <c r="W230" s="34"/>
      <c r="X230" s="34"/>
      <c r="Y230" s="34"/>
      <c r="Z230" s="34"/>
      <c r="AA230" s="35"/>
      <c r="AB230" s="111"/>
      <c r="AC230" s="34"/>
      <c r="AD230" s="34"/>
      <c r="AE230" s="34"/>
      <c r="AF230" s="34"/>
      <c r="AG230" s="34"/>
      <c r="AH230" s="34"/>
      <c r="AI230" s="34"/>
      <c r="AJ230" s="34"/>
      <c r="AK230" s="34"/>
      <c r="AL230" s="34"/>
      <c r="AM230" s="34"/>
      <c r="AN230" s="34"/>
      <c r="AO230" s="34"/>
      <c r="AP230" s="34"/>
      <c r="AQ230" s="34"/>
      <c r="AR230" s="35"/>
      <c r="AS230" s="35"/>
      <c r="AT230" s="35"/>
      <c r="AU230" s="35"/>
      <c r="AV230" s="35"/>
      <c r="AW230" s="35"/>
      <c r="AX230" s="128"/>
      <c r="AY230" s="35"/>
    </row>
    <row r="231" spans="1:51" s="40" customFormat="1" ht="84" customHeight="1">
      <c r="A231" s="202"/>
      <c r="B231" s="120"/>
      <c r="C231" s="17"/>
      <c r="D231" s="17"/>
      <c r="E231" s="32"/>
      <c r="F231" s="17"/>
      <c r="G231" s="34"/>
      <c r="H231" s="34"/>
      <c r="I231" s="34"/>
      <c r="J231" s="35"/>
      <c r="K231" s="35"/>
      <c r="L231" s="35"/>
      <c r="M231" s="35"/>
      <c r="N231" s="35"/>
      <c r="O231" s="35"/>
      <c r="P231" s="35"/>
      <c r="Q231" s="34"/>
      <c r="R231" s="34"/>
      <c r="S231" s="34"/>
      <c r="T231" s="34"/>
      <c r="U231" s="34"/>
      <c r="V231" s="34"/>
      <c r="W231" s="34"/>
      <c r="X231" s="34"/>
      <c r="Y231" s="34"/>
      <c r="Z231" s="34"/>
      <c r="AA231" s="35"/>
      <c r="AB231" s="111"/>
      <c r="AC231" s="34"/>
      <c r="AD231" s="34"/>
      <c r="AE231" s="34"/>
      <c r="AF231" s="34"/>
      <c r="AG231" s="34"/>
      <c r="AH231" s="34"/>
      <c r="AI231" s="34"/>
      <c r="AJ231" s="34"/>
      <c r="AK231" s="34"/>
      <c r="AL231" s="34"/>
      <c r="AM231" s="34"/>
      <c r="AN231" s="34"/>
      <c r="AO231" s="34"/>
      <c r="AP231" s="34"/>
      <c r="AQ231" s="35"/>
      <c r="AR231" s="35"/>
      <c r="AS231" s="35"/>
      <c r="AT231" s="35"/>
      <c r="AU231" s="35"/>
      <c r="AV231" s="35"/>
      <c r="AW231" s="35"/>
      <c r="AX231" s="128"/>
      <c r="AY231" s="35"/>
    </row>
    <row r="232" spans="1:51" s="40" customFormat="1" ht="84" customHeight="1">
      <c r="A232" s="202"/>
      <c r="B232" s="120"/>
      <c r="C232" s="17"/>
      <c r="D232" s="17"/>
      <c r="E232" s="32"/>
      <c r="F232" s="17"/>
      <c r="G232" s="34"/>
      <c r="H232" s="34"/>
      <c r="I232" s="34"/>
      <c r="J232" s="35"/>
      <c r="K232" s="35"/>
      <c r="L232" s="35"/>
      <c r="M232" s="35"/>
      <c r="N232" s="35"/>
      <c r="O232" s="35"/>
      <c r="P232" s="35"/>
      <c r="Q232" s="34"/>
      <c r="R232" s="34"/>
      <c r="S232" s="34"/>
      <c r="T232" s="34"/>
      <c r="U232" s="34"/>
      <c r="V232" s="34"/>
      <c r="W232" s="34"/>
      <c r="X232" s="34"/>
      <c r="Y232" s="34"/>
      <c r="Z232" s="34"/>
      <c r="AA232" s="35"/>
      <c r="AB232" s="111"/>
      <c r="AC232" s="34"/>
      <c r="AD232" s="34"/>
      <c r="AE232" s="34"/>
      <c r="AF232" s="34"/>
      <c r="AG232" s="34"/>
      <c r="AH232" s="34"/>
      <c r="AI232" s="34"/>
      <c r="AJ232" s="34"/>
      <c r="AK232" s="34"/>
      <c r="AL232" s="34"/>
      <c r="AM232" s="34"/>
      <c r="AN232" s="34"/>
      <c r="AO232" s="34"/>
      <c r="AP232" s="34"/>
      <c r="AQ232" s="34"/>
      <c r="AR232" s="35"/>
      <c r="AS232" s="35"/>
      <c r="AT232" s="35"/>
      <c r="AU232" s="35"/>
      <c r="AV232" s="35"/>
      <c r="AW232" s="35"/>
      <c r="AX232" s="128"/>
      <c r="AY232" s="35"/>
    </row>
    <row r="233" spans="1:51" s="40" customFormat="1" ht="115.5" customHeight="1">
      <c r="A233" s="202"/>
      <c r="B233" s="120"/>
      <c r="C233" s="17"/>
      <c r="D233" s="17"/>
      <c r="E233" s="32"/>
      <c r="F233" s="17"/>
      <c r="G233" s="34"/>
      <c r="H233" s="34"/>
      <c r="I233" s="35"/>
      <c r="J233" s="35"/>
      <c r="K233" s="35"/>
      <c r="L233" s="35"/>
      <c r="M233" s="35"/>
      <c r="N233" s="35"/>
      <c r="O233" s="35"/>
      <c r="P233" s="35"/>
      <c r="Q233" s="34"/>
      <c r="R233" s="34"/>
      <c r="S233" s="34"/>
      <c r="T233" s="34"/>
      <c r="U233" s="34"/>
      <c r="V233" s="34"/>
      <c r="W233" s="34"/>
      <c r="X233" s="34"/>
      <c r="Y233" s="34"/>
      <c r="Z233" s="34"/>
      <c r="AA233" s="35"/>
      <c r="AB233" s="111"/>
      <c r="AC233" s="34"/>
      <c r="AD233" s="34"/>
      <c r="AE233" s="34"/>
      <c r="AF233" s="34"/>
      <c r="AG233" s="34"/>
      <c r="AH233" s="34"/>
      <c r="AI233" s="34"/>
      <c r="AJ233" s="34"/>
      <c r="AK233" s="34"/>
      <c r="AL233" s="34"/>
      <c r="AM233" s="34"/>
      <c r="AN233" s="34"/>
      <c r="AO233" s="34"/>
      <c r="AP233" s="34"/>
      <c r="AQ233" s="35"/>
      <c r="AR233" s="35"/>
      <c r="AS233" s="35"/>
      <c r="AT233" s="35"/>
      <c r="AU233" s="35"/>
      <c r="AV233" s="35"/>
      <c r="AW233" s="35"/>
      <c r="AX233" s="129"/>
      <c r="AY233" s="35"/>
    </row>
    <row r="234" spans="1:51" s="40" customFormat="1" ht="135.75" customHeight="1">
      <c r="A234" s="202"/>
      <c r="B234" s="120"/>
      <c r="C234" s="17"/>
      <c r="D234" s="17"/>
      <c r="E234" s="32"/>
      <c r="F234" s="17"/>
      <c r="G234" s="34"/>
      <c r="H234" s="34"/>
      <c r="I234" s="35"/>
      <c r="J234" s="35"/>
      <c r="K234" s="35"/>
      <c r="L234" s="35"/>
      <c r="M234" s="35"/>
      <c r="N234" s="35"/>
      <c r="O234" s="35"/>
      <c r="P234" s="35"/>
      <c r="Q234" s="34"/>
      <c r="R234" s="34"/>
      <c r="S234" s="34"/>
      <c r="T234" s="34"/>
      <c r="U234" s="34"/>
      <c r="V234" s="34"/>
      <c r="W234" s="34"/>
      <c r="X234" s="34"/>
      <c r="Y234" s="34"/>
      <c r="Z234" s="34"/>
      <c r="AA234" s="35"/>
      <c r="AB234" s="111"/>
      <c r="AC234" s="34"/>
      <c r="AD234" s="34"/>
      <c r="AE234" s="34"/>
      <c r="AF234" s="34"/>
      <c r="AG234" s="34"/>
      <c r="AH234" s="34"/>
      <c r="AI234" s="34"/>
      <c r="AJ234" s="34"/>
      <c r="AK234" s="34"/>
      <c r="AL234" s="34"/>
      <c r="AM234" s="34"/>
      <c r="AN234" s="34"/>
      <c r="AO234" s="34"/>
      <c r="AP234" s="34"/>
      <c r="AQ234" s="35"/>
      <c r="AR234" s="35"/>
      <c r="AS234" s="35"/>
      <c r="AT234" s="35"/>
      <c r="AU234" s="35"/>
      <c r="AV234" s="35"/>
      <c r="AW234" s="35"/>
      <c r="AX234" s="129"/>
      <c r="AY234" s="35"/>
    </row>
    <row r="235" spans="1:51" s="40" customFormat="1" ht="84" customHeight="1">
      <c r="A235" s="202"/>
      <c r="B235" s="120"/>
      <c r="C235" s="17"/>
      <c r="D235" s="17"/>
      <c r="E235" s="32"/>
      <c r="F235" s="17"/>
      <c r="G235" s="34"/>
      <c r="H235" s="34"/>
      <c r="I235" s="35"/>
      <c r="J235" s="35"/>
      <c r="K235" s="35"/>
      <c r="L235" s="35"/>
      <c r="M235" s="35"/>
      <c r="N235" s="35"/>
      <c r="O235" s="35"/>
      <c r="P235" s="35"/>
      <c r="Q235" s="34"/>
      <c r="R235" s="34"/>
      <c r="S235" s="34"/>
      <c r="T235" s="34"/>
      <c r="U235" s="34"/>
      <c r="V235" s="34"/>
      <c r="W235" s="34"/>
      <c r="X235" s="34"/>
      <c r="Y235" s="34"/>
      <c r="Z235" s="34"/>
      <c r="AA235" s="35"/>
      <c r="AB235" s="111"/>
      <c r="AC235" s="34"/>
      <c r="AD235" s="34"/>
      <c r="AE235" s="34"/>
      <c r="AF235" s="34"/>
      <c r="AG235" s="34"/>
      <c r="AH235" s="34"/>
      <c r="AI235" s="34"/>
      <c r="AJ235" s="34"/>
      <c r="AK235" s="34"/>
      <c r="AL235" s="34"/>
      <c r="AM235" s="34"/>
      <c r="AN235" s="34"/>
      <c r="AO235" s="34"/>
      <c r="AP235" s="34"/>
      <c r="AQ235" s="35"/>
      <c r="AR235" s="35"/>
      <c r="AS235" s="35"/>
      <c r="AT235" s="35"/>
      <c r="AU235" s="35"/>
      <c r="AV235" s="35"/>
      <c r="AW235" s="35"/>
      <c r="AX235" s="129"/>
      <c r="AY235" s="35"/>
    </row>
    <row r="236" spans="1:51" s="40" customFormat="1" ht="84" customHeight="1">
      <c r="A236" s="202"/>
      <c r="B236" s="120"/>
      <c r="C236" s="17"/>
      <c r="D236" s="17"/>
      <c r="E236" s="32"/>
      <c r="F236" s="17"/>
      <c r="G236" s="34"/>
      <c r="H236" s="34"/>
      <c r="I236" s="35"/>
      <c r="J236" s="35"/>
      <c r="K236" s="35"/>
      <c r="L236" s="35"/>
      <c r="M236" s="35"/>
      <c r="N236" s="35"/>
      <c r="O236" s="35"/>
      <c r="P236" s="35"/>
      <c r="Q236" s="34"/>
      <c r="R236" s="34"/>
      <c r="S236" s="34"/>
      <c r="T236" s="34"/>
      <c r="U236" s="34"/>
      <c r="V236" s="34"/>
      <c r="W236" s="34"/>
      <c r="X236" s="34"/>
      <c r="Y236" s="34"/>
      <c r="Z236" s="34"/>
      <c r="AA236" s="35"/>
      <c r="AB236" s="111"/>
      <c r="AC236" s="34"/>
      <c r="AD236" s="34"/>
      <c r="AE236" s="34"/>
      <c r="AF236" s="34"/>
      <c r="AG236" s="34"/>
      <c r="AH236" s="34"/>
      <c r="AI236" s="34"/>
      <c r="AJ236" s="34"/>
      <c r="AK236" s="34"/>
      <c r="AL236" s="34"/>
      <c r="AM236" s="34"/>
      <c r="AN236" s="34"/>
      <c r="AO236" s="34"/>
      <c r="AP236" s="34"/>
      <c r="AQ236" s="35"/>
      <c r="AR236" s="35"/>
      <c r="AS236" s="35"/>
      <c r="AT236" s="35"/>
      <c r="AU236" s="35"/>
      <c r="AV236" s="35"/>
      <c r="AW236" s="35"/>
      <c r="AX236" s="129"/>
      <c r="AY236" s="35"/>
    </row>
    <row r="237" spans="1:51" s="40" customFormat="1" ht="84" customHeight="1">
      <c r="A237" s="202"/>
      <c r="B237" s="120"/>
      <c r="C237" s="17"/>
      <c r="D237" s="17"/>
      <c r="E237" s="32"/>
      <c r="F237" s="17"/>
      <c r="G237" s="34"/>
      <c r="H237" s="34"/>
      <c r="I237" s="35"/>
      <c r="J237" s="35"/>
      <c r="K237" s="35"/>
      <c r="L237" s="35"/>
      <c r="M237" s="35"/>
      <c r="N237" s="35"/>
      <c r="O237" s="35"/>
      <c r="P237" s="35"/>
      <c r="Q237" s="34"/>
      <c r="R237" s="34"/>
      <c r="S237" s="34"/>
      <c r="T237" s="34"/>
      <c r="U237" s="34"/>
      <c r="V237" s="34"/>
      <c r="W237" s="34"/>
      <c r="X237" s="34"/>
      <c r="Y237" s="34"/>
      <c r="Z237" s="34"/>
      <c r="AA237" s="35"/>
      <c r="AB237" s="111"/>
      <c r="AC237" s="34"/>
      <c r="AD237" s="34"/>
      <c r="AE237" s="34"/>
      <c r="AF237" s="34"/>
      <c r="AG237" s="34"/>
      <c r="AH237" s="34"/>
      <c r="AI237" s="34"/>
      <c r="AJ237" s="34"/>
      <c r="AK237" s="34"/>
      <c r="AL237" s="34"/>
      <c r="AM237" s="34"/>
      <c r="AN237" s="34"/>
      <c r="AO237" s="34"/>
      <c r="AP237" s="34"/>
      <c r="AQ237" s="35"/>
      <c r="AR237" s="35"/>
      <c r="AS237" s="35"/>
      <c r="AT237" s="35"/>
      <c r="AU237" s="35"/>
      <c r="AV237" s="35"/>
      <c r="AW237" s="35"/>
      <c r="AX237" s="129"/>
      <c r="AY237" s="35"/>
    </row>
    <row r="238" spans="1:51" s="40" customFormat="1" ht="84" customHeight="1">
      <c r="A238" s="202"/>
      <c r="B238" s="120"/>
      <c r="C238" s="17"/>
      <c r="D238" s="17"/>
      <c r="E238" s="32"/>
      <c r="F238" s="17"/>
      <c r="G238" s="34"/>
      <c r="H238" s="34"/>
      <c r="I238" s="35"/>
      <c r="J238" s="35"/>
      <c r="K238" s="35"/>
      <c r="L238" s="35"/>
      <c r="M238" s="35"/>
      <c r="N238" s="35"/>
      <c r="O238" s="35"/>
      <c r="P238" s="35"/>
      <c r="Q238" s="34"/>
      <c r="R238" s="34"/>
      <c r="S238" s="34"/>
      <c r="T238" s="34"/>
      <c r="U238" s="34"/>
      <c r="V238" s="34"/>
      <c r="W238" s="34"/>
      <c r="X238" s="34"/>
      <c r="Y238" s="34"/>
      <c r="Z238" s="34"/>
      <c r="AA238" s="35"/>
      <c r="AB238" s="111"/>
      <c r="AC238" s="34"/>
      <c r="AD238" s="34"/>
      <c r="AE238" s="34"/>
      <c r="AF238" s="34"/>
      <c r="AG238" s="34"/>
      <c r="AH238" s="34"/>
      <c r="AI238" s="34"/>
      <c r="AJ238" s="34"/>
      <c r="AK238" s="34"/>
      <c r="AL238" s="34"/>
      <c r="AM238" s="34"/>
      <c r="AN238" s="34"/>
      <c r="AO238" s="34"/>
      <c r="AP238" s="34"/>
      <c r="AQ238" s="35"/>
      <c r="AR238" s="35"/>
      <c r="AS238" s="35"/>
      <c r="AT238" s="35"/>
      <c r="AU238" s="35"/>
      <c r="AV238" s="35"/>
      <c r="AW238" s="35"/>
      <c r="AX238" s="129"/>
      <c r="AY238" s="35"/>
    </row>
    <row r="239" spans="1:51" s="40" customFormat="1" ht="130.5" customHeight="1">
      <c r="A239" s="202"/>
      <c r="B239" s="120"/>
      <c r="C239" s="17"/>
      <c r="D239" s="17"/>
      <c r="E239" s="32"/>
      <c r="F239" s="17"/>
      <c r="G239" s="34"/>
      <c r="H239" s="34"/>
      <c r="I239" s="35"/>
      <c r="J239" s="35"/>
      <c r="K239" s="35"/>
      <c r="L239" s="35"/>
      <c r="M239" s="35"/>
      <c r="N239" s="35"/>
      <c r="O239" s="35"/>
      <c r="P239" s="35"/>
      <c r="Q239" s="34"/>
      <c r="R239" s="34"/>
      <c r="S239" s="34"/>
      <c r="T239" s="34"/>
      <c r="U239" s="34"/>
      <c r="V239" s="34"/>
      <c r="W239" s="34"/>
      <c r="X239" s="34"/>
      <c r="Y239" s="34"/>
      <c r="Z239" s="34"/>
      <c r="AA239" s="35"/>
      <c r="AB239" s="111"/>
      <c r="AC239" s="34"/>
      <c r="AD239" s="34"/>
      <c r="AE239" s="34"/>
      <c r="AF239" s="34"/>
      <c r="AG239" s="34"/>
      <c r="AH239" s="34"/>
      <c r="AI239" s="34"/>
      <c r="AJ239" s="34"/>
      <c r="AK239" s="34"/>
      <c r="AL239" s="34"/>
      <c r="AM239" s="34"/>
      <c r="AN239" s="34"/>
      <c r="AO239" s="34"/>
      <c r="AP239" s="34"/>
      <c r="AQ239" s="35"/>
      <c r="AR239" s="35"/>
      <c r="AS239" s="35"/>
      <c r="AT239" s="35"/>
      <c r="AU239" s="35"/>
      <c r="AV239" s="35"/>
      <c r="AW239" s="35"/>
      <c r="AX239" s="129"/>
      <c r="AY239" s="35"/>
    </row>
    <row r="240" spans="1:51" s="40" customFormat="1" ht="84" customHeight="1">
      <c r="A240" s="202"/>
      <c r="B240" s="120"/>
      <c r="C240" s="17"/>
      <c r="D240" s="17"/>
      <c r="E240" s="32"/>
      <c r="F240" s="17"/>
      <c r="G240" s="34"/>
      <c r="H240" s="34"/>
      <c r="I240" s="35"/>
      <c r="J240" s="35"/>
      <c r="K240" s="35"/>
      <c r="L240" s="35"/>
      <c r="M240" s="35"/>
      <c r="N240" s="35"/>
      <c r="O240" s="35"/>
      <c r="P240" s="35"/>
      <c r="Q240" s="34"/>
      <c r="R240" s="34"/>
      <c r="S240" s="34"/>
      <c r="T240" s="34"/>
      <c r="U240" s="34"/>
      <c r="V240" s="34"/>
      <c r="W240" s="34"/>
      <c r="X240" s="34"/>
      <c r="Y240" s="34"/>
      <c r="Z240" s="34"/>
      <c r="AA240" s="35"/>
      <c r="AB240" s="111"/>
      <c r="AC240" s="34"/>
      <c r="AD240" s="34"/>
      <c r="AE240" s="34"/>
      <c r="AF240" s="34"/>
      <c r="AG240" s="34"/>
      <c r="AH240" s="34"/>
      <c r="AI240" s="34"/>
      <c r="AJ240" s="34"/>
      <c r="AK240" s="34"/>
      <c r="AL240" s="34"/>
      <c r="AM240" s="34"/>
      <c r="AN240" s="34"/>
      <c r="AO240" s="34"/>
      <c r="AP240" s="34"/>
      <c r="AQ240" s="35"/>
      <c r="AR240" s="35"/>
      <c r="AS240" s="35"/>
      <c r="AT240" s="35"/>
      <c r="AU240" s="35"/>
      <c r="AV240" s="35"/>
      <c r="AW240" s="35"/>
      <c r="AX240" s="129"/>
      <c r="AY240" s="35"/>
    </row>
    <row r="241" spans="1:51" s="40" customFormat="1" ht="84" customHeight="1">
      <c r="A241" s="202"/>
      <c r="B241" s="120"/>
      <c r="C241" s="17"/>
      <c r="D241" s="17"/>
      <c r="E241" s="32"/>
      <c r="F241" s="17"/>
      <c r="G241" s="34"/>
      <c r="H241" s="34"/>
      <c r="I241" s="34"/>
      <c r="J241" s="35"/>
      <c r="K241" s="35"/>
      <c r="L241" s="35"/>
      <c r="M241" s="35"/>
      <c r="N241" s="35"/>
      <c r="O241" s="35"/>
      <c r="P241" s="35"/>
      <c r="Q241" s="34"/>
      <c r="R241" s="34"/>
      <c r="S241" s="34"/>
      <c r="T241" s="34"/>
      <c r="U241" s="34"/>
      <c r="V241" s="34"/>
      <c r="W241" s="34"/>
      <c r="X241" s="34"/>
      <c r="Y241" s="34"/>
      <c r="Z241" s="34"/>
      <c r="AA241" s="35"/>
      <c r="AB241" s="111"/>
      <c r="AC241" s="34"/>
      <c r="AD241" s="34"/>
      <c r="AE241" s="34"/>
      <c r="AF241" s="34"/>
      <c r="AG241" s="34"/>
      <c r="AH241" s="34"/>
      <c r="AI241" s="34"/>
      <c r="AJ241" s="34"/>
      <c r="AK241" s="34"/>
      <c r="AL241" s="34"/>
      <c r="AM241" s="34"/>
      <c r="AN241" s="34"/>
      <c r="AO241" s="34"/>
      <c r="AP241" s="34"/>
      <c r="AQ241" s="34"/>
      <c r="AR241" s="35"/>
      <c r="AS241" s="35"/>
      <c r="AT241" s="35"/>
      <c r="AU241" s="35"/>
      <c r="AV241" s="35"/>
      <c r="AW241" s="35"/>
      <c r="AX241" s="34"/>
      <c r="AY241" s="35"/>
    </row>
    <row r="242" spans="1:51" s="40" customFormat="1" ht="164.25" customHeight="1">
      <c r="A242" s="202"/>
      <c r="B242" s="120"/>
      <c r="C242" s="17"/>
      <c r="D242" s="17"/>
      <c r="E242" s="32"/>
      <c r="F242" s="17"/>
      <c r="G242" s="34"/>
      <c r="H242" s="34"/>
      <c r="I242" s="35"/>
      <c r="J242" s="35"/>
      <c r="K242" s="35"/>
      <c r="L242" s="35"/>
      <c r="M242" s="35"/>
      <c r="N242" s="35"/>
      <c r="O242" s="35"/>
      <c r="P242" s="35"/>
      <c r="Q242" s="34"/>
      <c r="R242" s="34"/>
      <c r="S242" s="34"/>
      <c r="T242" s="34"/>
      <c r="U242" s="34"/>
      <c r="V242" s="34"/>
      <c r="W242" s="34"/>
      <c r="X242" s="34"/>
      <c r="Y242" s="34"/>
      <c r="Z242" s="34"/>
      <c r="AA242" s="35"/>
      <c r="AB242" s="111"/>
      <c r="AC242" s="34"/>
      <c r="AD242" s="34"/>
      <c r="AE242" s="34"/>
      <c r="AF242" s="34"/>
      <c r="AG242" s="34"/>
      <c r="AH242" s="34"/>
      <c r="AI242" s="34"/>
      <c r="AJ242" s="34"/>
      <c r="AK242" s="34"/>
      <c r="AL242" s="34"/>
      <c r="AM242" s="34"/>
      <c r="AN242" s="34"/>
      <c r="AO242" s="34"/>
      <c r="AP242" s="34"/>
      <c r="AQ242" s="34"/>
      <c r="AR242" s="35"/>
      <c r="AS242" s="35"/>
      <c r="AT242" s="35"/>
      <c r="AU242" s="35"/>
      <c r="AV242" s="35"/>
      <c r="AW242" s="35"/>
      <c r="AX242" s="35"/>
      <c r="AY242" s="35"/>
    </row>
    <row r="243" spans="1:51" s="40" customFormat="1" ht="130.5" customHeight="1">
      <c r="A243" s="202"/>
      <c r="B243" s="120"/>
      <c r="C243" s="17"/>
      <c r="D243" s="17"/>
      <c r="E243" s="32"/>
      <c r="F243" s="17"/>
      <c r="G243" s="34"/>
      <c r="H243" s="34"/>
      <c r="I243" s="35"/>
      <c r="J243" s="35"/>
      <c r="K243" s="35"/>
      <c r="L243" s="35"/>
      <c r="M243" s="35"/>
      <c r="N243" s="35"/>
      <c r="O243" s="35"/>
      <c r="P243" s="35"/>
      <c r="Q243" s="34"/>
      <c r="R243" s="34"/>
      <c r="S243" s="34"/>
      <c r="T243" s="34"/>
      <c r="U243" s="34"/>
      <c r="V243" s="34"/>
      <c r="W243" s="34"/>
      <c r="X243" s="34"/>
      <c r="Y243" s="34"/>
      <c r="Z243" s="34"/>
      <c r="AA243" s="35"/>
      <c r="AB243" s="111"/>
      <c r="AC243" s="34"/>
      <c r="AD243" s="34"/>
      <c r="AE243" s="34"/>
      <c r="AF243" s="34"/>
      <c r="AG243" s="34"/>
      <c r="AH243" s="34"/>
      <c r="AI243" s="34"/>
      <c r="AJ243" s="34"/>
      <c r="AK243" s="34"/>
      <c r="AL243" s="34"/>
      <c r="AM243" s="34"/>
      <c r="AN243" s="34"/>
      <c r="AO243" s="34"/>
      <c r="AP243" s="34"/>
      <c r="AQ243" s="35"/>
      <c r="AR243" s="35"/>
      <c r="AS243" s="35"/>
      <c r="AT243" s="35"/>
      <c r="AU243" s="35"/>
      <c r="AV243" s="35"/>
      <c r="AW243" s="35"/>
      <c r="AX243" s="35"/>
      <c r="AY243" s="35"/>
    </row>
    <row r="244" spans="1:51" s="40" customFormat="1" ht="127.5" customHeight="1">
      <c r="A244" s="202"/>
      <c r="B244" s="120"/>
      <c r="C244" s="17"/>
      <c r="D244" s="17"/>
      <c r="E244" s="32"/>
      <c r="F244" s="17"/>
      <c r="G244" s="34"/>
      <c r="H244" s="34"/>
      <c r="I244" s="35"/>
      <c r="J244" s="35"/>
      <c r="K244" s="35"/>
      <c r="L244" s="35"/>
      <c r="M244" s="35"/>
      <c r="N244" s="35"/>
      <c r="O244" s="35"/>
      <c r="P244" s="35"/>
      <c r="Q244" s="34"/>
      <c r="R244" s="34"/>
      <c r="S244" s="34"/>
      <c r="T244" s="34"/>
      <c r="U244" s="34"/>
      <c r="V244" s="34"/>
      <c r="W244" s="34"/>
      <c r="X244" s="34"/>
      <c r="Y244" s="34"/>
      <c r="Z244" s="34"/>
      <c r="AA244" s="35"/>
      <c r="AB244" s="111"/>
      <c r="AC244" s="34"/>
      <c r="AD244" s="34"/>
      <c r="AE244" s="34"/>
      <c r="AF244" s="34"/>
      <c r="AG244" s="34"/>
      <c r="AH244" s="34"/>
      <c r="AI244" s="34"/>
      <c r="AJ244" s="34"/>
      <c r="AK244" s="34"/>
      <c r="AL244" s="34"/>
      <c r="AM244" s="34"/>
      <c r="AN244" s="34"/>
      <c r="AO244" s="34"/>
      <c r="AP244" s="34"/>
      <c r="AQ244" s="35"/>
      <c r="AR244" s="35"/>
      <c r="AS244" s="35"/>
      <c r="AT244" s="35"/>
      <c r="AU244" s="35"/>
      <c r="AV244" s="35"/>
      <c r="AW244" s="35"/>
      <c r="AX244" s="35"/>
      <c r="AY244" s="35"/>
    </row>
    <row r="245" spans="1:51" s="40" customFormat="1" ht="75.75" customHeight="1">
      <c r="A245" s="202"/>
      <c r="B245" s="120"/>
      <c r="C245" s="17"/>
      <c r="D245" s="17"/>
      <c r="E245" s="32"/>
      <c r="F245" s="17"/>
      <c r="G245" s="34"/>
      <c r="H245" s="34"/>
      <c r="I245" s="35"/>
      <c r="J245" s="35"/>
      <c r="K245" s="35"/>
      <c r="L245" s="35"/>
      <c r="M245" s="35"/>
      <c r="N245" s="35"/>
      <c r="O245" s="35"/>
      <c r="P245" s="35"/>
      <c r="Q245" s="34"/>
      <c r="R245" s="34"/>
      <c r="S245" s="34"/>
      <c r="T245" s="34"/>
      <c r="U245" s="34"/>
      <c r="V245" s="34"/>
      <c r="W245" s="34"/>
      <c r="X245" s="34"/>
      <c r="Y245" s="34"/>
      <c r="Z245" s="34"/>
      <c r="AA245" s="35"/>
      <c r="AB245" s="111"/>
      <c r="AC245" s="34"/>
      <c r="AD245" s="34"/>
      <c r="AE245" s="34"/>
      <c r="AF245" s="34"/>
      <c r="AG245" s="34"/>
      <c r="AH245" s="34"/>
      <c r="AI245" s="34"/>
      <c r="AJ245" s="34"/>
      <c r="AK245" s="34"/>
      <c r="AL245" s="34"/>
      <c r="AM245" s="34"/>
      <c r="AN245" s="34"/>
      <c r="AO245" s="34"/>
      <c r="AP245" s="34"/>
      <c r="AQ245" s="35"/>
      <c r="AR245" s="35"/>
      <c r="AS245" s="35"/>
      <c r="AT245" s="35"/>
      <c r="AU245" s="35"/>
      <c r="AV245" s="35"/>
      <c r="AW245" s="35"/>
      <c r="AX245" s="35"/>
      <c r="AY245" s="35"/>
    </row>
    <row r="246" spans="1:51" s="40" customFormat="1" ht="72.75" customHeight="1">
      <c r="A246" s="202"/>
      <c r="B246" s="120"/>
      <c r="C246" s="17"/>
      <c r="D246" s="17"/>
      <c r="E246" s="32"/>
      <c r="F246" s="17"/>
      <c r="G246" s="34"/>
      <c r="H246" s="34"/>
      <c r="I246" s="35"/>
      <c r="J246" s="35"/>
      <c r="K246" s="35"/>
      <c r="L246" s="35"/>
      <c r="M246" s="35"/>
      <c r="N246" s="35"/>
      <c r="O246" s="35"/>
      <c r="P246" s="35"/>
      <c r="Q246" s="34"/>
      <c r="R246" s="34"/>
      <c r="S246" s="34"/>
      <c r="T246" s="34"/>
      <c r="U246" s="34"/>
      <c r="V246" s="34"/>
      <c r="W246" s="34"/>
      <c r="X246" s="34"/>
      <c r="Y246" s="34"/>
      <c r="Z246" s="34"/>
      <c r="AA246" s="35"/>
      <c r="AB246" s="111"/>
      <c r="AC246" s="34"/>
      <c r="AD246" s="34"/>
      <c r="AE246" s="34"/>
      <c r="AF246" s="34"/>
      <c r="AG246" s="34"/>
      <c r="AH246" s="34"/>
      <c r="AI246" s="34"/>
      <c r="AJ246" s="34"/>
      <c r="AK246" s="34"/>
      <c r="AL246" s="34"/>
      <c r="AM246" s="34"/>
      <c r="AN246" s="34"/>
      <c r="AO246" s="34"/>
      <c r="AP246" s="34"/>
      <c r="AQ246" s="34"/>
      <c r="AR246" s="35"/>
      <c r="AS246" s="35"/>
      <c r="AT246" s="35"/>
      <c r="AU246" s="35"/>
      <c r="AV246" s="35"/>
      <c r="AW246" s="35"/>
      <c r="AX246" s="35"/>
      <c r="AY246" s="35"/>
    </row>
    <row r="247" spans="1:51" s="40" customFormat="1" ht="67.5" customHeight="1">
      <c r="A247" s="202"/>
      <c r="B247" s="120"/>
      <c r="C247" s="17"/>
      <c r="D247" s="17"/>
      <c r="E247" s="32"/>
      <c r="F247" s="17"/>
      <c r="G247" s="34"/>
      <c r="H247" s="34"/>
      <c r="I247" s="35"/>
      <c r="J247" s="35"/>
      <c r="K247" s="35"/>
      <c r="L247" s="35"/>
      <c r="M247" s="35"/>
      <c r="N247" s="35"/>
      <c r="O247" s="35"/>
      <c r="P247" s="35"/>
      <c r="Q247" s="34"/>
      <c r="R247" s="34"/>
      <c r="S247" s="34"/>
      <c r="T247" s="34"/>
      <c r="U247" s="34"/>
      <c r="V247" s="34"/>
      <c r="W247" s="34"/>
      <c r="X247" s="34"/>
      <c r="Y247" s="34"/>
      <c r="Z247" s="34"/>
      <c r="AA247" s="35"/>
      <c r="AB247" s="111"/>
      <c r="AC247" s="34"/>
      <c r="AD247" s="34"/>
      <c r="AE247" s="34"/>
      <c r="AF247" s="34"/>
      <c r="AG247" s="34"/>
      <c r="AH247" s="34"/>
      <c r="AI247" s="34"/>
      <c r="AJ247" s="34"/>
      <c r="AK247" s="34"/>
      <c r="AL247" s="34"/>
      <c r="AM247" s="34"/>
      <c r="AN247" s="34"/>
      <c r="AO247" s="34"/>
      <c r="AP247" s="34"/>
      <c r="AQ247" s="35"/>
      <c r="AR247" s="35"/>
      <c r="AS247" s="35"/>
      <c r="AT247" s="35"/>
      <c r="AU247" s="35"/>
      <c r="AV247" s="35"/>
      <c r="AW247" s="35"/>
      <c r="AX247" s="35"/>
      <c r="AY247" s="35"/>
    </row>
    <row r="248" spans="1:51" s="40" customFormat="1" ht="84" customHeight="1">
      <c r="A248" s="202"/>
      <c r="B248" s="120"/>
      <c r="C248" s="17"/>
      <c r="D248" s="17"/>
      <c r="E248" s="32"/>
      <c r="F248" s="17"/>
      <c r="G248" s="34"/>
      <c r="H248" s="34"/>
      <c r="I248" s="35"/>
      <c r="J248" s="35"/>
      <c r="K248" s="35"/>
      <c r="L248" s="35"/>
      <c r="M248" s="35"/>
      <c r="N248" s="35"/>
      <c r="O248" s="35"/>
      <c r="P248" s="35"/>
      <c r="Q248" s="34"/>
      <c r="R248" s="34"/>
      <c r="S248" s="34"/>
      <c r="T248" s="34"/>
      <c r="U248" s="34"/>
      <c r="V248" s="34"/>
      <c r="W248" s="34"/>
      <c r="X248" s="34"/>
      <c r="Y248" s="34"/>
      <c r="Z248" s="34"/>
      <c r="AA248" s="35"/>
      <c r="AB248" s="111"/>
      <c r="AC248" s="34"/>
      <c r="AD248" s="34"/>
      <c r="AE248" s="34"/>
      <c r="AF248" s="34"/>
      <c r="AG248" s="34"/>
      <c r="AH248" s="34"/>
      <c r="AI248" s="34"/>
      <c r="AJ248" s="34"/>
      <c r="AK248" s="34"/>
      <c r="AL248" s="34"/>
      <c r="AM248" s="34"/>
      <c r="AN248" s="34"/>
      <c r="AO248" s="34"/>
      <c r="AP248" s="34"/>
      <c r="AQ248" s="35"/>
      <c r="AR248" s="35"/>
      <c r="AS248" s="35"/>
      <c r="AT248" s="35"/>
      <c r="AU248" s="35"/>
      <c r="AV248" s="35"/>
      <c r="AW248" s="35"/>
      <c r="AX248" s="35"/>
      <c r="AY248" s="35"/>
    </row>
    <row r="249" spans="1:51" s="40" customFormat="1" ht="84" customHeight="1">
      <c r="A249" s="202"/>
      <c r="B249" s="120"/>
      <c r="C249" s="32"/>
      <c r="D249" s="17"/>
      <c r="E249" s="32"/>
      <c r="F249" s="17"/>
      <c r="G249" s="34"/>
      <c r="H249" s="34"/>
      <c r="I249" s="35"/>
      <c r="J249" s="35"/>
      <c r="K249" s="35"/>
      <c r="L249" s="35"/>
      <c r="M249" s="35"/>
      <c r="N249" s="35"/>
      <c r="O249" s="35"/>
      <c r="P249" s="35"/>
      <c r="Q249" s="34"/>
      <c r="R249" s="34"/>
      <c r="S249" s="34"/>
      <c r="T249" s="34"/>
      <c r="U249" s="34"/>
      <c r="V249" s="34"/>
      <c r="W249" s="34"/>
      <c r="X249" s="34"/>
      <c r="Y249" s="34"/>
      <c r="Z249" s="34"/>
      <c r="AA249" s="35"/>
      <c r="AB249" s="111"/>
      <c r="AC249" s="34"/>
      <c r="AD249" s="34"/>
      <c r="AE249" s="34"/>
      <c r="AF249" s="34"/>
      <c r="AG249" s="34"/>
      <c r="AH249" s="34"/>
      <c r="AI249" s="34"/>
      <c r="AJ249" s="34"/>
      <c r="AK249" s="34"/>
      <c r="AL249" s="34"/>
      <c r="AM249" s="34"/>
      <c r="AN249" s="34"/>
      <c r="AO249" s="34"/>
      <c r="AP249" s="34"/>
      <c r="AQ249" s="34"/>
      <c r="AR249" s="35"/>
      <c r="AS249" s="35"/>
      <c r="AT249" s="35"/>
      <c r="AU249" s="35"/>
      <c r="AV249" s="35"/>
      <c r="AW249" s="35"/>
      <c r="AX249" s="35"/>
      <c r="AY249" s="35"/>
    </row>
    <row r="250" spans="1:51" s="40" customFormat="1" ht="84" customHeight="1">
      <c r="A250" s="202"/>
      <c r="B250" s="120"/>
      <c r="C250" s="32"/>
      <c r="D250" s="17"/>
      <c r="E250" s="32"/>
      <c r="F250" s="17"/>
      <c r="G250" s="34"/>
      <c r="H250" s="34"/>
      <c r="I250" s="35"/>
      <c r="J250" s="35"/>
      <c r="K250" s="35"/>
      <c r="L250" s="35"/>
      <c r="M250" s="35"/>
      <c r="N250" s="35"/>
      <c r="O250" s="35"/>
      <c r="P250" s="35"/>
      <c r="Q250" s="34"/>
      <c r="R250" s="34"/>
      <c r="S250" s="34"/>
      <c r="T250" s="34"/>
      <c r="U250" s="34"/>
      <c r="V250" s="34"/>
      <c r="W250" s="34"/>
      <c r="X250" s="34"/>
      <c r="Y250" s="34"/>
      <c r="Z250" s="34"/>
      <c r="AA250" s="35"/>
      <c r="AB250" s="111"/>
      <c r="AC250" s="34"/>
      <c r="AD250" s="34"/>
      <c r="AE250" s="34"/>
      <c r="AF250" s="34"/>
      <c r="AG250" s="34"/>
      <c r="AH250" s="34"/>
      <c r="AI250" s="34"/>
      <c r="AJ250" s="34"/>
      <c r="AK250" s="34"/>
      <c r="AL250" s="34"/>
      <c r="AM250" s="34"/>
      <c r="AN250" s="34"/>
      <c r="AO250" s="34"/>
      <c r="AP250" s="34"/>
      <c r="AQ250" s="35"/>
      <c r="AR250" s="35"/>
      <c r="AS250" s="35"/>
      <c r="AT250" s="35"/>
      <c r="AU250" s="35"/>
      <c r="AV250" s="35"/>
      <c r="AW250" s="35"/>
      <c r="AX250" s="35"/>
      <c r="AY250" s="35"/>
    </row>
    <row r="251" spans="1:51" s="40" customFormat="1" ht="84" customHeight="1">
      <c r="A251" s="202"/>
      <c r="B251" s="120"/>
      <c r="C251" s="32"/>
      <c r="D251" s="17"/>
      <c r="E251" s="32"/>
      <c r="F251" s="17"/>
      <c r="G251" s="34"/>
      <c r="H251" s="34"/>
      <c r="I251" s="35"/>
      <c r="J251" s="35"/>
      <c r="K251" s="35"/>
      <c r="L251" s="35"/>
      <c r="M251" s="35"/>
      <c r="N251" s="35"/>
      <c r="O251" s="35"/>
      <c r="P251" s="35"/>
      <c r="Q251" s="34"/>
      <c r="R251" s="34"/>
      <c r="S251" s="34"/>
      <c r="T251" s="34"/>
      <c r="U251" s="34"/>
      <c r="V251" s="34"/>
      <c r="W251" s="34"/>
      <c r="X251" s="34"/>
      <c r="Y251" s="34"/>
      <c r="Z251" s="34"/>
      <c r="AA251" s="35"/>
      <c r="AB251" s="111"/>
      <c r="AC251" s="34"/>
      <c r="AD251" s="34"/>
      <c r="AE251" s="34"/>
      <c r="AF251" s="34"/>
      <c r="AG251" s="34"/>
      <c r="AH251" s="34"/>
      <c r="AI251" s="34"/>
      <c r="AJ251" s="34"/>
      <c r="AK251" s="34"/>
      <c r="AL251" s="34"/>
      <c r="AM251" s="34"/>
      <c r="AN251" s="34"/>
      <c r="AO251" s="34"/>
      <c r="AP251" s="34"/>
      <c r="AQ251" s="35"/>
      <c r="AR251" s="35"/>
      <c r="AS251" s="35"/>
      <c r="AT251" s="35"/>
      <c r="AU251" s="35"/>
      <c r="AV251" s="35"/>
      <c r="AW251" s="35"/>
      <c r="AX251" s="35"/>
      <c r="AY251" s="35"/>
    </row>
    <row r="252" spans="1:51" s="40" customFormat="1" ht="84" customHeight="1">
      <c r="A252" s="202"/>
      <c r="B252" s="120"/>
      <c r="C252" s="17"/>
      <c r="D252" s="17"/>
      <c r="E252" s="32"/>
      <c r="F252" s="17"/>
      <c r="G252" s="34"/>
      <c r="H252" s="34"/>
      <c r="I252" s="35"/>
      <c r="J252" s="35"/>
      <c r="K252" s="35"/>
      <c r="L252" s="35"/>
      <c r="M252" s="35"/>
      <c r="N252" s="35"/>
      <c r="O252" s="35"/>
      <c r="P252" s="35"/>
      <c r="Q252" s="34"/>
      <c r="R252" s="34"/>
      <c r="S252" s="34"/>
      <c r="T252" s="34"/>
      <c r="U252" s="34"/>
      <c r="V252" s="34"/>
      <c r="W252" s="34"/>
      <c r="X252" s="34"/>
      <c r="Y252" s="34"/>
      <c r="Z252" s="34"/>
      <c r="AA252" s="35"/>
      <c r="AB252" s="111"/>
      <c r="AC252" s="34"/>
      <c r="AD252" s="34"/>
      <c r="AE252" s="34"/>
      <c r="AF252" s="34"/>
      <c r="AG252" s="34"/>
      <c r="AH252" s="34"/>
      <c r="AI252" s="34"/>
      <c r="AJ252" s="34"/>
      <c r="AK252" s="34"/>
      <c r="AL252" s="34"/>
      <c r="AM252" s="34"/>
      <c r="AN252" s="34"/>
      <c r="AO252" s="34"/>
      <c r="AP252" s="34"/>
      <c r="AQ252" s="35"/>
      <c r="AR252" s="35"/>
      <c r="AS252" s="35"/>
      <c r="AT252" s="35"/>
      <c r="AU252" s="35"/>
      <c r="AV252" s="35"/>
      <c r="AW252" s="35"/>
      <c r="AX252" s="35"/>
      <c r="AY252" s="35"/>
    </row>
    <row r="253" spans="1:51" s="40" customFormat="1" ht="84" customHeight="1">
      <c r="A253" s="202"/>
      <c r="B253" s="120"/>
      <c r="C253" s="17"/>
      <c r="D253" s="17"/>
      <c r="E253" s="32"/>
      <c r="F253" s="17"/>
      <c r="G253" s="34"/>
      <c r="H253" s="34"/>
      <c r="I253" s="35"/>
      <c r="J253" s="35"/>
      <c r="K253" s="35"/>
      <c r="L253" s="35"/>
      <c r="M253" s="35"/>
      <c r="N253" s="35"/>
      <c r="O253" s="35"/>
      <c r="P253" s="35"/>
      <c r="Q253" s="34"/>
      <c r="R253" s="34"/>
      <c r="S253" s="34"/>
      <c r="T253" s="34"/>
      <c r="U253" s="34"/>
      <c r="V253" s="34"/>
      <c r="W253" s="34"/>
      <c r="X253" s="34"/>
      <c r="Y253" s="34"/>
      <c r="Z253" s="34"/>
      <c r="AA253" s="35"/>
      <c r="AB253" s="111"/>
      <c r="AC253" s="34"/>
      <c r="AD253" s="34"/>
      <c r="AE253" s="34"/>
      <c r="AF253" s="34"/>
      <c r="AG253" s="34"/>
      <c r="AH253" s="34"/>
      <c r="AI253" s="34"/>
      <c r="AJ253" s="34"/>
      <c r="AK253" s="34"/>
      <c r="AL253" s="34"/>
      <c r="AM253" s="34"/>
      <c r="AN253" s="34"/>
      <c r="AO253" s="34"/>
      <c r="AP253" s="34"/>
      <c r="AQ253" s="34"/>
      <c r="AR253" s="35"/>
      <c r="AS253" s="35"/>
      <c r="AT253" s="35"/>
      <c r="AU253" s="35"/>
      <c r="AV253" s="35"/>
      <c r="AW253" s="35"/>
      <c r="AX253" s="35"/>
      <c r="AY253" s="35"/>
    </row>
    <row r="254" spans="1:51" s="40" customFormat="1" ht="84" customHeight="1">
      <c r="A254" s="202"/>
      <c r="B254" s="120"/>
      <c r="C254" s="17"/>
      <c r="D254" s="17"/>
      <c r="E254" s="32"/>
      <c r="F254" s="17"/>
      <c r="G254" s="34"/>
      <c r="H254" s="34"/>
      <c r="I254" s="35"/>
      <c r="J254" s="35"/>
      <c r="K254" s="35"/>
      <c r="L254" s="35"/>
      <c r="M254" s="35"/>
      <c r="N254" s="35"/>
      <c r="O254" s="35"/>
      <c r="P254" s="35"/>
      <c r="Q254" s="34"/>
      <c r="R254" s="34"/>
      <c r="S254" s="34"/>
      <c r="T254" s="34"/>
      <c r="U254" s="34"/>
      <c r="V254" s="34"/>
      <c r="W254" s="34"/>
      <c r="X254" s="34"/>
      <c r="Y254" s="34"/>
      <c r="Z254" s="34"/>
      <c r="AA254" s="35"/>
      <c r="AB254" s="111"/>
      <c r="AC254" s="34"/>
      <c r="AD254" s="34"/>
      <c r="AE254" s="34"/>
      <c r="AF254" s="34"/>
      <c r="AG254" s="34"/>
      <c r="AH254" s="34"/>
      <c r="AI254" s="34"/>
      <c r="AJ254" s="34"/>
      <c r="AK254" s="34"/>
      <c r="AL254" s="34"/>
      <c r="AM254" s="34"/>
      <c r="AN254" s="34"/>
      <c r="AO254" s="34"/>
      <c r="AP254" s="34"/>
      <c r="AQ254" s="34"/>
      <c r="AR254" s="35"/>
      <c r="AS254" s="35"/>
      <c r="AT254" s="35"/>
      <c r="AU254" s="35"/>
      <c r="AV254" s="35"/>
      <c r="AW254" s="35"/>
      <c r="AX254" s="35"/>
      <c r="AY254" s="35"/>
    </row>
    <row r="255" spans="1:51" s="40" customFormat="1" ht="84" customHeight="1">
      <c r="A255" s="202"/>
      <c r="B255" s="120"/>
      <c r="C255" s="17"/>
      <c r="D255" s="17"/>
      <c r="E255" s="32"/>
      <c r="F255" s="17"/>
      <c r="G255" s="34"/>
      <c r="H255" s="34"/>
      <c r="I255" s="35"/>
      <c r="J255" s="35"/>
      <c r="K255" s="35"/>
      <c r="L255" s="35"/>
      <c r="M255" s="35"/>
      <c r="N255" s="35"/>
      <c r="O255" s="35"/>
      <c r="P255" s="35"/>
      <c r="Q255" s="34"/>
      <c r="R255" s="34"/>
      <c r="S255" s="34"/>
      <c r="T255" s="34"/>
      <c r="U255" s="34"/>
      <c r="V255" s="34"/>
      <c r="W255" s="34"/>
      <c r="X255" s="34"/>
      <c r="Y255" s="34"/>
      <c r="Z255" s="34"/>
      <c r="AA255" s="35"/>
      <c r="AB255" s="111"/>
      <c r="AC255" s="34"/>
      <c r="AD255" s="34"/>
      <c r="AE255" s="34"/>
      <c r="AF255" s="34"/>
      <c r="AG255" s="34"/>
      <c r="AH255" s="34"/>
      <c r="AI255" s="34"/>
      <c r="AJ255" s="34"/>
      <c r="AK255" s="34"/>
      <c r="AL255" s="34"/>
      <c r="AM255" s="34"/>
      <c r="AN255" s="34"/>
      <c r="AO255" s="34"/>
      <c r="AP255" s="34"/>
      <c r="AQ255" s="34"/>
      <c r="AR255" s="35"/>
      <c r="AS255" s="35"/>
      <c r="AT255" s="35"/>
      <c r="AU255" s="35"/>
      <c r="AV255" s="35"/>
      <c r="AW255" s="35"/>
      <c r="AX255" s="35"/>
      <c r="AY255" s="35"/>
    </row>
    <row r="256" spans="1:51" s="40" customFormat="1" ht="84" customHeight="1">
      <c r="A256" s="202"/>
      <c r="B256" s="120"/>
      <c r="C256" s="17"/>
      <c r="D256" s="17"/>
      <c r="E256" s="32"/>
      <c r="F256" s="17"/>
      <c r="G256" s="34"/>
      <c r="H256" s="34"/>
      <c r="I256" s="35"/>
      <c r="J256" s="35"/>
      <c r="K256" s="35"/>
      <c r="L256" s="35"/>
      <c r="M256" s="35"/>
      <c r="N256" s="35"/>
      <c r="O256" s="35"/>
      <c r="P256" s="35"/>
      <c r="Q256" s="34"/>
      <c r="R256" s="34"/>
      <c r="S256" s="34"/>
      <c r="T256" s="34"/>
      <c r="U256" s="34"/>
      <c r="V256" s="34"/>
      <c r="W256" s="34"/>
      <c r="X256" s="34"/>
      <c r="Y256" s="34"/>
      <c r="Z256" s="34"/>
      <c r="AA256" s="35"/>
      <c r="AB256" s="111"/>
      <c r="AC256" s="34"/>
      <c r="AD256" s="34"/>
      <c r="AE256" s="34"/>
      <c r="AF256" s="34"/>
      <c r="AG256" s="34"/>
      <c r="AH256" s="34"/>
      <c r="AI256" s="34"/>
      <c r="AJ256" s="34"/>
      <c r="AK256" s="34"/>
      <c r="AL256" s="34"/>
      <c r="AM256" s="34"/>
      <c r="AN256" s="34"/>
      <c r="AO256" s="34"/>
      <c r="AP256" s="34"/>
      <c r="AQ256" s="34"/>
      <c r="AR256" s="35"/>
      <c r="AS256" s="35"/>
      <c r="AT256" s="35"/>
      <c r="AU256" s="35"/>
      <c r="AV256" s="35"/>
      <c r="AW256" s="35"/>
      <c r="AX256" s="35"/>
      <c r="AY256" s="35"/>
    </row>
    <row r="257" spans="1:51" s="40" customFormat="1" ht="84" customHeight="1">
      <c r="A257" s="202"/>
      <c r="B257" s="120"/>
      <c r="C257" s="17"/>
      <c r="D257" s="17"/>
      <c r="E257" s="32"/>
      <c r="F257" s="17"/>
      <c r="G257" s="34"/>
      <c r="H257" s="34"/>
      <c r="I257" s="35"/>
      <c r="J257" s="35"/>
      <c r="K257" s="35"/>
      <c r="L257" s="35"/>
      <c r="M257" s="35"/>
      <c r="N257" s="35"/>
      <c r="O257" s="35"/>
      <c r="P257" s="35"/>
      <c r="Q257" s="34"/>
      <c r="R257" s="34"/>
      <c r="S257" s="34"/>
      <c r="T257" s="34"/>
      <c r="U257" s="34"/>
      <c r="V257" s="34"/>
      <c r="W257" s="34"/>
      <c r="X257" s="34"/>
      <c r="Y257" s="34"/>
      <c r="Z257" s="34"/>
      <c r="AA257" s="35"/>
      <c r="AB257" s="111"/>
      <c r="AC257" s="34"/>
      <c r="AD257" s="34"/>
      <c r="AE257" s="34"/>
      <c r="AF257" s="34"/>
      <c r="AG257" s="34"/>
      <c r="AH257" s="34"/>
      <c r="AI257" s="34"/>
      <c r="AJ257" s="34"/>
      <c r="AK257" s="34"/>
      <c r="AL257" s="34"/>
      <c r="AM257" s="34"/>
      <c r="AN257" s="34"/>
      <c r="AO257" s="34"/>
      <c r="AP257" s="34"/>
      <c r="AQ257" s="34"/>
      <c r="AR257" s="35"/>
      <c r="AS257" s="35"/>
      <c r="AT257" s="35"/>
      <c r="AU257" s="35"/>
      <c r="AV257" s="35"/>
      <c r="AW257" s="35"/>
      <c r="AX257" s="35"/>
      <c r="AY257" s="35"/>
    </row>
    <row r="258" spans="1:51" s="40" customFormat="1" ht="84" customHeight="1">
      <c r="A258" s="202"/>
      <c r="B258" s="120"/>
      <c r="C258" s="17"/>
      <c r="D258" s="17"/>
      <c r="E258" s="32"/>
      <c r="F258" s="17"/>
      <c r="G258" s="34"/>
      <c r="H258" s="34"/>
      <c r="I258" s="35"/>
      <c r="J258" s="35"/>
      <c r="K258" s="35"/>
      <c r="L258" s="35"/>
      <c r="M258" s="35"/>
      <c r="N258" s="35"/>
      <c r="O258" s="35"/>
      <c r="P258" s="35"/>
      <c r="Q258" s="34"/>
      <c r="R258" s="34"/>
      <c r="S258" s="34"/>
      <c r="T258" s="34"/>
      <c r="U258" s="34"/>
      <c r="V258" s="34"/>
      <c r="W258" s="34"/>
      <c r="X258" s="34"/>
      <c r="Y258" s="34"/>
      <c r="Z258" s="34"/>
      <c r="AA258" s="35"/>
      <c r="AB258" s="111"/>
      <c r="AC258" s="34"/>
      <c r="AD258" s="34"/>
      <c r="AE258" s="34"/>
      <c r="AF258" s="34"/>
      <c r="AG258" s="34"/>
      <c r="AH258" s="34"/>
      <c r="AI258" s="34"/>
      <c r="AJ258" s="34"/>
      <c r="AK258" s="34"/>
      <c r="AL258" s="34"/>
      <c r="AM258" s="34"/>
      <c r="AN258" s="34"/>
      <c r="AO258" s="34"/>
      <c r="AP258" s="34"/>
      <c r="AQ258" s="35"/>
      <c r="AR258" s="35"/>
      <c r="AS258" s="35"/>
      <c r="AT258" s="35"/>
      <c r="AU258" s="35"/>
      <c r="AV258" s="35"/>
      <c r="AW258" s="35"/>
      <c r="AX258" s="35"/>
      <c r="AY258" s="35"/>
    </row>
    <row r="259" spans="1:51" s="40" customFormat="1" ht="84" customHeight="1">
      <c r="A259" s="202"/>
      <c r="B259" s="120"/>
      <c r="C259" s="17"/>
      <c r="D259" s="17"/>
      <c r="E259" s="32"/>
      <c r="F259" s="17"/>
      <c r="G259" s="34"/>
      <c r="H259" s="34"/>
      <c r="I259" s="35"/>
      <c r="J259" s="35"/>
      <c r="K259" s="35"/>
      <c r="L259" s="35"/>
      <c r="M259" s="35"/>
      <c r="N259" s="35"/>
      <c r="O259" s="35"/>
      <c r="P259" s="35"/>
      <c r="Q259" s="34"/>
      <c r="R259" s="34"/>
      <c r="S259" s="34"/>
      <c r="T259" s="34"/>
      <c r="U259" s="34"/>
      <c r="V259" s="34"/>
      <c r="W259" s="34"/>
      <c r="X259" s="34"/>
      <c r="Y259" s="34"/>
      <c r="Z259" s="34"/>
      <c r="AA259" s="35"/>
      <c r="AB259" s="111"/>
      <c r="AC259" s="34"/>
      <c r="AD259" s="34"/>
      <c r="AE259" s="34"/>
      <c r="AF259" s="34"/>
      <c r="AG259" s="34"/>
      <c r="AH259" s="34"/>
      <c r="AI259" s="34"/>
      <c r="AJ259" s="34"/>
      <c r="AK259" s="34"/>
      <c r="AL259" s="34"/>
      <c r="AM259" s="34"/>
      <c r="AN259" s="34"/>
      <c r="AO259" s="34"/>
      <c r="AP259" s="34"/>
      <c r="AQ259" s="35"/>
      <c r="AR259" s="35"/>
      <c r="AS259" s="35"/>
      <c r="AT259" s="35"/>
      <c r="AU259" s="35"/>
      <c r="AV259" s="35"/>
      <c r="AW259" s="35"/>
      <c r="AX259" s="35"/>
      <c r="AY259" s="35"/>
    </row>
    <row r="260" spans="1:51" s="130" customFormat="1" ht="84" customHeight="1">
      <c r="A260" s="202"/>
      <c r="B260" s="120"/>
      <c r="C260" s="17"/>
      <c r="D260" s="17"/>
      <c r="E260" s="32"/>
      <c r="F260" s="17"/>
      <c r="G260" s="34"/>
      <c r="H260" s="34"/>
      <c r="I260" s="35"/>
      <c r="J260" s="35"/>
      <c r="K260" s="35"/>
      <c r="L260" s="35"/>
      <c r="M260" s="35"/>
      <c r="N260" s="35"/>
      <c r="O260" s="35"/>
      <c r="P260" s="35"/>
      <c r="Q260" s="34"/>
      <c r="R260" s="34"/>
      <c r="S260" s="34"/>
      <c r="T260" s="34"/>
      <c r="U260" s="34"/>
      <c r="V260" s="34"/>
      <c r="W260" s="34"/>
      <c r="X260" s="34"/>
      <c r="Y260" s="34"/>
      <c r="Z260" s="34"/>
      <c r="AA260" s="35"/>
      <c r="AB260" s="111"/>
      <c r="AC260" s="34"/>
      <c r="AD260" s="34"/>
      <c r="AE260" s="34"/>
      <c r="AF260" s="34"/>
      <c r="AG260" s="34"/>
      <c r="AH260" s="34"/>
      <c r="AI260" s="34"/>
      <c r="AJ260" s="34"/>
      <c r="AK260" s="34"/>
      <c r="AL260" s="34"/>
      <c r="AM260" s="34"/>
      <c r="AN260" s="34"/>
      <c r="AO260" s="34"/>
      <c r="AP260" s="34"/>
      <c r="AQ260" s="35"/>
      <c r="AR260" s="35"/>
      <c r="AS260" s="35"/>
      <c r="AT260" s="35"/>
      <c r="AU260" s="35"/>
      <c r="AV260" s="35"/>
      <c r="AW260" s="35"/>
      <c r="AX260" s="35"/>
      <c r="AY260" s="35"/>
    </row>
    <row r="261" spans="1:51" s="40" customFormat="1" ht="84" customHeight="1">
      <c r="A261" s="202"/>
      <c r="B261" s="120"/>
      <c r="C261" s="132"/>
      <c r="D261" s="132"/>
      <c r="E261" s="133"/>
      <c r="F261" s="132"/>
      <c r="G261" s="66"/>
      <c r="H261" s="66"/>
      <c r="I261" s="67"/>
      <c r="J261" s="67"/>
      <c r="K261" s="67"/>
      <c r="L261" s="67"/>
      <c r="M261" s="67"/>
      <c r="N261" s="67"/>
      <c r="O261" s="67"/>
      <c r="P261" s="67"/>
      <c r="Q261" s="66"/>
      <c r="R261" s="66"/>
      <c r="S261" s="66"/>
      <c r="T261" s="66"/>
      <c r="U261" s="66"/>
      <c r="V261" s="66"/>
      <c r="W261" s="66"/>
      <c r="X261" s="66"/>
      <c r="Y261" s="66"/>
      <c r="Z261" s="66"/>
      <c r="AA261" s="67"/>
      <c r="AB261" s="141"/>
      <c r="AC261" s="66"/>
      <c r="AD261" s="66"/>
      <c r="AE261" s="66"/>
      <c r="AF261" s="66"/>
      <c r="AG261" s="66"/>
      <c r="AH261" s="66"/>
      <c r="AI261" s="66"/>
      <c r="AJ261" s="66"/>
      <c r="AK261" s="66"/>
      <c r="AL261" s="66"/>
      <c r="AM261" s="66"/>
      <c r="AN261" s="66"/>
      <c r="AO261" s="66"/>
      <c r="AP261" s="66"/>
      <c r="AQ261" s="67"/>
      <c r="AR261" s="67"/>
      <c r="AS261" s="67"/>
      <c r="AT261" s="67"/>
      <c r="AU261" s="67"/>
      <c r="AV261" s="67"/>
      <c r="AW261" s="67"/>
      <c r="AX261" s="67"/>
      <c r="AY261" s="67"/>
    </row>
    <row r="262" spans="1:51" s="40" customFormat="1" ht="84" customHeight="1">
      <c r="A262" s="202"/>
      <c r="B262" s="120"/>
      <c r="C262" s="17"/>
      <c r="D262" s="17"/>
      <c r="E262" s="32"/>
      <c r="F262" s="17"/>
      <c r="G262" s="34"/>
      <c r="H262" s="34"/>
      <c r="I262" s="35"/>
      <c r="J262" s="35"/>
      <c r="K262" s="35"/>
      <c r="L262" s="35"/>
      <c r="M262" s="35"/>
      <c r="N262" s="35"/>
      <c r="O262" s="35"/>
      <c r="P262" s="35"/>
      <c r="Q262" s="34"/>
      <c r="R262" s="34"/>
      <c r="S262" s="34"/>
      <c r="T262" s="34"/>
      <c r="U262" s="34"/>
      <c r="V262" s="34"/>
      <c r="W262" s="34"/>
      <c r="X262" s="34"/>
      <c r="Y262" s="34"/>
      <c r="Z262" s="34"/>
      <c r="AA262" s="35"/>
      <c r="AB262" s="111"/>
      <c r="AC262" s="34"/>
      <c r="AD262" s="34"/>
      <c r="AE262" s="34"/>
      <c r="AF262" s="34"/>
      <c r="AG262" s="34"/>
      <c r="AH262" s="34"/>
      <c r="AI262" s="34"/>
      <c r="AJ262" s="34"/>
      <c r="AK262" s="34"/>
      <c r="AL262" s="34"/>
      <c r="AM262" s="34"/>
      <c r="AN262" s="34"/>
      <c r="AO262" s="34"/>
      <c r="AP262" s="34"/>
      <c r="AQ262" s="35"/>
      <c r="AR262" s="35"/>
      <c r="AS262" s="35"/>
      <c r="AT262" s="35"/>
      <c r="AU262" s="35"/>
      <c r="AV262" s="35"/>
      <c r="AW262" s="35"/>
      <c r="AX262" s="35"/>
      <c r="AY262" s="35"/>
    </row>
    <row r="263" spans="1:51" s="40" customFormat="1" ht="84" customHeight="1">
      <c r="A263" s="202"/>
      <c r="B263" s="120"/>
      <c r="C263" s="17"/>
      <c r="D263" s="17"/>
      <c r="E263" s="32"/>
      <c r="F263" s="17"/>
      <c r="G263" s="34"/>
      <c r="H263" s="34"/>
      <c r="I263" s="35"/>
      <c r="J263" s="35"/>
      <c r="K263" s="35"/>
      <c r="L263" s="35"/>
      <c r="M263" s="35"/>
      <c r="N263" s="35"/>
      <c r="O263" s="35"/>
      <c r="P263" s="35"/>
      <c r="Q263" s="34"/>
      <c r="R263" s="34"/>
      <c r="S263" s="34"/>
      <c r="T263" s="34"/>
      <c r="U263" s="34"/>
      <c r="V263" s="34"/>
      <c r="W263" s="34"/>
      <c r="X263" s="34"/>
      <c r="Y263" s="34"/>
      <c r="Z263" s="34"/>
      <c r="AA263" s="35"/>
      <c r="AB263" s="111"/>
      <c r="AC263" s="34"/>
      <c r="AD263" s="34"/>
      <c r="AE263" s="34"/>
      <c r="AF263" s="34"/>
      <c r="AG263" s="34"/>
      <c r="AH263" s="34"/>
      <c r="AI263" s="34"/>
      <c r="AJ263" s="34"/>
      <c r="AK263" s="34"/>
      <c r="AL263" s="34"/>
      <c r="AM263" s="34"/>
      <c r="AN263" s="34"/>
      <c r="AO263" s="34"/>
      <c r="AP263" s="34"/>
      <c r="AQ263" s="34"/>
      <c r="AR263" s="35"/>
      <c r="AS263" s="35"/>
      <c r="AT263" s="35"/>
      <c r="AU263" s="35"/>
      <c r="AV263" s="35"/>
      <c r="AW263" s="35"/>
      <c r="AX263" s="35"/>
      <c r="AY263" s="35"/>
    </row>
    <row r="264" spans="1:51" s="40" customFormat="1" ht="142.5" customHeight="1">
      <c r="A264" s="202"/>
      <c r="B264" s="120"/>
      <c r="C264" s="17"/>
      <c r="D264" s="17"/>
      <c r="E264" s="32"/>
      <c r="F264" s="17"/>
      <c r="G264" s="34"/>
      <c r="H264" s="34"/>
      <c r="I264" s="35"/>
      <c r="J264" s="35"/>
      <c r="K264" s="35"/>
      <c r="L264" s="35"/>
      <c r="M264" s="35"/>
      <c r="N264" s="35"/>
      <c r="O264" s="35"/>
      <c r="P264" s="35"/>
      <c r="Q264" s="34"/>
      <c r="R264" s="34"/>
      <c r="S264" s="34"/>
      <c r="T264" s="34"/>
      <c r="U264" s="34"/>
      <c r="V264" s="34"/>
      <c r="W264" s="34"/>
      <c r="X264" s="34"/>
      <c r="Y264" s="34"/>
      <c r="Z264" s="34"/>
      <c r="AA264" s="35"/>
      <c r="AB264" s="111"/>
      <c r="AC264" s="34"/>
      <c r="AD264" s="34"/>
      <c r="AE264" s="34"/>
      <c r="AF264" s="34"/>
      <c r="AG264" s="34"/>
      <c r="AH264" s="34"/>
      <c r="AI264" s="34"/>
      <c r="AJ264" s="34"/>
      <c r="AK264" s="34"/>
      <c r="AL264" s="34"/>
      <c r="AM264" s="34"/>
      <c r="AN264" s="34"/>
      <c r="AO264" s="34"/>
      <c r="AP264" s="34"/>
      <c r="AQ264" s="34"/>
      <c r="AR264" s="35"/>
      <c r="AS264" s="35"/>
      <c r="AT264" s="35"/>
      <c r="AU264" s="35"/>
      <c r="AV264" s="35"/>
      <c r="AW264" s="35"/>
      <c r="AX264" s="35"/>
      <c r="AY264" s="35"/>
    </row>
    <row r="265" spans="1:51" s="40" customFormat="1" ht="84" customHeight="1">
      <c r="A265" s="202"/>
      <c r="B265" s="120"/>
      <c r="C265" s="17"/>
      <c r="D265" s="17"/>
      <c r="E265" s="32"/>
      <c r="F265" s="17"/>
      <c r="G265" s="34"/>
      <c r="H265" s="34"/>
      <c r="I265" s="35"/>
      <c r="J265" s="35"/>
      <c r="K265" s="35"/>
      <c r="L265" s="35"/>
      <c r="M265" s="35"/>
      <c r="N265" s="35"/>
      <c r="O265" s="35"/>
      <c r="P265" s="35"/>
      <c r="Q265" s="34"/>
      <c r="R265" s="34"/>
      <c r="S265" s="34"/>
      <c r="T265" s="34"/>
      <c r="U265" s="34"/>
      <c r="V265" s="34"/>
      <c r="W265" s="34"/>
      <c r="X265" s="34"/>
      <c r="Y265" s="34"/>
      <c r="Z265" s="34"/>
      <c r="AA265" s="35"/>
      <c r="AB265" s="111"/>
      <c r="AC265" s="34"/>
      <c r="AD265" s="34"/>
      <c r="AE265" s="34"/>
      <c r="AF265" s="34"/>
      <c r="AG265" s="34"/>
      <c r="AH265" s="34"/>
      <c r="AI265" s="34"/>
      <c r="AJ265" s="34"/>
      <c r="AK265" s="34"/>
      <c r="AL265" s="34"/>
      <c r="AM265" s="34"/>
      <c r="AN265" s="34"/>
      <c r="AO265" s="34"/>
      <c r="AP265" s="34"/>
      <c r="AQ265" s="35"/>
      <c r="AR265" s="35"/>
      <c r="AS265" s="35"/>
      <c r="AT265" s="35"/>
      <c r="AU265" s="35"/>
      <c r="AV265" s="35"/>
      <c r="AW265" s="35"/>
      <c r="AX265" s="35"/>
      <c r="AY265" s="35"/>
    </row>
    <row r="266" spans="1:51" s="40" customFormat="1" ht="84" customHeight="1">
      <c r="A266" s="202"/>
      <c r="B266" s="120"/>
      <c r="C266" s="32"/>
      <c r="D266" s="17"/>
      <c r="E266" s="32"/>
      <c r="F266" s="17"/>
      <c r="G266" s="34"/>
      <c r="H266" s="34"/>
      <c r="I266" s="35"/>
      <c r="J266" s="35"/>
      <c r="K266" s="35"/>
      <c r="L266" s="35"/>
      <c r="M266" s="35"/>
      <c r="N266" s="35"/>
      <c r="O266" s="35"/>
      <c r="P266" s="35"/>
      <c r="Q266" s="34"/>
      <c r="R266" s="34"/>
      <c r="S266" s="34"/>
      <c r="T266" s="34"/>
      <c r="U266" s="34"/>
      <c r="V266" s="34"/>
      <c r="W266" s="34"/>
      <c r="X266" s="34"/>
      <c r="Y266" s="34"/>
      <c r="Z266" s="34"/>
      <c r="AA266" s="35"/>
      <c r="AB266" s="111"/>
      <c r="AC266" s="34"/>
      <c r="AD266" s="34"/>
      <c r="AE266" s="34"/>
      <c r="AF266" s="34"/>
      <c r="AG266" s="34"/>
      <c r="AH266" s="34"/>
      <c r="AI266" s="34"/>
      <c r="AJ266" s="34"/>
      <c r="AK266" s="34"/>
      <c r="AL266" s="34"/>
      <c r="AM266" s="34"/>
      <c r="AN266" s="34"/>
      <c r="AO266" s="34"/>
      <c r="AP266" s="34"/>
      <c r="AQ266" s="35"/>
      <c r="AR266" s="35"/>
      <c r="AS266" s="35"/>
      <c r="AT266" s="35"/>
      <c r="AU266" s="35"/>
      <c r="AV266" s="35"/>
      <c r="AW266" s="35"/>
      <c r="AX266" s="35"/>
      <c r="AY266" s="35"/>
    </row>
    <row r="267" spans="1:51" s="40" customFormat="1" ht="84" customHeight="1">
      <c r="A267" s="202"/>
      <c r="B267" s="120"/>
      <c r="C267" s="32"/>
      <c r="D267" s="17"/>
      <c r="E267" s="32"/>
      <c r="F267" s="17"/>
      <c r="G267" s="34"/>
      <c r="H267" s="34"/>
      <c r="I267" s="35"/>
      <c r="J267" s="35"/>
      <c r="K267" s="35"/>
      <c r="L267" s="35"/>
      <c r="M267" s="35"/>
      <c r="N267" s="35"/>
      <c r="O267" s="35"/>
      <c r="P267" s="35"/>
      <c r="Q267" s="34"/>
      <c r="R267" s="34"/>
      <c r="S267" s="34"/>
      <c r="T267" s="34"/>
      <c r="U267" s="34"/>
      <c r="V267" s="34"/>
      <c r="W267" s="34"/>
      <c r="X267" s="34"/>
      <c r="Y267" s="34"/>
      <c r="Z267" s="34"/>
      <c r="AA267" s="35"/>
      <c r="AB267" s="111"/>
      <c r="AC267" s="34"/>
      <c r="AD267" s="34"/>
      <c r="AE267" s="34"/>
      <c r="AF267" s="34"/>
      <c r="AG267" s="34"/>
      <c r="AH267" s="34"/>
      <c r="AI267" s="34"/>
      <c r="AJ267" s="34"/>
      <c r="AK267" s="34"/>
      <c r="AL267" s="34"/>
      <c r="AM267" s="34"/>
      <c r="AN267" s="34"/>
      <c r="AO267" s="34"/>
      <c r="AP267" s="34"/>
      <c r="AQ267" s="35"/>
      <c r="AR267" s="35"/>
      <c r="AS267" s="35"/>
      <c r="AT267" s="35"/>
      <c r="AU267" s="35"/>
      <c r="AV267" s="35"/>
      <c r="AW267" s="35"/>
      <c r="AX267" s="35"/>
      <c r="AY267" s="35"/>
    </row>
    <row r="268" spans="1:51" s="40" customFormat="1" ht="84" customHeight="1">
      <c r="A268" s="202"/>
      <c r="B268" s="120"/>
      <c r="C268" s="17"/>
      <c r="D268" s="17"/>
      <c r="E268" s="32"/>
      <c r="F268" s="17"/>
      <c r="G268" s="34"/>
      <c r="H268" s="34"/>
      <c r="I268" s="35"/>
      <c r="J268" s="35"/>
      <c r="K268" s="35"/>
      <c r="L268" s="35"/>
      <c r="M268" s="35"/>
      <c r="N268" s="35"/>
      <c r="O268" s="35"/>
      <c r="P268" s="35"/>
      <c r="Q268" s="34"/>
      <c r="R268" s="34"/>
      <c r="S268" s="34"/>
      <c r="T268" s="34"/>
      <c r="U268" s="34"/>
      <c r="V268" s="34"/>
      <c r="W268" s="34"/>
      <c r="X268" s="34"/>
      <c r="Y268" s="34"/>
      <c r="Z268" s="34"/>
      <c r="AA268" s="35"/>
      <c r="AB268" s="111"/>
      <c r="AC268" s="34"/>
      <c r="AD268" s="34"/>
      <c r="AE268" s="34"/>
      <c r="AF268" s="34"/>
      <c r="AG268" s="34"/>
      <c r="AH268" s="34"/>
      <c r="AI268" s="34"/>
      <c r="AJ268" s="34"/>
      <c r="AK268" s="34"/>
      <c r="AL268" s="34"/>
      <c r="AM268" s="34"/>
      <c r="AN268" s="34"/>
      <c r="AO268" s="34"/>
      <c r="AP268" s="34"/>
      <c r="AQ268" s="35"/>
      <c r="AR268" s="35"/>
      <c r="AS268" s="35"/>
      <c r="AT268" s="35"/>
      <c r="AU268" s="35"/>
      <c r="AV268" s="35"/>
      <c r="AW268" s="35"/>
      <c r="AX268" s="35"/>
      <c r="AY268" s="35"/>
    </row>
    <row r="269" spans="1:51" s="40" customFormat="1" ht="84" customHeight="1">
      <c r="A269" s="202"/>
      <c r="B269" s="120"/>
      <c r="C269" s="17"/>
      <c r="D269" s="17"/>
      <c r="E269" s="32"/>
      <c r="F269" s="17"/>
      <c r="G269" s="34"/>
      <c r="H269" s="34"/>
      <c r="I269" s="35"/>
      <c r="J269" s="35"/>
      <c r="K269" s="35"/>
      <c r="L269" s="35"/>
      <c r="M269" s="35"/>
      <c r="N269" s="35"/>
      <c r="O269" s="35"/>
      <c r="P269" s="35"/>
      <c r="Q269" s="34"/>
      <c r="R269" s="34"/>
      <c r="S269" s="34"/>
      <c r="T269" s="34"/>
      <c r="U269" s="34"/>
      <c r="V269" s="34"/>
      <c r="W269" s="34"/>
      <c r="X269" s="34"/>
      <c r="Y269" s="34"/>
      <c r="Z269" s="34"/>
      <c r="AA269" s="35"/>
      <c r="AB269" s="111"/>
      <c r="AC269" s="34"/>
      <c r="AD269" s="34"/>
      <c r="AE269" s="34"/>
      <c r="AF269" s="34"/>
      <c r="AG269" s="34"/>
      <c r="AH269" s="34"/>
      <c r="AI269" s="34"/>
      <c r="AJ269" s="34"/>
      <c r="AK269" s="34"/>
      <c r="AL269" s="34"/>
      <c r="AM269" s="34"/>
      <c r="AN269" s="34"/>
      <c r="AO269" s="34"/>
      <c r="AP269" s="34"/>
      <c r="AQ269" s="35"/>
      <c r="AR269" s="35"/>
      <c r="AS269" s="35"/>
      <c r="AT269" s="35"/>
      <c r="AU269" s="35"/>
      <c r="AV269" s="35"/>
      <c r="AW269" s="35"/>
      <c r="AX269" s="35"/>
      <c r="AY269" s="35"/>
    </row>
    <row r="270" spans="1:51" s="40" customFormat="1" ht="153" customHeight="1">
      <c r="A270" s="202"/>
      <c r="B270" s="120"/>
      <c r="C270" s="17"/>
      <c r="D270" s="17"/>
      <c r="E270" s="32"/>
      <c r="F270" s="17"/>
      <c r="G270" s="34"/>
      <c r="H270" s="34"/>
      <c r="I270" s="35"/>
      <c r="J270" s="35"/>
      <c r="K270" s="35"/>
      <c r="L270" s="35"/>
      <c r="M270" s="35"/>
      <c r="N270" s="35"/>
      <c r="O270" s="35"/>
      <c r="P270" s="35"/>
      <c r="Q270" s="34"/>
      <c r="R270" s="34"/>
      <c r="S270" s="34"/>
      <c r="T270" s="34"/>
      <c r="U270" s="34"/>
      <c r="V270" s="34"/>
      <c r="W270" s="34"/>
      <c r="X270" s="34"/>
      <c r="Y270" s="34"/>
      <c r="Z270" s="34"/>
      <c r="AA270" s="35"/>
      <c r="AB270" s="111"/>
      <c r="AC270" s="34"/>
      <c r="AD270" s="34"/>
      <c r="AE270" s="34"/>
      <c r="AF270" s="34"/>
      <c r="AG270" s="34"/>
      <c r="AH270" s="34"/>
      <c r="AI270" s="34"/>
      <c r="AJ270" s="34"/>
      <c r="AK270" s="34"/>
      <c r="AL270" s="34"/>
      <c r="AM270" s="34"/>
      <c r="AN270" s="34"/>
      <c r="AO270" s="34"/>
      <c r="AP270" s="34"/>
      <c r="AQ270" s="35"/>
      <c r="AR270" s="35"/>
      <c r="AS270" s="35"/>
      <c r="AT270" s="35"/>
      <c r="AU270" s="35"/>
      <c r="AV270" s="35"/>
      <c r="AW270" s="35"/>
      <c r="AX270" s="35"/>
      <c r="AY270" s="35"/>
    </row>
    <row r="271" spans="1:51" s="40" customFormat="1" ht="84" customHeight="1">
      <c r="A271" s="202"/>
      <c r="B271" s="120"/>
      <c r="C271" s="17"/>
      <c r="D271" s="17"/>
      <c r="E271" s="32"/>
      <c r="F271" s="17"/>
      <c r="G271" s="34"/>
      <c r="H271" s="34"/>
      <c r="I271" s="35"/>
      <c r="J271" s="35"/>
      <c r="K271" s="35"/>
      <c r="L271" s="35"/>
      <c r="M271" s="35"/>
      <c r="N271" s="35"/>
      <c r="O271" s="35"/>
      <c r="P271" s="35"/>
      <c r="Q271" s="34"/>
      <c r="R271" s="34"/>
      <c r="S271" s="34"/>
      <c r="T271" s="34"/>
      <c r="U271" s="34"/>
      <c r="V271" s="34"/>
      <c r="W271" s="34"/>
      <c r="X271" s="34"/>
      <c r="Y271" s="34"/>
      <c r="Z271" s="34"/>
      <c r="AA271" s="35"/>
      <c r="AB271" s="111"/>
      <c r="AC271" s="34"/>
      <c r="AD271" s="34"/>
      <c r="AE271" s="34"/>
      <c r="AF271" s="34"/>
      <c r="AG271" s="34"/>
      <c r="AH271" s="34"/>
      <c r="AI271" s="34"/>
      <c r="AJ271" s="34"/>
      <c r="AK271" s="34"/>
      <c r="AL271" s="34"/>
      <c r="AM271" s="34"/>
      <c r="AN271" s="34"/>
      <c r="AO271" s="34"/>
      <c r="AP271" s="34"/>
      <c r="AQ271" s="34"/>
      <c r="AR271" s="35"/>
      <c r="AS271" s="35"/>
      <c r="AT271" s="35"/>
      <c r="AU271" s="35"/>
      <c r="AV271" s="35"/>
      <c r="AW271" s="35"/>
      <c r="AX271" s="35"/>
      <c r="AY271" s="35"/>
    </row>
    <row r="272" spans="1:51" s="40" customFormat="1" ht="84" customHeight="1">
      <c r="A272" s="202"/>
      <c r="B272" s="120"/>
      <c r="C272" s="17"/>
      <c r="D272" s="17"/>
      <c r="E272" s="32"/>
      <c r="F272" s="17"/>
      <c r="G272" s="34"/>
      <c r="H272" s="34"/>
      <c r="I272" s="35"/>
      <c r="J272" s="35"/>
      <c r="K272" s="35"/>
      <c r="L272" s="35"/>
      <c r="M272" s="35"/>
      <c r="N272" s="35"/>
      <c r="O272" s="35"/>
      <c r="P272" s="35"/>
      <c r="Q272" s="34"/>
      <c r="R272" s="34"/>
      <c r="S272" s="34"/>
      <c r="T272" s="34"/>
      <c r="U272" s="34"/>
      <c r="V272" s="34"/>
      <c r="W272" s="34"/>
      <c r="X272" s="34"/>
      <c r="Y272" s="34"/>
      <c r="Z272" s="34"/>
      <c r="AA272" s="35"/>
      <c r="AB272" s="111"/>
      <c r="AC272" s="34"/>
      <c r="AD272" s="34"/>
      <c r="AE272" s="34"/>
      <c r="AF272" s="34"/>
      <c r="AG272" s="34"/>
      <c r="AH272" s="34"/>
      <c r="AI272" s="34"/>
      <c r="AJ272" s="34"/>
      <c r="AK272" s="34"/>
      <c r="AL272" s="34"/>
      <c r="AM272" s="34"/>
      <c r="AN272" s="34"/>
      <c r="AO272" s="34"/>
      <c r="AP272" s="34"/>
      <c r="AQ272" s="35"/>
      <c r="AR272" s="35"/>
      <c r="AS272" s="35"/>
      <c r="AT272" s="35"/>
      <c r="AU272" s="35"/>
      <c r="AV272" s="35"/>
      <c r="AW272" s="35"/>
      <c r="AX272" s="35"/>
      <c r="AY272" s="35"/>
    </row>
    <row r="273" spans="1:51" s="40" customFormat="1" ht="84" customHeight="1">
      <c r="A273" s="202"/>
      <c r="B273" s="120"/>
      <c r="C273" s="32"/>
      <c r="D273" s="17"/>
      <c r="E273" s="32"/>
      <c r="F273" s="17"/>
      <c r="G273" s="34"/>
      <c r="H273" s="34"/>
      <c r="I273" s="35"/>
      <c r="J273" s="35"/>
      <c r="K273" s="35"/>
      <c r="L273" s="35"/>
      <c r="M273" s="35"/>
      <c r="N273" s="35"/>
      <c r="O273" s="35"/>
      <c r="P273" s="35"/>
      <c r="Q273" s="34"/>
      <c r="R273" s="34"/>
      <c r="S273" s="34"/>
      <c r="T273" s="34"/>
      <c r="U273" s="34"/>
      <c r="V273" s="34"/>
      <c r="W273" s="34"/>
      <c r="X273" s="34"/>
      <c r="Y273" s="34"/>
      <c r="Z273" s="34"/>
      <c r="AA273" s="35"/>
      <c r="AB273" s="111"/>
      <c r="AC273" s="34"/>
      <c r="AD273" s="34"/>
      <c r="AE273" s="34"/>
      <c r="AF273" s="34"/>
      <c r="AG273" s="34"/>
      <c r="AH273" s="34"/>
      <c r="AI273" s="34"/>
      <c r="AJ273" s="34"/>
      <c r="AK273" s="34"/>
      <c r="AL273" s="34"/>
      <c r="AM273" s="34"/>
      <c r="AN273" s="34"/>
      <c r="AO273" s="34"/>
      <c r="AP273" s="34"/>
      <c r="AQ273" s="34"/>
      <c r="AR273" s="35"/>
      <c r="AS273" s="35"/>
      <c r="AT273" s="35"/>
      <c r="AU273" s="35"/>
      <c r="AV273" s="35"/>
      <c r="AW273" s="35"/>
      <c r="AX273" s="35"/>
      <c r="AY273" s="35"/>
    </row>
    <row r="274" spans="1:51" s="40" customFormat="1" ht="84" customHeight="1">
      <c r="A274" s="202"/>
      <c r="B274" s="120"/>
      <c r="C274" s="17"/>
      <c r="D274" s="17"/>
      <c r="E274" s="32"/>
      <c r="F274" s="17"/>
      <c r="G274" s="34"/>
      <c r="H274" s="34"/>
      <c r="I274" s="35"/>
      <c r="J274" s="35"/>
      <c r="K274" s="35"/>
      <c r="L274" s="35"/>
      <c r="M274" s="35"/>
      <c r="N274" s="35"/>
      <c r="O274" s="35"/>
      <c r="P274" s="35"/>
      <c r="Q274" s="34"/>
      <c r="R274" s="34"/>
      <c r="S274" s="34"/>
      <c r="T274" s="34"/>
      <c r="U274" s="34"/>
      <c r="V274" s="34"/>
      <c r="W274" s="34"/>
      <c r="X274" s="34"/>
      <c r="Y274" s="34"/>
      <c r="Z274" s="34"/>
      <c r="AA274" s="35"/>
      <c r="AB274" s="111"/>
      <c r="AC274" s="34"/>
      <c r="AD274" s="34"/>
      <c r="AE274" s="34"/>
      <c r="AF274" s="34"/>
      <c r="AG274" s="34"/>
      <c r="AH274" s="34"/>
      <c r="AI274" s="34"/>
      <c r="AJ274" s="34"/>
      <c r="AK274" s="34"/>
      <c r="AL274" s="34"/>
      <c r="AM274" s="34"/>
      <c r="AN274" s="34"/>
      <c r="AO274" s="34"/>
      <c r="AP274" s="34"/>
      <c r="AQ274" s="35"/>
      <c r="AR274" s="35"/>
      <c r="AS274" s="35"/>
      <c r="AT274" s="35"/>
      <c r="AU274" s="35"/>
      <c r="AV274" s="35"/>
      <c r="AW274" s="35"/>
      <c r="AX274" s="35"/>
      <c r="AY274" s="35"/>
    </row>
    <row r="275" spans="1:51" s="40" customFormat="1" ht="84" customHeight="1">
      <c r="A275" s="202"/>
      <c r="B275" s="120"/>
      <c r="C275" s="17"/>
      <c r="D275" s="17"/>
      <c r="E275" s="32"/>
      <c r="F275" s="17"/>
      <c r="G275" s="34"/>
      <c r="H275" s="34"/>
      <c r="I275" s="35"/>
      <c r="J275" s="35"/>
      <c r="K275" s="35"/>
      <c r="L275" s="35"/>
      <c r="M275" s="35"/>
      <c r="N275" s="35"/>
      <c r="O275" s="35"/>
      <c r="P275" s="35"/>
      <c r="Q275" s="34"/>
      <c r="R275" s="34"/>
      <c r="S275" s="34"/>
      <c r="T275" s="34"/>
      <c r="U275" s="34"/>
      <c r="V275" s="34"/>
      <c r="W275" s="34"/>
      <c r="X275" s="34"/>
      <c r="Y275" s="34"/>
      <c r="Z275" s="34"/>
      <c r="AA275" s="35"/>
      <c r="AB275" s="111"/>
      <c r="AC275" s="34"/>
      <c r="AD275" s="34"/>
      <c r="AE275" s="34"/>
      <c r="AF275" s="34"/>
      <c r="AG275" s="34"/>
      <c r="AH275" s="34"/>
      <c r="AI275" s="34"/>
      <c r="AJ275" s="34"/>
      <c r="AK275" s="34"/>
      <c r="AL275" s="34"/>
      <c r="AM275" s="34"/>
      <c r="AN275" s="34"/>
      <c r="AO275" s="34"/>
      <c r="AP275" s="34"/>
      <c r="AQ275" s="35"/>
      <c r="AR275" s="35"/>
      <c r="AS275" s="35"/>
      <c r="AT275" s="35"/>
      <c r="AU275" s="35"/>
      <c r="AV275" s="35"/>
      <c r="AW275" s="35"/>
      <c r="AX275" s="35"/>
      <c r="AY275" s="35"/>
    </row>
    <row r="276" spans="1:51" s="40" customFormat="1" ht="84" customHeight="1">
      <c r="A276" s="202"/>
      <c r="B276" s="120"/>
      <c r="C276" s="17"/>
      <c r="D276" s="17"/>
      <c r="E276" s="32"/>
      <c r="F276" s="17"/>
      <c r="G276" s="34"/>
      <c r="H276" s="34"/>
      <c r="I276" s="35"/>
      <c r="J276" s="35"/>
      <c r="K276" s="35"/>
      <c r="L276" s="35"/>
      <c r="M276" s="35"/>
      <c r="N276" s="35"/>
      <c r="O276" s="35"/>
      <c r="P276" s="35"/>
      <c r="Q276" s="34"/>
      <c r="R276" s="34"/>
      <c r="S276" s="34"/>
      <c r="T276" s="34"/>
      <c r="U276" s="34"/>
      <c r="V276" s="34"/>
      <c r="W276" s="34"/>
      <c r="X276" s="34"/>
      <c r="Y276" s="34"/>
      <c r="Z276" s="34"/>
      <c r="AA276" s="35"/>
      <c r="AB276" s="111"/>
      <c r="AC276" s="34"/>
      <c r="AD276" s="34"/>
      <c r="AE276" s="34"/>
      <c r="AF276" s="34"/>
      <c r="AG276" s="34"/>
      <c r="AH276" s="34"/>
      <c r="AI276" s="34"/>
      <c r="AJ276" s="34"/>
      <c r="AK276" s="34"/>
      <c r="AL276" s="34"/>
      <c r="AM276" s="34"/>
      <c r="AN276" s="34"/>
      <c r="AO276" s="34"/>
      <c r="AP276" s="34"/>
      <c r="AQ276" s="35"/>
      <c r="AR276" s="35"/>
      <c r="AS276" s="35"/>
      <c r="AT276" s="35"/>
      <c r="AU276" s="35"/>
      <c r="AV276" s="35"/>
      <c r="AW276" s="35"/>
      <c r="AX276" s="35"/>
      <c r="AY276" s="35"/>
    </row>
    <row r="277" spans="1:51" s="40" customFormat="1" ht="84" customHeight="1">
      <c r="A277" s="202"/>
      <c r="B277" s="120"/>
      <c r="C277" s="17"/>
      <c r="D277" s="17"/>
      <c r="E277" s="32"/>
      <c r="F277" s="17"/>
      <c r="G277" s="34"/>
      <c r="H277" s="34"/>
      <c r="I277" s="35"/>
      <c r="J277" s="35"/>
      <c r="K277" s="35"/>
      <c r="L277" s="35"/>
      <c r="M277" s="35"/>
      <c r="N277" s="35"/>
      <c r="O277" s="35"/>
      <c r="P277" s="35"/>
      <c r="Q277" s="34"/>
      <c r="R277" s="34"/>
      <c r="S277" s="34"/>
      <c r="T277" s="34"/>
      <c r="U277" s="34"/>
      <c r="V277" s="34"/>
      <c r="W277" s="34"/>
      <c r="X277" s="34"/>
      <c r="Y277" s="34"/>
      <c r="Z277" s="34"/>
      <c r="AA277" s="35"/>
      <c r="AB277" s="111"/>
      <c r="AC277" s="34"/>
      <c r="AD277" s="34"/>
      <c r="AE277" s="34"/>
      <c r="AF277" s="34"/>
      <c r="AG277" s="34"/>
      <c r="AH277" s="34"/>
      <c r="AI277" s="34"/>
      <c r="AJ277" s="34"/>
      <c r="AK277" s="34"/>
      <c r="AL277" s="34"/>
      <c r="AM277" s="34"/>
      <c r="AN277" s="34"/>
      <c r="AO277" s="34"/>
      <c r="AP277" s="34"/>
      <c r="AQ277" s="34"/>
      <c r="AR277" s="35"/>
      <c r="AS277" s="35"/>
      <c r="AT277" s="35"/>
      <c r="AU277" s="35"/>
      <c r="AV277" s="35"/>
      <c r="AW277" s="35"/>
      <c r="AX277" s="35"/>
      <c r="AY277" s="35"/>
    </row>
    <row r="278" spans="1:51" s="40" customFormat="1" ht="84" customHeight="1">
      <c r="A278" s="202"/>
      <c r="B278" s="120"/>
      <c r="C278" s="17"/>
      <c r="D278" s="17"/>
      <c r="E278" s="32"/>
      <c r="F278" s="17"/>
      <c r="G278" s="34"/>
      <c r="H278" s="34"/>
      <c r="I278" s="35"/>
      <c r="J278" s="35"/>
      <c r="K278" s="35"/>
      <c r="L278" s="35"/>
      <c r="M278" s="35"/>
      <c r="N278" s="35"/>
      <c r="O278" s="35"/>
      <c r="P278" s="35"/>
      <c r="Q278" s="34"/>
      <c r="R278" s="34"/>
      <c r="S278" s="34"/>
      <c r="T278" s="34"/>
      <c r="U278" s="34"/>
      <c r="V278" s="34"/>
      <c r="W278" s="34"/>
      <c r="X278" s="34"/>
      <c r="Y278" s="34"/>
      <c r="Z278" s="34"/>
      <c r="AA278" s="35"/>
      <c r="AB278" s="111"/>
      <c r="AC278" s="34"/>
      <c r="AD278" s="34"/>
      <c r="AE278" s="34"/>
      <c r="AF278" s="34"/>
      <c r="AG278" s="34"/>
      <c r="AH278" s="34"/>
      <c r="AI278" s="34"/>
      <c r="AJ278" s="34"/>
      <c r="AK278" s="34"/>
      <c r="AL278" s="34"/>
      <c r="AM278" s="34"/>
      <c r="AN278" s="34"/>
      <c r="AO278" s="34"/>
      <c r="AP278" s="34"/>
      <c r="AQ278" s="35"/>
      <c r="AR278" s="35"/>
      <c r="AS278" s="35"/>
      <c r="AT278" s="35"/>
      <c r="AU278" s="35"/>
      <c r="AV278" s="35"/>
      <c r="AW278" s="35"/>
      <c r="AX278" s="35"/>
      <c r="AY278" s="35"/>
    </row>
    <row r="279" spans="1:51" s="40" customFormat="1" ht="84" customHeight="1">
      <c r="A279" s="202"/>
      <c r="B279" s="120"/>
      <c r="C279" s="17"/>
      <c r="D279" s="17"/>
      <c r="E279" s="32"/>
      <c r="F279" s="17"/>
      <c r="G279" s="34"/>
      <c r="H279" s="34"/>
      <c r="I279" s="35"/>
      <c r="J279" s="35"/>
      <c r="K279" s="35"/>
      <c r="L279" s="35"/>
      <c r="M279" s="35"/>
      <c r="N279" s="35"/>
      <c r="O279" s="35"/>
      <c r="P279" s="35"/>
      <c r="Q279" s="34"/>
      <c r="R279" s="34"/>
      <c r="S279" s="34"/>
      <c r="T279" s="34"/>
      <c r="U279" s="34"/>
      <c r="V279" s="34"/>
      <c r="W279" s="34"/>
      <c r="X279" s="34"/>
      <c r="Y279" s="34"/>
      <c r="Z279" s="34"/>
      <c r="AA279" s="35"/>
      <c r="AB279" s="111"/>
      <c r="AC279" s="34"/>
      <c r="AD279" s="34"/>
      <c r="AE279" s="34"/>
      <c r="AF279" s="34"/>
      <c r="AG279" s="34"/>
      <c r="AH279" s="34"/>
      <c r="AI279" s="34"/>
      <c r="AJ279" s="34"/>
      <c r="AK279" s="34"/>
      <c r="AL279" s="34"/>
      <c r="AM279" s="34"/>
      <c r="AN279" s="34"/>
      <c r="AO279" s="34"/>
      <c r="AP279" s="34"/>
      <c r="AQ279" s="35"/>
      <c r="AR279" s="35"/>
      <c r="AS279" s="35"/>
      <c r="AT279" s="35"/>
      <c r="AU279" s="35"/>
      <c r="AV279" s="35"/>
      <c r="AW279" s="35"/>
      <c r="AX279" s="35"/>
      <c r="AY279" s="35"/>
    </row>
    <row r="280" spans="1:51" s="40" customFormat="1" ht="169.5" customHeight="1">
      <c r="A280" s="202"/>
      <c r="B280" s="120"/>
      <c r="C280" s="17"/>
      <c r="D280" s="17"/>
      <c r="E280" s="32"/>
      <c r="F280" s="17"/>
      <c r="G280" s="34"/>
      <c r="H280" s="34"/>
      <c r="I280" s="35"/>
      <c r="J280" s="35"/>
      <c r="K280" s="35"/>
      <c r="L280" s="35"/>
      <c r="M280" s="35"/>
      <c r="N280" s="35"/>
      <c r="O280" s="35"/>
      <c r="P280" s="35"/>
      <c r="Q280" s="34"/>
      <c r="R280" s="34"/>
      <c r="S280" s="34"/>
      <c r="T280" s="34"/>
      <c r="U280" s="34"/>
      <c r="V280" s="34"/>
      <c r="W280" s="34"/>
      <c r="X280" s="34"/>
      <c r="Y280" s="34"/>
      <c r="Z280" s="34"/>
      <c r="AA280" s="35"/>
      <c r="AB280" s="111"/>
      <c r="AC280" s="34"/>
      <c r="AD280" s="34"/>
      <c r="AE280" s="34"/>
      <c r="AF280" s="34"/>
      <c r="AG280" s="34"/>
      <c r="AH280" s="34"/>
      <c r="AI280" s="34"/>
      <c r="AJ280" s="34"/>
      <c r="AK280" s="34"/>
      <c r="AL280" s="34"/>
      <c r="AM280" s="34"/>
      <c r="AN280" s="34"/>
      <c r="AO280" s="34"/>
      <c r="AP280" s="34"/>
      <c r="AQ280" s="34"/>
      <c r="AR280" s="35"/>
      <c r="AS280" s="35"/>
      <c r="AT280" s="35"/>
      <c r="AU280" s="35"/>
      <c r="AV280" s="35"/>
      <c r="AW280" s="35"/>
      <c r="AX280" s="35"/>
      <c r="AY280" s="35"/>
    </row>
    <row r="281" spans="1:51" s="40" customFormat="1" ht="95.25" customHeight="1">
      <c r="A281" s="202"/>
      <c r="B281" s="120"/>
      <c r="C281" s="17"/>
      <c r="D281" s="17"/>
      <c r="E281" s="32"/>
      <c r="F281" s="17"/>
      <c r="G281" s="34"/>
      <c r="H281" s="34"/>
      <c r="I281" s="35"/>
      <c r="J281" s="35"/>
      <c r="K281" s="35"/>
      <c r="L281" s="35"/>
      <c r="M281" s="35"/>
      <c r="N281" s="35"/>
      <c r="O281" s="35"/>
      <c r="P281" s="35"/>
      <c r="Q281" s="34"/>
      <c r="R281" s="34"/>
      <c r="S281" s="34"/>
      <c r="T281" s="34"/>
      <c r="U281" s="34"/>
      <c r="V281" s="34"/>
      <c r="W281" s="34"/>
      <c r="X281" s="34"/>
      <c r="Y281" s="34"/>
      <c r="Z281" s="34"/>
      <c r="AA281" s="35"/>
      <c r="AB281" s="111"/>
      <c r="AC281" s="34"/>
      <c r="AD281" s="34"/>
      <c r="AE281" s="34"/>
      <c r="AF281" s="34"/>
      <c r="AG281" s="34"/>
      <c r="AH281" s="34"/>
      <c r="AI281" s="34"/>
      <c r="AJ281" s="34"/>
      <c r="AK281" s="34"/>
      <c r="AL281" s="34"/>
      <c r="AM281" s="34"/>
      <c r="AN281" s="34"/>
      <c r="AO281" s="34"/>
      <c r="AP281" s="34"/>
      <c r="AQ281" s="35"/>
      <c r="AR281" s="35"/>
      <c r="AS281" s="35"/>
      <c r="AT281" s="35"/>
      <c r="AU281" s="35"/>
      <c r="AV281" s="35"/>
      <c r="AW281" s="35"/>
      <c r="AX281" s="35"/>
      <c r="AY281" s="35"/>
    </row>
    <row r="282" spans="1:51" s="40" customFormat="1" ht="112.5" customHeight="1">
      <c r="A282" s="202"/>
      <c r="B282" s="120"/>
      <c r="C282" s="17"/>
      <c r="D282" s="17"/>
      <c r="E282" s="32"/>
      <c r="F282" s="17"/>
      <c r="G282" s="34"/>
      <c r="H282" s="34"/>
      <c r="I282" s="35"/>
      <c r="J282" s="35"/>
      <c r="K282" s="35"/>
      <c r="L282" s="35"/>
      <c r="M282" s="35"/>
      <c r="N282" s="35"/>
      <c r="O282" s="35"/>
      <c r="P282" s="35"/>
      <c r="Q282" s="34"/>
      <c r="R282" s="34"/>
      <c r="S282" s="34"/>
      <c r="T282" s="34"/>
      <c r="U282" s="34"/>
      <c r="V282" s="34"/>
      <c r="W282" s="34"/>
      <c r="X282" s="34"/>
      <c r="Y282" s="34"/>
      <c r="Z282" s="34"/>
      <c r="AA282" s="35"/>
      <c r="AB282" s="111"/>
      <c r="AC282" s="34"/>
      <c r="AD282" s="34"/>
      <c r="AE282" s="34"/>
      <c r="AF282" s="34"/>
      <c r="AG282" s="34"/>
      <c r="AH282" s="34"/>
      <c r="AI282" s="34"/>
      <c r="AJ282" s="34"/>
      <c r="AK282" s="34"/>
      <c r="AL282" s="34"/>
      <c r="AM282" s="34"/>
      <c r="AN282" s="34"/>
      <c r="AO282" s="34"/>
      <c r="AP282" s="34"/>
      <c r="AQ282" s="35"/>
      <c r="AR282" s="35"/>
      <c r="AS282" s="35"/>
      <c r="AT282" s="35"/>
      <c r="AU282" s="35"/>
      <c r="AV282" s="35"/>
      <c r="AW282" s="35"/>
      <c r="AX282" s="35"/>
      <c r="AY282" s="35"/>
    </row>
    <row r="283" spans="1:51" s="40" customFormat="1" ht="84" customHeight="1">
      <c r="A283" s="202"/>
      <c r="B283" s="120"/>
      <c r="C283" s="17"/>
      <c r="D283" s="17"/>
      <c r="E283" s="32"/>
      <c r="F283" s="17"/>
      <c r="G283" s="34"/>
      <c r="H283" s="34"/>
      <c r="I283" s="35"/>
      <c r="J283" s="35"/>
      <c r="K283" s="35"/>
      <c r="L283" s="35"/>
      <c r="M283" s="35"/>
      <c r="N283" s="35"/>
      <c r="O283" s="35"/>
      <c r="P283" s="35"/>
      <c r="Q283" s="34"/>
      <c r="R283" s="34"/>
      <c r="S283" s="34"/>
      <c r="T283" s="34"/>
      <c r="U283" s="34"/>
      <c r="V283" s="34"/>
      <c r="W283" s="34"/>
      <c r="X283" s="34"/>
      <c r="Y283" s="34"/>
      <c r="Z283" s="34"/>
      <c r="AA283" s="35"/>
      <c r="AB283" s="111"/>
      <c r="AC283" s="34"/>
      <c r="AD283" s="34"/>
      <c r="AE283" s="34"/>
      <c r="AF283" s="34"/>
      <c r="AG283" s="34"/>
      <c r="AH283" s="34"/>
      <c r="AI283" s="34"/>
      <c r="AJ283" s="34"/>
      <c r="AK283" s="34"/>
      <c r="AL283" s="34"/>
      <c r="AM283" s="34"/>
      <c r="AN283" s="34"/>
      <c r="AO283" s="34"/>
      <c r="AP283" s="34"/>
      <c r="AQ283" s="35"/>
      <c r="AR283" s="35"/>
      <c r="AS283" s="35"/>
      <c r="AT283" s="35"/>
      <c r="AU283" s="35"/>
      <c r="AV283" s="35"/>
      <c r="AW283" s="35"/>
      <c r="AX283" s="35"/>
      <c r="AY283" s="35"/>
    </row>
    <row r="284" spans="1:51" s="40" customFormat="1" ht="84" customHeight="1">
      <c r="A284" s="202"/>
      <c r="B284" s="120"/>
      <c r="C284" s="17"/>
      <c r="D284" s="17"/>
      <c r="E284" s="32"/>
      <c r="F284" s="17"/>
      <c r="G284" s="34"/>
      <c r="H284" s="34"/>
      <c r="I284" s="35"/>
      <c r="J284" s="35"/>
      <c r="K284" s="35"/>
      <c r="L284" s="35"/>
      <c r="M284" s="35"/>
      <c r="N284" s="35"/>
      <c r="O284" s="35"/>
      <c r="P284" s="35"/>
      <c r="Q284" s="34"/>
      <c r="R284" s="34"/>
      <c r="S284" s="34"/>
      <c r="T284" s="34"/>
      <c r="U284" s="34"/>
      <c r="V284" s="34"/>
      <c r="W284" s="34"/>
      <c r="X284" s="34"/>
      <c r="Y284" s="34"/>
      <c r="Z284" s="34"/>
      <c r="AA284" s="35"/>
      <c r="AB284" s="111"/>
      <c r="AC284" s="34"/>
      <c r="AD284" s="34"/>
      <c r="AE284" s="34"/>
      <c r="AF284" s="34"/>
      <c r="AG284" s="34"/>
      <c r="AH284" s="34"/>
      <c r="AI284" s="34"/>
      <c r="AJ284" s="34"/>
      <c r="AK284" s="34"/>
      <c r="AL284" s="34"/>
      <c r="AM284" s="34"/>
      <c r="AN284" s="34"/>
      <c r="AO284" s="34"/>
      <c r="AP284" s="34"/>
      <c r="AQ284" s="35"/>
      <c r="AR284" s="35"/>
      <c r="AS284" s="35"/>
      <c r="AT284" s="35"/>
      <c r="AU284" s="35"/>
      <c r="AV284" s="35"/>
      <c r="AW284" s="35"/>
      <c r="AX284" s="35"/>
      <c r="AY284" s="35"/>
    </row>
    <row r="285" spans="1:51" s="40" customFormat="1" ht="84" customHeight="1">
      <c r="A285" s="202"/>
      <c r="B285" s="120"/>
      <c r="C285" s="17"/>
      <c r="D285" s="17"/>
      <c r="E285" s="32"/>
      <c r="F285" s="17"/>
      <c r="G285" s="34"/>
      <c r="H285" s="34"/>
      <c r="I285" s="35"/>
      <c r="J285" s="35"/>
      <c r="K285" s="35"/>
      <c r="L285" s="35"/>
      <c r="M285" s="35"/>
      <c r="N285" s="35"/>
      <c r="O285" s="35"/>
      <c r="P285" s="35"/>
      <c r="Q285" s="34"/>
      <c r="R285" s="34"/>
      <c r="S285" s="34"/>
      <c r="T285" s="34"/>
      <c r="U285" s="34"/>
      <c r="V285" s="34"/>
      <c r="W285" s="34"/>
      <c r="X285" s="34"/>
      <c r="Y285" s="34"/>
      <c r="Z285" s="34"/>
      <c r="AA285" s="35"/>
      <c r="AB285" s="111"/>
      <c r="AC285" s="34"/>
      <c r="AD285" s="34"/>
      <c r="AE285" s="34"/>
      <c r="AF285" s="34"/>
      <c r="AG285" s="34"/>
      <c r="AH285" s="34"/>
      <c r="AI285" s="34"/>
      <c r="AJ285" s="34"/>
      <c r="AK285" s="34"/>
      <c r="AL285" s="34"/>
      <c r="AM285" s="34"/>
      <c r="AN285" s="34"/>
      <c r="AO285" s="34"/>
      <c r="AP285" s="34"/>
      <c r="AQ285" s="34"/>
      <c r="AR285" s="35"/>
      <c r="AS285" s="35"/>
      <c r="AT285" s="35"/>
      <c r="AU285" s="35"/>
      <c r="AV285" s="35"/>
      <c r="AW285" s="35"/>
      <c r="AX285" s="35"/>
      <c r="AY285" s="35"/>
    </row>
    <row r="286" spans="1:51" s="40" customFormat="1" ht="84" customHeight="1">
      <c r="A286" s="202"/>
      <c r="B286" s="120"/>
      <c r="C286" s="17"/>
      <c r="D286" s="17"/>
      <c r="E286" s="32"/>
      <c r="F286" s="17"/>
      <c r="G286" s="34"/>
      <c r="H286" s="34"/>
      <c r="I286" s="35"/>
      <c r="J286" s="35"/>
      <c r="K286" s="35"/>
      <c r="L286" s="35"/>
      <c r="M286" s="35"/>
      <c r="N286" s="35"/>
      <c r="O286" s="35"/>
      <c r="P286" s="35"/>
      <c r="Q286" s="34"/>
      <c r="R286" s="34"/>
      <c r="S286" s="34"/>
      <c r="T286" s="34"/>
      <c r="U286" s="34"/>
      <c r="V286" s="34"/>
      <c r="W286" s="34"/>
      <c r="X286" s="34"/>
      <c r="Y286" s="34"/>
      <c r="Z286" s="34"/>
      <c r="AA286" s="35"/>
      <c r="AB286" s="111"/>
      <c r="AC286" s="34"/>
      <c r="AD286" s="34"/>
      <c r="AE286" s="34"/>
      <c r="AF286" s="34"/>
      <c r="AG286" s="34"/>
      <c r="AH286" s="34"/>
      <c r="AI286" s="34"/>
      <c r="AJ286" s="34"/>
      <c r="AK286" s="34"/>
      <c r="AL286" s="34"/>
      <c r="AM286" s="34"/>
      <c r="AN286" s="34"/>
      <c r="AO286" s="34"/>
      <c r="AP286" s="34"/>
      <c r="AQ286" s="35"/>
      <c r="AR286" s="35"/>
      <c r="AS286" s="35"/>
      <c r="AT286" s="35"/>
      <c r="AU286" s="35"/>
      <c r="AV286" s="35"/>
      <c r="AW286" s="35"/>
      <c r="AX286" s="35"/>
      <c r="AY286" s="35"/>
    </row>
    <row r="287" spans="1:51" s="40" customFormat="1" ht="84" customHeight="1">
      <c r="A287" s="202"/>
      <c r="B287" s="120"/>
      <c r="C287" s="17"/>
      <c r="D287" s="17"/>
      <c r="E287" s="32"/>
      <c r="F287" s="17"/>
      <c r="G287" s="34"/>
      <c r="H287" s="34"/>
      <c r="I287" s="35"/>
      <c r="J287" s="35"/>
      <c r="K287" s="35"/>
      <c r="L287" s="35"/>
      <c r="M287" s="35"/>
      <c r="N287" s="35"/>
      <c r="O287" s="35"/>
      <c r="P287" s="35"/>
      <c r="Q287" s="34"/>
      <c r="R287" s="34"/>
      <c r="S287" s="34"/>
      <c r="T287" s="34"/>
      <c r="U287" s="34"/>
      <c r="V287" s="34"/>
      <c r="W287" s="34"/>
      <c r="X287" s="34"/>
      <c r="Y287" s="34"/>
      <c r="Z287" s="34"/>
      <c r="AA287" s="35"/>
      <c r="AB287" s="111"/>
      <c r="AC287" s="34"/>
      <c r="AD287" s="34"/>
      <c r="AE287" s="34"/>
      <c r="AF287" s="34"/>
      <c r="AG287" s="34"/>
      <c r="AH287" s="34"/>
      <c r="AI287" s="34"/>
      <c r="AJ287" s="34"/>
      <c r="AK287" s="34"/>
      <c r="AL287" s="34"/>
      <c r="AM287" s="34"/>
      <c r="AN287" s="34"/>
      <c r="AO287" s="34"/>
      <c r="AP287" s="34"/>
      <c r="AQ287" s="34"/>
      <c r="AR287" s="35"/>
      <c r="AS287" s="35"/>
      <c r="AT287" s="35"/>
      <c r="AU287" s="35"/>
      <c r="AV287" s="35"/>
      <c r="AW287" s="35"/>
      <c r="AX287" s="35"/>
      <c r="AY287" s="35"/>
    </row>
    <row r="288" spans="1:51" s="40" customFormat="1" ht="84" customHeight="1">
      <c r="A288" s="202"/>
      <c r="B288" s="120"/>
      <c r="C288" s="17"/>
      <c r="D288" s="17"/>
      <c r="E288" s="32"/>
      <c r="F288" s="17"/>
      <c r="G288" s="34"/>
      <c r="H288" s="34"/>
      <c r="I288" s="35"/>
      <c r="J288" s="35"/>
      <c r="K288" s="35"/>
      <c r="L288" s="35"/>
      <c r="M288" s="35"/>
      <c r="N288" s="35"/>
      <c r="O288" s="35"/>
      <c r="P288" s="35"/>
      <c r="Q288" s="34"/>
      <c r="R288" s="34"/>
      <c r="S288" s="34"/>
      <c r="T288" s="34"/>
      <c r="U288" s="34"/>
      <c r="V288" s="34"/>
      <c r="W288" s="34"/>
      <c r="X288" s="34"/>
      <c r="Y288" s="34"/>
      <c r="Z288" s="34"/>
      <c r="AA288" s="35"/>
      <c r="AB288" s="111"/>
      <c r="AC288" s="34"/>
      <c r="AD288" s="34"/>
      <c r="AE288" s="34"/>
      <c r="AF288" s="34"/>
      <c r="AG288" s="34"/>
      <c r="AH288" s="34"/>
      <c r="AI288" s="34"/>
      <c r="AJ288" s="34"/>
      <c r="AK288" s="34"/>
      <c r="AL288" s="34"/>
      <c r="AM288" s="34"/>
      <c r="AN288" s="34"/>
      <c r="AO288" s="34"/>
      <c r="AP288" s="34"/>
      <c r="AQ288" s="35"/>
      <c r="AR288" s="35"/>
      <c r="AS288" s="35"/>
      <c r="AT288" s="35"/>
      <c r="AU288" s="35"/>
      <c r="AV288" s="35"/>
      <c r="AW288" s="35"/>
      <c r="AX288" s="35"/>
      <c r="AY288" s="35"/>
    </row>
    <row r="289" spans="1:51" s="40" customFormat="1" ht="84" customHeight="1">
      <c r="A289" s="202"/>
      <c r="B289" s="120"/>
      <c r="C289" s="17"/>
      <c r="D289" s="17"/>
      <c r="E289" s="32"/>
      <c r="F289" s="17"/>
      <c r="G289" s="34"/>
      <c r="H289" s="34"/>
      <c r="I289" s="35"/>
      <c r="J289" s="35"/>
      <c r="K289" s="35"/>
      <c r="L289" s="35"/>
      <c r="M289" s="35"/>
      <c r="N289" s="35"/>
      <c r="O289" s="35"/>
      <c r="P289" s="35"/>
      <c r="Q289" s="34"/>
      <c r="R289" s="34"/>
      <c r="S289" s="34"/>
      <c r="T289" s="34"/>
      <c r="U289" s="34"/>
      <c r="V289" s="34"/>
      <c r="W289" s="34"/>
      <c r="X289" s="34"/>
      <c r="Y289" s="34"/>
      <c r="Z289" s="34"/>
      <c r="AA289" s="35"/>
      <c r="AB289" s="111"/>
      <c r="AC289" s="34"/>
      <c r="AD289" s="34"/>
      <c r="AE289" s="34"/>
      <c r="AF289" s="34"/>
      <c r="AG289" s="34"/>
      <c r="AH289" s="34"/>
      <c r="AI289" s="34"/>
      <c r="AJ289" s="34"/>
      <c r="AK289" s="34"/>
      <c r="AL289" s="34"/>
      <c r="AM289" s="34"/>
      <c r="AN289" s="34"/>
      <c r="AO289" s="34"/>
      <c r="AP289" s="34"/>
      <c r="AQ289" s="35"/>
      <c r="AR289" s="35"/>
      <c r="AS289" s="35"/>
      <c r="AT289" s="35"/>
      <c r="AU289" s="35"/>
      <c r="AV289" s="35"/>
      <c r="AW289" s="35"/>
      <c r="AX289" s="35"/>
      <c r="AY289" s="35"/>
    </row>
    <row r="290" spans="1:51" s="40" customFormat="1" ht="84" customHeight="1">
      <c r="A290" s="202"/>
      <c r="B290" s="120"/>
      <c r="C290" s="17"/>
      <c r="D290" s="17"/>
      <c r="E290" s="32"/>
      <c r="F290" s="17"/>
      <c r="G290" s="34"/>
      <c r="H290" s="34"/>
      <c r="I290" s="35"/>
      <c r="J290" s="35"/>
      <c r="K290" s="35"/>
      <c r="L290" s="35"/>
      <c r="M290" s="35"/>
      <c r="N290" s="35"/>
      <c r="O290" s="35"/>
      <c r="P290" s="35"/>
      <c r="Q290" s="34"/>
      <c r="R290" s="34"/>
      <c r="S290" s="34"/>
      <c r="T290" s="34"/>
      <c r="U290" s="34"/>
      <c r="V290" s="34"/>
      <c r="W290" s="34"/>
      <c r="X290" s="34"/>
      <c r="Y290" s="34"/>
      <c r="Z290" s="34"/>
      <c r="AA290" s="35"/>
      <c r="AB290" s="111"/>
      <c r="AC290" s="34"/>
      <c r="AD290" s="34"/>
      <c r="AF290" s="34"/>
      <c r="AG290" s="34"/>
      <c r="AH290" s="34"/>
      <c r="AI290" s="34"/>
      <c r="AJ290" s="34"/>
      <c r="AK290" s="34"/>
      <c r="AL290" s="34"/>
      <c r="AM290" s="34"/>
      <c r="AN290" s="34"/>
      <c r="AO290" s="34"/>
      <c r="AP290" s="34"/>
      <c r="AQ290" s="35"/>
      <c r="AR290" s="35"/>
      <c r="AS290" s="35"/>
      <c r="AT290" s="35"/>
      <c r="AU290" s="35"/>
      <c r="AV290" s="35"/>
      <c r="AW290" s="35"/>
      <c r="AX290" s="35"/>
      <c r="AY290" s="35"/>
    </row>
    <row r="291" spans="1:51" s="40" customFormat="1" ht="84" customHeight="1">
      <c r="A291" s="202"/>
      <c r="B291" s="120"/>
      <c r="C291" s="17"/>
      <c r="D291" s="17"/>
      <c r="E291" s="32"/>
      <c r="F291" s="17"/>
      <c r="G291" s="34"/>
      <c r="H291" s="34"/>
      <c r="I291" s="35"/>
      <c r="J291" s="35"/>
      <c r="K291" s="35"/>
      <c r="L291" s="35"/>
      <c r="M291" s="35"/>
      <c r="N291" s="35"/>
      <c r="O291" s="35"/>
      <c r="P291" s="35"/>
      <c r="Q291" s="34"/>
      <c r="R291" s="34"/>
      <c r="S291" s="34"/>
      <c r="T291" s="34"/>
      <c r="U291" s="34"/>
      <c r="V291" s="34"/>
      <c r="W291" s="34"/>
      <c r="X291" s="34"/>
      <c r="Y291" s="34"/>
      <c r="Z291" s="34"/>
      <c r="AA291" s="35"/>
      <c r="AB291" s="111"/>
      <c r="AC291" s="34"/>
      <c r="AD291" s="34"/>
      <c r="AE291" s="34"/>
      <c r="AF291" s="34"/>
      <c r="AG291" s="34"/>
      <c r="AH291" s="34"/>
      <c r="AI291" s="34"/>
      <c r="AJ291" s="34"/>
      <c r="AK291" s="34"/>
      <c r="AL291" s="34"/>
      <c r="AM291" s="34"/>
      <c r="AN291" s="34"/>
      <c r="AO291" s="34"/>
      <c r="AP291" s="34"/>
      <c r="AQ291" s="35"/>
      <c r="AR291" s="35"/>
      <c r="AS291" s="35"/>
      <c r="AT291" s="35"/>
      <c r="AU291" s="35"/>
      <c r="AV291" s="35"/>
      <c r="AW291" s="35"/>
      <c r="AX291" s="35"/>
      <c r="AY291" s="35"/>
    </row>
    <row r="292" spans="1:51" s="40" customFormat="1" ht="84" customHeight="1">
      <c r="A292" s="202"/>
      <c r="B292" s="120"/>
      <c r="C292" s="17"/>
      <c r="D292" s="17"/>
      <c r="E292" s="32"/>
      <c r="F292" s="17"/>
      <c r="G292" s="34"/>
      <c r="H292" s="34"/>
      <c r="I292" s="35"/>
      <c r="J292" s="35"/>
      <c r="K292" s="35"/>
      <c r="L292" s="35"/>
      <c r="M292" s="35"/>
      <c r="N292" s="35"/>
      <c r="O292" s="35"/>
      <c r="P292" s="35"/>
      <c r="Q292" s="34"/>
      <c r="R292" s="34"/>
      <c r="S292" s="34"/>
      <c r="T292" s="34"/>
      <c r="U292" s="34"/>
      <c r="V292" s="34"/>
      <c r="W292" s="34"/>
      <c r="X292" s="34"/>
      <c r="Y292" s="34"/>
      <c r="Z292" s="34"/>
      <c r="AA292" s="35"/>
      <c r="AB292" s="111"/>
      <c r="AC292" s="34"/>
      <c r="AD292" s="34"/>
      <c r="AE292" s="34"/>
      <c r="AF292" s="34"/>
      <c r="AG292" s="34"/>
      <c r="AH292" s="34"/>
      <c r="AI292" s="34"/>
      <c r="AJ292" s="34"/>
      <c r="AK292" s="34"/>
      <c r="AL292" s="34"/>
      <c r="AM292" s="34"/>
      <c r="AN292" s="34"/>
      <c r="AO292" s="34"/>
      <c r="AP292" s="34"/>
      <c r="AQ292" s="35"/>
      <c r="AR292" s="35"/>
      <c r="AS292" s="35"/>
      <c r="AT292" s="35"/>
      <c r="AU292" s="35"/>
      <c r="AV292" s="35"/>
      <c r="AW292" s="35"/>
      <c r="AX292" s="35"/>
      <c r="AY292" s="35"/>
    </row>
    <row r="293" spans="1:51" s="40" customFormat="1" ht="84" customHeight="1">
      <c r="A293" s="202"/>
      <c r="B293" s="120"/>
      <c r="C293" s="32"/>
      <c r="D293" s="17"/>
      <c r="E293" s="32"/>
      <c r="F293" s="17"/>
      <c r="G293" s="34"/>
      <c r="H293" s="34"/>
      <c r="I293" s="35"/>
      <c r="J293" s="35"/>
      <c r="K293" s="35"/>
      <c r="L293" s="35"/>
      <c r="M293" s="35"/>
      <c r="N293" s="35"/>
      <c r="O293" s="35"/>
      <c r="P293" s="35"/>
      <c r="Q293" s="34"/>
      <c r="R293" s="34"/>
      <c r="S293" s="34"/>
      <c r="T293" s="34"/>
      <c r="U293" s="34"/>
      <c r="V293" s="34"/>
      <c r="W293" s="34"/>
      <c r="X293" s="34"/>
      <c r="Y293" s="34"/>
      <c r="Z293" s="34"/>
      <c r="AA293" s="35"/>
      <c r="AB293" s="111"/>
      <c r="AC293" s="34"/>
      <c r="AD293" s="34"/>
      <c r="AE293" s="34"/>
      <c r="AF293" s="34"/>
      <c r="AG293" s="34"/>
      <c r="AH293" s="34"/>
      <c r="AI293" s="34"/>
      <c r="AJ293" s="34"/>
      <c r="AK293" s="34"/>
      <c r="AL293" s="34"/>
      <c r="AM293" s="34"/>
      <c r="AN293" s="34"/>
      <c r="AO293" s="34"/>
      <c r="AP293" s="34"/>
      <c r="AQ293" s="35"/>
      <c r="AR293" s="35"/>
      <c r="AS293" s="35"/>
      <c r="AT293" s="35"/>
      <c r="AU293" s="35"/>
      <c r="AV293" s="35"/>
      <c r="AW293" s="35"/>
      <c r="AX293" s="35"/>
      <c r="AY293" s="35"/>
    </row>
    <row r="294" spans="1:51" s="40" customFormat="1" ht="84" customHeight="1">
      <c r="A294" s="202"/>
      <c r="B294" s="120"/>
      <c r="C294" s="17"/>
      <c r="D294" s="17"/>
      <c r="E294" s="32"/>
      <c r="F294" s="17"/>
      <c r="G294" s="34"/>
      <c r="H294" s="34"/>
      <c r="I294" s="35"/>
      <c r="J294" s="35"/>
      <c r="K294" s="35"/>
      <c r="L294" s="35"/>
      <c r="M294" s="35"/>
      <c r="N294" s="35"/>
      <c r="O294" s="35"/>
      <c r="P294" s="35"/>
      <c r="Q294" s="34"/>
      <c r="R294" s="34"/>
      <c r="S294" s="34"/>
      <c r="T294" s="34"/>
      <c r="U294" s="34"/>
      <c r="V294" s="34"/>
      <c r="W294" s="34"/>
      <c r="X294" s="34"/>
      <c r="Y294" s="34"/>
      <c r="Z294" s="34"/>
      <c r="AA294" s="35"/>
      <c r="AB294" s="111"/>
      <c r="AC294" s="34"/>
      <c r="AD294" s="34"/>
      <c r="AE294" s="34"/>
      <c r="AF294" s="34"/>
      <c r="AG294" s="34"/>
      <c r="AH294" s="34"/>
      <c r="AI294" s="34"/>
      <c r="AJ294" s="34"/>
      <c r="AK294" s="34"/>
      <c r="AL294" s="34"/>
      <c r="AM294" s="34"/>
      <c r="AN294" s="34"/>
      <c r="AO294" s="34"/>
      <c r="AP294" s="34"/>
      <c r="AQ294" s="35"/>
      <c r="AR294" s="35"/>
      <c r="AS294" s="35"/>
      <c r="AT294" s="35"/>
      <c r="AU294" s="35"/>
      <c r="AV294" s="35"/>
      <c r="AW294" s="35"/>
      <c r="AX294" s="35"/>
      <c r="AY294" s="35"/>
    </row>
    <row r="295" spans="1:51" s="40" customFormat="1" ht="84" customHeight="1">
      <c r="A295" s="202"/>
      <c r="B295" s="120"/>
      <c r="C295" s="17"/>
      <c r="D295" s="17"/>
      <c r="E295" s="32"/>
      <c r="F295" s="17"/>
      <c r="G295" s="34"/>
      <c r="H295" s="34"/>
      <c r="I295" s="35"/>
      <c r="J295" s="35"/>
      <c r="K295" s="35"/>
      <c r="L295" s="35"/>
      <c r="M295" s="35"/>
      <c r="N295" s="35"/>
      <c r="O295" s="35"/>
      <c r="P295" s="35"/>
      <c r="Q295" s="34"/>
      <c r="R295" s="34"/>
      <c r="S295" s="34"/>
      <c r="T295" s="34"/>
      <c r="U295" s="34"/>
      <c r="V295" s="34"/>
      <c r="W295" s="34"/>
      <c r="X295" s="34"/>
      <c r="Y295" s="34"/>
      <c r="Z295" s="34"/>
      <c r="AA295" s="35"/>
      <c r="AB295" s="111"/>
      <c r="AC295" s="34"/>
      <c r="AD295" s="34"/>
      <c r="AE295" s="34"/>
      <c r="AF295" s="34"/>
      <c r="AG295" s="34"/>
      <c r="AH295" s="34"/>
      <c r="AI295" s="34"/>
      <c r="AJ295" s="34"/>
      <c r="AK295" s="34"/>
      <c r="AL295" s="34"/>
      <c r="AM295" s="34"/>
      <c r="AN295" s="34"/>
      <c r="AO295" s="34"/>
      <c r="AP295" s="34"/>
      <c r="AQ295" s="35"/>
      <c r="AR295" s="35"/>
      <c r="AS295" s="35"/>
      <c r="AT295" s="35"/>
      <c r="AU295" s="35"/>
      <c r="AV295" s="35"/>
      <c r="AW295" s="35"/>
      <c r="AX295" s="35"/>
      <c r="AY295" s="35"/>
    </row>
    <row r="296" spans="1:51" s="40" customFormat="1" ht="84" customHeight="1">
      <c r="A296" s="202"/>
      <c r="B296" s="120"/>
      <c r="C296" s="17"/>
      <c r="D296" s="17"/>
      <c r="E296" s="32"/>
      <c r="F296" s="17"/>
      <c r="G296" s="34"/>
      <c r="H296" s="34"/>
      <c r="I296" s="35"/>
      <c r="J296" s="35"/>
      <c r="K296" s="35"/>
      <c r="L296" s="35"/>
      <c r="M296" s="35"/>
      <c r="N296" s="35"/>
      <c r="O296" s="35"/>
      <c r="P296" s="35"/>
      <c r="Q296" s="34"/>
      <c r="R296" s="34"/>
      <c r="S296" s="34"/>
      <c r="T296" s="34"/>
      <c r="U296" s="34"/>
      <c r="V296" s="34"/>
      <c r="W296" s="34"/>
      <c r="X296" s="34"/>
      <c r="Y296" s="34"/>
      <c r="Z296" s="34"/>
      <c r="AA296" s="35"/>
      <c r="AB296" s="111"/>
      <c r="AC296" s="34"/>
      <c r="AD296" s="34"/>
      <c r="AE296" s="34"/>
      <c r="AF296" s="34"/>
      <c r="AG296" s="34"/>
      <c r="AH296" s="34"/>
      <c r="AI296" s="34"/>
      <c r="AJ296" s="34"/>
      <c r="AK296" s="34"/>
      <c r="AL296" s="34"/>
      <c r="AM296" s="34"/>
      <c r="AN296" s="34"/>
      <c r="AO296" s="34"/>
      <c r="AP296" s="34"/>
      <c r="AQ296" s="35"/>
      <c r="AR296" s="35"/>
      <c r="AS296" s="35"/>
      <c r="AT296" s="35"/>
      <c r="AU296" s="35"/>
      <c r="AV296" s="35"/>
      <c r="AW296" s="35"/>
      <c r="AX296" s="35"/>
      <c r="AY296" s="35"/>
    </row>
    <row r="297" spans="1:51" s="40" customFormat="1" ht="84" customHeight="1">
      <c r="A297" s="202"/>
      <c r="B297" s="120"/>
      <c r="C297" s="17"/>
      <c r="D297" s="17"/>
      <c r="E297" s="32"/>
      <c r="F297" s="17"/>
      <c r="G297" s="34"/>
      <c r="H297" s="34"/>
      <c r="I297" s="35"/>
      <c r="J297" s="35"/>
      <c r="K297" s="35"/>
      <c r="L297" s="35"/>
      <c r="M297" s="35"/>
      <c r="N297" s="35"/>
      <c r="O297" s="35"/>
      <c r="P297" s="35"/>
      <c r="Q297" s="34"/>
      <c r="R297" s="34"/>
      <c r="S297" s="34"/>
      <c r="T297" s="34"/>
      <c r="U297" s="34"/>
      <c r="V297" s="34"/>
      <c r="W297" s="34"/>
      <c r="X297" s="34"/>
      <c r="Y297" s="34"/>
      <c r="Z297" s="34"/>
      <c r="AA297" s="35"/>
      <c r="AB297" s="111"/>
      <c r="AC297" s="34"/>
      <c r="AD297" s="34"/>
      <c r="AE297" s="34"/>
      <c r="AF297" s="34"/>
      <c r="AG297" s="34"/>
      <c r="AH297" s="34"/>
      <c r="AI297" s="34"/>
      <c r="AJ297" s="34"/>
      <c r="AK297" s="34"/>
      <c r="AL297" s="34"/>
      <c r="AM297" s="34"/>
      <c r="AN297" s="34"/>
      <c r="AO297" s="34"/>
      <c r="AP297" s="34"/>
      <c r="AQ297" s="35"/>
      <c r="AR297" s="35"/>
      <c r="AS297" s="35"/>
      <c r="AT297" s="35"/>
      <c r="AU297" s="35"/>
      <c r="AV297" s="35"/>
      <c r="AW297" s="35"/>
      <c r="AX297" s="35"/>
      <c r="AY297" s="35"/>
    </row>
    <row r="298" spans="1:51" s="40" customFormat="1" ht="84" customHeight="1">
      <c r="A298" s="202"/>
      <c r="B298" s="120"/>
      <c r="C298" s="17"/>
      <c r="D298" s="17"/>
      <c r="E298" s="32"/>
      <c r="F298" s="17"/>
      <c r="G298" s="34"/>
      <c r="H298" s="34"/>
      <c r="I298" s="35"/>
      <c r="J298" s="35"/>
      <c r="K298" s="35"/>
      <c r="L298" s="35"/>
      <c r="M298" s="35"/>
      <c r="N298" s="35"/>
      <c r="O298" s="35"/>
      <c r="P298" s="35"/>
      <c r="Q298" s="34"/>
      <c r="R298" s="34"/>
      <c r="S298" s="34"/>
      <c r="T298" s="34"/>
      <c r="U298" s="34"/>
      <c r="V298" s="34"/>
      <c r="W298" s="34"/>
      <c r="X298" s="34"/>
      <c r="Y298" s="34"/>
      <c r="Z298" s="34"/>
      <c r="AA298" s="35"/>
      <c r="AB298" s="111"/>
      <c r="AC298" s="34"/>
      <c r="AD298" s="34"/>
      <c r="AE298" s="34"/>
      <c r="AF298" s="34"/>
      <c r="AG298" s="34"/>
      <c r="AH298" s="34"/>
      <c r="AI298" s="34"/>
      <c r="AJ298" s="34"/>
      <c r="AK298" s="34"/>
      <c r="AL298" s="34"/>
      <c r="AM298" s="34"/>
      <c r="AN298" s="34"/>
      <c r="AO298" s="34"/>
      <c r="AP298" s="34"/>
      <c r="AQ298" s="35"/>
      <c r="AR298" s="35"/>
      <c r="AS298" s="35"/>
      <c r="AT298" s="35"/>
      <c r="AU298" s="35"/>
      <c r="AV298" s="35"/>
      <c r="AW298" s="35"/>
      <c r="AX298" s="35"/>
      <c r="AY298" s="35"/>
    </row>
    <row r="299" spans="1:51" s="40" customFormat="1" ht="84" customHeight="1">
      <c r="A299" s="202"/>
      <c r="B299" s="120"/>
      <c r="C299" s="17"/>
      <c r="D299" s="17"/>
      <c r="E299" s="32"/>
      <c r="F299" s="17"/>
      <c r="G299" s="34"/>
      <c r="H299" s="34"/>
      <c r="I299" s="35"/>
      <c r="J299" s="35"/>
      <c r="K299" s="35"/>
      <c r="L299" s="35"/>
      <c r="M299" s="35"/>
      <c r="N299" s="35"/>
      <c r="O299" s="35"/>
      <c r="P299" s="35"/>
      <c r="Q299" s="34"/>
      <c r="R299" s="34"/>
      <c r="S299" s="34"/>
      <c r="T299" s="34"/>
      <c r="U299" s="34"/>
      <c r="V299" s="34"/>
      <c r="W299" s="34"/>
      <c r="X299" s="34"/>
      <c r="Y299" s="34"/>
      <c r="Z299" s="34"/>
      <c r="AA299" s="35"/>
      <c r="AB299" s="111"/>
      <c r="AC299" s="34"/>
      <c r="AD299" s="34"/>
      <c r="AE299" s="34"/>
      <c r="AF299" s="34"/>
      <c r="AG299" s="34"/>
      <c r="AH299" s="34"/>
      <c r="AI299" s="34"/>
      <c r="AJ299" s="34"/>
      <c r="AK299" s="34"/>
      <c r="AL299" s="34"/>
      <c r="AM299" s="34"/>
      <c r="AN299" s="34"/>
      <c r="AO299" s="34"/>
      <c r="AP299" s="34"/>
      <c r="AQ299" s="35"/>
      <c r="AR299" s="35"/>
      <c r="AS299" s="35"/>
      <c r="AT299" s="35"/>
      <c r="AU299" s="35"/>
      <c r="AV299" s="35"/>
      <c r="AW299" s="35"/>
      <c r="AX299" s="35"/>
      <c r="AY299" s="35"/>
    </row>
    <row r="300" spans="1:51" s="40" customFormat="1" ht="84" customHeight="1">
      <c r="A300" s="202"/>
      <c r="B300" s="120"/>
      <c r="C300" s="17"/>
      <c r="D300" s="17"/>
      <c r="E300" s="32"/>
      <c r="F300" s="17"/>
      <c r="G300" s="34"/>
      <c r="H300" s="34"/>
      <c r="I300" s="35"/>
      <c r="J300" s="35"/>
      <c r="K300" s="35"/>
      <c r="L300" s="35"/>
      <c r="M300" s="35"/>
      <c r="N300" s="35"/>
      <c r="O300" s="35"/>
      <c r="P300" s="35"/>
      <c r="Q300" s="34"/>
      <c r="R300" s="34"/>
      <c r="S300" s="34"/>
      <c r="T300" s="34"/>
      <c r="U300" s="34"/>
      <c r="V300" s="34"/>
      <c r="W300" s="34"/>
      <c r="X300" s="34"/>
      <c r="Y300" s="34"/>
      <c r="Z300" s="34"/>
      <c r="AA300" s="35"/>
      <c r="AB300" s="111"/>
      <c r="AC300" s="34"/>
      <c r="AD300" s="34"/>
      <c r="AE300" s="34"/>
      <c r="AF300" s="34"/>
      <c r="AG300" s="34"/>
      <c r="AH300" s="34"/>
      <c r="AI300" s="34"/>
      <c r="AJ300" s="34"/>
      <c r="AK300" s="34"/>
      <c r="AL300" s="34"/>
      <c r="AM300" s="34"/>
      <c r="AN300" s="34"/>
      <c r="AO300" s="34"/>
      <c r="AP300" s="34"/>
      <c r="AQ300" s="35"/>
      <c r="AR300" s="35"/>
      <c r="AS300" s="35"/>
      <c r="AT300" s="35"/>
      <c r="AU300" s="35"/>
      <c r="AV300" s="35"/>
      <c r="AW300" s="35"/>
      <c r="AX300" s="35"/>
      <c r="AY300" s="35"/>
    </row>
    <row r="301" spans="1:51" s="40" customFormat="1" ht="84" customHeight="1">
      <c r="A301" s="202"/>
      <c r="B301" s="120"/>
      <c r="C301" s="17"/>
      <c r="D301" s="17"/>
      <c r="E301" s="32"/>
      <c r="F301" s="17"/>
      <c r="G301" s="34"/>
      <c r="H301" s="34"/>
      <c r="I301" s="35"/>
      <c r="J301" s="35"/>
      <c r="K301" s="35"/>
      <c r="L301" s="35"/>
      <c r="M301" s="35"/>
      <c r="N301" s="35"/>
      <c r="O301" s="35"/>
      <c r="P301" s="35"/>
      <c r="Q301" s="34"/>
      <c r="R301" s="34"/>
      <c r="S301" s="34"/>
      <c r="T301" s="34"/>
      <c r="U301" s="34"/>
      <c r="V301" s="34"/>
      <c r="W301" s="34"/>
      <c r="X301" s="34"/>
      <c r="Y301" s="34"/>
      <c r="Z301" s="34"/>
      <c r="AA301" s="35"/>
      <c r="AB301" s="111"/>
      <c r="AC301" s="34"/>
      <c r="AD301" s="34"/>
      <c r="AE301" s="34"/>
      <c r="AF301" s="34"/>
      <c r="AG301" s="34"/>
      <c r="AH301" s="34"/>
      <c r="AI301" s="34"/>
      <c r="AJ301" s="34"/>
      <c r="AK301" s="34"/>
      <c r="AL301" s="34"/>
      <c r="AM301" s="34"/>
      <c r="AN301" s="34"/>
      <c r="AO301" s="34"/>
      <c r="AP301" s="34"/>
      <c r="AQ301" s="35"/>
      <c r="AR301" s="35"/>
      <c r="AS301" s="35"/>
      <c r="AT301" s="35"/>
      <c r="AU301" s="35"/>
      <c r="AV301" s="35"/>
      <c r="AW301" s="35"/>
      <c r="AX301" s="35"/>
      <c r="AY301" s="35"/>
    </row>
    <row r="302" spans="1:51" s="40" customFormat="1" ht="84" customHeight="1">
      <c r="A302" s="203"/>
      <c r="B302" s="120"/>
      <c r="C302" s="17"/>
      <c r="D302" s="17"/>
      <c r="E302" s="32"/>
      <c r="F302" s="17"/>
      <c r="G302" s="34"/>
      <c r="H302" s="34"/>
      <c r="I302" s="35"/>
      <c r="J302" s="35"/>
      <c r="K302" s="35"/>
      <c r="L302" s="35"/>
      <c r="M302" s="35"/>
      <c r="N302" s="35"/>
      <c r="O302" s="35"/>
      <c r="P302" s="35"/>
      <c r="Q302" s="34"/>
      <c r="R302" s="34"/>
      <c r="S302" s="34"/>
      <c r="T302" s="34"/>
      <c r="U302" s="34"/>
      <c r="V302" s="34"/>
      <c r="W302" s="34"/>
      <c r="X302" s="34"/>
      <c r="Y302" s="34"/>
      <c r="Z302" s="34"/>
      <c r="AA302" s="35"/>
      <c r="AB302" s="111"/>
      <c r="AC302" s="34"/>
      <c r="AD302" s="34"/>
      <c r="AE302" s="34"/>
      <c r="AF302" s="34"/>
      <c r="AG302" s="34"/>
      <c r="AH302" s="34"/>
      <c r="AI302" s="34"/>
      <c r="AJ302" s="34"/>
      <c r="AK302" s="34"/>
      <c r="AL302" s="34"/>
      <c r="AM302" s="34"/>
      <c r="AN302" s="34"/>
      <c r="AO302" s="34"/>
      <c r="AP302" s="34"/>
      <c r="AQ302" s="35"/>
      <c r="AR302" s="35"/>
      <c r="AS302" s="35"/>
      <c r="AT302" s="35"/>
      <c r="AU302" s="35"/>
      <c r="AV302" s="35"/>
      <c r="AW302" s="35"/>
      <c r="AX302" s="35"/>
      <c r="AY302" s="35"/>
    </row>
    <row r="303" spans="1:51" s="40" customFormat="1" ht="100.5" customHeight="1">
      <c r="A303" s="203"/>
      <c r="B303" s="120"/>
      <c r="C303" s="17"/>
      <c r="D303" s="17"/>
      <c r="E303" s="32"/>
      <c r="F303" s="17"/>
      <c r="G303" s="34"/>
      <c r="H303" s="34"/>
      <c r="I303" s="35"/>
      <c r="J303" s="35"/>
      <c r="K303" s="35"/>
      <c r="L303" s="35"/>
      <c r="M303" s="35"/>
      <c r="N303" s="35"/>
      <c r="O303" s="35"/>
      <c r="P303" s="35"/>
      <c r="Q303" s="34"/>
      <c r="R303" s="34"/>
      <c r="S303" s="34"/>
      <c r="T303" s="34"/>
      <c r="U303" s="34"/>
      <c r="V303" s="34"/>
      <c r="W303" s="34"/>
      <c r="X303" s="34"/>
      <c r="Y303" s="34"/>
      <c r="Z303" s="34"/>
      <c r="AA303" s="35"/>
      <c r="AB303" s="111"/>
      <c r="AC303" s="34"/>
      <c r="AD303" s="34"/>
      <c r="AE303" s="34"/>
      <c r="AF303" s="34"/>
      <c r="AG303" s="34"/>
      <c r="AH303" s="34"/>
      <c r="AI303" s="34"/>
      <c r="AJ303" s="34"/>
      <c r="AK303" s="34"/>
      <c r="AL303" s="34"/>
      <c r="AM303" s="34"/>
      <c r="AN303" s="34"/>
      <c r="AO303" s="34"/>
      <c r="AP303" s="34"/>
      <c r="AQ303" s="35"/>
      <c r="AR303" s="35"/>
      <c r="AS303" s="35"/>
      <c r="AT303" s="35"/>
      <c r="AU303" s="35"/>
      <c r="AV303" s="35"/>
      <c r="AW303" s="35"/>
      <c r="AX303" s="35"/>
      <c r="AY303" s="35"/>
    </row>
    <row r="304" spans="1:51" s="40" customFormat="1" ht="65.25" customHeight="1">
      <c r="A304" s="203"/>
      <c r="B304" s="120"/>
      <c r="C304" s="17"/>
      <c r="D304" s="17"/>
      <c r="E304" s="32"/>
      <c r="F304" s="17"/>
      <c r="G304" s="34"/>
      <c r="H304" s="34"/>
      <c r="I304" s="35"/>
      <c r="J304" s="35"/>
      <c r="K304" s="35"/>
      <c r="L304" s="35"/>
      <c r="M304" s="35"/>
      <c r="N304" s="35"/>
      <c r="O304" s="35"/>
      <c r="P304" s="35"/>
      <c r="Q304" s="34"/>
      <c r="R304" s="34"/>
      <c r="S304" s="34"/>
      <c r="T304" s="34"/>
      <c r="U304" s="34"/>
      <c r="V304" s="34"/>
      <c r="W304" s="34"/>
      <c r="X304" s="34"/>
      <c r="Y304" s="34"/>
      <c r="Z304" s="34"/>
      <c r="AA304" s="35"/>
      <c r="AB304" s="111"/>
      <c r="AC304" s="34"/>
      <c r="AD304" s="34"/>
      <c r="AE304" s="34"/>
      <c r="AF304" s="34"/>
      <c r="AG304" s="34"/>
      <c r="AH304" s="34"/>
      <c r="AI304" s="34"/>
      <c r="AJ304" s="34"/>
      <c r="AK304" s="34"/>
      <c r="AL304" s="34"/>
      <c r="AM304" s="34"/>
      <c r="AN304" s="34"/>
      <c r="AO304" s="34"/>
      <c r="AP304" s="34"/>
      <c r="AQ304" s="34"/>
      <c r="AR304" s="35"/>
      <c r="AS304" s="35"/>
      <c r="AT304" s="35"/>
      <c r="AU304" s="35"/>
      <c r="AV304" s="35"/>
      <c r="AW304" s="35"/>
      <c r="AX304" s="35"/>
      <c r="AY304" s="35"/>
    </row>
    <row r="305" spans="1:51" s="40" customFormat="1" ht="65.25" customHeight="1">
      <c r="A305" s="203"/>
      <c r="B305" s="120"/>
      <c r="C305" s="17"/>
      <c r="D305" s="17"/>
      <c r="E305" s="32"/>
      <c r="F305" s="17"/>
      <c r="G305" s="34"/>
      <c r="H305" s="34"/>
      <c r="I305" s="35"/>
      <c r="J305" s="35"/>
      <c r="K305" s="35"/>
      <c r="L305" s="35"/>
      <c r="M305" s="35"/>
      <c r="N305" s="35"/>
      <c r="O305" s="35"/>
      <c r="P305" s="35"/>
      <c r="Q305" s="34"/>
      <c r="R305" s="34"/>
      <c r="S305" s="34"/>
      <c r="T305" s="34"/>
      <c r="U305" s="34"/>
      <c r="V305" s="34"/>
      <c r="W305" s="34"/>
      <c r="X305" s="34"/>
      <c r="Y305" s="34"/>
      <c r="Z305" s="34"/>
      <c r="AA305" s="35"/>
      <c r="AB305" s="111"/>
      <c r="AC305" s="34"/>
      <c r="AD305" s="34"/>
      <c r="AE305" s="34"/>
      <c r="AF305" s="34"/>
      <c r="AG305" s="34"/>
      <c r="AH305" s="34"/>
      <c r="AI305" s="34"/>
      <c r="AJ305" s="34"/>
      <c r="AK305" s="34"/>
      <c r="AL305" s="34"/>
      <c r="AM305" s="34"/>
      <c r="AN305" s="34"/>
      <c r="AO305" s="34"/>
      <c r="AP305" s="34"/>
      <c r="AQ305" s="35"/>
      <c r="AR305" s="35"/>
      <c r="AS305" s="35"/>
      <c r="AT305" s="35"/>
      <c r="AU305" s="35"/>
      <c r="AV305" s="35"/>
      <c r="AW305" s="35"/>
      <c r="AX305" s="35"/>
      <c r="AY305" s="35"/>
    </row>
    <row r="306" spans="1:51" s="40" customFormat="1" ht="65.25" customHeight="1">
      <c r="A306" s="203"/>
      <c r="B306" s="120"/>
      <c r="C306" s="17"/>
      <c r="D306" s="17"/>
      <c r="E306" s="32"/>
      <c r="F306" s="17"/>
      <c r="G306" s="34"/>
      <c r="H306" s="34"/>
      <c r="I306" s="35"/>
      <c r="J306" s="35"/>
      <c r="K306" s="35"/>
      <c r="L306" s="35"/>
      <c r="M306" s="35"/>
      <c r="N306" s="35"/>
      <c r="O306" s="35"/>
      <c r="P306" s="35"/>
      <c r="Q306" s="34"/>
      <c r="R306" s="34"/>
      <c r="S306" s="34"/>
      <c r="T306" s="34"/>
      <c r="U306" s="34"/>
      <c r="V306" s="34"/>
      <c r="W306" s="34"/>
      <c r="X306" s="34"/>
      <c r="Y306" s="34"/>
      <c r="Z306" s="34"/>
      <c r="AA306" s="35"/>
      <c r="AB306" s="111"/>
      <c r="AC306" s="34"/>
      <c r="AD306" s="34"/>
      <c r="AE306" s="34"/>
      <c r="AF306" s="34"/>
      <c r="AG306" s="34"/>
      <c r="AH306" s="34"/>
      <c r="AI306" s="34"/>
      <c r="AJ306" s="34"/>
      <c r="AK306" s="34"/>
      <c r="AL306" s="34"/>
      <c r="AM306" s="34"/>
      <c r="AN306" s="34"/>
      <c r="AO306" s="34"/>
      <c r="AP306" s="34"/>
      <c r="AQ306" s="35"/>
      <c r="AR306" s="35"/>
      <c r="AS306" s="35"/>
      <c r="AT306" s="35"/>
      <c r="AU306" s="35"/>
      <c r="AV306" s="35"/>
      <c r="AW306" s="35"/>
      <c r="AX306" s="35"/>
      <c r="AY306" s="35"/>
    </row>
    <row r="307" spans="1:51" s="40" customFormat="1" ht="51" customHeight="1">
      <c r="A307" s="203"/>
      <c r="B307" s="120"/>
      <c r="C307" s="17"/>
      <c r="D307" s="17"/>
      <c r="E307" s="32"/>
      <c r="F307" s="17"/>
      <c r="G307" s="34"/>
      <c r="H307" s="34"/>
      <c r="I307" s="35"/>
      <c r="J307" s="35"/>
      <c r="K307" s="35"/>
      <c r="L307" s="35"/>
      <c r="M307" s="35"/>
      <c r="N307" s="35"/>
      <c r="O307" s="35"/>
      <c r="P307" s="35"/>
      <c r="Q307" s="34"/>
      <c r="R307" s="34"/>
      <c r="S307" s="34"/>
      <c r="T307" s="34"/>
      <c r="U307" s="34"/>
      <c r="V307" s="34"/>
      <c r="W307" s="34"/>
      <c r="X307" s="34"/>
      <c r="Y307" s="34"/>
      <c r="Z307" s="34"/>
      <c r="AA307" s="35"/>
      <c r="AB307" s="111"/>
      <c r="AC307" s="34"/>
      <c r="AD307" s="34"/>
      <c r="AE307" s="34"/>
      <c r="AF307" s="34"/>
      <c r="AG307" s="34"/>
      <c r="AH307" s="34"/>
      <c r="AI307" s="34"/>
      <c r="AJ307" s="34"/>
      <c r="AK307" s="34"/>
      <c r="AL307" s="34"/>
      <c r="AM307" s="34"/>
      <c r="AN307" s="34"/>
      <c r="AO307" s="34"/>
      <c r="AP307" s="34"/>
      <c r="AQ307" s="35"/>
      <c r="AR307" s="35"/>
      <c r="AS307" s="35"/>
      <c r="AT307" s="35"/>
      <c r="AU307" s="35"/>
      <c r="AV307" s="35"/>
      <c r="AW307" s="35"/>
      <c r="AX307" s="35"/>
      <c r="AY307" s="35"/>
    </row>
    <row r="308" spans="1:51" s="40" customFormat="1" ht="83.25" customHeight="1">
      <c r="A308" s="203"/>
      <c r="B308" s="120"/>
      <c r="C308" s="17"/>
      <c r="D308" s="17"/>
      <c r="E308" s="32"/>
      <c r="F308" s="17"/>
      <c r="G308" s="34"/>
      <c r="H308" s="34"/>
      <c r="I308" s="35"/>
      <c r="J308" s="35"/>
      <c r="K308" s="34"/>
      <c r="L308" s="35"/>
      <c r="M308" s="35"/>
      <c r="N308" s="35"/>
      <c r="O308" s="35"/>
      <c r="P308" s="35"/>
      <c r="Q308" s="34"/>
      <c r="R308" s="34"/>
      <c r="S308" s="34"/>
      <c r="T308" s="34"/>
      <c r="U308" s="34"/>
      <c r="V308" s="34"/>
      <c r="W308" s="34"/>
      <c r="X308" s="34"/>
      <c r="Y308" s="34"/>
      <c r="Z308" s="34"/>
      <c r="AA308" s="35"/>
      <c r="AB308" s="111"/>
      <c r="AC308" s="34"/>
      <c r="AD308" s="34"/>
      <c r="AE308" s="34"/>
      <c r="AF308" s="34"/>
      <c r="AG308" s="34"/>
      <c r="AH308" s="34"/>
      <c r="AI308" s="34"/>
      <c r="AJ308" s="34"/>
      <c r="AK308" s="34"/>
      <c r="AL308" s="34"/>
      <c r="AM308" s="34"/>
      <c r="AN308" s="34"/>
      <c r="AO308" s="34"/>
      <c r="AP308" s="34"/>
      <c r="AQ308" s="35"/>
      <c r="AR308" s="35"/>
      <c r="AS308" s="35"/>
      <c r="AT308" s="35"/>
      <c r="AU308" s="35"/>
      <c r="AV308" s="35"/>
      <c r="AW308" s="35"/>
      <c r="AX308" s="35"/>
      <c r="AY308" s="35"/>
    </row>
    <row r="309" spans="1:51" s="40" customFormat="1" ht="83.25" customHeight="1">
      <c r="A309" s="203"/>
      <c r="B309" s="120"/>
      <c r="C309" s="17"/>
      <c r="D309" s="17"/>
      <c r="E309" s="32"/>
      <c r="F309" s="17"/>
      <c r="G309" s="34"/>
      <c r="H309" s="34"/>
      <c r="I309" s="35"/>
      <c r="J309" s="35"/>
      <c r="K309" s="35"/>
      <c r="L309" s="35"/>
      <c r="M309" s="35"/>
      <c r="N309" s="35"/>
      <c r="O309" s="35"/>
      <c r="P309" s="35"/>
      <c r="Q309" s="34"/>
      <c r="R309" s="34"/>
      <c r="S309" s="34"/>
      <c r="T309" s="34"/>
      <c r="U309" s="34"/>
      <c r="V309" s="34"/>
      <c r="W309" s="34"/>
      <c r="X309" s="34"/>
      <c r="Y309" s="34"/>
      <c r="Z309" s="34"/>
      <c r="AA309" s="35"/>
      <c r="AB309" s="111"/>
      <c r="AC309" s="34"/>
      <c r="AD309" s="34"/>
      <c r="AE309" s="34"/>
      <c r="AF309" s="34"/>
      <c r="AG309" s="34"/>
      <c r="AH309" s="34"/>
      <c r="AI309" s="34"/>
      <c r="AJ309" s="34"/>
      <c r="AK309" s="34"/>
      <c r="AL309" s="34"/>
      <c r="AM309" s="34"/>
      <c r="AN309" s="34"/>
      <c r="AO309" s="34"/>
      <c r="AP309" s="34"/>
      <c r="AQ309" s="35"/>
      <c r="AR309" s="35"/>
      <c r="AS309" s="35"/>
      <c r="AT309" s="35"/>
      <c r="AU309" s="35"/>
      <c r="AV309" s="35"/>
      <c r="AW309" s="35"/>
      <c r="AX309" s="35"/>
      <c r="AY309" s="35"/>
    </row>
    <row r="310" spans="1:51" s="40" customFormat="1" ht="83.25" customHeight="1">
      <c r="A310" s="203"/>
      <c r="B310" s="120"/>
      <c r="C310" s="17"/>
      <c r="D310" s="17"/>
      <c r="E310" s="32"/>
      <c r="F310" s="17"/>
      <c r="G310" s="34"/>
      <c r="H310" s="34"/>
      <c r="I310" s="35"/>
      <c r="J310" s="35"/>
      <c r="K310" s="35"/>
      <c r="L310" s="35"/>
      <c r="M310" s="35"/>
      <c r="N310" s="35"/>
      <c r="O310" s="35"/>
      <c r="P310" s="35"/>
      <c r="Q310" s="34"/>
      <c r="R310" s="34"/>
      <c r="S310" s="34"/>
      <c r="T310" s="34"/>
      <c r="U310" s="34"/>
      <c r="V310" s="34"/>
      <c r="W310" s="34"/>
      <c r="X310" s="34"/>
      <c r="Y310" s="34"/>
      <c r="Z310" s="34"/>
      <c r="AA310" s="35"/>
      <c r="AB310" s="111"/>
      <c r="AC310" s="34"/>
      <c r="AD310" s="34"/>
      <c r="AE310" s="34"/>
      <c r="AF310" s="34"/>
      <c r="AG310" s="34"/>
      <c r="AH310" s="34"/>
      <c r="AI310" s="34"/>
      <c r="AJ310" s="34"/>
      <c r="AK310" s="34"/>
      <c r="AL310" s="34"/>
      <c r="AM310" s="34"/>
      <c r="AN310" s="34"/>
      <c r="AO310" s="34"/>
      <c r="AP310" s="34"/>
      <c r="AQ310" s="34"/>
      <c r="AR310" s="35"/>
      <c r="AS310" s="35"/>
      <c r="AT310" s="35"/>
      <c r="AU310" s="35"/>
      <c r="AV310" s="35"/>
      <c r="AW310" s="35"/>
      <c r="AX310" s="35"/>
      <c r="AY310" s="35"/>
    </row>
    <row r="311" spans="1:51" s="40" customFormat="1" ht="83.25" customHeight="1">
      <c r="A311" s="203"/>
      <c r="B311" s="120"/>
      <c r="C311" s="17"/>
      <c r="D311" s="17"/>
      <c r="E311" s="32"/>
      <c r="F311" s="17"/>
      <c r="G311" s="34"/>
      <c r="H311" s="34"/>
      <c r="I311" s="35"/>
      <c r="J311" s="35"/>
      <c r="K311" s="35"/>
      <c r="L311" s="35"/>
      <c r="M311" s="35"/>
      <c r="N311" s="35"/>
      <c r="O311" s="35"/>
      <c r="P311" s="35"/>
      <c r="Q311" s="34"/>
      <c r="R311" s="34"/>
      <c r="S311" s="34"/>
      <c r="T311" s="34"/>
      <c r="U311" s="34"/>
      <c r="V311" s="34"/>
      <c r="W311" s="34"/>
      <c r="X311" s="34"/>
      <c r="Y311" s="34"/>
      <c r="Z311" s="34"/>
      <c r="AA311" s="35"/>
      <c r="AB311" s="111"/>
      <c r="AC311" s="34"/>
      <c r="AD311" s="34"/>
      <c r="AE311" s="34"/>
      <c r="AF311" s="34"/>
      <c r="AG311" s="34"/>
      <c r="AH311" s="34"/>
      <c r="AI311" s="34"/>
      <c r="AJ311" s="34"/>
      <c r="AK311" s="34"/>
      <c r="AL311" s="34"/>
      <c r="AM311" s="34"/>
      <c r="AN311" s="34"/>
      <c r="AO311" s="34"/>
      <c r="AP311" s="34"/>
      <c r="AQ311" s="34"/>
      <c r="AR311" s="35"/>
      <c r="AS311" s="35"/>
      <c r="AT311" s="35"/>
      <c r="AU311" s="35"/>
      <c r="AV311" s="35"/>
      <c r="AW311" s="35"/>
      <c r="AX311" s="35"/>
      <c r="AY311" s="35"/>
    </row>
    <row r="312" spans="1:51" s="40" customFormat="1" ht="83.25" customHeight="1">
      <c r="A312" s="203"/>
      <c r="B312" s="120"/>
      <c r="C312" s="17"/>
      <c r="D312" s="17"/>
      <c r="E312" s="32"/>
      <c r="F312" s="17"/>
      <c r="G312" s="34"/>
      <c r="H312" s="34"/>
      <c r="I312" s="35"/>
      <c r="J312" s="35"/>
      <c r="K312" s="35"/>
      <c r="L312" s="35"/>
      <c r="M312" s="35"/>
      <c r="N312" s="35"/>
      <c r="O312" s="35"/>
      <c r="P312" s="35"/>
      <c r="Q312" s="34"/>
      <c r="R312" s="34"/>
      <c r="S312" s="34"/>
      <c r="T312" s="34"/>
      <c r="U312" s="34"/>
      <c r="V312" s="34"/>
      <c r="W312" s="34"/>
      <c r="X312" s="34"/>
      <c r="Y312" s="34"/>
      <c r="Z312" s="34"/>
      <c r="AA312" s="35"/>
      <c r="AB312" s="111"/>
      <c r="AC312" s="34"/>
      <c r="AD312" s="34"/>
      <c r="AE312" s="34"/>
      <c r="AF312" s="34"/>
      <c r="AG312" s="34"/>
      <c r="AH312" s="34"/>
      <c r="AI312" s="34"/>
      <c r="AJ312" s="34"/>
      <c r="AK312" s="34"/>
      <c r="AL312" s="34"/>
      <c r="AM312" s="34"/>
      <c r="AN312" s="34"/>
      <c r="AO312" s="34"/>
      <c r="AP312" s="34"/>
      <c r="AQ312" s="35"/>
      <c r="AR312" s="35"/>
      <c r="AS312" s="35"/>
      <c r="AT312" s="35"/>
      <c r="AU312" s="35"/>
      <c r="AV312" s="35"/>
      <c r="AW312" s="35"/>
      <c r="AX312" s="35"/>
      <c r="AY312" s="35"/>
    </row>
    <row r="313" spans="1:51" s="40" customFormat="1" ht="65.25" customHeight="1">
      <c r="A313" s="203"/>
      <c r="B313" s="120"/>
      <c r="C313" s="17"/>
      <c r="D313" s="17"/>
      <c r="E313" s="32"/>
      <c r="F313" s="17"/>
      <c r="G313" s="34"/>
      <c r="H313" s="34"/>
      <c r="I313" s="35"/>
      <c r="J313" s="35"/>
      <c r="K313" s="35"/>
      <c r="L313" s="35"/>
      <c r="M313" s="35"/>
      <c r="N313" s="35"/>
      <c r="O313" s="35"/>
      <c r="P313" s="35"/>
      <c r="Q313" s="34"/>
      <c r="R313" s="34"/>
      <c r="S313" s="34"/>
      <c r="T313" s="34"/>
      <c r="U313" s="34"/>
      <c r="V313" s="34"/>
      <c r="W313" s="34"/>
      <c r="X313" s="34"/>
      <c r="Y313" s="34"/>
      <c r="Z313" s="34"/>
      <c r="AA313" s="35"/>
      <c r="AB313" s="111"/>
      <c r="AC313" s="34"/>
      <c r="AD313" s="34"/>
      <c r="AE313" s="34"/>
      <c r="AF313" s="34"/>
      <c r="AG313" s="34"/>
      <c r="AH313" s="34"/>
      <c r="AI313" s="34"/>
      <c r="AJ313" s="34"/>
      <c r="AK313" s="34"/>
      <c r="AL313" s="34"/>
      <c r="AM313" s="34"/>
      <c r="AN313" s="34"/>
      <c r="AO313" s="34"/>
      <c r="AP313" s="34"/>
      <c r="AQ313" s="35"/>
      <c r="AR313" s="35"/>
      <c r="AS313" s="35"/>
      <c r="AT313" s="35"/>
      <c r="AU313" s="35"/>
      <c r="AV313" s="35"/>
      <c r="AW313" s="35"/>
      <c r="AX313" s="35"/>
      <c r="AY313" s="35"/>
    </row>
    <row r="314" spans="1:51" s="40" customFormat="1" ht="65.25" customHeight="1">
      <c r="A314" s="203"/>
      <c r="B314" s="120"/>
      <c r="C314" s="17"/>
      <c r="D314" s="17"/>
      <c r="E314" s="32"/>
      <c r="F314" s="17"/>
      <c r="G314" s="34"/>
      <c r="H314" s="34"/>
      <c r="I314" s="35"/>
      <c r="J314" s="35"/>
      <c r="K314" s="35"/>
      <c r="L314" s="35"/>
      <c r="M314" s="35"/>
      <c r="N314" s="35"/>
      <c r="O314" s="35"/>
      <c r="P314" s="35"/>
      <c r="Q314" s="34"/>
      <c r="R314" s="34"/>
      <c r="S314" s="34"/>
      <c r="T314" s="34"/>
      <c r="U314" s="34"/>
      <c r="V314" s="34"/>
      <c r="W314" s="34"/>
      <c r="X314" s="34"/>
      <c r="Y314" s="34"/>
      <c r="Z314" s="34"/>
      <c r="AA314" s="35"/>
      <c r="AB314" s="111"/>
      <c r="AC314" s="34"/>
      <c r="AD314" s="34"/>
      <c r="AE314" s="34"/>
      <c r="AF314" s="34"/>
      <c r="AG314" s="34"/>
      <c r="AH314" s="34"/>
      <c r="AI314" s="34"/>
      <c r="AJ314" s="34"/>
      <c r="AK314" s="34"/>
      <c r="AL314" s="34"/>
      <c r="AM314" s="34"/>
      <c r="AN314" s="34"/>
      <c r="AO314" s="34"/>
      <c r="AP314" s="34"/>
      <c r="AQ314" s="35"/>
      <c r="AR314" s="35"/>
      <c r="AS314" s="35"/>
      <c r="AT314" s="35"/>
      <c r="AU314" s="35"/>
      <c r="AV314" s="35"/>
      <c r="AW314" s="35"/>
      <c r="AX314" s="35"/>
      <c r="AY314" s="35"/>
    </row>
    <row r="315" spans="1:51" s="40" customFormat="1" ht="65.25" customHeight="1">
      <c r="A315" s="203"/>
      <c r="B315" s="120"/>
      <c r="C315" s="17"/>
      <c r="D315" s="17"/>
      <c r="E315" s="32"/>
      <c r="F315" s="17"/>
      <c r="G315" s="34"/>
      <c r="H315" s="34"/>
      <c r="I315" s="35"/>
      <c r="J315" s="35"/>
      <c r="K315" s="35"/>
      <c r="L315" s="35"/>
      <c r="M315" s="35"/>
      <c r="N315" s="35"/>
      <c r="O315" s="35"/>
      <c r="P315" s="35"/>
      <c r="Q315" s="34"/>
      <c r="R315" s="34"/>
      <c r="S315" s="34"/>
      <c r="T315" s="34"/>
      <c r="U315" s="34"/>
      <c r="V315" s="34"/>
      <c r="W315" s="34"/>
      <c r="X315" s="34"/>
      <c r="Y315" s="34"/>
      <c r="Z315" s="34"/>
      <c r="AA315" s="35"/>
      <c r="AB315" s="111"/>
      <c r="AC315" s="34"/>
      <c r="AD315" s="34"/>
      <c r="AE315" s="34"/>
      <c r="AF315" s="34"/>
      <c r="AG315" s="34"/>
      <c r="AH315" s="34"/>
      <c r="AI315" s="34"/>
      <c r="AJ315" s="34"/>
      <c r="AK315" s="34"/>
      <c r="AL315" s="34"/>
      <c r="AM315" s="34"/>
      <c r="AN315" s="34"/>
      <c r="AO315" s="34"/>
      <c r="AP315" s="34"/>
      <c r="AQ315" s="35"/>
      <c r="AR315" s="35"/>
      <c r="AS315" s="35"/>
      <c r="AT315" s="35"/>
      <c r="AU315" s="35"/>
      <c r="AV315" s="35"/>
      <c r="AW315" s="35"/>
      <c r="AX315" s="35"/>
      <c r="AY315" s="35"/>
    </row>
    <row r="316" spans="1:51" s="40" customFormat="1" ht="65.25" customHeight="1">
      <c r="A316" s="203"/>
      <c r="B316" s="120"/>
      <c r="C316" s="17"/>
      <c r="D316" s="17"/>
      <c r="E316" s="32"/>
      <c r="F316" s="17"/>
      <c r="G316" s="34"/>
      <c r="H316" s="34"/>
      <c r="I316" s="35"/>
      <c r="J316" s="35"/>
      <c r="K316" s="35"/>
      <c r="L316" s="35"/>
      <c r="M316" s="35"/>
      <c r="N316" s="35"/>
      <c r="O316" s="35"/>
      <c r="P316" s="35"/>
      <c r="Q316" s="34"/>
      <c r="R316" s="34"/>
      <c r="S316" s="34"/>
      <c r="T316" s="34"/>
      <c r="U316" s="34"/>
      <c r="V316" s="34"/>
      <c r="W316" s="34"/>
      <c r="X316" s="34"/>
      <c r="Y316" s="34"/>
      <c r="Z316" s="34"/>
      <c r="AA316" s="35"/>
      <c r="AB316" s="111"/>
      <c r="AC316" s="34"/>
      <c r="AD316" s="34"/>
      <c r="AE316" s="34"/>
      <c r="AF316" s="34"/>
      <c r="AG316" s="34"/>
      <c r="AH316" s="34"/>
      <c r="AI316" s="34"/>
      <c r="AJ316" s="34"/>
      <c r="AK316" s="34"/>
      <c r="AL316" s="34"/>
      <c r="AM316" s="34"/>
      <c r="AN316" s="34"/>
      <c r="AO316" s="34"/>
      <c r="AP316" s="34"/>
      <c r="AQ316" s="35"/>
      <c r="AR316" s="35"/>
      <c r="AS316" s="35"/>
      <c r="AT316" s="35"/>
      <c r="AU316" s="35"/>
      <c r="AV316" s="35"/>
      <c r="AW316" s="35"/>
      <c r="AX316" s="35"/>
      <c r="AY316" s="35"/>
    </row>
    <row r="317" spans="1:51" s="40" customFormat="1" ht="65.25" customHeight="1">
      <c r="A317" s="203"/>
      <c r="B317" s="120"/>
      <c r="C317" s="17"/>
      <c r="D317" s="17"/>
      <c r="E317" s="32"/>
      <c r="F317" s="17"/>
      <c r="G317" s="34"/>
      <c r="H317" s="34"/>
      <c r="I317" s="35"/>
      <c r="J317" s="35"/>
      <c r="K317" s="35"/>
      <c r="L317" s="35"/>
      <c r="M317" s="35"/>
      <c r="N317" s="35"/>
      <c r="O317" s="35"/>
      <c r="P317" s="35"/>
      <c r="Q317" s="34"/>
      <c r="R317" s="34"/>
      <c r="S317" s="34"/>
      <c r="T317" s="34"/>
      <c r="U317" s="34"/>
      <c r="V317" s="34"/>
      <c r="W317" s="34"/>
      <c r="X317" s="34"/>
      <c r="Y317" s="34"/>
      <c r="Z317" s="34"/>
      <c r="AA317" s="35"/>
      <c r="AB317" s="111"/>
      <c r="AC317" s="34"/>
      <c r="AD317" s="34"/>
      <c r="AE317" s="34"/>
      <c r="AF317" s="34"/>
      <c r="AG317" s="34"/>
      <c r="AH317" s="34"/>
      <c r="AI317" s="34"/>
      <c r="AJ317" s="34"/>
      <c r="AK317" s="34"/>
      <c r="AL317" s="34"/>
      <c r="AM317" s="34"/>
      <c r="AN317" s="34"/>
      <c r="AO317" s="34"/>
      <c r="AP317" s="34"/>
      <c r="AQ317" s="35"/>
      <c r="AR317" s="35"/>
      <c r="AS317" s="35"/>
      <c r="AT317" s="35"/>
      <c r="AU317" s="35"/>
      <c r="AV317" s="35"/>
      <c r="AW317" s="35"/>
      <c r="AX317" s="35"/>
      <c r="AY317" s="35"/>
    </row>
    <row r="318" spans="1:51" s="40" customFormat="1" ht="65.25" customHeight="1">
      <c r="A318" s="203"/>
      <c r="B318" s="120"/>
      <c r="C318" s="17"/>
      <c r="D318" s="17"/>
      <c r="E318" s="32"/>
      <c r="F318" s="17"/>
      <c r="G318" s="34"/>
      <c r="H318" s="34"/>
      <c r="I318" s="35"/>
      <c r="J318" s="35"/>
      <c r="K318" s="35"/>
      <c r="L318" s="35"/>
      <c r="M318" s="35"/>
      <c r="N318" s="35"/>
      <c r="O318" s="35"/>
      <c r="P318" s="35"/>
      <c r="Q318" s="34"/>
      <c r="R318" s="34"/>
      <c r="S318" s="34"/>
      <c r="T318" s="34"/>
      <c r="U318" s="34"/>
      <c r="V318" s="34"/>
      <c r="W318" s="34"/>
      <c r="X318" s="34"/>
      <c r="Y318" s="34"/>
      <c r="Z318" s="34"/>
      <c r="AA318" s="35"/>
      <c r="AB318" s="111"/>
      <c r="AC318" s="34"/>
      <c r="AD318" s="34"/>
      <c r="AE318" s="34"/>
      <c r="AF318" s="34"/>
      <c r="AG318" s="34"/>
      <c r="AH318" s="34"/>
      <c r="AI318" s="34"/>
      <c r="AJ318" s="34"/>
      <c r="AK318" s="34"/>
      <c r="AL318" s="34"/>
      <c r="AM318" s="34"/>
      <c r="AN318" s="34"/>
      <c r="AO318" s="34"/>
      <c r="AP318" s="34"/>
      <c r="AQ318" s="35"/>
      <c r="AR318" s="35"/>
      <c r="AS318" s="35"/>
      <c r="AT318" s="35"/>
      <c r="AU318" s="35"/>
      <c r="AV318" s="35"/>
      <c r="AW318" s="35"/>
      <c r="AX318" s="35"/>
      <c r="AY318" s="35"/>
    </row>
    <row r="319" spans="1:51" s="40" customFormat="1" ht="98.25" customHeight="1">
      <c r="A319" s="203"/>
      <c r="B319" s="120"/>
      <c r="C319" s="17"/>
      <c r="D319" s="17"/>
      <c r="E319" s="32"/>
      <c r="F319" s="17"/>
      <c r="G319" s="34"/>
      <c r="H319" s="34"/>
      <c r="I319" s="35"/>
      <c r="J319" s="35"/>
      <c r="K319" s="35"/>
      <c r="L319" s="35"/>
      <c r="M319" s="35"/>
      <c r="N319" s="35"/>
      <c r="O319" s="35"/>
      <c r="P319" s="35"/>
      <c r="Q319" s="34"/>
      <c r="R319" s="34"/>
      <c r="S319" s="34"/>
      <c r="T319" s="34"/>
      <c r="U319" s="34"/>
      <c r="V319" s="34"/>
      <c r="W319" s="34"/>
      <c r="X319" s="34"/>
      <c r="Y319" s="34"/>
      <c r="Z319" s="34"/>
      <c r="AA319" s="35"/>
      <c r="AB319" s="111"/>
      <c r="AC319" s="34"/>
      <c r="AD319" s="34"/>
      <c r="AE319" s="34"/>
      <c r="AF319" s="34"/>
      <c r="AG319" s="34"/>
      <c r="AH319" s="34"/>
      <c r="AI319" s="34"/>
      <c r="AJ319" s="34"/>
      <c r="AK319" s="34"/>
      <c r="AL319" s="34"/>
      <c r="AM319" s="34"/>
      <c r="AN319" s="34"/>
      <c r="AO319" s="34"/>
      <c r="AP319" s="34"/>
      <c r="AQ319" s="35"/>
      <c r="AR319" s="35"/>
      <c r="AS319" s="35"/>
      <c r="AT319" s="35"/>
      <c r="AU319" s="35"/>
      <c r="AV319" s="35"/>
      <c r="AW319" s="35"/>
      <c r="AX319" s="35"/>
      <c r="AY319" s="35"/>
    </row>
    <row r="320" spans="1:51" s="40" customFormat="1" ht="139.5" customHeight="1">
      <c r="A320" s="203"/>
      <c r="B320" s="120"/>
      <c r="C320" s="17"/>
      <c r="D320" s="17"/>
      <c r="E320" s="32"/>
      <c r="F320" s="17"/>
      <c r="G320" s="34"/>
      <c r="H320" s="34"/>
      <c r="I320" s="35"/>
      <c r="J320" s="35"/>
      <c r="K320" s="35"/>
      <c r="L320" s="35"/>
      <c r="M320" s="35"/>
      <c r="N320" s="35"/>
      <c r="O320" s="35"/>
      <c r="P320" s="35"/>
      <c r="Q320" s="34"/>
      <c r="R320" s="34"/>
      <c r="S320" s="34"/>
      <c r="T320" s="34"/>
      <c r="U320" s="34"/>
      <c r="V320" s="34"/>
      <c r="W320" s="34"/>
      <c r="X320" s="34"/>
      <c r="Y320" s="34"/>
      <c r="Z320" s="34"/>
      <c r="AA320" s="35"/>
      <c r="AB320" s="111"/>
      <c r="AC320" s="34"/>
      <c r="AD320" s="34"/>
      <c r="AE320" s="34"/>
      <c r="AF320" s="34"/>
      <c r="AG320" s="34"/>
      <c r="AH320" s="34"/>
      <c r="AI320" s="34"/>
      <c r="AJ320" s="34"/>
      <c r="AK320" s="34"/>
      <c r="AL320" s="34"/>
      <c r="AM320" s="34"/>
      <c r="AN320" s="34"/>
      <c r="AO320" s="34"/>
      <c r="AP320" s="34"/>
      <c r="AQ320" s="35"/>
      <c r="AR320" s="35"/>
      <c r="AS320" s="35"/>
      <c r="AT320" s="35"/>
      <c r="AU320" s="35"/>
      <c r="AV320" s="35"/>
      <c r="AW320" s="35"/>
      <c r="AX320" s="35"/>
      <c r="AY320" s="35"/>
    </row>
    <row r="321" spans="1:51" s="40" customFormat="1" ht="77.25" customHeight="1">
      <c r="A321" s="203"/>
      <c r="B321" s="120"/>
      <c r="C321" s="32"/>
      <c r="D321" s="17"/>
      <c r="E321" s="32"/>
      <c r="F321" s="17"/>
      <c r="G321" s="34"/>
      <c r="H321" s="34"/>
      <c r="I321" s="35"/>
      <c r="J321" s="35"/>
      <c r="K321" s="35"/>
      <c r="L321" s="35"/>
      <c r="M321" s="35"/>
      <c r="N321" s="35"/>
      <c r="O321" s="35"/>
      <c r="P321" s="35"/>
      <c r="Q321" s="34"/>
      <c r="R321" s="34"/>
      <c r="S321" s="34"/>
      <c r="T321" s="34"/>
      <c r="U321" s="34"/>
      <c r="V321" s="34"/>
      <c r="W321" s="34"/>
      <c r="X321" s="34"/>
      <c r="Y321" s="34"/>
      <c r="Z321" s="34"/>
      <c r="AA321" s="35"/>
      <c r="AB321" s="111"/>
      <c r="AC321" s="34"/>
      <c r="AD321" s="34"/>
      <c r="AE321" s="34"/>
      <c r="AF321" s="34"/>
      <c r="AG321" s="34"/>
      <c r="AH321" s="34"/>
      <c r="AI321" s="34"/>
      <c r="AJ321" s="34"/>
      <c r="AK321" s="34"/>
      <c r="AL321" s="34"/>
      <c r="AM321" s="34"/>
      <c r="AN321" s="34"/>
      <c r="AO321" s="34"/>
      <c r="AP321" s="34"/>
      <c r="AQ321" s="35"/>
      <c r="AR321" s="35"/>
      <c r="AS321" s="35"/>
      <c r="AT321" s="35"/>
      <c r="AU321" s="35"/>
      <c r="AV321" s="35"/>
      <c r="AW321" s="35"/>
      <c r="AX321" s="35"/>
      <c r="AY321" s="35"/>
    </row>
    <row r="322" spans="1:51" s="40" customFormat="1" ht="77.25" customHeight="1">
      <c r="A322" s="203"/>
      <c r="B322" s="120"/>
      <c r="C322" s="17"/>
      <c r="D322" s="17"/>
      <c r="E322" s="32"/>
      <c r="F322" s="17"/>
      <c r="G322" s="34"/>
      <c r="H322" s="34"/>
      <c r="I322" s="35"/>
      <c r="J322" s="35"/>
      <c r="K322" s="35"/>
      <c r="L322" s="35"/>
      <c r="M322" s="35"/>
      <c r="N322" s="35"/>
      <c r="O322" s="35"/>
      <c r="P322" s="35"/>
      <c r="Q322" s="34"/>
      <c r="R322" s="34"/>
      <c r="S322" s="34"/>
      <c r="T322" s="34"/>
      <c r="U322" s="34"/>
      <c r="V322" s="34"/>
      <c r="W322" s="34"/>
      <c r="X322" s="34"/>
      <c r="Y322" s="34"/>
      <c r="Z322" s="34"/>
      <c r="AA322" s="35"/>
      <c r="AB322" s="111"/>
      <c r="AC322" s="34"/>
      <c r="AD322" s="34"/>
      <c r="AE322" s="34"/>
      <c r="AF322" s="34"/>
      <c r="AG322" s="34"/>
      <c r="AH322" s="34"/>
      <c r="AI322" s="34"/>
      <c r="AJ322" s="34"/>
      <c r="AK322" s="34"/>
      <c r="AL322" s="34"/>
      <c r="AM322" s="34"/>
      <c r="AN322" s="34"/>
      <c r="AO322" s="34"/>
      <c r="AP322" s="34"/>
      <c r="AQ322" s="34"/>
      <c r="AR322" s="35"/>
      <c r="AS322" s="35"/>
      <c r="AT322" s="35"/>
      <c r="AU322" s="35"/>
      <c r="AV322" s="35"/>
      <c r="AW322" s="35"/>
      <c r="AX322" s="35"/>
      <c r="AY322" s="35"/>
    </row>
    <row r="323" spans="1:51" s="40" customFormat="1" ht="77.25" customHeight="1">
      <c r="A323" s="203"/>
      <c r="B323" s="120"/>
      <c r="C323" s="17"/>
      <c r="D323" s="17"/>
      <c r="E323" s="32"/>
      <c r="F323" s="17"/>
      <c r="G323" s="34"/>
      <c r="H323" s="34"/>
      <c r="I323" s="35"/>
      <c r="J323" s="35"/>
      <c r="K323" s="35"/>
      <c r="L323" s="35"/>
      <c r="M323" s="35"/>
      <c r="N323" s="35"/>
      <c r="O323" s="35"/>
      <c r="P323" s="35"/>
      <c r="Q323" s="34"/>
      <c r="R323" s="34"/>
      <c r="S323" s="34"/>
      <c r="T323" s="34"/>
      <c r="U323" s="34"/>
      <c r="V323" s="34"/>
      <c r="W323" s="34"/>
      <c r="X323" s="34"/>
      <c r="Y323" s="34"/>
      <c r="Z323" s="34"/>
      <c r="AA323" s="35"/>
      <c r="AB323" s="111"/>
      <c r="AC323" s="34"/>
      <c r="AD323" s="34"/>
      <c r="AE323" s="34"/>
      <c r="AF323" s="34"/>
      <c r="AG323" s="34"/>
      <c r="AH323" s="34"/>
      <c r="AI323" s="34"/>
      <c r="AJ323" s="34"/>
      <c r="AK323" s="34"/>
      <c r="AL323" s="34"/>
      <c r="AM323" s="34"/>
      <c r="AN323" s="34"/>
      <c r="AO323" s="34"/>
      <c r="AP323" s="34"/>
      <c r="AQ323" s="35"/>
      <c r="AR323" s="35"/>
      <c r="AS323" s="35"/>
      <c r="AT323" s="35"/>
      <c r="AU323" s="35"/>
      <c r="AV323" s="35"/>
      <c r="AW323" s="35"/>
      <c r="AX323" s="35"/>
      <c r="AY323" s="35"/>
    </row>
    <row r="324" spans="1:51" s="40" customFormat="1" ht="77.25" customHeight="1">
      <c r="A324" s="203"/>
      <c r="B324" s="120"/>
      <c r="C324" s="17"/>
      <c r="D324" s="17"/>
      <c r="E324" s="32"/>
      <c r="F324" s="17"/>
      <c r="G324" s="34"/>
      <c r="H324" s="34"/>
      <c r="I324" s="35"/>
      <c r="J324" s="35"/>
      <c r="K324" s="35"/>
      <c r="L324" s="35"/>
      <c r="M324" s="35"/>
      <c r="N324" s="35"/>
      <c r="O324" s="35"/>
      <c r="P324" s="35"/>
      <c r="Q324" s="34"/>
      <c r="R324" s="34"/>
      <c r="S324" s="34"/>
      <c r="T324" s="34"/>
      <c r="U324" s="34"/>
      <c r="V324" s="34"/>
      <c r="W324" s="34"/>
      <c r="X324" s="34"/>
      <c r="Y324" s="34"/>
      <c r="Z324" s="34"/>
      <c r="AA324" s="35"/>
      <c r="AB324" s="111"/>
      <c r="AC324" s="34"/>
      <c r="AD324" s="34"/>
      <c r="AE324" s="34"/>
      <c r="AF324" s="34"/>
      <c r="AG324" s="34"/>
      <c r="AH324" s="34"/>
      <c r="AI324" s="34"/>
      <c r="AJ324" s="34"/>
      <c r="AK324" s="34"/>
      <c r="AL324" s="34"/>
      <c r="AM324" s="34"/>
      <c r="AN324" s="34"/>
      <c r="AO324" s="34"/>
      <c r="AP324" s="34"/>
      <c r="AQ324" s="35"/>
      <c r="AR324" s="35"/>
      <c r="AS324" s="35"/>
      <c r="AT324" s="35"/>
      <c r="AU324" s="35"/>
      <c r="AV324" s="35"/>
      <c r="AW324" s="35"/>
      <c r="AX324" s="35"/>
      <c r="AY324" s="35"/>
    </row>
    <row r="325" spans="1:51" s="40" customFormat="1" ht="77.25" customHeight="1">
      <c r="A325" s="203"/>
      <c r="B325" s="120"/>
      <c r="C325" s="17"/>
      <c r="D325" s="17"/>
      <c r="E325" s="32"/>
      <c r="F325" s="17"/>
      <c r="G325" s="34"/>
      <c r="H325" s="34"/>
      <c r="I325" s="35"/>
      <c r="J325" s="35"/>
      <c r="K325" s="35"/>
      <c r="L325" s="35"/>
      <c r="M325" s="35"/>
      <c r="N325" s="35"/>
      <c r="O325" s="35"/>
      <c r="P325" s="35"/>
      <c r="Q325" s="34"/>
      <c r="R325" s="34"/>
      <c r="S325" s="34"/>
      <c r="T325" s="34"/>
      <c r="U325" s="34"/>
      <c r="V325" s="34"/>
      <c r="W325" s="34"/>
      <c r="X325" s="34"/>
      <c r="Y325" s="34"/>
      <c r="Z325" s="34"/>
      <c r="AA325" s="35"/>
      <c r="AB325" s="111"/>
      <c r="AC325" s="34"/>
      <c r="AD325" s="34"/>
      <c r="AE325" s="34"/>
      <c r="AF325" s="34"/>
      <c r="AG325" s="34"/>
      <c r="AH325" s="34"/>
      <c r="AI325" s="34"/>
      <c r="AJ325" s="34"/>
      <c r="AK325" s="34"/>
      <c r="AL325" s="34"/>
      <c r="AM325" s="34"/>
      <c r="AN325" s="34"/>
      <c r="AO325" s="34"/>
      <c r="AP325" s="34"/>
      <c r="AQ325" s="34"/>
      <c r="AR325" s="35"/>
      <c r="AS325" s="35"/>
      <c r="AT325" s="35"/>
      <c r="AU325" s="35"/>
      <c r="AV325" s="35"/>
      <c r="AW325" s="35"/>
      <c r="AX325" s="35"/>
      <c r="AY325" s="35"/>
    </row>
    <row r="326" spans="1:51" s="40" customFormat="1" ht="77.25" customHeight="1">
      <c r="A326" s="203"/>
      <c r="B326" s="120"/>
      <c r="C326" s="17"/>
      <c r="D326" s="17"/>
      <c r="E326" s="32"/>
      <c r="F326" s="17"/>
      <c r="G326" s="34"/>
      <c r="H326" s="34"/>
      <c r="I326" s="35"/>
      <c r="J326" s="35"/>
      <c r="K326" s="35"/>
      <c r="L326" s="35"/>
      <c r="M326" s="35"/>
      <c r="N326" s="35"/>
      <c r="O326" s="35"/>
      <c r="P326" s="35"/>
      <c r="Q326" s="34"/>
      <c r="R326" s="34"/>
      <c r="S326" s="34"/>
      <c r="T326" s="34"/>
      <c r="U326" s="34"/>
      <c r="V326" s="34"/>
      <c r="W326" s="34"/>
      <c r="X326" s="34"/>
      <c r="Y326" s="34"/>
      <c r="Z326" s="34"/>
      <c r="AA326" s="35"/>
      <c r="AB326" s="111"/>
      <c r="AC326" s="34"/>
      <c r="AD326" s="34"/>
      <c r="AE326" s="34"/>
      <c r="AF326" s="34"/>
      <c r="AG326" s="34"/>
      <c r="AH326" s="34"/>
      <c r="AI326" s="34"/>
      <c r="AJ326" s="34"/>
      <c r="AK326" s="34"/>
      <c r="AL326" s="34"/>
      <c r="AM326" s="34"/>
      <c r="AN326" s="34"/>
      <c r="AO326" s="34"/>
      <c r="AP326" s="34"/>
      <c r="AQ326" s="35"/>
      <c r="AR326" s="35"/>
      <c r="AS326" s="35"/>
      <c r="AT326" s="35"/>
      <c r="AU326" s="35"/>
      <c r="AV326" s="35"/>
      <c r="AW326" s="35"/>
      <c r="AX326" s="35"/>
      <c r="AY326" s="35"/>
    </row>
    <row r="327" spans="1:51" s="40" customFormat="1" ht="77.25" customHeight="1">
      <c r="A327" s="203"/>
      <c r="B327" s="120"/>
      <c r="C327" s="17"/>
      <c r="D327" s="17"/>
      <c r="E327" s="32"/>
      <c r="F327" s="17"/>
      <c r="G327" s="34"/>
      <c r="H327" s="34"/>
      <c r="I327" s="35"/>
      <c r="J327" s="35"/>
      <c r="K327" s="35"/>
      <c r="L327" s="35"/>
      <c r="M327" s="35"/>
      <c r="N327" s="35"/>
      <c r="O327" s="35"/>
      <c r="P327" s="35"/>
      <c r="Q327" s="34"/>
      <c r="R327" s="34"/>
      <c r="S327" s="34"/>
      <c r="T327" s="34"/>
      <c r="U327" s="34"/>
      <c r="V327" s="34"/>
      <c r="W327" s="34"/>
      <c r="X327" s="34"/>
      <c r="Y327" s="34"/>
      <c r="Z327" s="34"/>
      <c r="AA327" s="35"/>
      <c r="AB327" s="111"/>
      <c r="AC327" s="34"/>
      <c r="AD327" s="34"/>
      <c r="AE327" s="34"/>
      <c r="AF327" s="34"/>
      <c r="AG327" s="34"/>
      <c r="AH327" s="34"/>
      <c r="AI327" s="34"/>
      <c r="AJ327" s="34"/>
      <c r="AK327" s="34"/>
      <c r="AL327" s="34"/>
      <c r="AM327" s="34"/>
      <c r="AN327" s="34"/>
      <c r="AO327" s="34"/>
      <c r="AP327" s="34"/>
      <c r="AQ327" s="35"/>
      <c r="AR327" s="35"/>
      <c r="AS327" s="35"/>
      <c r="AT327" s="35"/>
      <c r="AU327" s="35"/>
      <c r="AV327" s="35"/>
      <c r="AW327" s="35"/>
      <c r="AX327" s="35"/>
      <c r="AY327" s="35"/>
    </row>
    <row r="328" spans="1:51" s="40" customFormat="1" ht="77.25" customHeight="1">
      <c r="A328" s="203"/>
      <c r="B328" s="120"/>
      <c r="C328" s="17"/>
      <c r="D328" s="17"/>
      <c r="E328" s="32"/>
      <c r="F328" s="17"/>
      <c r="G328" s="34"/>
      <c r="H328" s="34"/>
      <c r="I328" s="35"/>
      <c r="J328" s="35"/>
      <c r="K328" s="35"/>
      <c r="L328" s="35"/>
      <c r="M328" s="35"/>
      <c r="N328" s="35"/>
      <c r="O328" s="35"/>
      <c r="P328" s="35"/>
      <c r="Q328" s="34"/>
      <c r="R328" s="34"/>
      <c r="S328" s="34"/>
      <c r="T328" s="34"/>
      <c r="U328" s="34"/>
      <c r="V328" s="34"/>
      <c r="W328" s="34"/>
      <c r="X328" s="34"/>
      <c r="Y328" s="34"/>
      <c r="Z328" s="34"/>
      <c r="AA328" s="35"/>
      <c r="AB328" s="111"/>
      <c r="AC328" s="34"/>
      <c r="AD328" s="34"/>
      <c r="AE328" s="34"/>
      <c r="AF328" s="34"/>
      <c r="AG328" s="34"/>
      <c r="AH328" s="34"/>
      <c r="AI328" s="34"/>
      <c r="AJ328" s="34"/>
      <c r="AK328" s="34"/>
      <c r="AL328" s="34"/>
      <c r="AM328" s="34"/>
      <c r="AN328" s="34"/>
      <c r="AO328" s="34"/>
      <c r="AP328" s="34"/>
      <c r="AQ328" s="34"/>
      <c r="AR328" s="35"/>
      <c r="AS328" s="35"/>
      <c r="AT328" s="35"/>
      <c r="AU328" s="35"/>
      <c r="AV328" s="35"/>
      <c r="AW328" s="35"/>
      <c r="AX328" s="35"/>
      <c r="AY328" s="35"/>
    </row>
    <row r="329" spans="1:51" s="40" customFormat="1" ht="20.25">
      <c r="A329" s="203"/>
      <c r="B329" s="120"/>
      <c r="C329" s="17"/>
      <c r="D329" s="17"/>
      <c r="E329" s="32"/>
      <c r="F329" s="17"/>
      <c r="G329" s="34"/>
      <c r="H329" s="34"/>
      <c r="I329" s="35"/>
      <c r="J329" s="35"/>
      <c r="K329" s="35"/>
      <c r="L329" s="35"/>
      <c r="M329" s="35"/>
      <c r="N329" s="35"/>
      <c r="O329" s="35"/>
      <c r="P329" s="35"/>
      <c r="Q329" s="34"/>
      <c r="R329" s="34"/>
      <c r="S329" s="34"/>
      <c r="T329" s="34"/>
      <c r="U329" s="34"/>
      <c r="V329" s="34"/>
      <c r="W329" s="34"/>
      <c r="X329" s="34"/>
      <c r="Y329" s="34"/>
      <c r="Z329" s="34"/>
      <c r="AA329" s="35"/>
      <c r="AB329" s="111"/>
      <c r="AC329" s="34"/>
      <c r="AD329" s="34"/>
      <c r="AE329" s="34"/>
      <c r="AF329" s="34"/>
      <c r="AG329" s="34"/>
      <c r="AH329" s="34"/>
      <c r="AI329" s="34"/>
      <c r="AJ329" s="34"/>
      <c r="AK329" s="34"/>
      <c r="AL329" s="34"/>
      <c r="AM329" s="34"/>
      <c r="AN329" s="34"/>
      <c r="AO329" s="34"/>
      <c r="AP329" s="34"/>
      <c r="AQ329" s="34"/>
      <c r="AR329" s="35"/>
      <c r="AS329" s="35"/>
      <c r="AT329" s="35"/>
      <c r="AU329" s="35"/>
      <c r="AV329" s="35"/>
      <c r="AW329" s="35"/>
      <c r="AX329" s="35"/>
      <c r="AY329" s="35"/>
    </row>
    <row r="330" spans="1:51" s="40" customFormat="1" ht="88.5" customHeight="1">
      <c r="A330" s="203"/>
      <c r="B330" s="120"/>
      <c r="C330" s="17"/>
      <c r="D330" s="17"/>
      <c r="E330" s="32"/>
      <c r="F330" s="17"/>
      <c r="G330" s="34"/>
      <c r="H330" s="34"/>
      <c r="I330" s="35"/>
      <c r="J330" s="35"/>
      <c r="K330" s="35"/>
      <c r="L330" s="35"/>
      <c r="M330" s="35"/>
      <c r="N330" s="35"/>
      <c r="O330" s="35"/>
      <c r="P330" s="35"/>
      <c r="Q330" s="34"/>
      <c r="R330" s="34"/>
      <c r="S330" s="34"/>
      <c r="T330" s="34"/>
      <c r="U330" s="34"/>
      <c r="V330" s="34"/>
      <c r="W330" s="34"/>
      <c r="X330" s="34"/>
      <c r="Y330" s="34"/>
      <c r="Z330" s="34"/>
      <c r="AA330" s="35"/>
      <c r="AB330" s="111"/>
      <c r="AC330" s="34"/>
      <c r="AD330" s="34"/>
      <c r="AE330" s="34"/>
      <c r="AF330" s="34"/>
      <c r="AG330" s="34"/>
      <c r="AH330" s="34"/>
      <c r="AI330" s="34"/>
      <c r="AJ330" s="34"/>
      <c r="AK330" s="34"/>
      <c r="AL330" s="34"/>
      <c r="AM330" s="34"/>
      <c r="AN330" s="34"/>
      <c r="AO330" s="34"/>
      <c r="AP330" s="34"/>
      <c r="AQ330" s="35"/>
      <c r="AR330" s="35"/>
      <c r="AS330" s="35"/>
      <c r="AT330" s="35"/>
      <c r="AU330" s="35"/>
      <c r="AV330" s="35"/>
      <c r="AW330" s="35"/>
      <c r="AX330" s="35"/>
      <c r="AY330" s="35"/>
    </row>
    <row r="331" spans="1:51" s="40" customFormat="1" ht="88.5" customHeight="1">
      <c r="A331" s="203"/>
      <c r="B331" s="120"/>
      <c r="C331" s="17"/>
      <c r="D331" s="17"/>
      <c r="E331" s="32"/>
      <c r="F331" s="17"/>
      <c r="G331" s="34"/>
      <c r="H331" s="34"/>
      <c r="I331" s="35"/>
      <c r="J331" s="35"/>
      <c r="K331" s="35"/>
      <c r="L331" s="35"/>
      <c r="M331" s="35"/>
      <c r="N331" s="35"/>
      <c r="O331" s="35"/>
      <c r="P331" s="35"/>
      <c r="Q331" s="34"/>
      <c r="R331" s="34"/>
      <c r="S331" s="34"/>
      <c r="T331" s="34"/>
      <c r="U331" s="34"/>
      <c r="V331" s="34"/>
      <c r="W331" s="34"/>
      <c r="X331" s="34"/>
      <c r="Y331" s="34"/>
      <c r="Z331" s="34"/>
      <c r="AA331" s="35"/>
      <c r="AB331" s="111"/>
      <c r="AC331" s="34"/>
      <c r="AD331" s="34"/>
      <c r="AE331" s="34"/>
      <c r="AF331" s="34"/>
      <c r="AG331" s="34"/>
      <c r="AH331" s="34"/>
      <c r="AI331" s="34"/>
      <c r="AJ331" s="34"/>
      <c r="AK331" s="34"/>
      <c r="AL331" s="34"/>
      <c r="AM331" s="34"/>
      <c r="AN331" s="34"/>
      <c r="AO331" s="34"/>
      <c r="AP331" s="34"/>
      <c r="AQ331" s="34"/>
      <c r="AR331" s="35"/>
      <c r="AS331" s="35"/>
      <c r="AT331" s="35"/>
      <c r="AU331" s="35"/>
      <c r="AV331" s="35"/>
      <c r="AW331" s="35"/>
      <c r="AX331" s="35"/>
      <c r="AY331" s="35"/>
    </row>
    <row r="332" spans="1:51" s="40" customFormat="1" ht="105" customHeight="1">
      <c r="A332" s="203"/>
      <c r="B332" s="120"/>
      <c r="C332" s="17"/>
      <c r="D332" s="17"/>
      <c r="E332" s="32"/>
      <c r="F332" s="17"/>
      <c r="G332" s="34"/>
      <c r="H332" s="34"/>
      <c r="I332" s="35"/>
      <c r="J332" s="35"/>
      <c r="K332" s="35"/>
      <c r="L332" s="35"/>
      <c r="M332" s="35"/>
      <c r="N332" s="35"/>
      <c r="O332" s="35"/>
      <c r="P332" s="35"/>
      <c r="Q332" s="34"/>
      <c r="R332" s="34"/>
      <c r="S332" s="34"/>
      <c r="T332" s="34"/>
      <c r="U332" s="34"/>
      <c r="V332" s="34"/>
      <c r="W332" s="34"/>
      <c r="X332" s="34"/>
      <c r="Y332" s="34"/>
      <c r="Z332" s="34"/>
      <c r="AA332" s="35"/>
      <c r="AB332" s="111"/>
      <c r="AC332" s="34"/>
      <c r="AD332" s="34"/>
      <c r="AE332" s="34"/>
      <c r="AF332" s="34"/>
      <c r="AG332" s="34"/>
      <c r="AH332" s="34"/>
      <c r="AI332" s="34"/>
      <c r="AJ332" s="34"/>
      <c r="AK332" s="34"/>
      <c r="AL332" s="34"/>
      <c r="AM332" s="34"/>
      <c r="AN332" s="34"/>
      <c r="AO332" s="34"/>
      <c r="AP332" s="34"/>
      <c r="AQ332" s="35"/>
      <c r="AR332" s="35"/>
      <c r="AS332" s="35"/>
      <c r="AT332" s="35"/>
      <c r="AU332" s="35"/>
      <c r="AV332" s="35"/>
      <c r="AW332" s="35"/>
      <c r="AX332" s="35"/>
      <c r="AY332" s="35"/>
    </row>
    <row r="333" spans="1:51" s="40" customFormat="1" ht="105" customHeight="1">
      <c r="A333" s="203"/>
      <c r="B333" s="120"/>
      <c r="C333" s="17"/>
      <c r="D333" s="17"/>
      <c r="E333" s="32"/>
      <c r="F333" s="17"/>
      <c r="G333" s="34"/>
      <c r="H333" s="34"/>
      <c r="I333" s="35"/>
      <c r="J333" s="35"/>
      <c r="K333" s="35"/>
      <c r="L333" s="35"/>
      <c r="M333" s="35"/>
      <c r="N333" s="35"/>
      <c r="O333" s="35"/>
      <c r="P333" s="35"/>
      <c r="Q333" s="34"/>
      <c r="R333" s="34"/>
      <c r="S333" s="34"/>
      <c r="T333" s="34"/>
      <c r="U333" s="34"/>
      <c r="V333" s="34"/>
      <c r="W333" s="34"/>
      <c r="X333" s="34"/>
      <c r="Y333" s="34"/>
      <c r="Z333" s="34"/>
      <c r="AA333" s="35"/>
      <c r="AB333" s="111"/>
      <c r="AC333" s="34"/>
      <c r="AD333" s="34"/>
      <c r="AE333" s="34"/>
      <c r="AF333" s="34"/>
      <c r="AG333" s="34"/>
      <c r="AH333" s="34"/>
      <c r="AI333" s="34"/>
      <c r="AJ333" s="34"/>
      <c r="AK333" s="34"/>
      <c r="AL333" s="34"/>
      <c r="AM333" s="34"/>
      <c r="AN333" s="34"/>
      <c r="AO333" s="34"/>
      <c r="AP333" s="34"/>
      <c r="AQ333" s="35"/>
      <c r="AR333" s="35"/>
      <c r="AS333" s="35"/>
      <c r="AT333" s="35"/>
      <c r="AU333" s="35"/>
      <c r="AV333" s="35"/>
      <c r="AW333" s="35"/>
      <c r="AX333" s="35"/>
      <c r="AY333" s="35"/>
    </row>
    <row r="334" spans="1:51" s="40" customFormat="1" ht="105" customHeight="1">
      <c r="A334" s="203"/>
      <c r="B334" s="120"/>
      <c r="C334" s="17"/>
      <c r="D334" s="17"/>
      <c r="E334" s="32"/>
      <c r="F334" s="17"/>
      <c r="G334" s="34"/>
      <c r="H334" s="34"/>
      <c r="I334" s="35"/>
      <c r="J334" s="35"/>
      <c r="K334" s="35"/>
      <c r="L334" s="35"/>
      <c r="M334" s="35"/>
      <c r="N334" s="35"/>
      <c r="O334" s="35"/>
      <c r="P334" s="35"/>
      <c r="Q334" s="34"/>
      <c r="R334" s="34"/>
      <c r="S334" s="34"/>
      <c r="T334" s="34"/>
      <c r="U334" s="34"/>
      <c r="V334" s="34"/>
      <c r="W334" s="34"/>
      <c r="X334" s="34"/>
      <c r="Y334" s="34"/>
      <c r="Z334" s="34"/>
      <c r="AA334" s="35"/>
      <c r="AB334" s="111"/>
      <c r="AC334" s="34"/>
      <c r="AD334" s="34"/>
      <c r="AE334" s="34"/>
      <c r="AF334" s="34"/>
      <c r="AG334" s="34"/>
      <c r="AH334" s="34"/>
      <c r="AI334" s="34"/>
      <c r="AJ334" s="34"/>
      <c r="AK334" s="34"/>
      <c r="AL334" s="34"/>
      <c r="AM334" s="34"/>
      <c r="AN334" s="34"/>
      <c r="AO334" s="34"/>
      <c r="AP334" s="34"/>
      <c r="AQ334" s="35"/>
      <c r="AR334" s="35"/>
      <c r="AS334" s="35"/>
      <c r="AT334" s="35"/>
      <c r="AU334" s="35"/>
      <c r="AV334" s="35"/>
      <c r="AW334" s="35"/>
      <c r="AX334" s="35"/>
      <c r="AY334" s="35"/>
    </row>
    <row r="335" spans="1:51" s="40" customFormat="1" ht="105" customHeight="1">
      <c r="A335" s="203"/>
      <c r="B335" s="120"/>
      <c r="C335" s="17"/>
      <c r="D335" s="17"/>
      <c r="E335" s="32"/>
      <c r="F335" s="17"/>
      <c r="G335" s="34"/>
      <c r="H335" s="34"/>
      <c r="I335" s="35"/>
      <c r="J335" s="35"/>
      <c r="K335" s="35"/>
      <c r="L335" s="35"/>
      <c r="M335" s="35"/>
      <c r="N335" s="35"/>
      <c r="O335" s="35"/>
      <c r="P335" s="35"/>
      <c r="Q335" s="34"/>
      <c r="R335" s="34"/>
      <c r="S335" s="34"/>
      <c r="T335" s="34"/>
      <c r="U335" s="34"/>
      <c r="V335" s="34"/>
      <c r="W335" s="34"/>
      <c r="X335" s="34"/>
      <c r="Y335" s="34"/>
      <c r="Z335" s="34"/>
      <c r="AA335" s="35"/>
      <c r="AB335" s="111"/>
      <c r="AC335" s="34"/>
      <c r="AD335" s="34"/>
      <c r="AE335" s="34"/>
      <c r="AF335" s="34"/>
      <c r="AG335" s="34"/>
      <c r="AH335" s="34"/>
      <c r="AI335" s="34"/>
      <c r="AJ335" s="34"/>
      <c r="AK335" s="34"/>
      <c r="AL335" s="34"/>
      <c r="AM335" s="34"/>
      <c r="AN335" s="34"/>
      <c r="AO335" s="34"/>
      <c r="AP335" s="34"/>
      <c r="AQ335" s="35"/>
      <c r="AR335" s="35"/>
      <c r="AS335" s="35"/>
      <c r="AT335" s="35"/>
      <c r="AU335" s="35"/>
      <c r="AV335" s="35"/>
      <c r="AW335" s="35"/>
      <c r="AX335" s="35"/>
      <c r="AY335" s="35"/>
    </row>
    <row r="336" spans="1:51" s="40" customFormat="1" ht="105" customHeight="1">
      <c r="A336" s="203"/>
      <c r="B336" s="120"/>
      <c r="C336" s="17"/>
      <c r="D336" s="17"/>
      <c r="E336" s="32"/>
      <c r="F336" s="17"/>
      <c r="G336" s="34"/>
      <c r="H336" s="34"/>
      <c r="I336" s="35"/>
      <c r="J336" s="35"/>
      <c r="K336" s="35"/>
      <c r="L336" s="35"/>
      <c r="M336" s="35"/>
      <c r="N336" s="35"/>
      <c r="O336" s="35"/>
      <c r="P336" s="35"/>
      <c r="Q336" s="34"/>
      <c r="R336" s="34"/>
      <c r="S336" s="34"/>
      <c r="T336" s="34"/>
      <c r="U336" s="34"/>
      <c r="V336" s="34"/>
      <c r="W336" s="34"/>
      <c r="X336" s="34"/>
      <c r="Y336" s="34"/>
      <c r="Z336" s="34"/>
      <c r="AA336" s="35"/>
      <c r="AB336" s="111"/>
      <c r="AC336" s="34"/>
      <c r="AD336" s="34"/>
      <c r="AE336" s="34"/>
      <c r="AF336" s="34"/>
      <c r="AG336" s="34"/>
      <c r="AH336" s="34"/>
      <c r="AI336" s="34"/>
      <c r="AJ336" s="34"/>
      <c r="AK336" s="34"/>
      <c r="AL336" s="34"/>
      <c r="AM336" s="34"/>
      <c r="AN336" s="34"/>
      <c r="AO336" s="34"/>
      <c r="AP336" s="34"/>
      <c r="AQ336" s="34"/>
      <c r="AR336" s="35"/>
      <c r="AS336" s="35"/>
      <c r="AT336" s="35"/>
      <c r="AU336" s="35"/>
      <c r="AV336" s="35"/>
      <c r="AW336" s="35"/>
      <c r="AX336" s="35"/>
      <c r="AY336" s="35"/>
    </row>
    <row r="337" spans="1:51" s="40" customFormat="1" ht="105" customHeight="1">
      <c r="A337" s="203"/>
      <c r="B337" s="120"/>
      <c r="C337" s="17"/>
      <c r="D337" s="17"/>
      <c r="E337" s="32"/>
      <c r="F337" s="17"/>
      <c r="G337" s="34"/>
      <c r="H337" s="34"/>
      <c r="I337" s="35"/>
      <c r="J337" s="35"/>
      <c r="K337" s="35"/>
      <c r="L337" s="35"/>
      <c r="M337" s="35"/>
      <c r="N337" s="35"/>
      <c r="O337" s="35"/>
      <c r="P337" s="35"/>
      <c r="Q337" s="34"/>
      <c r="R337" s="34"/>
      <c r="S337" s="34"/>
      <c r="T337" s="34"/>
      <c r="U337" s="34"/>
      <c r="V337" s="34"/>
      <c r="W337" s="34"/>
      <c r="X337" s="34"/>
      <c r="Y337" s="34"/>
      <c r="Z337" s="34"/>
      <c r="AA337" s="35"/>
      <c r="AB337" s="111"/>
      <c r="AC337" s="34"/>
      <c r="AD337" s="34"/>
      <c r="AE337" s="34"/>
      <c r="AF337" s="34"/>
      <c r="AG337" s="34"/>
      <c r="AH337" s="34"/>
      <c r="AI337" s="34"/>
      <c r="AJ337" s="34"/>
      <c r="AK337" s="34"/>
      <c r="AL337" s="34"/>
      <c r="AM337" s="34"/>
      <c r="AN337" s="34"/>
      <c r="AO337" s="34"/>
      <c r="AP337" s="34"/>
      <c r="AQ337" s="34"/>
      <c r="AR337" s="35"/>
      <c r="AS337" s="35"/>
      <c r="AT337" s="35"/>
      <c r="AU337" s="35"/>
      <c r="AV337" s="35"/>
      <c r="AW337" s="35"/>
      <c r="AX337" s="35"/>
      <c r="AY337" s="35"/>
    </row>
    <row r="338" spans="1:51" s="40" customFormat="1" ht="105" customHeight="1">
      <c r="A338" s="203"/>
      <c r="B338" s="120"/>
      <c r="C338" s="17"/>
      <c r="D338" s="17"/>
      <c r="E338" s="32"/>
      <c r="F338" s="17"/>
      <c r="G338" s="34"/>
      <c r="H338" s="34"/>
      <c r="I338" s="35"/>
      <c r="J338" s="35"/>
      <c r="K338" s="35"/>
      <c r="L338" s="35"/>
      <c r="M338" s="35"/>
      <c r="N338" s="35"/>
      <c r="O338" s="35"/>
      <c r="P338" s="35"/>
      <c r="Q338" s="34"/>
      <c r="R338" s="34"/>
      <c r="S338" s="34"/>
      <c r="T338" s="34"/>
      <c r="U338" s="34"/>
      <c r="V338" s="34"/>
      <c r="W338" s="34"/>
      <c r="X338" s="34"/>
      <c r="Y338" s="34"/>
      <c r="Z338" s="34"/>
      <c r="AA338" s="35"/>
      <c r="AB338" s="111"/>
      <c r="AC338" s="34"/>
      <c r="AD338" s="142"/>
      <c r="AE338" s="34"/>
      <c r="AF338" s="34"/>
      <c r="AG338" s="34"/>
      <c r="AH338" s="34"/>
      <c r="AI338" s="34"/>
      <c r="AJ338" s="34"/>
      <c r="AK338" s="34"/>
      <c r="AL338" s="34"/>
      <c r="AM338" s="34"/>
      <c r="AN338" s="34"/>
      <c r="AO338" s="34"/>
      <c r="AP338" s="34"/>
      <c r="AQ338" s="34"/>
      <c r="AR338" s="35"/>
      <c r="AS338" s="35"/>
      <c r="AT338" s="35"/>
      <c r="AU338" s="35"/>
      <c r="AV338" s="35"/>
      <c r="AW338" s="35"/>
      <c r="AX338" s="35"/>
      <c r="AY338" s="35"/>
    </row>
    <row r="339" spans="1:51" s="40" customFormat="1" ht="105" customHeight="1">
      <c r="A339" s="203"/>
      <c r="B339" s="120"/>
      <c r="C339" s="17"/>
      <c r="D339" s="17"/>
      <c r="E339" s="32"/>
      <c r="F339" s="17"/>
      <c r="G339" s="34"/>
      <c r="H339" s="34"/>
      <c r="I339" s="35"/>
      <c r="J339" s="35"/>
      <c r="K339" s="35"/>
      <c r="L339" s="35"/>
      <c r="M339" s="35"/>
      <c r="N339" s="35"/>
      <c r="O339" s="35"/>
      <c r="P339" s="35"/>
      <c r="Q339" s="34"/>
      <c r="R339" s="34"/>
      <c r="S339" s="34"/>
      <c r="T339" s="34"/>
      <c r="U339" s="34"/>
      <c r="V339" s="34"/>
      <c r="W339" s="34"/>
      <c r="X339" s="34"/>
      <c r="Y339" s="34"/>
      <c r="Z339" s="34"/>
      <c r="AA339" s="35"/>
      <c r="AB339" s="111"/>
      <c r="AC339" s="34"/>
      <c r="AD339" s="34"/>
      <c r="AE339" s="34"/>
      <c r="AF339" s="34"/>
      <c r="AG339" s="34"/>
      <c r="AH339" s="34"/>
      <c r="AI339" s="34"/>
      <c r="AJ339" s="34"/>
      <c r="AK339" s="34"/>
      <c r="AL339" s="34"/>
      <c r="AM339" s="34"/>
      <c r="AN339" s="34"/>
      <c r="AO339" s="34"/>
      <c r="AP339" s="34"/>
      <c r="AQ339" s="35"/>
      <c r="AR339" s="35"/>
      <c r="AS339" s="35"/>
      <c r="AT339" s="35"/>
      <c r="AU339" s="35"/>
      <c r="AV339" s="35"/>
      <c r="AW339" s="35"/>
      <c r="AX339" s="35"/>
      <c r="AY339" s="35"/>
    </row>
    <row r="340" spans="1:51" s="40" customFormat="1" ht="105" customHeight="1">
      <c r="A340" s="203"/>
      <c r="B340" s="120"/>
      <c r="C340" s="17"/>
      <c r="D340" s="17"/>
      <c r="E340" s="32"/>
      <c r="F340" s="17"/>
      <c r="G340" s="34"/>
      <c r="H340" s="34"/>
      <c r="I340" s="35"/>
      <c r="J340" s="35"/>
      <c r="K340" s="35"/>
      <c r="L340" s="35"/>
      <c r="M340" s="35"/>
      <c r="N340" s="35"/>
      <c r="O340" s="35"/>
      <c r="P340" s="35"/>
      <c r="Q340" s="34"/>
      <c r="R340" s="34"/>
      <c r="S340" s="34"/>
      <c r="T340" s="34"/>
      <c r="U340" s="34"/>
      <c r="V340" s="34"/>
      <c r="W340" s="34"/>
      <c r="X340" s="34"/>
      <c r="Y340" s="34"/>
      <c r="Z340" s="34"/>
      <c r="AA340" s="35"/>
      <c r="AB340" s="111"/>
      <c r="AC340" s="34"/>
      <c r="AD340" s="34"/>
      <c r="AE340" s="34"/>
      <c r="AF340" s="34"/>
      <c r="AG340" s="34"/>
      <c r="AH340" s="34"/>
      <c r="AI340" s="34"/>
      <c r="AJ340" s="34"/>
      <c r="AK340" s="34"/>
      <c r="AL340" s="34"/>
      <c r="AM340" s="34"/>
      <c r="AN340" s="34"/>
      <c r="AO340" s="34"/>
      <c r="AP340" s="34"/>
      <c r="AQ340" s="35"/>
      <c r="AR340" s="35"/>
      <c r="AS340" s="35"/>
      <c r="AT340" s="35"/>
      <c r="AU340" s="35"/>
      <c r="AV340" s="35"/>
      <c r="AW340" s="35"/>
      <c r="AX340" s="35"/>
      <c r="AY340" s="35"/>
    </row>
    <row r="341" spans="1:51" s="40" customFormat="1" ht="20.25">
      <c r="A341" s="203"/>
      <c r="B341" s="120"/>
      <c r="C341" s="17"/>
      <c r="D341" s="17"/>
      <c r="E341" s="32"/>
      <c r="F341" s="17"/>
      <c r="G341" s="34"/>
      <c r="H341" s="34"/>
      <c r="I341" s="35"/>
      <c r="J341" s="35"/>
      <c r="K341" s="35"/>
      <c r="L341" s="35"/>
      <c r="M341" s="35"/>
      <c r="N341" s="35"/>
      <c r="O341" s="35"/>
      <c r="P341" s="35"/>
      <c r="Q341" s="34"/>
      <c r="R341" s="34"/>
      <c r="S341" s="34"/>
      <c r="T341" s="34"/>
      <c r="U341" s="34"/>
      <c r="V341" s="34"/>
      <c r="W341" s="34"/>
      <c r="X341" s="34"/>
      <c r="Y341" s="34"/>
      <c r="Z341" s="34"/>
      <c r="AA341" s="35"/>
      <c r="AB341" s="111"/>
      <c r="AC341" s="34"/>
      <c r="AD341" s="34"/>
      <c r="AE341" s="34"/>
      <c r="AF341" s="34"/>
      <c r="AG341" s="34"/>
      <c r="AH341" s="34"/>
      <c r="AI341" s="34"/>
      <c r="AJ341" s="34"/>
      <c r="AK341" s="34"/>
      <c r="AL341" s="34"/>
      <c r="AM341" s="34"/>
      <c r="AN341" s="34"/>
      <c r="AO341" s="34"/>
      <c r="AP341" s="34"/>
      <c r="AQ341" s="35"/>
      <c r="AR341" s="35"/>
      <c r="AS341" s="35"/>
      <c r="AT341" s="35"/>
      <c r="AU341" s="35"/>
      <c r="AV341" s="35"/>
      <c r="AW341" s="35"/>
      <c r="AX341" s="35"/>
      <c r="AY341" s="35"/>
    </row>
    <row r="342" spans="1:51" s="40" customFormat="1" ht="95.25" customHeight="1">
      <c r="A342" s="203"/>
      <c r="B342" s="120"/>
      <c r="C342" s="17"/>
      <c r="D342" s="17"/>
      <c r="E342" s="32"/>
      <c r="F342" s="17"/>
      <c r="G342" s="34"/>
      <c r="H342" s="34"/>
      <c r="I342" s="35"/>
      <c r="J342" s="35"/>
      <c r="K342" s="35"/>
      <c r="L342" s="35"/>
      <c r="M342" s="35"/>
      <c r="N342" s="35"/>
      <c r="O342" s="35"/>
      <c r="P342" s="35"/>
      <c r="Q342" s="34"/>
      <c r="R342" s="34"/>
      <c r="S342" s="34"/>
      <c r="T342" s="34"/>
      <c r="U342" s="34"/>
      <c r="V342" s="34"/>
      <c r="W342" s="34"/>
      <c r="X342" s="34"/>
      <c r="Y342" s="34"/>
      <c r="Z342" s="34"/>
      <c r="AA342" s="35"/>
      <c r="AB342" s="111"/>
      <c r="AC342" s="34"/>
      <c r="AD342" s="34"/>
      <c r="AE342" s="34"/>
      <c r="AF342" s="34"/>
      <c r="AG342" s="34"/>
      <c r="AH342" s="34"/>
      <c r="AI342" s="34"/>
      <c r="AJ342" s="34"/>
      <c r="AK342" s="34"/>
      <c r="AL342" s="34"/>
      <c r="AM342" s="34"/>
      <c r="AN342" s="34"/>
      <c r="AO342" s="34"/>
      <c r="AP342" s="34"/>
      <c r="AQ342" s="35"/>
      <c r="AR342" s="35"/>
      <c r="AS342" s="35"/>
      <c r="AT342" s="35"/>
      <c r="AU342" s="35"/>
      <c r="AV342" s="35"/>
      <c r="AW342" s="35"/>
      <c r="AX342" s="35"/>
      <c r="AY342" s="35"/>
    </row>
    <row r="343" spans="1:51" s="40" customFormat="1" ht="60.75" customHeight="1">
      <c r="A343" s="203"/>
      <c r="B343" s="120"/>
      <c r="C343" s="17"/>
      <c r="D343" s="17"/>
      <c r="E343" s="32"/>
      <c r="F343" s="17"/>
      <c r="G343" s="34"/>
      <c r="H343" s="34"/>
      <c r="I343" s="35"/>
      <c r="J343" s="35"/>
      <c r="K343" s="35"/>
      <c r="L343" s="35"/>
      <c r="M343" s="35"/>
      <c r="N343" s="35"/>
      <c r="O343" s="35"/>
      <c r="P343" s="35"/>
      <c r="Q343" s="34"/>
      <c r="R343" s="34"/>
      <c r="S343" s="34"/>
      <c r="T343" s="34"/>
      <c r="U343" s="34"/>
      <c r="V343" s="34"/>
      <c r="W343" s="34"/>
      <c r="X343" s="34"/>
      <c r="Y343" s="34"/>
      <c r="Z343" s="34"/>
      <c r="AA343" s="35"/>
      <c r="AB343" s="111"/>
      <c r="AC343" s="34"/>
      <c r="AD343" s="34"/>
      <c r="AE343" s="34"/>
      <c r="AF343" s="34"/>
      <c r="AG343" s="34"/>
      <c r="AH343" s="34"/>
      <c r="AI343" s="34"/>
      <c r="AJ343" s="34"/>
      <c r="AK343" s="34"/>
      <c r="AL343" s="34"/>
      <c r="AM343" s="34"/>
      <c r="AN343" s="34"/>
      <c r="AO343" s="34"/>
      <c r="AP343" s="34"/>
      <c r="AQ343" s="35"/>
      <c r="AR343" s="35"/>
      <c r="AS343" s="35"/>
      <c r="AT343" s="35"/>
      <c r="AU343" s="35"/>
      <c r="AV343" s="35"/>
      <c r="AW343" s="35"/>
      <c r="AX343" s="35"/>
      <c r="AY343" s="35"/>
    </row>
    <row r="344" spans="1:51" s="40" customFormat="1" ht="83.25" customHeight="1">
      <c r="A344" s="203"/>
      <c r="B344" s="120"/>
      <c r="C344" s="17"/>
      <c r="D344" s="17"/>
      <c r="E344" s="32"/>
      <c r="F344" s="17"/>
      <c r="G344" s="34"/>
      <c r="H344" s="34"/>
      <c r="I344" s="35"/>
      <c r="J344" s="35"/>
      <c r="K344" s="35"/>
      <c r="L344" s="35"/>
      <c r="M344" s="35"/>
      <c r="N344" s="35"/>
      <c r="O344" s="35"/>
      <c r="P344" s="35"/>
      <c r="Q344" s="34"/>
      <c r="R344" s="34"/>
      <c r="S344" s="34"/>
      <c r="T344" s="34"/>
      <c r="U344" s="34"/>
      <c r="V344" s="34"/>
      <c r="W344" s="34"/>
      <c r="X344" s="34"/>
      <c r="Y344" s="34"/>
      <c r="Z344" s="34"/>
      <c r="AA344" s="35"/>
      <c r="AB344" s="111"/>
      <c r="AC344" s="34"/>
      <c r="AD344" s="34"/>
      <c r="AE344" s="34"/>
      <c r="AF344" s="34"/>
      <c r="AG344" s="34"/>
      <c r="AH344" s="34"/>
      <c r="AI344" s="34"/>
      <c r="AJ344" s="34"/>
      <c r="AK344" s="34"/>
      <c r="AL344" s="34"/>
      <c r="AM344" s="34"/>
      <c r="AN344" s="34"/>
      <c r="AO344" s="34"/>
      <c r="AP344" s="34"/>
      <c r="AQ344" s="35"/>
      <c r="AR344" s="35"/>
      <c r="AS344" s="35"/>
      <c r="AT344" s="35"/>
      <c r="AU344" s="35"/>
      <c r="AV344" s="35"/>
      <c r="AW344" s="35"/>
      <c r="AX344" s="35"/>
      <c r="AY344" s="35"/>
    </row>
    <row r="345" spans="1:51" s="40" customFormat="1" ht="71.25" customHeight="1">
      <c r="A345" s="203"/>
      <c r="B345" s="120"/>
      <c r="C345" s="17"/>
      <c r="D345" s="17"/>
      <c r="E345" s="32"/>
      <c r="F345" s="17"/>
      <c r="G345" s="34"/>
      <c r="H345" s="34"/>
      <c r="I345" s="35"/>
      <c r="J345" s="35"/>
      <c r="K345" s="35"/>
      <c r="L345" s="35"/>
      <c r="M345" s="35"/>
      <c r="N345" s="35"/>
      <c r="O345" s="35"/>
      <c r="P345" s="35"/>
      <c r="Q345" s="34"/>
      <c r="R345" s="34"/>
      <c r="S345" s="34"/>
      <c r="T345" s="34"/>
      <c r="U345" s="34"/>
      <c r="V345" s="34"/>
      <c r="W345" s="34"/>
      <c r="X345" s="34"/>
      <c r="Y345" s="34"/>
      <c r="Z345" s="34"/>
      <c r="AA345" s="35"/>
      <c r="AB345" s="111"/>
      <c r="AC345" s="34"/>
      <c r="AD345" s="34"/>
      <c r="AE345" s="34"/>
      <c r="AF345" s="34"/>
      <c r="AG345" s="34"/>
      <c r="AH345" s="34"/>
      <c r="AI345" s="34"/>
      <c r="AJ345" s="34"/>
      <c r="AK345" s="34"/>
      <c r="AL345" s="34"/>
      <c r="AM345" s="34"/>
      <c r="AN345" s="34"/>
      <c r="AO345" s="34"/>
      <c r="AP345" s="34"/>
      <c r="AQ345" s="34"/>
      <c r="AR345" s="35"/>
      <c r="AS345" s="35"/>
      <c r="AT345" s="35"/>
      <c r="AU345" s="35"/>
      <c r="AV345" s="35"/>
      <c r="AW345" s="35"/>
      <c r="AX345" s="35"/>
      <c r="AY345" s="35"/>
    </row>
    <row r="346" spans="1:51" s="40" customFormat="1" ht="66.75" customHeight="1">
      <c r="A346" s="203"/>
      <c r="B346" s="120"/>
      <c r="C346" s="17"/>
      <c r="D346" s="17"/>
      <c r="E346" s="32"/>
      <c r="F346" s="17"/>
      <c r="G346" s="34"/>
      <c r="H346" s="34"/>
      <c r="I346" s="35"/>
      <c r="J346" s="35"/>
      <c r="K346" s="35"/>
      <c r="L346" s="34"/>
      <c r="M346" s="35"/>
      <c r="N346" s="35"/>
      <c r="O346" s="35"/>
      <c r="P346" s="35"/>
      <c r="Q346" s="34"/>
      <c r="R346" s="34"/>
      <c r="S346" s="34"/>
      <c r="T346" s="34"/>
      <c r="U346" s="34"/>
      <c r="V346" s="34"/>
      <c r="W346" s="34"/>
      <c r="X346" s="34"/>
      <c r="Y346" s="34"/>
      <c r="Z346" s="34"/>
      <c r="AA346" s="35"/>
      <c r="AB346" s="111"/>
      <c r="AC346" s="34"/>
      <c r="AD346" s="34"/>
      <c r="AE346" s="34"/>
      <c r="AF346" s="34"/>
      <c r="AG346" s="34"/>
      <c r="AH346" s="34"/>
      <c r="AI346" s="34"/>
      <c r="AJ346" s="34"/>
      <c r="AK346" s="34"/>
      <c r="AL346" s="34"/>
      <c r="AM346" s="34"/>
      <c r="AN346" s="34"/>
      <c r="AO346" s="34"/>
      <c r="AP346" s="34"/>
      <c r="AQ346" s="34"/>
      <c r="AR346" s="35"/>
      <c r="AS346" s="35"/>
      <c r="AT346" s="35"/>
      <c r="AU346" s="35"/>
      <c r="AV346" s="35"/>
      <c r="AW346" s="35"/>
      <c r="AX346" s="35"/>
      <c r="AY346" s="35"/>
    </row>
    <row r="347" spans="1:51" s="40" customFormat="1" ht="72.75" customHeight="1">
      <c r="A347" s="203"/>
      <c r="B347" s="120"/>
      <c r="C347" s="17"/>
      <c r="D347" s="17"/>
      <c r="E347" s="32"/>
      <c r="F347" s="17"/>
      <c r="G347" s="34"/>
      <c r="H347" s="34"/>
      <c r="I347" s="35"/>
      <c r="J347" s="35"/>
      <c r="K347" s="35"/>
      <c r="L347" s="35"/>
      <c r="M347" s="35"/>
      <c r="N347" s="35"/>
      <c r="O347" s="35"/>
      <c r="P347" s="35"/>
      <c r="Q347" s="34"/>
      <c r="R347" s="34"/>
      <c r="S347" s="34"/>
      <c r="T347" s="34"/>
      <c r="U347" s="34"/>
      <c r="V347" s="34"/>
      <c r="W347" s="34"/>
      <c r="X347" s="34"/>
      <c r="Y347" s="34"/>
      <c r="Z347" s="34"/>
      <c r="AA347" s="35"/>
      <c r="AB347" s="111"/>
      <c r="AC347" s="34"/>
      <c r="AD347" s="34"/>
      <c r="AE347" s="34"/>
      <c r="AF347" s="34"/>
      <c r="AG347" s="34"/>
      <c r="AH347" s="34"/>
      <c r="AI347" s="34"/>
      <c r="AJ347" s="34"/>
      <c r="AK347" s="34"/>
      <c r="AL347" s="34"/>
      <c r="AM347" s="34"/>
      <c r="AN347" s="34"/>
      <c r="AO347" s="34"/>
      <c r="AP347" s="34"/>
      <c r="AQ347" s="35"/>
      <c r="AR347" s="35"/>
      <c r="AS347" s="35"/>
      <c r="AT347" s="35"/>
      <c r="AU347" s="35"/>
      <c r="AV347" s="35"/>
      <c r="AW347" s="35"/>
      <c r="AX347" s="35"/>
      <c r="AY347" s="35"/>
    </row>
    <row r="348" spans="1:51" s="40" customFormat="1" ht="232.5" customHeight="1">
      <c r="A348" s="203"/>
      <c r="B348" s="120"/>
      <c r="C348" s="17"/>
      <c r="D348" s="17"/>
      <c r="E348" s="32"/>
      <c r="F348" s="17"/>
      <c r="G348" s="34"/>
      <c r="H348" s="34"/>
      <c r="I348" s="35"/>
      <c r="J348" s="35"/>
      <c r="K348" s="35"/>
      <c r="L348" s="35"/>
      <c r="M348" s="35"/>
      <c r="N348" s="35"/>
      <c r="O348" s="35"/>
      <c r="P348" s="35"/>
      <c r="Q348" s="34"/>
      <c r="R348" s="34"/>
      <c r="S348" s="34"/>
      <c r="T348" s="34"/>
      <c r="U348" s="34"/>
      <c r="V348" s="34"/>
      <c r="W348" s="34"/>
      <c r="X348" s="34"/>
      <c r="Y348" s="34"/>
      <c r="Z348" s="34"/>
      <c r="AA348" s="35"/>
      <c r="AB348" s="111"/>
      <c r="AC348" s="34"/>
      <c r="AD348" s="34"/>
      <c r="AE348" s="34"/>
      <c r="AF348" s="34"/>
      <c r="AG348" s="34"/>
      <c r="AH348" s="34"/>
      <c r="AI348" s="34"/>
      <c r="AJ348" s="34"/>
      <c r="AK348" s="34"/>
      <c r="AL348" s="34"/>
      <c r="AM348" s="34"/>
      <c r="AN348" s="34"/>
      <c r="AO348" s="34"/>
      <c r="AP348" s="34"/>
      <c r="AQ348" s="34"/>
      <c r="AR348" s="35"/>
      <c r="AS348" s="35"/>
      <c r="AT348" s="35"/>
      <c r="AU348" s="35"/>
      <c r="AV348" s="35"/>
      <c r="AW348" s="35"/>
      <c r="AX348" s="35"/>
      <c r="AY348" s="35"/>
    </row>
    <row r="349" spans="1:51" s="40" customFormat="1" ht="107.25" customHeight="1">
      <c r="A349" s="203"/>
      <c r="B349" s="120"/>
      <c r="C349" s="17"/>
      <c r="D349" s="17"/>
      <c r="E349" s="32"/>
      <c r="F349" s="17"/>
      <c r="G349" s="34"/>
      <c r="H349" s="34"/>
      <c r="I349" s="35"/>
      <c r="J349" s="35"/>
      <c r="K349" s="35"/>
      <c r="L349" s="35"/>
      <c r="M349" s="35"/>
      <c r="N349" s="35"/>
      <c r="O349" s="35"/>
      <c r="P349" s="35"/>
      <c r="Q349" s="34"/>
      <c r="R349" s="34"/>
      <c r="S349" s="34"/>
      <c r="T349" s="34"/>
      <c r="U349" s="34"/>
      <c r="V349" s="34"/>
      <c r="W349" s="34"/>
      <c r="X349" s="34"/>
      <c r="Y349" s="34"/>
      <c r="Z349" s="34"/>
      <c r="AA349" s="35"/>
      <c r="AB349" s="111"/>
      <c r="AC349" s="34"/>
      <c r="AD349" s="34"/>
      <c r="AE349" s="34"/>
      <c r="AF349" s="34"/>
      <c r="AG349" s="34"/>
      <c r="AH349" s="34"/>
      <c r="AI349" s="34"/>
      <c r="AJ349" s="34"/>
      <c r="AK349" s="34"/>
      <c r="AL349" s="34"/>
      <c r="AM349" s="34"/>
      <c r="AN349" s="34"/>
      <c r="AO349" s="34"/>
      <c r="AP349" s="34"/>
      <c r="AQ349" s="35"/>
      <c r="AR349" s="35"/>
      <c r="AS349" s="35"/>
      <c r="AT349" s="35"/>
      <c r="AU349" s="35"/>
      <c r="AV349" s="35"/>
      <c r="AW349" s="35"/>
      <c r="AX349" s="35"/>
      <c r="AY349" s="35"/>
    </row>
    <row r="350" spans="1:51" s="40" customFormat="1" ht="312" customHeight="1">
      <c r="A350" s="203"/>
      <c r="B350" s="120"/>
      <c r="C350" s="17"/>
      <c r="D350" s="17"/>
      <c r="E350" s="32"/>
      <c r="F350" s="17"/>
      <c r="G350" s="34"/>
      <c r="H350" s="34"/>
      <c r="I350" s="35"/>
      <c r="J350" s="35"/>
      <c r="K350" s="35"/>
      <c r="L350" s="35"/>
      <c r="M350" s="35"/>
      <c r="N350" s="35"/>
      <c r="O350" s="35"/>
      <c r="P350" s="35"/>
      <c r="Q350" s="34"/>
      <c r="R350" s="34"/>
      <c r="S350" s="34"/>
      <c r="T350" s="34"/>
      <c r="U350" s="34"/>
      <c r="V350" s="34"/>
      <c r="W350" s="34"/>
      <c r="X350" s="34"/>
      <c r="Y350" s="34"/>
      <c r="Z350" s="34"/>
      <c r="AA350" s="35"/>
      <c r="AB350" s="111"/>
      <c r="AC350" s="34"/>
      <c r="AD350" s="34"/>
      <c r="AE350" s="34"/>
      <c r="AF350" s="34"/>
      <c r="AG350" s="34"/>
      <c r="AH350" s="34"/>
      <c r="AI350" s="34"/>
      <c r="AJ350" s="34"/>
      <c r="AK350" s="34"/>
      <c r="AL350" s="34"/>
      <c r="AM350" s="34"/>
      <c r="AN350" s="34"/>
      <c r="AO350" s="34"/>
      <c r="AP350" s="34"/>
      <c r="AQ350" s="34"/>
      <c r="AR350" s="35"/>
      <c r="AS350" s="35"/>
      <c r="AT350" s="35"/>
      <c r="AU350" s="35"/>
      <c r="AV350" s="35"/>
      <c r="AW350" s="35"/>
      <c r="AX350" s="35"/>
      <c r="AY350" s="35"/>
    </row>
    <row r="351" spans="1:51" s="40" customFormat="1" ht="20.25">
      <c r="A351" s="203"/>
      <c r="B351" s="120"/>
      <c r="C351" s="17"/>
      <c r="D351" s="17"/>
      <c r="E351" s="32"/>
      <c r="F351" s="17"/>
      <c r="G351" s="34"/>
      <c r="H351" s="34"/>
      <c r="I351" s="35"/>
      <c r="J351" s="35"/>
      <c r="K351" s="35"/>
      <c r="L351" s="35"/>
      <c r="M351" s="35"/>
      <c r="N351" s="35"/>
      <c r="O351" s="35"/>
      <c r="P351" s="35"/>
      <c r="Q351" s="34"/>
      <c r="R351" s="34"/>
      <c r="S351" s="34"/>
      <c r="T351" s="34"/>
      <c r="U351" s="34"/>
      <c r="V351" s="34"/>
      <c r="W351" s="34"/>
      <c r="X351" s="34"/>
      <c r="Y351" s="34"/>
      <c r="Z351" s="34"/>
      <c r="AA351" s="34"/>
      <c r="AB351" s="111"/>
      <c r="AC351" s="34"/>
      <c r="AD351" s="34"/>
      <c r="AE351" s="34"/>
      <c r="AF351" s="34"/>
      <c r="AG351" s="34"/>
      <c r="AH351" s="34"/>
      <c r="AI351" s="34"/>
      <c r="AJ351" s="34"/>
      <c r="AK351" s="34"/>
      <c r="AL351" s="34"/>
      <c r="AM351" s="34"/>
      <c r="AN351" s="34"/>
      <c r="AO351" s="34"/>
      <c r="AP351" s="34"/>
      <c r="AQ351" s="35"/>
      <c r="AR351" s="35"/>
      <c r="AS351" s="35"/>
      <c r="AT351" s="35"/>
      <c r="AU351" s="35"/>
      <c r="AV351" s="35"/>
      <c r="AW351" s="35"/>
      <c r="AX351" s="35"/>
      <c r="AY351" s="35"/>
    </row>
    <row r="352" spans="1:51" s="40" customFormat="1" ht="20.25">
      <c r="A352" s="203"/>
      <c r="B352" s="120"/>
      <c r="C352" s="17"/>
      <c r="D352" s="17"/>
      <c r="E352" s="32"/>
      <c r="F352" s="17"/>
      <c r="G352" s="34"/>
      <c r="H352" s="34"/>
      <c r="I352" s="35"/>
      <c r="J352" s="35"/>
      <c r="K352" s="35"/>
      <c r="L352" s="35"/>
      <c r="M352" s="35"/>
      <c r="N352" s="35"/>
      <c r="O352" s="35"/>
      <c r="P352" s="35"/>
      <c r="Q352" s="34"/>
      <c r="R352" s="34"/>
      <c r="S352" s="34"/>
      <c r="T352" s="34"/>
      <c r="U352" s="34"/>
      <c r="V352" s="34"/>
      <c r="W352" s="34"/>
      <c r="X352" s="34"/>
      <c r="Y352" s="34"/>
      <c r="Z352" s="34"/>
      <c r="AA352" s="35"/>
      <c r="AB352" s="111"/>
      <c r="AC352" s="34"/>
      <c r="AD352" s="34"/>
      <c r="AE352" s="34"/>
      <c r="AF352" s="34"/>
      <c r="AG352" s="34"/>
      <c r="AH352" s="34"/>
      <c r="AI352" s="34"/>
      <c r="AJ352" s="34"/>
      <c r="AK352" s="34"/>
      <c r="AL352" s="34"/>
      <c r="AM352" s="34"/>
      <c r="AN352" s="34"/>
      <c r="AO352" s="34"/>
      <c r="AP352" s="34"/>
      <c r="AQ352" s="34"/>
      <c r="AR352" s="35"/>
      <c r="AS352" s="35"/>
      <c r="AT352" s="35"/>
      <c r="AU352" s="35"/>
      <c r="AV352" s="35"/>
      <c r="AW352" s="35"/>
      <c r="AX352" s="35"/>
      <c r="AY352" s="35"/>
    </row>
    <row r="353" spans="1:51" s="40" customFormat="1" ht="20.25">
      <c r="A353" s="203"/>
      <c r="B353" s="120"/>
      <c r="C353" s="17"/>
      <c r="D353" s="17"/>
      <c r="E353" s="32"/>
      <c r="F353" s="17"/>
      <c r="G353" s="34"/>
      <c r="H353" s="34"/>
      <c r="I353" s="35"/>
      <c r="J353" s="35"/>
      <c r="K353" s="35"/>
      <c r="L353" s="35"/>
      <c r="M353" s="35"/>
      <c r="N353" s="35"/>
      <c r="O353" s="35"/>
      <c r="P353" s="35"/>
      <c r="Q353" s="34"/>
      <c r="R353" s="34"/>
      <c r="S353" s="34"/>
      <c r="T353" s="34"/>
      <c r="U353" s="34"/>
      <c r="V353" s="34"/>
      <c r="W353" s="34"/>
      <c r="X353" s="34"/>
      <c r="Y353" s="34"/>
      <c r="Z353" s="34"/>
      <c r="AA353" s="35"/>
      <c r="AB353" s="111"/>
      <c r="AC353" s="34"/>
      <c r="AD353" s="34"/>
      <c r="AE353" s="34"/>
      <c r="AF353" s="34"/>
      <c r="AG353" s="34"/>
      <c r="AH353" s="34"/>
      <c r="AI353" s="34"/>
      <c r="AJ353" s="34"/>
      <c r="AK353" s="34"/>
      <c r="AL353" s="34"/>
      <c r="AM353" s="34"/>
      <c r="AN353" s="34"/>
      <c r="AO353" s="34"/>
      <c r="AP353" s="34"/>
      <c r="AQ353" s="34"/>
      <c r="AR353" s="35"/>
      <c r="AS353" s="35"/>
      <c r="AT353" s="35"/>
      <c r="AU353" s="35"/>
      <c r="AV353" s="35"/>
      <c r="AW353" s="35"/>
      <c r="AX353" s="35"/>
      <c r="AY353" s="35"/>
    </row>
    <row r="354" spans="1:51" s="40" customFormat="1" ht="20.25">
      <c r="A354" s="203"/>
      <c r="B354" s="120"/>
      <c r="C354" s="32"/>
      <c r="D354" s="17"/>
      <c r="E354" s="32"/>
      <c r="F354" s="17"/>
      <c r="G354" s="34"/>
      <c r="H354" s="34"/>
      <c r="I354" s="35"/>
      <c r="J354" s="35"/>
      <c r="K354" s="34"/>
      <c r="L354" s="35"/>
      <c r="M354" s="35"/>
      <c r="N354" s="35"/>
      <c r="O354" s="35"/>
      <c r="P354" s="35"/>
      <c r="Q354" s="34"/>
      <c r="R354" s="34"/>
      <c r="S354" s="34"/>
      <c r="T354" s="34"/>
      <c r="U354" s="34"/>
      <c r="V354" s="34"/>
      <c r="W354" s="34"/>
      <c r="X354" s="34"/>
      <c r="Y354" s="34"/>
      <c r="Z354" s="34"/>
      <c r="AA354" s="35"/>
      <c r="AB354" s="111"/>
      <c r="AC354" s="34"/>
      <c r="AD354" s="34"/>
      <c r="AE354" s="34"/>
      <c r="AF354" s="34"/>
      <c r="AG354" s="34"/>
      <c r="AH354" s="34"/>
      <c r="AI354" s="34"/>
      <c r="AJ354" s="34"/>
      <c r="AK354" s="34"/>
      <c r="AL354" s="34"/>
      <c r="AM354" s="34"/>
      <c r="AN354" s="34"/>
      <c r="AO354" s="34"/>
      <c r="AP354" s="34"/>
      <c r="AQ354" s="34"/>
      <c r="AR354" s="35"/>
      <c r="AS354" s="35"/>
      <c r="AT354" s="35"/>
      <c r="AU354" s="35"/>
      <c r="AV354" s="35"/>
      <c r="AW354" s="35"/>
      <c r="AX354" s="35"/>
      <c r="AY354" s="35"/>
    </row>
    <row r="355" spans="1:51" s="40" customFormat="1" ht="64.5" customHeight="1">
      <c r="A355" s="203"/>
      <c r="B355" s="120"/>
      <c r="C355" s="17"/>
      <c r="D355" s="17"/>
      <c r="E355" s="32"/>
      <c r="F355" s="17"/>
      <c r="G355" s="34"/>
      <c r="H355" s="34"/>
      <c r="I355" s="35"/>
      <c r="J355" s="35"/>
      <c r="K355" s="35"/>
      <c r="L355" s="35"/>
      <c r="M355" s="35"/>
      <c r="N355" s="35"/>
      <c r="O355" s="35"/>
      <c r="P355" s="35"/>
      <c r="Q355" s="34"/>
      <c r="R355" s="34"/>
      <c r="S355" s="34"/>
      <c r="T355" s="34"/>
      <c r="U355" s="34"/>
      <c r="V355" s="34"/>
      <c r="W355" s="34"/>
      <c r="X355" s="34"/>
      <c r="Y355" s="34"/>
      <c r="Z355" s="34"/>
      <c r="AA355" s="35"/>
      <c r="AB355" s="111"/>
      <c r="AC355" s="34"/>
      <c r="AD355" s="34"/>
      <c r="AE355" s="34"/>
      <c r="AF355" s="34"/>
      <c r="AG355" s="34"/>
      <c r="AH355" s="34"/>
      <c r="AI355" s="34"/>
      <c r="AJ355" s="34"/>
      <c r="AK355" s="34"/>
      <c r="AL355" s="34"/>
      <c r="AM355" s="34"/>
      <c r="AN355" s="34"/>
      <c r="AO355" s="34"/>
      <c r="AP355" s="34"/>
      <c r="AQ355" s="35"/>
      <c r="AR355" s="35"/>
      <c r="AS355" s="35"/>
      <c r="AT355" s="35"/>
      <c r="AU355" s="35"/>
      <c r="AV355" s="35"/>
      <c r="AW355" s="35"/>
      <c r="AX355" s="35"/>
      <c r="AY355" s="35"/>
    </row>
    <row r="356" spans="1:51" s="40" customFormat="1" ht="51.75" customHeight="1">
      <c r="A356" s="203"/>
      <c r="B356" s="120"/>
      <c r="C356" s="17"/>
      <c r="D356" s="17"/>
      <c r="E356" s="32"/>
      <c r="F356" s="17"/>
      <c r="G356" s="34"/>
      <c r="H356" s="34"/>
      <c r="I356" s="35"/>
      <c r="J356" s="35"/>
      <c r="K356" s="35"/>
      <c r="L356" s="35"/>
      <c r="M356" s="35"/>
      <c r="N356" s="35"/>
      <c r="O356" s="35"/>
      <c r="P356" s="35"/>
      <c r="Q356" s="34"/>
      <c r="R356" s="34"/>
      <c r="S356" s="34"/>
      <c r="T356" s="34"/>
      <c r="U356" s="34"/>
      <c r="V356" s="34"/>
      <c r="W356" s="34"/>
      <c r="X356" s="34"/>
      <c r="Y356" s="34"/>
      <c r="Z356" s="34"/>
      <c r="AA356" s="35"/>
      <c r="AB356" s="111"/>
      <c r="AC356" s="34"/>
      <c r="AD356" s="34"/>
      <c r="AE356" s="34"/>
      <c r="AF356" s="34"/>
      <c r="AG356" s="34"/>
      <c r="AH356" s="34"/>
      <c r="AI356" s="34"/>
      <c r="AJ356" s="34"/>
      <c r="AK356" s="34"/>
      <c r="AL356" s="34"/>
      <c r="AM356" s="34"/>
      <c r="AN356" s="34"/>
      <c r="AO356" s="34"/>
      <c r="AP356" s="34"/>
      <c r="AQ356" s="35"/>
      <c r="AR356" s="35"/>
      <c r="AS356" s="35"/>
      <c r="AT356" s="35"/>
      <c r="AU356" s="35"/>
      <c r="AV356" s="35"/>
      <c r="AW356" s="35"/>
      <c r="AX356" s="35"/>
      <c r="AY356" s="35"/>
    </row>
    <row r="357" spans="1:51" s="40" customFormat="1" ht="20.25">
      <c r="A357" s="203"/>
      <c r="B357" s="120"/>
      <c r="C357" s="17"/>
      <c r="D357" s="17"/>
      <c r="E357" s="32"/>
      <c r="F357" s="17"/>
      <c r="G357" s="34"/>
      <c r="H357" s="34"/>
      <c r="I357" s="35"/>
      <c r="J357" s="35"/>
      <c r="K357" s="35"/>
      <c r="L357" s="35"/>
      <c r="M357" s="35"/>
      <c r="N357" s="35"/>
      <c r="O357" s="35"/>
      <c r="P357" s="35"/>
      <c r="Q357" s="34"/>
      <c r="R357" s="34"/>
      <c r="S357" s="34"/>
      <c r="T357" s="34"/>
      <c r="U357" s="34"/>
      <c r="V357" s="34"/>
      <c r="W357" s="34"/>
      <c r="X357" s="34"/>
      <c r="Y357" s="34"/>
      <c r="Z357" s="34"/>
      <c r="AA357" s="35"/>
      <c r="AB357" s="111"/>
      <c r="AC357" s="34"/>
      <c r="AD357" s="34"/>
      <c r="AE357" s="34"/>
      <c r="AF357" s="34"/>
      <c r="AG357" s="34"/>
      <c r="AH357" s="34"/>
      <c r="AI357" s="34"/>
      <c r="AJ357" s="34"/>
      <c r="AK357" s="34"/>
      <c r="AL357" s="34"/>
      <c r="AM357" s="34"/>
      <c r="AN357" s="34"/>
      <c r="AO357" s="34"/>
      <c r="AP357" s="34"/>
      <c r="AQ357" s="34"/>
      <c r="AR357" s="35"/>
      <c r="AS357" s="35"/>
      <c r="AT357" s="35"/>
      <c r="AU357" s="35"/>
      <c r="AV357" s="35"/>
      <c r="AW357" s="35"/>
      <c r="AX357" s="35"/>
      <c r="AY357" s="35"/>
    </row>
    <row r="358" spans="1:51" s="40" customFormat="1" ht="60" customHeight="1">
      <c r="A358" s="203"/>
      <c r="B358" s="120"/>
      <c r="C358" s="17"/>
      <c r="D358" s="17"/>
      <c r="E358" s="32"/>
      <c r="F358" s="17"/>
      <c r="G358" s="34"/>
      <c r="H358" s="34"/>
      <c r="I358" s="35"/>
      <c r="J358" s="35"/>
      <c r="K358" s="35"/>
      <c r="L358" s="35"/>
      <c r="M358" s="35"/>
      <c r="N358" s="35"/>
      <c r="O358" s="35"/>
      <c r="P358" s="35"/>
      <c r="Q358" s="34"/>
      <c r="R358" s="34"/>
      <c r="S358" s="34"/>
      <c r="T358" s="34"/>
      <c r="U358" s="34"/>
      <c r="V358" s="34"/>
      <c r="W358" s="34"/>
      <c r="X358" s="34"/>
      <c r="Y358" s="34"/>
      <c r="Z358" s="34"/>
      <c r="AA358" s="35"/>
      <c r="AB358" s="111"/>
      <c r="AC358" s="34"/>
      <c r="AD358" s="34"/>
      <c r="AE358" s="34"/>
      <c r="AF358" s="34"/>
      <c r="AG358" s="34"/>
      <c r="AH358" s="34"/>
      <c r="AI358" s="34"/>
      <c r="AJ358" s="34"/>
      <c r="AK358" s="34"/>
      <c r="AL358" s="34"/>
      <c r="AM358" s="34"/>
      <c r="AN358" s="34"/>
      <c r="AO358" s="34"/>
      <c r="AP358" s="34"/>
      <c r="AQ358" s="34"/>
      <c r="AR358" s="35"/>
      <c r="AS358" s="35"/>
      <c r="AT358" s="35"/>
      <c r="AU358" s="35"/>
      <c r="AV358" s="35"/>
      <c r="AW358" s="35"/>
      <c r="AX358" s="35"/>
      <c r="AY358" s="35"/>
    </row>
    <row r="359" spans="1:51" s="40" customFormat="1" ht="60" customHeight="1">
      <c r="A359" s="206"/>
      <c r="B359" s="120"/>
      <c r="C359" s="17"/>
      <c r="D359" s="17"/>
      <c r="E359" s="32"/>
      <c r="F359" s="17"/>
      <c r="G359" s="34"/>
      <c r="H359" s="34"/>
      <c r="I359" s="35"/>
      <c r="J359" s="35"/>
      <c r="K359" s="35"/>
      <c r="L359" s="35"/>
      <c r="M359" s="35"/>
      <c r="N359" s="35"/>
      <c r="O359" s="35"/>
      <c r="P359" s="35"/>
      <c r="Q359" s="34"/>
      <c r="R359" s="34"/>
      <c r="S359" s="34"/>
      <c r="T359" s="34"/>
      <c r="U359" s="34"/>
      <c r="V359" s="34"/>
      <c r="W359" s="34"/>
      <c r="X359" s="34"/>
      <c r="Y359" s="34"/>
      <c r="Z359" s="34"/>
      <c r="AA359" s="35"/>
      <c r="AB359" s="111"/>
      <c r="AC359" s="34"/>
      <c r="AD359" s="34"/>
      <c r="AE359" s="34"/>
      <c r="AF359" s="34"/>
      <c r="AG359" s="34"/>
      <c r="AH359" s="34"/>
      <c r="AI359" s="34"/>
      <c r="AJ359" s="34"/>
      <c r="AK359" s="34"/>
      <c r="AL359" s="34"/>
      <c r="AM359" s="34"/>
      <c r="AN359" s="34"/>
      <c r="AO359" s="34"/>
      <c r="AP359" s="34"/>
      <c r="AQ359" s="34"/>
      <c r="AR359" s="35"/>
      <c r="AS359" s="35"/>
      <c r="AT359" s="35"/>
      <c r="AU359" s="35"/>
      <c r="AV359" s="35"/>
      <c r="AW359" s="35"/>
      <c r="AX359" s="35"/>
      <c r="AY359" s="35"/>
    </row>
    <row r="360" spans="1:51" s="40" customFormat="1" ht="60" customHeight="1">
      <c r="A360" s="206"/>
      <c r="B360" s="120"/>
      <c r="C360" s="17"/>
      <c r="D360" s="17"/>
      <c r="E360" s="32"/>
      <c r="F360" s="17"/>
      <c r="G360" s="34"/>
      <c r="H360" s="34"/>
      <c r="I360" s="35"/>
      <c r="J360" s="35"/>
      <c r="K360" s="35"/>
      <c r="L360" s="35"/>
      <c r="M360" s="35"/>
      <c r="N360" s="35"/>
      <c r="O360" s="35"/>
      <c r="P360" s="35"/>
      <c r="Q360" s="34"/>
      <c r="R360" s="34"/>
      <c r="S360" s="34"/>
      <c r="T360" s="34"/>
      <c r="U360" s="34"/>
      <c r="V360" s="34"/>
      <c r="W360" s="34"/>
      <c r="X360" s="34"/>
      <c r="Y360" s="34"/>
      <c r="Z360" s="34"/>
      <c r="AA360" s="35"/>
      <c r="AB360" s="111"/>
      <c r="AC360" s="34"/>
      <c r="AD360" s="34"/>
      <c r="AE360" s="34"/>
      <c r="AF360" s="34"/>
      <c r="AG360" s="34"/>
      <c r="AH360" s="34"/>
      <c r="AI360" s="34"/>
      <c r="AJ360" s="34"/>
      <c r="AK360" s="34"/>
      <c r="AL360" s="34"/>
      <c r="AM360" s="34"/>
      <c r="AN360" s="34"/>
      <c r="AO360" s="34"/>
      <c r="AP360" s="34"/>
      <c r="AQ360" s="34"/>
      <c r="AR360" s="35"/>
      <c r="AS360" s="35"/>
      <c r="AT360" s="35"/>
      <c r="AU360" s="35"/>
      <c r="AV360" s="35"/>
      <c r="AW360" s="35"/>
      <c r="AX360" s="35"/>
      <c r="AY360" s="35"/>
    </row>
    <row r="361" spans="1:51" s="40" customFormat="1" ht="60" customHeight="1">
      <c r="A361" s="206"/>
      <c r="B361" s="120"/>
      <c r="C361" s="17"/>
      <c r="D361" s="17"/>
      <c r="E361" s="32"/>
      <c r="F361" s="17"/>
      <c r="G361" s="34"/>
      <c r="H361" s="34"/>
      <c r="I361" s="35"/>
      <c r="J361" s="35"/>
      <c r="K361" s="35"/>
      <c r="L361" s="35"/>
      <c r="M361" s="35"/>
      <c r="N361" s="35"/>
      <c r="O361" s="35"/>
      <c r="P361" s="35"/>
      <c r="Q361" s="34"/>
      <c r="R361" s="34"/>
      <c r="S361" s="34"/>
      <c r="T361" s="34"/>
      <c r="U361" s="34"/>
      <c r="V361" s="34"/>
      <c r="W361" s="34"/>
      <c r="X361" s="34"/>
      <c r="Y361" s="34"/>
      <c r="Z361" s="34"/>
      <c r="AA361" s="35"/>
      <c r="AB361" s="111"/>
      <c r="AC361" s="34"/>
      <c r="AD361" s="34"/>
      <c r="AE361" s="34"/>
      <c r="AF361" s="34"/>
      <c r="AG361" s="34"/>
      <c r="AH361" s="34"/>
      <c r="AI361" s="34"/>
      <c r="AJ361" s="34"/>
      <c r="AK361" s="34"/>
      <c r="AL361" s="34"/>
      <c r="AM361" s="34"/>
      <c r="AN361" s="34"/>
      <c r="AO361" s="34"/>
      <c r="AP361" s="34"/>
      <c r="AQ361" s="34"/>
      <c r="AR361" s="35"/>
      <c r="AS361" s="35"/>
      <c r="AT361" s="35"/>
      <c r="AU361" s="35"/>
      <c r="AV361" s="35"/>
      <c r="AW361" s="35"/>
      <c r="AX361" s="35"/>
      <c r="AY361" s="35"/>
    </row>
    <row r="362" spans="1:51" s="40" customFormat="1" ht="60" customHeight="1">
      <c r="A362" s="206"/>
      <c r="B362" s="120"/>
      <c r="C362" s="17"/>
      <c r="D362" s="17"/>
      <c r="E362" s="32"/>
      <c r="F362" s="17"/>
      <c r="G362" s="34"/>
      <c r="H362" s="34"/>
      <c r="I362" s="35"/>
      <c r="J362" s="35"/>
      <c r="K362" s="35"/>
      <c r="L362" s="35"/>
      <c r="M362" s="35"/>
      <c r="N362" s="35"/>
      <c r="O362" s="35"/>
      <c r="P362" s="35"/>
      <c r="Q362" s="34"/>
      <c r="R362" s="34"/>
      <c r="S362" s="34"/>
      <c r="T362" s="34"/>
      <c r="U362" s="34"/>
      <c r="V362" s="34"/>
      <c r="W362" s="34"/>
      <c r="X362" s="34"/>
      <c r="Y362" s="34"/>
      <c r="Z362" s="34"/>
      <c r="AA362" s="35"/>
      <c r="AB362" s="111"/>
      <c r="AC362" s="34"/>
      <c r="AD362" s="34"/>
      <c r="AE362" s="34"/>
      <c r="AF362" s="34"/>
      <c r="AG362" s="34"/>
      <c r="AH362" s="34"/>
      <c r="AI362" s="34"/>
      <c r="AJ362" s="34"/>
      <c r="AK362" s="34"/>
      <c r="AL362" s="34"/>
      <c r="AM362" s="34"/>
      <c r="AN362" s="34"/>
      <c r="AO362" s="34"/>
      <c r="AP362" s="34"/>
      <c r="AQ362" s="34"/>
      <c r="AR362" s="35"/>
      <c r="AS362" s="35"/>
      <c r="AT362" s="35"/>
      <c r="AU362" s="35"/>
      <c r="AV362" s="35"/>
      <c r="AW362" s="35"/>
      <c r="AX362" s="35"/>
      <c r="AY362" s="35"/>
    </row>
    <row r="363" spans="1:51" s="40" customFormat="1" ht="60" customHeight="1">
      <c r="A363" s="206"/>
      <c r="B363" s="120"/>
      <c r="C363" s="17"/>
      <c r="D363" s="17"/>
      <c r="E363" s="32"/>
      <c r="F363" s="17"/>
      <c r="G363" s="34"/>
      <c r="H363" s="34"/>
      <c r="I363" s="35"/>
      <c r="J363" s="35"/>
      <c r="K363" s="35"/>
      <c r="L363" s="35"/>
      <c r="M363" s="35"/>
      <c r="N363" s="35"/>
      <c r="O363" s="35"/>
      <c r="P363" s="35"/>
      <c r="Q363" s="34"/>
      <c r="R363" s="34"/>
      <c r="S363" s="34"/>
      <c r="T363" s="34"/>
      <c r="U363" s="34"/>
      <c r="V363" s="34"/>
      <c r="W363" s="34"/>
      <c r="X363" s="34"/>
      <c r="Y363" s="34"/>
      <c r="Z363" s="34"/>
      <c r="AA363" s="35"/>
      <c r="AB363" s="111"/>
      <c r="AC363" s="34"/>
      <c r="AD363" s="34"/>
      <c r="AE363" s="34"/>
      <c r="AF363" s="34"/>
      <c r="AG363" s="34"/>
      <c r="AH363" s="34"/>
      <c r="AI363" s="34"/>
      <c r="AJ363" s="34"/>
      <c r="AK363" s="34"/>
      <c r="AL363" s="34"/>
      <c r="AM363" s="34"/>
      <c r="AN363" s="34"/>
      <c r="AO363" s="34"/>
      <c r="AP363" s="34"/>
      <c r="AQ363" s="34"/>
      <c r="AR363" s="35"/>
      <c r="AS363" s="35"/>
      <c r="AT363" s="35"/>
      <c r="AU363" s="35"/>
      <c r="AV363" s="35"/>
      <c r="AW363" s="35"/>
      <c r="AX363" s="35"/>
      <c r="AY363" s="35"/>
    </row>
    <row r="364" spans="1:51" s="40" customFormat="1" ht="60" customHeight="1">
      <c r="A364" s="206"/>
      <c r="B364" s="120"/>
      <c r="C364" s="17"/>
      <c r="D364" s="17"/>
      <c r="E364" s="32"/>
      <c r="F364" s="17"/>
      <c r="G364" s="34"/>
      <c r="H364" s="34"/>
      <c r="I364" s="35"/>
      <c r="J364" s="35"/>
      <c r="K364" s="35"/>
      <c r="L364" s="35"/>
      <c r="M364" s="35"/>
      <c r="N364" s="35"/>
      <c r="O364" s="35"/>
      <c r="P364" s="35"/>
      <c r="Q364" s="34"/>
      <c r="R364" s="34"/>
      <c r="S364" s="34"/>
      <c r="T364" s="34"/>
      <c r="U364" s="34"/>
      <c r="V364" s="34"/>
      <c r="W364" s="34"/>
      <c r="X364" s="34"/>
      <c r="Y364" s="34"/>
      <c r="Z364" s="34"/>
      <c r="AA364" s="35"/>
      <c r="AB364" s="111"/>
      <c r="AC364" s="34"/>
      <c r="AD364" s="34"/>
      <c r="AE364" s="34"/>
      <c r="AF364" s="34"/>
      <c r="AG364" s="34"/>
      <c r="AH364" s="34"/>
      <c r="AI364" s="34"/>
      <c r="AJ364" s="34"/>
      <c r="AK364" s="34"/>
      <c r="AL364" s="34"/>
      <c r="AM364" s="34"/>
      <c r="AN364" s="34"/>
      <c r="AO364" s="34"/>
      <c r="AP364" s="34"/>
      <c r="AQ364" s="34"/>
      <c r="AR364" s="35"/>
      <c r="AS364" s="35"/>
      <c r="AT364" s="35"/>
      <c r="AU364" s="35"/>
      <c r="AV364" s="35"/>
      <c r="AW364" s="35"/>
      <c r="AX364" s="35"/>
      <c r="AY364" s="35"/>
    </row>
    <row r="365" spans="1:51" s="40" customFormat="1" ht="60" customHeight="1">
      <c r="A365" s="206"/>
      <c r="B365" s="120"/>
      <c r="C365" s="17"/>
      <c r="D365" s="17"/>
      <c r="E365" s="32"/>
      <c r="F365" s="17"/>
      <c r="G365" s="34"/>
      <c r="H365" s="34"/>
      <c r="I365" s="35"/>
      <c r="J365" s="35"/>
      <c r="K365" s="35"/>
      <c r="L365" s="35"/>
      <c r="M365" s="35"/>
      <c r="N365" s="35"/>
      <c r="O365" s="35"/>
      <c r="P365" s="35"/>
      <c r="Q365" s="34"/>
      <c r="R365" s="34"/>
      <c r="S365" s="34"/>
      <c r="T365" s="34"/>
      <c r="U365" s="34"/>
      <c r="V365" s="34"/>
      <c r="W365" s="34"/>
      <c r="X365" s="34"/>
      <c r="Y365" s="34"/>
      <c r="Z365" s="34"/>
      <c r="AA365" s="35"/>
      <c r="AB365" s="111"/>
      <c r="AC365" s="34"/>
      <c r="AD365" s="34"/>
      <c r="AE365" s="34"/>
      <c r="AF365" s="34"/>
      <c r="AG365" s="34"/>
      <c r="AH365" s="34"/>
      <c r="AI365" s="34"/>
      <c r="AJ365" s="34"/>
      <c r="AK365" s="34"/>
      <c r="AL365" s="34"/>
      <c r="AM365" s="34"/>
      <c r="AN365" s="34"/>
      <c r="AO365" s="34"/>
      <c r="AP365" s="34"/>
      <c r="AQ365" s="34"/>
      <c r="AR365" s="35"/>
      <c r="AS365" s="35"/>
      <c r="AT365" s="35"/>
      <c r="AU365" s="35"/>
      <c r="AV365" s="35"/>
      <c r="AW365" s="35"/>
      <c r="AX365" s="35"/>
      <c r="AY365" s="35"/>
    </row>
    <row r="366" spans="1:51" s="40" customFormat="1" ht="60" customHeight="1">
      <c r="A366" s="206"/>
      <c r="B366" s="120"/>
      <c r="C366" s="17"/>
      <c r="D366" s="17"/>
      <c r="E366" s="32"/>
      <c r="F366" s="17"/>
      <c r="G366" s="34"/>
      <c r="H366" s="34"/>
      <c r="I366" s="35"/>
      <c r="J366" s="35"/>
      <c r="K366" s="35"/>
      <c r="L366" s="35"/>
      <c r="M366" s="35"/>
      <c r="N366" s="35"/>
      <c r="O366" s="35"/>
      <c r="P366" s="35"/>
      <c r="Q366" s="34"/>
      <c r="R366" s="34"/>
      <c r="S366" s="34"/>
      <c r="T366" s="34"/>
      <c r="U366" s="34"/>
      <c r="V366" s="34"/>
      <c r="W366" s="34"/>
      <c r="X366" s="34"/>
      <c r="Y366" s="34"/>
      <c r="Z366" s="34"/>
      <c r="AA366" s="35"/>
      <c r="AB366" s="111"/>
      <c r="AC366" s="34"/>
      <c r="AD366" s="34"/>
      <c r="AE366" s="34"/>
      <c r="AF366" s="34"/>
      <c r="AG366" s="34"/>
      <c r="AH366" s="34"/>
      <c r="AI366" s="34"/>
      <c r="AJ366" s="34"/>
      <c r="AK366" s="34"/>
      <c r="AL366" s="34"/>
      <c r="AM366" s="34"/>
      <c r="AN366" s="34"/>
      <c r="AO366" s="34"/>
      <c r="AP366" s="34"/>
      <c r="AQ366" s="34"/>
      <c r="AR366" s="35"/>
      <c r="AS366" s="35"/>
      <c r="AT366" s="35"/>
      <c r="AU366" s="35"/>
      <c r="AV366" s="35"/>
      <c r="AW366" s="35"/>
      <c r="AX366" s="35"/>
      <c r="AY366" s="35"/>
    </row>
    <row r="367" spans="1:51" s="40" customFormat="1" ht="201.75" customHeight="1">
      <c r="A367" s="206"/>
      <c r="B367" s="120"/>
      <c r="C367" s="17"/>
      <c r="D367" s="17"/>
      <c r="E367" s="32"/>
      <c r="F367" s="17"/>
      <c r="G367" s="34"/>
      <c r="H367" s="34"/>
      <c r="I367" s="35"/>
      <c r="J367" s="35"/>
      <c r="K367" s="35"/>
      <c r="L367" s="35"/>
      <c r="M367" s="35"/>
      <c r="N367" s="35"/>
      <c r="O367" s="35"/>
      <c r="P367" s="35"/>
      <c r="Q367" s="34"/>
      <c r="R367" s="34"/>
      <c r="S367" s="34"/>
      <c r="T367" s="34"/>
      <c r="U367" s="34"/>
      <c r="V367" s="34"/>
      <c r="W367" s="34"/>
      <c r="X367" s="34"/>
      <c r="Y367" s="34"/>
      <c r="Z367" s="34"/>
      <c r="AA367" s="35"/>
      <c r="AB367" s="111"/>
      <c r="AC367" s="34"/>
      <c r="AD367" s="34"/>
      <c r="AE367" s="34"/>
      <c r="AF367" s="34"/>
      <c r="AG367" s="34"/>
      <c r="AH367" s="34"/>
      <c r="AI367" s="34"/>
      <c r="AJ367" s="34"/>
      <c r="AK367" s="34"/>
      <c r="AL367" s="34"/>
      <c r="AM367" s="34"/>
      <c r="AN367" s="34"/>
      <c r="AO367" s="34"/>
      <c r="AP367" s="34"/>
      <c r="AQ367" s="34"/>
      <c r="AR367" s="35"/>
      <c r="AS367" s="35"/>
      <c r="AT367" s="35"/>
      <c r="AU367" s="35"/>
      <c r="AV367" s="35"/>
      <c r="AW367" s="35"/>
      <c r="AX367" s="35"/>
      <c r="AY367" s="35"/>
    </row>
    <row r="368" spans="1:51" s="40" customFormat="1" ht="243" customHeight="1">
      <c r="A368" s="206"/>
      <c r="B368" s="120"/>
      <c r="C368" s="17"/>
      <c r="D368" s="17"/>
      <c r="E368" s="32"/>
      <c r="F368" s="17"/>
      <c r="G368" s="34"/>
      <c r="H368" s="34"/>
      <c r="I368" s="35"/>
      <c r="J368" s="35"/>
      <c r="K368" s="35"/>
      <c r="L368" s="35"/>
      <c r="M368" s="35"/>
      <c r="N368" s="35"/>
      <c r="O368" s="35"/>
      <c r="P368" s="35"/>
      <c r="Q368" s="34"/>
      <c r="R368" s="34"/>
      <c r="S368" s="34"/>
      <c r="T368" s="34"/>
      <c r="U368" s="34"/>
      <c r="V368" s="34"/>
      <c r="W368" s="34"/>
      <c r="X368" s="34"/>
      <c r="Y368" s="34"/>
      <c r="Z368" s="34"/>
      <c r="AA368" s="35"/>
      <c r="AB368" s="111"/>
      <c r="AC368" s="34"/>
      <c r="AD368" s="34"/>
      <c r="AE368" s="34"/>
      <c r="AF368" s="34"/>
      <c r="AG368" s="34"/>
      <c r="AH368" s="34"/>
      <c r="AI368" s="34"/>
      <c r="AJ368" s="34"/>
      <c r="AK368" s="34"/>
      <c r="AL368" s="34"/>
      <c r="AM368" s="34"/>
      <c r="AN368" s="34"/>
      <c r="AO368" s="34"/>
      <c r="AP368" s="34"/>
      <c r="AQ368" s="34"/>
      <c r="AR368" s="35"/>
      <c r="AS368" s="35"/>
      <c r="AT368" s="35"/>
      <c r="AU368" s="35"/>
      <c r="AV368" s="35"/>
      <c r="AW368" s="35"/>
      <c r="AX368" s="35"/>
      <c r="AY368" s="35"/>
    </row>
    <row r="369" spans="1:51" s="40" customFormat="1" ht="101.25" customHeight="1">
      <c r="A369" s="206"/>
      <c r="B369" s="120"/>
      <c r="C369" s="17"/>
      <c r="D369" s="17"/>
      <c r="E369" s="32"/>
      <c r="F369" s="17"/>
      <c r="G369" s="34"/>
      <c r="H369" s="34"/>
      <c r="I369" s="35"/>
      <c r="J369" s="35"/>
      <c r="K369" s="35"/>
      <c r="L369" s="35"/>
      <c r="M369" s="35"/>
      <c r="N369" s="35"/>
      <c r="O369" s="35"/>
      <c r="P369" s="35"/>
      <c r="Q369" s="34"/>
      <c r="R369" s="34"/>
      <c r="S369" s="34"/>
      <c r="T369" s="34"/>
      <c r="U369" s="34"/>
      <c r="V369" s="34"/>
      <c r="W369" s="34"/>
      <c r="X369" s="34"/>
      <c r="Y369" s="34"/>
      <c r="Z369" s="34"/>
      <c r="AA369" s="35"/>
      <c r="AB369" s="111"/>
      <c r="AC369" s="34"/>
      <c r="AD369" s="34"/>
      <c r="AE369" s="34"/>
      <c r="AF369" s="34"/>
      <c r="AG369" s="34"/>
      <c r="AH369" s="34"/>
      <c r="AI369" s="34"/>
      <c r="AJ369" s="34"/>
      <c r="AK369" s="34"/>
      <c r="AL369" s="34"/>
      <c r="AM369" s="34"/>
      <c r="AN369" s="34"/>
      <c r="AO369" s="34"/>
      <c r="AP369" s="34"/>
      <c r="AQ369" s="34"/>
      <c r="AR369" s="35"/>
      <c r="AS369" s="35"/>
      <c r="AT369" s="35"/>
      <c r="AU369" s="35"/>
      <c r="AV369" s="35"/>
      <c r="AW369" s="35"/>
      <c r="AX369" s="35"/>
      <c r="AY369" s="35"/>
    </row>
    <row r="370" spans="1:51" s="40" customFormat="1" ht="99.75" customHeight="1">
      <c r="A370" s="206"/>
      <c r="B370" s="120"/>
      <c r="C370" s="17"/>
      <c r="D370" s="17"/>
      <c r="E370" s="32"/>
      <c r="F370" s="17"/>
      <c r="G370" s="34"/>
      <c r="H370" s="34"/>
      <c r="I370" s="35"/>
      <c r="J370" s="35"/>
      <c r="K370" s="35"/>
      <c r="L370" s="35"/>
      <c r="M370" s="35"/>
      <c r="N370" s="35"/>
      <c r="O370" s="35"/>
      <c r="P370" s="35"/>
      <c r="Q370" s="34"/>
      <c r="R370" s="34"/>
      <c r="S370" s="34"/>
      <c r="T370" s="34"/>
      <c r="U370" s="34"/>
      <c r="V370" s="34"/>
      <c r="W370" s="34"/>
      <c r="X370" s="34"/>
      <c r="Y370" s="34"/>
      <c r="Z370" s="34"/>
      <c r="AA370" s="35"/>
      <c r="AB370" s="111"/>
      <c r="AC370" s="34"/>
      <c r="AD370" s="34"/>
      <c r="AE370" s="34"/>
      <c r="AF370" s="34"/>
      <c r="AG370" s="34"/>
      <c r="AH370" s="34"/>
      <c r="AI370" s="34"/>
      <c r="AJ370" s="34"/>
      <c r="AK370" s="34"/>
      <c r="AL370" s="34"/>
      <c r="AM370" s="34"/>
      <c r="AN370" s="34"/>
      <c r="AO370" s="34"/>
      <c r="AP370" s="34"/>
      <c r="AQ370" s="34"/>
      <c r="AR370" s="35"/>
      <c r="AS370" s="35"/>
      <c r="AT370" s="35"/>
      <c r="AU370" s="35"/>
      <c r="AV370" s="35"/>
      <c r="AW370" s="35"/>
      <c r="AX370" s="35"/>
      <c r="AY370" s="35"/>
    </row>
    <row r="371" spans="1:51" s="40" customFormat="1" ht="169.5" customHeight="1">
      <c r="A371" s="206"/>
      <c r="B371" s="120"/>
      <c r="C371" s="17"/>
      <c r="D371" s="17"/>
      <c r="E371" s="32"/>
      <c r="F371" s="17"/>
      <c r="G371" s="34"/>
      <c r="H371" s="34"/>
      <c r="I371" s="35"/>
      <c r="J371" s="35"/>
      <c r="K371" s="35"/>
      <c r="L371" s="35"/>
      <c r="M371" s="35"/>
      <c r="N371" s="35"/>
      <c r="O371" s="35"/>
      <c r="P371" s="35"/>
      <c r="Q371" s="34"/>
      <c r="R371" s="34"/>
      <c r="S371" s="34"/>
      <c r="T371" s="34"/>
      <c r="U371" s="34"/>
      <c r="V371" s="34"/>
      <c r="W371" s="34"/>
      <c r="X371" s="34"/>
      <c r="Y371" s="34"/>
      <c r="Z371" s="34"/>
      <c r="AA371" s="35"/>
      <c r="AB371" s="111"/>
      <c r="AC371" s="34"/>
      <c r="AD371" s="34"/>
      <c r="AE371" s="34"/>
      <c r="AF371" s="34"/>
      <c r="AG371" s="34"/>
      <c r="AH371" s="34"/>
      <c r="AI371" s="34"/>
      <c r="AJ371" s="34"/>
      <c r="AK371" s="34"/>
      <c r="AL371" s="34"/>
      <c r="AM371" s="34"/>
      <c r="AN371" s="34"/>
      <c r="AO371" s="34"/>
      <c r="AP371" s="34"/>
      <c r="AQ371" s="34"/>
      <c r="AR371" s="35"/>
      <c r="AS371" s="35"/>
      <c r="AT371" s="35"/>
      <c r="AU371" s="35"/>
      <c r="AV371" s="35"/>
      <c r="AW371" s="35"/>
      <c r="AX371" s="35"/>
      <c r="AY371" s="35"/>
    </row>
    <row r="372" spans="1:51" s="40" customFormat="1" ht="60" customHeight="1">
      <c r="A372" s="206"/>
      <c r="B372" s="120"/>
      <c r="C372" s="17"/>
      <c r="D372" s="17"/>
      <c r="E372" s="32"/>
      <c r="F372" s="17"/>
      <c r="G372" s="34"/>
      <c r="H372" s="34"/>
      <c r="I372" s="35"/>
      <c r="J372" s="35"/>
      <c r="K372" s="35"/>
      <c r="L372" s="35"/>
      <c r="M372" s="35"/>
      <c r="N372" s="35"/>
      <c r="O372" s="35"/>
      <c r="P372" s="35"/>
      <c r="Q372" s="34"/>
      <c r="R372" s="34"/>
      <c r="S372" s="34"/>
      <c r="T372" s="34"/>
      <c r="U372" s="34"/>
      <c r="V372" s="34"/>
      <c r="W372" s="34"/>
      <c r="X372" s="34"/>
      <c r="Y372" s="34"/>
      <c r="Z372" s="34"/>
      <c r="AA372" s="35"/>
      <c r="AB372" s="111"/>
      <c r="AC372" s="34"/>
      <c r="AD372" s="34"/>
      <c r="AE372" s="34"/>
      <c r="AF372" s="34"/>
      <c r="AG372" s="34"/>
      <c r="AH372" s="34"/>
      <c r="AI372" s="34"/>
      <c r="AJ372" s="34"/>
      <c r="AK372" s="34"/>
      <c r="AL372" s="34"/>
      <c r="AM372" s="34"/>
      <c r="AN372" s="34"/>
      <c r="AO372" s="34"/>
      <c r="AP372" s="34"/>
      <c r="AQ372" s="34"/>
      <c r="AR372" s="35"/>
      <c r="AS372" s="35"/>
      <c r="AT372" s="35"/>
      <c r="AU372" s="35"/>
      <c r="AV372" s="35"/>
      <c r="AW372" s="35"/>
      <c r="AX372" s="35"/>
      <c r="AY372" s="35"/>
    </row>
    <row r="373" spans="1:51" s="40" customFormat="1" ht="60" customHeight="1">
      <c r="A373" s="206"/>
      <c r="B373" s="120"/>
      <c r="C373" s="32"/>
      <c r="D373" s="17"/>
      <c r="E373" s="32"/>
      <c r="F373" s="17"/>
      <c r="G373" s="34"/>
      <c r="H373" s="34"/>
      <c r="I373" s="35"/>
      <c r="J373" s="35"/>
      <c r="K373" s="35"/>
      <c r="L373" s="35"/>
      <c r="M373" s="35"/>
      <c r="N373" s="35"/>
      <c r="O373" s="35"/>
      <c r="P373" s="35"/>
      <c r="Q373" s="34"/>
      <c r="R373" s="34"/>
      <c r="S373" s="34"/>
      <c r="T373" s="34"/>
      <c r="U373" s="34"/>
      <c r="V373" s="34"/>
      <c r="W373" s="34"/>
      <c r="X373" s="34"/>
      <c r="Y373" s="34"/>
      <c r="Z373" s="34"/>
      <c r="AA373" s="35"/>
      <c r="AB373" s="111"/>
      <c r="AC373" s="34"/>
      <c r="AD373" s="34"/>
      <c r="AE373" s="34"/>
      <c r="AF373" s="34"/>
      <c r="AG373" s="34"/>
      <c r="AH373" s="34"/>
      <c r="AI373" s="34"/>
      <c r="AJ373" s="34"/>
      <c r="AK373" s="34"/>
      <c r="AL373" s="34"/>
      <c r="AM373" s="34"/>
      <c r="AN373" s="34"/>
      <c r="AO373" s="34"/>
      <c r="AP373" s="34"/>
      <c r="AQ373" s="34"/>
      <c r="AR373" s="35"/>
      <c r="AS373" s="35"/>
      <c r="AT373" s="35"/>
      <c r="AU373" s="35"/>
      <c r="AV373" s="35"/>
      <c r="AW373" s="35"/>
      <c r="AX373" s="35"/>
      <c r="AY373" s="35"/>
    </row>
    <row r="374" spans="1:51" s="40" customFormat="1" ht="60" customHeight="1">
      <c r="A374" s="206"/>
      <c r="B374" s="120"/>
      <c r="C374" s="17"/>
      <c r="D374" s="17"/>
      <c r="E374" s="32"/>
      <c r="F374" s="17"/>
      <c r="G374" s="34"/>
      <c r="H374" s="34"/>
      <c r="I374" s="35"/>
      <c r="J374" s="35"/>
      <c r="K374" s="35"/>
      <c r="L374" s="35"/>
      <c r="M374" s="35"/>
      <c r="N374" s="35"/>
      <c r="O374" s="35"/>
      <c r="P374" s="35"/>
      <c r="Q374" s="34"/>
      <c r="R374" s="34"/>
      <c r="S374" s="34"/>
      <c r="T374" s="34"/>
      <c r="U374" s="34"/>
      <c r="V374" s="34"/>
      <c r="W374" s="34"/>
      <c r="X374" s="34"/>
      <c r="Y374" s="34"/>
      <c r="Z374" s="34"/>
      <c r="AA374" s="35"/>
      <c r="AB374" s="111"/>
      <c r="AC374" s="34"/>
      <c r="AD374" s="34"/>
      <c r="AE374" s="34"/>
      <c r="AF374" s="34"/>
      <c r="AG374" s="34"/>
      <c r="AH374" s="34"/>
      <c r="AI374" s="34"/>
      <c r="AJ374" s="34"/>
      <c r="AK374" s="34"/>
      <c r="AL374" s="34"/>
      <c r="AM374" s="34"/>
      <c r="AN374" s="34"/>
      <c r="AO374" s="34"/>
      <c r="AP374" s="34"/>
      <c r="AQ374" s="34"/>
      <c r="AR374" s="35"/>
      <c r="AS374" s="35"/>
      <c r="AT374" s="35"/>
      <c r="AU374" s="35"/>
      <c r="AV374" s="35"/>
      <c r="AW374" s="35"/>
      <c r="AX374" s="35"/>
      <c r="AY374" s="35"/>
    </row>
    <row r="375" spans="1:51" s="40" customFormat="1" ht="60" customHeight="1">
      <c r="A375" s="206"/>
      <c r="B375" s="120"/>
      <c r="C375" s="17"/>
      <c r="D375" s="17"/>
      <c r="E375" s="32"/>
      <c r="F375" s="17"/>
      <c r="G375" s="34"/>
      <c r="H375" s="34"/>
      <c r="I375" s="35"/>
      <c r="J375" s="35"/>
      <c r="K375" s="35"/>
      <c r="L375" s="35"/>
      <c r="M375" s="35"/>
      <c r="N375" s="35"/>
      <c r="O375" s="35"/>
      <c r="P375" s="35"/>
      <c r="Q375" s="34"/>
      <c r="R375" s="34"/>
      <c r="S375" s="34"/>
      <c r="T375" s="34"/>
      <c r="U375" s="34"/>
      <c r="V375" s="34"/>
      <c r="W375" s="34"/>
      <c r="X375" s="34"/>
      <c r="Y375" s="34"/>
      <c r="Z375" s="34"/>
      <c r="AA375" s="35"/>
      <c r="AB375" s="111"/>
      <c r="AC375" s="34"/>
      <c r="AD375" s="34"/>
      <c r="AE375" s="34"/>
      <c r="AF375" s="34"/>
      <c r="AG375" s="34"/>
      <c r="AH375" s="34"/>
      <c r="AI375" s="34"/>
      <c r="AJ375" s="34"/>
      <c r="AK375" s="34"/>
      <c r="AL375" s="34"/>
      <c r="AM375" s="34"/>
      <c r="AN375" s="34"/>
      <c r="AO375" s="34"/>
      <c r="AP375" s="34"/>
      <c r="AQ375" s="34"/>
      <c r="AR375" s="35"/>
      <c r="AS375" s="35"/>
      <c r="AT375" s="35"/>
      <c r="AU375" s="35"/>
      <c r="AV375" s="35"/>
      <c r="AW375" s="35"/>
      <c r="AX375" s="35"/>
      <c r="AY375" s="35"/>
    </row>
    <row r="376" spans="1:51" s="40" customFormat="1" ht="60" customHeight="1">
      <c r="A376" s="206"/>
      <c r="B376" s="120"/>
      <c r="C376" s="17"/>
      <c r="D376" s="17"/>
      <c r="E376" s="32"/>
      <c r="F376" s="17"/>
      <c r="G376" s="34"/>
      <c r="H376" s="34"/>
      <c r="I376" s="35"/>
      <c r="J376" s="35"/>
      <c r="K376" s="35"/>
      <c r="L376" s="35"/>
      <c r="M376" s="35"/>
      <c r="N376" s="35"/>
      <c r="O376" s="35"/>
      <c r="P376" s="35"/>
      <c r="Q376" s="34"/>
      <c r="R376" s="34"/>
      <c r="S376" s="34"/>
      <c r="T376" s="34"/>
      <c r="U376" s="34"/>
      <c r="V376" s="34"/>
      <c r="W376" s="34"/>
      <c r="X376" s="34"/>
      <c r="Y376" s="34"/>
      <c r="Z376" s="34"/>
      <c r="AA376" s="35"/>
      <c r="AB376" s="111"/>
      <c r="AC376" s="34"/>
      <c r="AD376" s="34"/>
      <c r="AE376" s="34"/>
      <c r="AF376" s="34"/>
      <c r="AG376" s="34"/>
      <c r="AH376" s="34"/>
      <c r="AI376" s="34"/>
      <c r="AJ376" s="34"/>
      <c r="AK376" s="34"/>
      <c r="AL376" s="34"/>
      <c r="AM376" s="34"/>
      <c r="AN376" s="34"/>
      <c r="AO376" s="34"/>
      <c r="AP376" s="34"/>
      <c r="AQ376" s="34"/>
      <c r="AR376" s="35"/>
      <c r="AS376" s="35"/>
      <c r="AT376" s="35"/>
      <c r="AU376" s="35"/>
      <c r="AV376" s="35"/>
      <c r="AW376" s="35"/>
      <c r="AX376" s="35"/>
      <c r="AY376" s="35"/>
    </row>
    <row r="377" spans="1:51" s="40" customFormat="1" ht="60" customHeight="1">
      <c r="A377" s="206"/>
      <c r="B377" s="120"/>
      <c r="C377" s="17"/>
      <c r="D377" s="17"/>
      <c r="E377" s="32"/>
      <c r="F377" s="17"/>
      <c r="G377" s="34"/>
      <c r="H377" s="34"/>
      <c r="I377" s="35"/>
      <c r="J377" s="35"/>
      <c r="K377" s="35"/>
      <c r="L377" s="35"/>
      <c r="M377" s="35"/>
      <c r="N377" s="35"/>
      <c r="O377" s="35"/>
      <c r="P377" s="35"/>
      <c r="Q377" s="34"/>
      <c r="R377" s="34"/>
      <c r="S377" s="34"/>
      <c r="T377" s="34"/>
      <c r="U377" s="34"/>
      <c r="V377" s="34"/>
      <c r="W377" s="34"/>
      <c r="X377" s="34"/>
      <c r="Y377" s="34"/>
      <c r="Z377" s="34"/>
      <c r="AA377" s="35"/>
      <c r="AB377" s="111"/>
      <c r="AC377" s="34"/>
      <c r="AD377" s="34"/>
      <c r="AE377" s="34"/>
      <c r="AF377" s="34"/>
      <c r="AG377" s="34"/>
      <c r="AH377" s="34"/>
      <c r="AI377" s="34"/>
      <c r="AJ377" s="34"/>
      <c r="AK377" s="34"/>
      <c r="AL377" s="34"/>
      <c r="AM377" s="34"/>
      <c r="AN377" s="34"/>
      <c r="AO377" s="34"/>
      <c r="AP377" s="34"/>
      <c r="AQ377" s="34"/>
      <c r="AR377" s="35"/>
      <c r="AS377" s="35"/>
      <c r="AT377" s="35"/>
      <c r="AU377" s="35"/>
      <c r="AV377" s="35"/>
      <c r="AW377" s="35"/>
      <c r="AX377" s="35"/>
      <c r="AY377" s="35"/>
    </row>
    <row r="378" spans="1:51" s="40" customFormat="1" ht="60" customHeight="1">
      <c r="A378" s="206"/>
      <c r="B378" s="120"/>
      <c r="C378" s="17"/>
      <c r="D378" s="17"/>
      <c r="E378" s="32"/>
      <c r="F378" s="17"/>
      <c r="G378" s="34"/>
      <c r="H378" s="34"/>
      <c r="I378" s="35"/>
      <c r="J378" s="35"/>
      <c r="K378" s="35"/>
      <c r="L378" s="35"/>
      <c r="M378" s="35"/>
      <c r="N378" s="35"/>
      <c r="O378" s="35"/>
      <c r="P378" s="35"/>
      <c r="Q378" s="34"/>
      <c r="R378" s="34"/>
      <c r="S378" s="34"/>
      <c r="T378" s="34"/>
      <c r="U378" s="34"/>
      <c r="V378" s="34"/>
      <c r="W378" s="34"/>
      <c r="X378" s="34"/>
      <c r="Y378" s="34"/>
      <c r="Z378" s="34"/>
      <c r="AA378" s="35"/>
      <c r="AB378" s="111"/>
      <c r="AC378" s="34"/>
      <c r="AD378" s="34"/>
      <c r="AE378" s="34"/>
      <c r="AF378" s="34"/>
      <c r="AG378" s="34"/>
      <c r="AH378" s="34"/>
      <c r="AI378" s="34"/>
      <c r="AJ378" s="34"/>
      <c r="AK378" s="34"/>
      <c r="AL378" s="34"/>
      <c r="AM378" s="34"/>
      <c r="AN378" s="34"/>
      <c r="AO378" s="34"/>
      <c r="AP378" s="34"/>
      <c r="AQ378" s="34"/>
      <c r="AR378" s="35"/>
      <c r="AS378" s="35"/>
      <c r="AT378" s="35"/>
      <c r="AU378" s="35"/>
      <c r="AV378" s="35"/>
      <c r="AW378" s="35"/>
      <c r="AX378" s="35"/>
      <c r="AY378" s="35"/>
    </row>
    <row r="379" spans="1:51" s="40" customFormat="1" ht="60" customHeight="1">
      <c r="A379" s="206"/>
      <c r="B379" s="120"/>
      <c r="C379" s="17"/>
      <c r="D379" s="17"/>
      <c r="E379" s="32"/>
      <c r="F379" s="17"/>
      <c r="G379" s="34"/>
      <c r="H379" s="34"/>
      <c r="I379" s="35"/>
      <c r="J379" s="35"/>
      <c r="K379" s="35"/>
      <c r="L379" s="35"/>
      <c r="M379" s="35"/>
      <c r="N379" s="35"/>
      <c r="O379" s="35"/>
      <c r="P379" s="35"/>
      <c r="Q379" s="34"/>
      <c r="R379" s="34"/>
      <c r="S379" s="34"/>
      <c r="T379" s="34"/>
      <c r="U379" s="34"/>
      <c r="V379" s="34"/>
      <c r="W379" s="34"/>
      <c r="X379" s="34"/>
      <c r="Y379" s="34"/>
      <c r="Z379" s="34"/>
      <c r="AA379" s="35"/>
      <c r="AB379" s="111"/>
      <c r="AC379" s="34"/>
      <c r="AD379" s="34"/>
      <c r="AE379" s="34"/>
      <c r="AF379" s="34"/>
      <c r="AG379" s="34"/>
      <c r="AH379" s="34"/>
      <c r="AI379" s="34"/>
      <c r="AJ379" s="34"/>
      <c r="AK379" s="34"/>
      <c r="AL379" s="34"/>
      <c r="AM379" s="34"/>
      <c r="AN379" s="34"/>
      <c r="AO379" s="34"/>
      <c r="AP379" s="34"/>
      <c r="AQ379" s="34"/>
      <c r="AR379" s="35"/>
      <c r="AS379" s="35"/>
      <c r="AT379" s="35"/>
      <c r="AU379" s="35"/>
      <c r="AV379" s="35"/>
      <c r="AW379" s="35"/>
      <c r="AX379" s="35"/>
      <c r="AY379" s="35"/>
    </row>
    <row r="380" spans="1:51" s="40" customFormat="1" ht="60" customHeight="1">
      <c r="A380" s="206"/>
      <c r="B380" s="120"/>
      <c r="C380" s="32"/>
      <c r="D380" s="17"/>
      <c r="E380" s="32"/>
      <c r="F380" s="17"/>
      <c r="G380" s="34"/>
      <c r="H380" s="34"/>
      <c r="I380" s="35"/>
      <c r="J380" s="35"/>
      <c r="K380" s="35"/>
      <c r="L380" s="35"/>
      <c r="M380" s="35"/>
      <c r="N380" s="35"/>
      <c r="O380" s="35"/>
      <c r="P380" s="35"/>
      <c r="Q380" s="34"/>
      <c r="R380" s="34"/>
      <c r="S380" s="34"/>
      <c r="T380" s="34"/>
      <c r="U380" s="34"/>
      <c r="V380" s="34"/>
      <c r="W380" s="34"/>
      <c r="X380" s="34"/>
      <c r="Y380" s="34"/>
      <c r="Z380" s="34"/>
      <c r="AA380" s="35"/>
      <c r="AB380" s="111"/>
      <c r="AC380" s="34"/>
      <c r="AD380" s="34"/>
      <c r="AE380" s="34"/>
      <c r="AF380" s="34"/>
      <c r="AG380" s="34"/>
      <c r="AH380" s="34"/>
      <c r="AI380" s="34"/>
      <c r="AJ380" s="34"/>
      <c r="AK380" s="34"/>
      <c r="AL380" s="34"/>
      <c r="AM380" s="34"/>
      <c r="AN380" s="34"/>
      <c r="AO380" s="34"/>
      <c r="AP380" s="34"/>
      <c r="AQ380" s="34"/>
      <c r="AR380" s="35"/>
      <c r="AS380" s="35"/>
      <c r="AT380" s="35"/>
      <c r="AU380" s="35"/>
      <c r="AV380" s="35"/>
      <c r="AW380" s="35"/>
      <c r="AX380" s="35"/>
      <c r="AY380" s="35"/>
    </row>
    <row r="381" spans="1:51" s="40" customFormat="1" ht="60" customHeight="1">
      <c r="A381" s="206"/>
      <c r="B381" s="120"/>
      <c r="C381" s="17"/>
      <c r="D381" s="17"/>
      <c r="E381" s="32"/>
      <c r="F381" s="17"/>
      <c r="G381" s="34"/>
      <c r="H381" s="34"/>
      <c r="I381" s="35"/>
      <c r="J381" s="35"/>
      <c r="K381" s="35"/>
      <c r="L381" s="35"/>
      <c r="M381" s="35"/>
      <c r="N381" s="35"/>
      <c r="O381" s="35"/>
      <c r="P381" s="35"/>
      <c r="Q381" s="34"/>
      <c r="R381" s="34"/>
      <c r="S381" s="34"/>
      <c r="T381" s="34"/>
      <c r="U381" s="34"/>
      <c r="V381" s="34"/>
      <c r="W381" s="34"/>
      <c r="X381" s="34"/>
      <c r="Y381" s="34"/>
      <c r="Z381" s="34"/>
      <c r="AA381" s="35"/>
      <c r="AB381" s="111"/>
      <c r="AC381" s="34"/>
      <c r="AD381" s="34"/>
      <c r="AE381" s="34"/>
      <c r="AF381" s="34"/>
      <c r="AG381" s="34"/>
      <c r="AH381" s="34"/>
      <c r="AI381" s="34"/>
      <c r="AJ381" s="34"/>
      <c r="AK381" s="34"/>
      <c r="AL381" s="34"/>
      <c r="AM381" s="34"/>
      <c r="AN381" s="34"/>
      <c r="AO381" s="34"/>
      <c r="AP381" s="34"/>
      <c r="AQ381" s="34"/>
      <c r="AR381" s="35"/>
      <c r="AS381" s="35"/>
      <c r="AT381" s="35"/>
      <c r="AU381" s="35"/>
      <c r="AV381" s="35"/>
      <c r="AW381" s="35"/>
      <c r="AX381" s="35"/>
      <c r="AY381" s="35"/>
    </row>
    <row r="382" spans="1:51" s="40" customFormat="1" ht="60" customHeight="1">
      <c r="A382" s="206"/>
      <c r="B382" s="120"/>
      <c r="C382" s="17"/>
      <c r="D382" s="17"/>
      <c r="E382" s="32"/>
      <c r="F382" s="17"/>
      <c r="G382" s="34"/>
      <c r="H382" s="34"/>
      <c r="I382" s="35"/>
      <c r="J382" s="35"/>
      <c r="K382" s="35"/>
      <c r="L382" s="35"/>
      <c r="M382" s="35"/>
      <c r="N382" s="35"/>
      <c r="O382" s="35"/>
      <c r="P382" s="35"/>
      <c r="Q382" s="34"/>
      <c r="R382" s="34"/>
      <c r="S382" s="34"/>
      <c r="T382" s="34"/>
      <c r="U382" s="34"/>
      <c r="V382" s="34"/>
      <c r="W382" s="34"/>
      <c r="X382" s="34"/>
      <c r="Y382" s="34"/>
      <c r="Z382" s="34"/>
      <c r="AA382" s="35"/>
      <c r="AB382" s="111"/>
      <c r="AC382" s="34"/>
      <c r="AD382" s="34"/>
      <c r="AE382" s="34"/>
      <c r="AF382" s="34"/>
      <c r="AG382" s="34"/>
      <c r="AH382" s="34"/>
      <c r="AI382" s="34"/>
      <c r="AJ382" s="34"/>
      <c r="AK382" s="34"/>
      <c r="AL382" s="34"/>
      <c r="AM382" s="34"/>
      <c r="AN382" s="34"/>
      <c r="AO382" s="34"/>
      <c r="AP382" s="34"/>
      <c r="AQ382" s="34"/>
      <c r="AR382" s="35"/>
      <c r="AS382" s="35"/>
      <c r="AT382" s="35"/>
      <c r="AU382" s="35"/>
      <c r="AV382" s="35"/>
      <c r="AW382" s="35"/>
      <c r="AX382" s="35"/>
      <c r="AY382" s="35"/>
    </row>
    <row r="383" spans="1:51" s="40" customFormat="1" ht="60" customHeight="1">
      <c r="A383" s="206"/>
      <c r="B383" s="120"/>
      <c r="C383" s="17"/>
      <c r="D383" s="17"/>
      <c r="E383" s="32"/>
      <c r="F383" s="17"/>
      <c r="G383" s="34"/>
      <c r="H383" s="34"/>
      <c r="I383" s="35"/>
      <c r="J383" s="35"/>
      <c r="K383" s="35"/>
      <c r="L383" s="35"/>
      <c r="M383" s="35"/>
      <c r="N383" s="35"/>
      <c r="O383" s="35"/>
      <c r="P383" s="35"/>
      <c r="Q383" s="34"/>
      <c r="R383" s="34"/>
      <c r="S383" s="34"/>
      <c r="T383" s="34"/>
      <c r="U383" s="34"/>
      <c r="V383" s="34"/>
      <c r="W383" s="34"/>
      <c r="X383" s="34"/>
      <c r="Y383" s="34"/>
      <c r="Z383" s="34"/>
      <c r="AA383" s="35"/>
      <c r="AB383" s="111"/>
      <c r="AC383" s="34"/>
      <c r="AD383" s="34"/>
      <c r="AE383" s="34"/>
      <c r="AF383" s="34"/>
      <c r="AG383" s="34"/>
      <c r="AH383" s="34"/>
      <c r="AI383" s="34"/>
      <c r="AJ383" s="34"/>
      <c r="AK383" s="34"/>
      <c r="AL383" s="34"/>
      <c r="AM383" s="34"/>
      <c r="AN383" s="34"/>
      <c r="AO383" s="34"/>
      <c r="AP383" s="34"/>
      <c r="AQ383" s="34"/>
      <c r="AR383" s="35"/>
      <c r="AS383" s="35"/>
      <c r="AT383" s="35"/>
      <c r="AU383" s="35"/>
      <c r="AV383" s="35"/>
      <c r="AW383" s="35"/>
      <c r="AX383" s="35"/>
      <c r="AY383" s="35"/>
    </row>
    <row r="384" spans="1:51" s="40" customFormat="1" ht="47.25" customHeight="1">
      <c r="A384" s="206"/>
      <c r="B384" s="120"/>
      <c r="C384" s="17"/>
      <c r="D384" s="17"/>
      <c r="E384" s="32"/>
      <c r="F384" s="17"/>
      <c r="G384" s="34"/>
      <c r="H384" s="34"/>
      <c r="I384" s="35"/>
      <c r="J384" s="35"/>
      <c r="K384" s="35"/>
      <c r="L384" s="35"/>
      <c r="M384" s="35"/>
      <c r="N384" s="35"/>
      <c r="O384" s="35"/>
      <c r="P384" s="35"/>
      <c r="Q384" s="34"/>
      <c r="R384" s="34"/>
      <c r="S384" s="34"/>
      <c r="T384" s="34"/>
      <c r="U384" s="34"/>
      <c r="V384" s="34"/>
      <c r="W384" s="34"/>
      <c r="X384" s="34"/>
      <c r="Y384" s="34"/>
      <c r="Z384" s="34"/>
      <c r="AA384" s="35"/>
      <c r="AB384" s="111"/>
      <c r="AC384" s="34"/>
      <c r="AD384" s="34"/>
      <c r="AE384" s="34"/>
      <c r="AF384" s="34"/>
      <c r="AG384" s="34"/>
      <c r="AH384" s="34"/>
      <c r="AI384" s="34"/>
      <c r="AJ384" s="34"/>
      <c r="AK384" s="34"/>
      <c r="AL384" s="34"/>
      <c r="AM384" s="34"/>
      <c r="AN384" s="34"/>
      <c r="AO384" s="34"/>
      <c r="AP384" s="34"/>
      <c r="AQ384" s="34"/>
      <c r="AR384" s="35"/>
      <c r="AS384" s="35"/>
      <c r="AT384" s="35"/>
      <c r="AU384" s="35"/>
      <c r="AV384" s="35"/>
      <c r="AW384" s="35"/>
      <c r="AX384" s="35"/>
      <c r="AY384" s="35"/>
    </row>
    <row r="385" spans="1:51" s="40" customFormat="1" ht="63.75" customHeight="1">
      <c r="A385" s="206"/>
      <c r="B385" s="120"/>
      <c r="C385" s="17"/>
      <c r="D385" s="17"/>
      <c r="E385" s="32"/>
      <c r="F385" s="17"/>
      <c r="G385" s="34"/>
      <c r="H385" s="34"/>
      <c r="I385" s="35"/>
      <c r="J385" s="35"/>
      <c r="K385" s="35"/>
      <c r="L385" s="35"/>
      <c r="M385" s="35"/>
      <c r="N385" s="35"/>
      <c r="O385" s="35"/>
      <c r="P385" s="35"/>
      <c r="Q385" s="34"/>
      <c r="R385" s="34"/>
      <c r="S385" s="34"/>
      <c r="T385" s="34"/>
      <c r="U385" s="34"/>
      <c r="V385" s="34"/>
      <c r="W385" s="34"/>
      <c r="X385" s="34"/>
      <c r="Y385" s="34"/>
      <c r="Z385" s="34"/>
      <c r="AA385" s="35"/>
      <c r="AB385" s="111"/>
      <c r="AC385" s="34"/>
      <c r="AD385" s="34"/>
      <c r="AE385" s="34"/>
      <c r="AF385" s="34"/>
      <c r="AG385" s="34"/>
      <c r="AH385" s="34"/>
      <c r="AI385" s="34"/>
      <c r="AJ385" s="34"/>
      <c r="AK385" s="34"/>
      <c r="AL385" s="34"/>
      <c r="AM385" s="34"/>
      <c r="AN385" s="34"/>
      <c r="AO385" s="34"/>
      <c r="AP385" s="34"/>
      <c r="AQ385" s="34"/>
      <c r="AR385" s="35"/>
      <c r="AS385" s="35"/>
      <c r="AT385" s="35"/>
      <c r="AU385" s="35"/>
      <c r="AV385" s="35"/>
      <c r="AW385" s="35"/>
      <c r="AX385" s="35"/>
      <c r="AY385" s="35"/>
    </row>
    <row r="386" spans="1:51" s="40" customFormat="1" ht="20.25">
      <c r="A386" s="206"/>
      <c r="B386" s="120"/>
      <c r="C386" s="17"/>
      <c r="D386" s="17"/>
      <c r="E386" s="32"/>
      <c r="F386" s="17"/>
      <c r="G386" s="34"/>
      <c r="H386" s="34"/>
      <c r="I386" s="35"/>
      <c r="J386" s="35"/>
      <c r="K386" s="35"/>
      <c r="L386" s="35"/>
      <c r="M386" s="35"/>
      <c r="N386" s="35"/>
      <c r="O386" s="35"/>
      <c r="P386" s="35"/>
      <c r="Q386" s="34"/>
      <c r="R386" s="34"/>
      <c r="S386" s="34"/>
      <c r="T386" s="34"/>
      <c r="U386" s="34"/>
      <c r="V386" s="34"/>
      <c r="W386" s="34"/>
      <c r="X386" s="34"/>
      <c r="Y386" s="34"/>
      <c r="Z386" s="34"/>
      <c r="AA386" s="35"/>
      <c r="AB386" s="111"/>
      <c r="AC386" s="34"/>
      <c r="AD386" s="34"/>
      <c r="AE386" s="34"/>
      <c r="AF386" s="34"/>
      <c r="AG386" s="34"/>
      <c r="AH386" s="34"/>
      <c r="AI386" s="34"/>
      <c r="AJ386" s="34"/>
      <c r="AK386" s="34"/>
      <c r="AL386" s="34"/>
      <c r="AM386" s="34"/>
      <c r="AN386" s="34"/>
      <c r="AO386" s="34"/>
      <c r="AP386" s="34"/>
      <c r="AQ386" s="34"/>
      <c r="AR386" s="35"/>
      <c r="AS386" s="35"/>
      <c r="AT386" s="35"/>
      <c r="AU386" s="35"/>
      <c r="AV386" s="35"/>
      <c r="AW386" s="35"/>
      <c r="AX386" s="35"/>
      <c r="AY386" s="35"/>
    </row>
    <row r="387" spans="1:51" s="40" customFormat="1" ht="65.25" customHeight="1">
      <c r="A387" s="206"/>
      <c r="B387" s="120"/>
      <c r="C387" s="17"/>
      <c r="D387" s="17"/>
      <c r="E387" s="32"/>
      <c r="F387" s="17"/>
      <c r="G387" s="34"/>
      <c r="H387" s="34"/>
      <c r="I387" s="35"/>
      <c r="J387" s="35"/>
      <c r="K387" s="35"/>
      <c r="L387" s="35"/>
      <c r="M387" s="35"/>
      <c r="N387" s="35"/>
      <c r="O387" s="35"/>
      <c r="P387" s="35"/>
      <c r="Q387" s="34"/>
      <c r="R387" s="34"/>
      <c r="S387" s="34"/>
      <c r="T387" s="34"/>
      <c r="U387" s="34"/>
      <c r="V387" s="34"/>
      <c r="W387" s="34"/>
      <c r="X387" s="34"/>
      <c r="Y387" s="34"/>
      <c r="Z387" s="34"/>
      <c r="AA387" s="35"/>
      <c r="AB387" s="111"/>
      <c r="AC387" s="34"/>
      <c r="AD387" s="34"/>
      <c r="AE387" s="34"/>
      <c r="AF387" s="34"/>
      <c r="AG387" s="34"/>
      <c r="AH387" s="34"/>
      <c r="AI387" s="34"/>
      <c r="AJ387" s="34"/>
      <c r="AK387" s="34"/>
      <c r="AL387" s="34"/>
      <c r="AM387" s="34"/>
      <c r="AN387" s="34"/>
      <c r="AO387" s="34"/>
      <c r="AP387" s="34"/>
      <c r="AQ387" s="34"/>
      <c r="AR387" s="35"/>
      <c r="AS387" s="35"/>
      <c r="AT387" s="35"/>
      <c r="AU387" s="35"/>
      <c r="AV387" s="35"/>
      <c r="AW387" s="35"/>
      <c r="AX387" s="35"/>
      <c r="AY387" s="35"/>
    </row>
    <row r="388" spans="1:51" s="40" customFormat="1" ht="20.25">
      <c r="A388" s="206"/>
      <c r="B388" s="120"/>
      <c r="C388" s="17"/>
      <c r="D388" s="17"/>
      <c r="E388" s="32"/>
      <c r="F388" s="17"/>
      <c r="G388" s="34"/>
      <c r="H388" s="34"/>
      <c r="I388" s="35"/>
      <c r="J388" s="35"/>
      <c r="K388" s="35"/>
      <c r="L388" s="35"/>
      <c r="M388" s="35"/>
      <c r="N388" s="35"/>
      <c r="O388" s="35"/>
      <c r="P388" s="35"/>
      <c r="Q388" s="34"/>
      <c r="R388" s="34"/>
      <c r="S388" s="34"/>
      <c r="T388" s="34"/>
      <c r="U388" s="34"/>
      <c r="V388" s="34"/>
      <c r="W388" s="34"/>
      <c r="X388" s="34"/>
      <c r="Y388" s="34"/>
      <c r="Z388" s="34"/>
      <c r="AA388" s="35"/>
      <c r="AB388" s="111"/>
      <c r="AC388" s="34"/>
      <c r="AD388" s="34"/>
      <c r="AE388" s="34"/>
      <c r="AF388" s="34"/>
      <c r="AG388" s="34"/>
      <c r="AH388" s="34"/>
      <c r="AI388" s="34"/>
      <c r="AJ388" s="34"/>
      <c r="AK388" s="34"/>
      <c r="AL388" s="34"/>
      <c r="AM388" s="34"/>
      <c r="AN388" s="34"/>
      <c r="AO388" s="34"/>
      <c r="AP388" s="34"/>
      <c r="AQ388" s="34"/>
      <c r="AR388" s="35"/>
      <c r="AS388" s="35"/>
      <c r="AT388" s="35"/>
      <c r="AU388" s="35"/>
      <c r="AV388" s="35"/>
      <c r="AW388" s="35"/>
      <c r="AX388" s="35"/>
      <c r="AY388" s="35"/>
    </row>
    <row r="389" spans="1:51" s="40" customFormat="1" ht="20.25">
      <c r="A389" s="206"/>
      <c r="B389" s="120"/>
      <c r="C389" s="17"/>
      <c r="D389" s="17"/>
      <c r="E389" s="32"/>
      <c r="F389" s="17"/>
      <c r="G389" s="34"/>
      <c r="H389" s="34"/>
      <c r="I389" s="35"/>
      <c r="J389" s="35"/>
      <c r="K389" s="35"/>
      <c r="L389" s="35"/>
      <c r="M389" s="35"/>
      <c r="N389" s="35"/>
      <c r="O389" s="35"/>
      <c r="P389" s="35"/>
      <c r="Q389" s="34"/>
      <c r="R389" s="34"/>
      <c r="S389" s="34"/>
      <c r="T389" s="34"/>
      <c r="U389" s="34"/>
      <c r="V389" s="34"/>
      <c r="W389" s="34"/>
      <c r="X389" s="34"/>
      <c r="Y389" s="34"/>
      <c r="Z389" s="34"/>
      <c r="AA389" s="35"/>
      <c r="AB389" s="111"/>
      <c r="AC389" s="34"/>
      <c r="AD389" s="34"/>
      <c r="AE389" s="34"/>
      <c r="AF389" s="34"/>
      <c r="AG389" s="34"/>
      <c r="AH389" s="34"/>
      <c r="AI389" s="34"/>
      <c r="AJ389" s="34"/>
      <c r="AK389" s="34"/>
      <c r="AL389" s="34"/>
      <c r="AM389" s="34"/>
      <c r="AN389" s="34"/>
      <c r="AO389" s="34"/>
      <c r="AP389" s="34"/>
      <c r="AQ389" s="34"/>
      <c r="AR389" s="35"/>
      <c r="AS389" s="35"/>
      <c r="AT389" s="35"/>
      <c r="AU389" s="35"/>
      <c r="AV389" s="35"/>
      <c r="AW389" s="35"/>
      <c r="AX389" s="35"/>
      <c r="AY389" s="35"/>
    </row>
    <row r="390" spans="1:51" s="40" customFormat="1" ht="72" customHeight="1">
      <c r="A390" s="206"/>
      <c r="B390" s="120"/>
      <c r="C390" s="17"/>
      <c r="D390" s="17"/>
      <c r="E390" s="32"/>
      <c r="F390" s="17"/>
      <c r="G390" s="34"/>
      <c r="H390" s="34"/>
      <c r="I390" s="35"/>
      <c r="J390" s="35"/>
      <c r="K390" s="35"/>
      <c r="L390" s="35"/>
      <c r="M390" s="35"/>
      <c r="N390" s="35"/>
      <c r="O390" s="35"/>
      <c r="P390" s="35"/>
      <c r="Q390" s="34"/>
      <c r="R390" s="34"/>
      <c r="S390" s="34"/>
      <c r="T390" s="34"/>
      <c r="U390" s="34"/>
      <c r="V390" s="34"/>
      <c r="W390" s="34"/>
      <c r="X390" s="34"/>
      <c r="Y390" s="34"/>
      <c r="Z390" s="34"/>
      <c r="AA390" s="35"/>
      <c r="AB390" s="111"/>
      <c r="AC390" s="34"/>
      <c r="AD390" s="34"/>
      <c r="AE390" s="34"/>
      <c r="AF390" s="34"/>
      <c r="AG390" s="34"/>
      <c r="AH390" s="34"/>
      <c r="AI390" s="34"/>
      <c r="AJ390" s="34"/>
      <c r="AK390" s="34"/>
      <c r="AL390" s="34"/>
      <c r="AM390" s="34"/>
      <c r="AN390" s="34"/>
      <c r="AO390" s="34"/>
      <c r="AP390" s="34"/>
      <c r="AQ390" s="34"/>
      <c r="AR390" s="35"/>
      <c r="AS390" s="35"/>
      <c r="AT390" s="35"/>
      <c r="AU390" s="35"/>
      <c r="AV390" s="35"/>
      <c r="AW390" s="35"/>
      <c r="AX390" s="35"/>
      <c r="AY390" s="35"/>
    </row>
    <row r="391" spans="1:51" s="40" customFormat="1" ht="20.25">
      <c r="A391" s="206"/>
      <c r="B391" s="120"/>
      <c r="C391" s="17"/>
      <c r="D391" s="17"/>
      <c r="E391" s="32"/>
      <c r="F391" s="17"/>
      <c r="G391" s="34"/>
      <c r="H391" s="34"/>
      <c r="I391" s="35"/>
      <c r="J391" s="35"/>
      <c r="K391" s="35"/>
      <c r="L391" s="35"/>
      <c r="M391" s="35"/>
      <c r="N391" s="35"/>
      <c r="O391" s="35"/>
      <c r="P391" s="35"/>
      <c r="Q391" s="34"/>
      <c r="R391" s="34"/>
      <c r="S391" s="34"/>
      <c r="T391" s="34"/>
      <c r="U391" s="34"/>
      <c r="V391" s="34"/>
      <c r="W391" s="34"/>
      <c r="X391" s="34"/>
      <c r="Y391" s="34"/>
      <c r="Z391" s="34"/>
      <c r="AA391" s="35"/>
      <c r="AB391" s="111"/>
      <c r="AC391" s="34"/>
      <c r="AD391" s="34"/>
      <c r="AE391" s="34"/>
      <c r="AF391" s="34"/>
      <c r="AG391" s="34"/>
      <c r="AH391" s="34"/>
      <c r="AI391" s="34"/>
      <c r="AJ391" s="34"/>
      <c r="AK391" s="34"/>
      <c r="AL391" s="34"/>
      <c r="AM391" s="34"/>
      <c r="AN391" s="34"/>
      <c r="AO391" s="34"/>
      <c r="AP391" s="34"/>
      <c r="AQ391" s="34"/>
      <c r="AR391" s="35"/>
      <c r="AS391" s="35"/>
      <c r="AT391" s="35"/>
      <c r="AU391" s="35"/>
      <c r="AV391" s="35"/>
      <c r="AW391" s="35"/>
      <c r="AX391" s="35"/>
      <c r="AY391" s="35"/>
    </row>
    <row r="392" spans="1:51" s="40" customFormat="1" ht="20.25">
      <c r="A392" s="206"/>
      <c r="B392" s="120"/>
      <c r="C392" s="17"/>
      <c r="D392" s="17"/>
      <c r="E392" s="32"/>
      <c r="F392" s="17"/>
      <c r="G392" s="34"/>
      <c r="H392" s="34"/>
      <c r="I392" s="35"/>
      <c r="J392" s="35"/>
      <c r="K392" s="35"/>
      <c r="L392" s="35"/>
      <c r="M392" s="35"/>
      <c r="N392" s="35"/>
      <c r="O392" s="35"/>
      <c r="P392" s="35"/>
      <c r="Q392" s="34"/>
      <c r="R392" s="34"/>
      <c r="S392" s="34"/>
      <c r="T392" s="34"/>
      <c r="U392" s="34"/>
      <c r="V392" s="34"/>
      <c r="W392" s="34"/>
      <c r="X392" s="34"/>
      <c r="Y392" s="34"/>
      <c r="Z392" s="34"/>
      <c r="AA392" s="35"/>
      <c r="AB392" s="111"/>
      <c r="AC392" s="34"/>
      <c r="AD392" s="34"/>
      <c r="AE392" s="34"/>
      <c r="AF392" s="34"/>
      <c r="AG392" s="34"/>
      <c r="AH392" s="34"/>
      <c r="AI392" s="34"/>
      <c r="AJ392" s="34"/>
      <c r="AK392" s="34"/>
      <c r="AL392" s="34"/>
      <c r="AM392" s="34"/>
      <c r="AN392" s="34"/>
      <c r="AO392" s="34"/>
      <c r="AP392" s="34"/>
      <c r="AQ392" s="34"/>
      <c r="AR392" s="35"/>
      <c r="AS392" s="35"/>
      <c r="AT392" s="35"/>
      <c r="AU392" s="35"/>
      <c r="AV392" s="35"/>
      <c r="AW392" s="35"/>
      <c r="AX392" s="35"/>
      <c r="AY392" s="35"/>
    </row>
    <row r="393" spans="1:51" s="40" customFormat="1" ht="68.25" customHeight="1">
      <c r="A393" s="206"/>
      <c r="B393" s="120"/>
      <c r="C393" s="17"/>
      <c r="D393" s="17"/>
      <c r="E393" s="32"/>
      <c r="F393" s="17"/>
      <c r="G393" s="34"/>
      <c r="H393" s="34"/>
      <c r="I393" s="35"/>
      <c r="J393" s="35"/>
      <c r="K393" s="35"/>
      <c r="L393" s="35"/>
      <c r="M393" s="35"/>
      <c r="N393" s="35"/>
      <c r="O393" s="35"/>
      <c r="P393" s="35"/>
      <c r="Q393" s="34"/>
      <c r="R393" s="34"/>
      <c r="S393" s="34"/>
      <c r="T393" s="34"/>
      <c r="U393" s="34"/>
      <c r="V393" s="34"/>
      <c r="W393" s="34"/>
      <c r="X393" s="34"/>
      <c r="Y393" s="34"/>
      <c r="Z393" s="34"/>
      <c r="AA393" s="35"/>
      <c r="AB393" s="111"/>
      <c r="AC393" s="34"/>
      <c r="AD393" s="34"/>
      <c r="AE393" s="34"/>
      <c r="AF393" s="34"/>
      <c r="AG393" s="34"/>
      <c r="AH393" s="34"/>
      <c r="AI393" s="34"/>
      <c r="AJ393" s="34"/>
      <c r="AK393" s="34"/>
      <c r="AL393" s="34"/>
      <c r="AM393" s="34"/>
      <c r="AN393" s="34"/>
      <c r="AO393" s="34"/>
      <c r="AP393" s="34"/>
      <c r="AQ393" s="34"/>
      <c r="AR393" s="35"/>
      <c r="AS393" s="35"/>
      <c r="AT393" s="35"/>
      <c r="AU393" s="35"/>
      <c r="AV393" s="35"/>
      <c r="AW393" s="35"/>
      <c r="AX393" s="35"/>
      <c r="AY393" s="35"/>
    </row>
    <row r="394" spans="1:51" s="40" customFormat="1" ht="20.25">
      <c r="A394" s="206"/>
      <c r="B394" s="120"/>
      <c r="C394" s="17"/>
      <c r="D394" s="17"/>
      <c r="E394" s="32"/>
      <c r="F394" s="17"/>
      <c r="G394" s="34"/>
      <c r="H394" s="34"/>
      <c r="I394" s="35"/>
      <c r="J394" s="35"/>
      <c r="K394" s="35"/>
      <c r="L394" s="35"/>
      <c r="M394" s="35"/>
      <c r="N394" s="35"/>
      <c r="O394" s="35"/>
      <c r="P394" s="35"/>
      <c r="Q394" s="34"/>
      <c r="R394" s="34"/>
      <c r="S394" s="34"/>
      <c r="T394" s="34"/>
      <c r="U394" s="34"/>
      <c r="V394" s="34"/>
      <c r="W394" s="34"/>
      <c r="X394" s="34"/>
      <c r="Y394" s="34"/>
      <c r="Z394" s="34"/>
      <c r="AA394" s="35"/>
      <c r="AB394" s="111"/>
      <c r="AC394" s="34"/>
      <c r="AD394" s="34"/>
      <c r="AE394" s="34"/>
      <c r="AF394" s="34"/>
      <c r="AG394" s="34"/>
      <c r="AH394" s="34"/>
      <c r="AI394" s="34"/>
      <c r="AJ394" s="34"/>
      <c r="AK394" s="34"/>
      <c r="AL394" s="34"/>
      <c r="AM394" s="34"/>
      <c r="AN394" s="34"/>
      <c r="AO394" s="34"/>
      <c r="AP394" s="34"/>
      <c r="AQ394" s="34"/>
      <c r="AR394" s="35"/>
      <c r="AS394" s="35"/>
      <c r="AT394" s="35"/>
      <c r="AU394" s="35"/>
      <c r="AV394" s="35"/>
      <c r="AW394" s="35"/>
      <c r="AX394" s="35"/>
      <c r="AY394" s="35"/>
    </row>
    <row r="395" spans="1:51" s="40" customFormat="1" ht="84.75" customHeight="1">
      <c r="A395" s="206"/>
      <c r="B395" s="120"/>
      <c r="C395" s="17"/>
      <c r="D395" s="17"/>
      <c r="E395" s="32"/>
      <c r="F395" s="17"/>
      <c r="G395" s="34"/>
      <c r="H395" s="34"/>
      <c r="I395" s="35"/>
      <c r="J395" s="35"/>
      <c r="K395" s="35"/>
      <c r="L395" s="35"/>
      <c r="M395" s="35"/>
      <c r="N395" s="35"/>
      <c r="O395" s="35"/>
      <c r="P395" s="35"/>
      <c r="Q395" s="34"/>
      <c r="R395" s="34"/>
      <c r="S395" s="34"/>
      <c r="T395" s="34"/>
      <c r="U395" s="34"/>
      <c r="V395" s="34"/>
      <c r="W395" s="34"/>
      <c r="X395" s="34"/>
      <c r="Y395" s="34"/>
      <c r="Z395" s="34"/>
      <c r="AA395" s="35"/>
      <c r="AB395" s="111"/>
      <c r="AC395" s="34"/>
      <c r="AD395" s="34"/>
      <c r="AE395" s="34"/>
      <c r="AF395" s="34"/>
      <c r="AG395" s="34"/>
      <c r="AH395" s="34"/>
      <c r="AI395" s="34"/>
      <c r="AJ395" s="34"/>
      <c r="AK395" s="34"/>
      <c r="AL395" s="34"/>
      <c r="AM395" s="34"/>
      <c r="AN395" s="34"/>
      <c r="AO395" s="34"/>
      <c r="AP395" s="34"/>
      <c r="AQ395" s="34"/>
      <c r="AR395" s="35"/>
      <c r="AS395" s="35"/>
      <c r="AT395" s="35"/>
      <c r="AU395" s="35"/>
      <c r="AV395" s="35"/>
      <c r="AW395" s="35"/>
      <c r="AX395" s="35"/>
      <c r="AY395" s="35"/>
    </row>
    <row r="396" spans="1:51" s="40" customFormat="1" ht="84.75" customHeight="1">
      <c r="A396" s="206"/>
      <c r="B396" s="120"/>
      <c r="C396" s="17"/>
      <c r="D396" s="17"/>
      <c r="E396" s="32"/>
      <c r="F396" s="17"/>
      <c r="G396" s="34"/>
      <c r="H396" s="34"/>
      <c r="I396" s="35"/>
      <c r="J396" s="35"/>
      <c r="K396" s="35"/>
      <c r="L396" s="35"/>
      <c r="M396" s="35"/>
      <c r="N396" s="35"/>
      <c r="O396" s="35"/>
      <c r="P396" s="35"/>
      <c r="Q396" s="34"/>
      <c r="R396" s="34"/>
      <c r="S396" s="34"/>
      <c r="T396" s="34"/>
      <c r="U396" s="34"/>
      <c r="V396" s="34"/>
      <c r="W396" s="34"/>
      <c r="X396" s="34"/>
      <c r="Y396" s="34"/>
      <c r="Z396" s="34"/>
      <c r="AA396" s="35"/>
      <c r="AB396" s="111"/>
      <c r="AC396" s="34"/>
      <c r="AD396" s="34"/>
      <c r="AE396" s="34"/>
      <c r="AF396" s="34"/>
      <c r="AG396" s="34"/>
      <c r="AH396" s="34"/>
      <c r="AI396" s="34"/>
      <c r="AJ396" s="34"/>
      <c r="AK396" s="34"/>
      <c r="AL396" s="34"/>
      <c r="AM396" s="34"/>
      <c r="AN396" s="34"/>
      <c r="AO396" s="34"/>
      <c r="AP396" s="34"/>
      <c r="AQ396" s="34"/>
      <c r="AR396" s="35"/>
      <c r="AS396" s="35"/>
      <c r="AT396" s="35"/>
      <c r="AU396" s="35"/>
      <c r="AV396" s="35"/>
      <c r="AW396" s="35"/>
      <c r="AX396" s="35"/>
      <c r="AY396" s="35"/>
    </row>
    <row r="397" spans="1:51" s="40" customFormat="1" ht="84.75" customHeight="1">
      <c r="A397" s="206"/>
      <c r="B397" s="120"/>
      <c r="C397" s="17"/>
      <c r="D397" s="17"/>
      <c r="E397" s="32"/>
      <c r="F397" s="17"/>
      <c r="G397" s="34"/>
      <c r="H397" s="34"/>
      <c r="I397" s="35"/>
      <c r="J397" s="35"/>
      <c r="K397" s="35"/>
      <c r="L397" s="35"/>
      <c r="M397" s="35"/>
      <c r="N397" s="35"/>
      <c r="O397" s="35"/>
      <c r="P397" s="35"/>
      <c r="Q397" s="34"/>
      <c r="R397" s="34"/>
      <c r="S397" s="34"/>
      <c r="T397" s="34"/>
      <c r="U397" s="34"/>
      <c r="V397" s="34"/>
      <c r="W397" s="34"/>
      <c r="X397" s="34"/>
      <c r="Y397" s="34"/>
      <c r="Z397" s="34"/>
      <c r="AA397" s="35"/>
      <c r="AB397" s="111"/>
      <c r="AC397" s="34"/>
      <c r="AD397" s="34"/>
      <c r="AE397" s="34"/>
      <c r="AF397" s="34"/>
      <c r="AG397" s="34"/>
      <c r="AH397" s="34"/>
      <c r="AI397" s="34"/>
      <c r="AJ397" s="34"/>
      <c r="AK397" s="34"/>
      <c r="AL397" s="34"/>
      <c r="AM397" s="34"/>
      <c r="AN397" s="34"/>
      <c r="AO397" s="34"/>
      <c r="AP397" s="34"/>
      <c r="AQ397" s="34"/>
      <c r="AR397" s="35"/>
      <c r="AS397" s="35"/>
      <c r="AT397" s="35"/>
      <c r="AU397" s="35"/>
      <c r="AV397" s="35"/>
      <c r="AW397" s="35"/>
      <c r="AX397" s="35"/>
      <c r="AY397" s="35"/>
    </row>
    <row r="398" spans="1:51" s="40" customFormat="1" ht="84.75" customHeight="1">
      <c r="A398" s="206"/>
      <c r="B398" s="120"/>
      <c r="C398" s="17"/>
      <c r="D398" s="17"/>
      <c r="E398" s="32"/>
      <c r="F398" s="17"/>
      <c r="G398" s="34"/>
      <c r="H398" s="34"/>
      <c r="I398" s="35"/>
      <c r="J398" s="35"/>
      <c r="K398" s="35"/>
      <c r="L398" s="35"/>
      <c r="M398" s="35"/>
      <c r="N398" s="35"/>
      <c r="O398" s="35"/>
      <c r="P398" s="35"/>
      <c r="Q398" s="34"/>
      <c r="R398" s="34"/>
      <c r="S398" s="34"/>
      <c r="T398" s="34"/>
      <c r="U398" s="34"/>
      <c r="V398" s="34"/>
      <c r="W398" s="34"/>
      <c r="X398" s="34"/>
      <c r="Y398" s="34"/>
      <c r="Z398" s="34"/>
      <c r="AA398" s="35"/>
      <c r="AB398" s="111"/>
      <c r="AC398" s="34"/>
      <c r="AD398" s="34"/>
      <c r="AE398" s="34"/>
      <c r="AF398" s="34"/>
      <c r="AG398" s="34"/>
      <c r="AH398" s="34"/>
      <c r="AI398" s="34"/>
      <c r="AJ398" s="34"/>
      <c r="AK398" s="34"/>
      <c r="AL398" s="34"/>
      <c r="AM398" s="34"/>
      <c r="AN398" s="34"/>
      <c r="AO398" s="34"/>
      <c r="AP398" s="34"/>
      <c r="AQ398" s="34"/>
      <c r="AR398" s="35"/>
      <c r="AS398" s="35"/>
      <c r="AT398" s="35"/>
      <c r="AU398" s="35"/>
      <c r="AV398" s="35"/>
      <c r="AW398" s="35"/>
      <c r="AX398" s="35"/>
      <c r="AY398" s="35"/>
    </row>
    <row r="399" spans="1:51" s="40" customFormat="1" ht="84.75" customHeight="1">
      <c r="A399" s="206"/>
      <c r="B399" s="120"/>
      <c r="C399" s="17"/>
      <c r="D399" s="17"/>
      <c r="E399" s="32"/>
      <c r="F399" s="17"/>
      <c r="G399" s="34"/>
      <c r="H399" s="34"/>
      <c r="I399" s="35"/>
      <c r="J399" s="35"/>
      <c r="K399" s="35"/>
      <c r="L399" s="35"/>
      <c r="M399" s="35"/>
      <c r="N399" s="35"/>
      <c r="O399" s="35"/>
      <c r="P399" s="35"/>
      <c r="Q399" s="34"/>
      <c r="R399" s="34"/>
      <c r="S399" s="34"/>
      <c r="T399" s="34"/>
      <c r="U399" s="34"/>
      <c r="V399" s="34"/>
      <c r="W399" s="34"/>
      <c r="X399" s="34"/>
      <c r="Y399" s="34"/>
      <c r="Z399" s="34"/>
      <c r="AA399" s="35"/>
      <c r="AB399" s="111"/>
      <c r="AC399" s="34"/>
      <c r="AD399" s="34"/>
      <c r="AE399" s="34"/>
      <c r="AF399" s="34"/>
      <c r="AG399" s="34"/>
      <c r="AH399" s="34"/>
      <c r="AI399" s="34"/>
      <c r="AJ399" s="34"/>
      <c r="AK399" s="34"/>
      <c r="AL399" s="34"/>
      <c r="AM399" s="34"/>
      <c r="AN399" s="34"/>
      <c r="AO399" s="34"/>
      <c r="AP399" s="34"/>
      <c r="AQ399" s="34"/>
      <c r="AR399" s="35"/>
      <c r="AS399" s="35"/>
      <c r="AT399" s="35"/>
      <c r="AU399" s="35"/>
      <c r="AV399" s="35"/>
      <c r="AW399" s="35"/>
      <c r="AX399" s="35"/>
      <c r="AY399" s="35"/>
    </row>
    <row r="400" spans="1:51" s="40" customFormat="1" ht="193.5" customHeight="1">
      <c r="A400" s="206"/>
      <c r="B400" s="120"/>
      <c r="C400" s="17"/>
      <c r="D400" s="17"/>
      <c r="E400" s="32"/>
      <c r="F400" s="17"/>
      <c r="G400" s="34"/>
      <c r="H400" s="34"/>
      <c r="I400" s="35"/>
      <c r="J400" s="35"/>
      <c r="K400" s="35"/>
      <c r="L400" s="35"/>
      <c r="M400" s="35"/>
      <c r="N400" s="35"/>
      <c r="O400" s="35"/>
      <c r="P400" s="35"/>
      <c r="Q400" s="34"/>
      <c r="R400" s="34"/>
      <c r="S400" s="34"/>
      <c r="T400" s="34"/>
      <c r="U400" s="34"/>
      <c r="V400" s="34"/>
      <c r="W400" s="34"/>
      <c r="X400" s="34"/>
      <c r="Y400" s="34"/>
      <c r="Z400" s="34"/>
      <c r="AA400" s="35"/>
      <c r="AB400" s="111"/>
      <c r="AC400" s="34"/>
      <c r="AD400" s="34"/>
      <c r="AE400" s="34"/>
      <c r="AF400" s="34"/>
      <c r="AG400" s="34"/>
      <c r="AH400" s="34"/>
      <c r="AI400" s="34"/>
      <c r="AJ400" s="34"/>
      <c r="AK400" s="34"/>
      <c r="AL400" s="34"/>
      <c r="AM400" s="34"/>
      <c r="AN400" s="34"/>
      <c r="AO400" s="34"/>
      <c r="AP400" s="34"/>
      <c r="AQ400" s="34"/>
      <c r="AR400" s="35"/>
      <c r="AS400" s="35"/>
      <c r="AT400" s="35"/>
      <c r="AU400" s="35"/>
      <c r="AV400" s="35"/>
      <c r="AW400" s="35"/>
      <c r="AX400" s="35"/>
      <c r="AY400" s="35"/>
    </row>
    <row r="401" spans="1:51" s="40" customFormat="1" ht="98.25" customHeight="1">
      <c r="A401" s="206"/>
      <c r="B401" s="120"/>
      <c r="C401" s="17"/>
      <c r="D401" s="17"/>
      <c r="E401" s="32"/>
      <c r="F401" s="17"/>
      <c r="G401" s="34"/>
      <c r="H401" s="34"/>
      <c r="I401" s="35"/>
      <c r="J401" s="35"/>
      <c r="K401" s="35"/>
      <c r="L401" s="35"/>
      <c r="M401" s="35"/>
      <c r="N401" s="35"/>
      <c r="O401" s="35"/>
      <c r="P401" s="35"/>
      <c r="Q401" s="34"/>
      <c r="R401" s="34"/>
      <c r="S401" s="34"/>
      <c r="T401" s="34"/>
      <c r="U401" s="34"/>
      <c r="V401" s="34"/>
      <c r="W401" s="34"/>
      <c r="X401" s="34"/>
      <c r="Y401" s="34"/>
      <c r="Z401" s="34"/>
      <c r="AA401" s="35"/>
      <c r="AB401" s="111"/>
      <c r="AC401" s="34"/>
      <c r="AD401" s="34"/>
      <c r="AE401" s="34"/>
      <c r="AF401" s="34"/>
      <c r="AG401" s="34"/>
      <c r="AH401" s="34"/>
      <c r="AI401" s="34"/>
      <c r="AJ401" s="34"/>
      <c r="AK401" s="34"/>
      <c r="AL401" s="34"/>
      <c r="AM401" s="34"/>
      <c r="AN401" s="34"/>
      <c r="AO401" s="34"/>
      <c r="AP401" s="34"/>
      <c r="AQ401" s="34"/>
      <c r="AR401" s="35"/>
      <c r="AS401" s="35"/>
      <c r="AT401" s="35"/>
      <c r="AU401" s="35"/>
      <c r="AV401" s="35"/>
      <c r="AW401" s="35"/>
      <c r="AX401" s="35"/>
      <c r="AY401" s="35"/>
    </row>
    <row r="402" spans="1:51" s="40" customFormat="1" ht="267.75" customHeight="1">
      <c r="A402" s="206"/>
      <c r="B402" s="120"/>
      <c r="C402" s="17"/>
      <c r="D402" s="17"/>
      <c r="E402" s="32"/>
      <c r="F402" s="17"/>
      <c r="G402" s="34"/>
      <c r="H402" s="34"/>
      <c r="I402" s="35"/>
      <c r="J402" s="35"/>
      <c r="K402" s="35"/>
      <c r="L402" s="35"/>
      <c r="M402" s="35"/>
      <c r="N402" s="35"/>
      <c r="O402" s="35"/>
      <c r="P402" s="35"/>
      <c r="Q402" s="34"/>
      <c r="R402" s="34"/>
      <c r="S402" s="34"/>
      <c r="T402" s="34"/>
      <c r="U402" s="34"/>
      <c r="V402" s="34"/>
      <c r="W402" s="34"/>
      <c r="X402" s="34"/>
      <c r="Y402" s="34"/>
      <c r="Z402" s="34"/>
      <c r="AA402" s="35"/>
      <c r="AB402" s="111"/>
      <c r="AC402" s="34"/>
      <c r="AD402" s="34"/>
      <c r="AE402" s="34"/>
      <c r="AF402" s="34"/>
      <c r="AG402" s="34"/>
      <c r="AH402" s="34"/>
      <c r="AI402" s="34"/>
      <c r="AJ402" s="34"/>
      <c r="AK402" s="34"/>
      <c r="AL402" s="34"/>
      <c r="AM402" s="34"/>
      <c r="AN402" s="34"/>
      <c r="AO402" s="34"/>
      <c r="AP402" s="34"/>
      <c r="AQ402" s="34"/>
      <c r="AR402" s="35"/>
      <c r="AS402" s="35"/>
      <c r="AT402" s="35"/>
      <c r="AU402" s="35"/>
      <c r="AV402" s="35"/>
      <c r="AW402" s="35"/>
      <c r="AX402" s="35"/>
      <c r="AY402" s="35"/>
    </row>
    <row r="403" spans="1:51" s="40" customFormat="1" ht="65.25" customHeight="1">
      <c r="A403" s="206"/>
      <c r="B403" s="120"/>
      <c r="C403" s="17"/>
      <c r="D403" s="17"/>
      <c r="E403" s="32"/>
      <c r="F403" s="17"/>
      <c r="G403" s="34"/>
      <c r="H403" s="34"/>
      <c r="I403" s="35"/>
      <c r="J403" s="35"/>
      <c r="K403" s="35"/>
      <c r="L403" s="35"/>
      <c r="M403" s="35"/>
      <c r="N403" s="35"/>
      <c r="O403" s="35"/>
      <c r="P403" s="35"/>
      <c r="Q403" s="34"/>
      <c r="R403" s="34"/>
      <c r="S403" s="34"/>
      <c r="T403" s="34"/>
      <c r="U403" s="34"/>
      <c r="V403" s="34"/>
      <c r="W403" s="34"/>
      <c r="X403" s="34"/>
      <c r="Y403" s="34"/>
      <c r="Z403" s="34"/>
      <c r="AA403" s="35"/>
      <c r="AB403" s="111"/>
      <c r="AC403" s="34"/>
      <c r="AD403" s="34"/>
      <c r="AE403" s="34"/>
      <c r="AF403" s="34"/>
      <c r="AG403" s="34"/>
      <c r="AH403" s="34"/>
      <c r="AI403" s="34"/>
      <c r="AJ403" s="34"/>
      <c r="AK403" s="34"/>
      <c r="AL403" s="34"/>
      <c r="AM403" s="34"/>
      <c r="AN403" s="34"/>
      <c r="AO403" s="34"/>
      <c r="AP403" s="34"/>
      <c r="AQ403" s="34"/>
      <c r="AR403" s="35"/>
      <c r="AS403" s="35"/>
      <c r="AT403" s="35"/>
      <c r="AU403" s="35"/>
      <c r="AV403" s="35"/>
      <c r="AW403" s="35"/>
      <c r="AX403" s="35"/>
      <c r="AY403" s="35"/>
    </row>
    <row r="404" spans="1:51" s="40" customFormat="1" ht="60" customHeight="1">
      <c r="A404" s="206"/>
      <c r="B404" s="120"/>
      <c r="C404" s="17"/>
      <c r="D404" s="17"/>
      <c r="E404" s="32"/>
      <c r="F404" s="17"/>
      <c r="G404" s="34"/>
      <c r="H404" s="34"/>
      <c r="I404" s="35"/>
      <c r="J404" s="35"/>
      <c r="K404" s="35"/>
      <c r="L404" s="35"/>
      <c r="M404" s="35"/>
      <c r="N404" s="35"/>
      <c r="O404" s="35"/>
      <c r="P404" s="35"/>
      <c r="Q404" s="34"/>
      <c r="R404" s="34"/>
      <c r="S404" s="34"/>
      <c r="T404" s="34"/>
      <c r="U404" s="34"/>
      <c r="V404" s="34"/>
      <c r="W404" s="34"/>
      <c r="X404" s="34"/>
      <c r="Y404" s="34"/>
      <c r="Z404" s="34"/>
      <c r="AA404" s="35"/>
      <c r="AB404" s="111"/>
      <c r="AC404" s="34"/>
      <c r="AD404" s="34"/>
      <c r="AE404" s="34"/>
      <c r="AF404" s="34"/>
      <c r="AG404" s="34"/>
      <c r="AH404" s="34"/>
      <c r="AI404" s="34"/>
      <c r="AJ404" s="34"/>
      <c r="AK404" s="34"/>
      <c r="AL404" s="34"/>
      <c r="AM404" s="34"/>
      <c r="AN404" s="34"/>
      <c r="AO404" s="34"/>
      <c r="AP404" s="34"/>
      <c r="AQ404" s="34"/>
      <c r="AR404" s="35"/>
      <c r="AS404" s="35"/>
      <c r="AT404" s="35"/>
      <c r="AU404" s="35"/>
      <c r="AV404" s="35"/>
      <c r="AW404" s="35"/>
      <c r="AX404" s="35"/>
      <c r="AY404" s="35"/>
    </row>
    <row r="405" spans="1:51" s="40" customFormat="1" ht="207" customHeight="1">
      <c r="A405" s="206"/>
      <c r="B405" s="120"/>
      <c r="C405" s="17"/>
      <c r="D405" s="17"/>
      <c r="E405" s="32"/>
      <c r="F405" s="17"/>
      <c r="G405" s="34"/>
      <c r="H405" s="34"/>
      <c r="I405" s="35"/>
      <c r="J405" s="35"/>
      <c r="K405" s="35"/>
      <c r="L405" s="35"/>
      <c r="M405" s="35"/>
      <c r="N405" s="35"/>
      <c r="O405" s="35"/>
      <c r="P405" s="35"/>
      <c r="Q405" s="34"/>
      <c r="R405" s="34"/>
      <c r="S405" s="34"/>
      <c r="T405" s="34"/>
      <c r="U405" s="34"/>
      <c r="V405" s="34"/>
      <c r="W405" s="34"/>
      <c r="X405" s="34"/>
      <c r="Y405" s="34"/>
      <c r="Z405" s="34"/>
      <c r="AA405" s="35"/>
      <c r="AB405" s="111"/>
      <c r="AC405" s="34"/>
      <c r="AD405" s="34"/>
      <c r="AE405" s="34"/>
      <c r="AF405" s="34"/>
      <c r="AG405" s="34"/>
      <c r="AH405" s="34"/>
      <c r="AI405" s="34"/>
      <c r="AJ405" s="34"/>
      <c r="AK405" s="34"/>
      <c r="AL405" s="34"/>
      <c r="AM405" s="34"/>
      <c r="AN405" s="34"/>
      <c r="AO405" s="34"/>
      <c r="AP405" s="34"/>
      <c r="AQ405" s="34"/>
      <c r="AR405" s="35"/>
      <c r="AS405" s="35"/>
      <c r="AT405" s="35"/>
      <c r="AU405" s="35"/>
      <c r="AV405" s="35"/>
      <c r="AW405" s="35"/>
      <c r="AX405" s="35"/>
      <c r="AY405" s="35"/>
    </row>
    <row r="406" spans="1:51" s="40" customFormat="1" ht="72" customHeight="1">
      <c r="A406" s="206"/>
      <c r="B406" s="120"/>
      <c r="C406" s="17"/>
      <c r="D406" s="17"/>
      <c r="E406" s="32"/>
      <c r="F406" s="17"/>
      <c r="G406" s="34"/>
      <c r="H406" s="34"/>
      <c r="I406" s="35"/>
      <c r="J406" s="35"/>
      <c r="K406" s="35"/>
      <c r="L406" s="35"/>
      <c r="M406" s="35"/>
      <c r="N406" s="35"/>
      <c r="O406" s="35"/>
      <c r="P406" s="35"/>
      <c r="Q406" s="34"/>
      <c r="R406" s="34"/>
      <c r="S406" s="34"/>
      <c r="T406" s="34"/>
      <c r="U406" s="34"/>
      <c r="V406" s="34"/>
      <c r="W406" s="34"/>
      <c r="X406" s="34"/>
      <c r="Y406" s="34"/>
      <c r="Z406" s="34"/>
      <c r="AA406" s="35"/>
      <c r="AB406" s="111"/>
      <c r="AC406" s="34"/>
      <c r="AD406" s="34"/>
      <c r="AE406" s="34"/>
      <c r="AF406" s="34"/>
      <c r="AG406" s="34"/>
      <c r="AH406" s="34"/>
      <c r="AI406" s="34"/>
      <c r="AJ406" s="34"/>
      <c r="AK406" s="34"/>
      <c r="AL406" s="34"/>
      <c r="AM406" s="34"/>
      <c r="AN406" s="34"/>
      <c r="AO406" s="34"/>
      <c r="AP406" s="34"/>
      <c r="AQ406" s="34"/>
      <c r="AR406" s="35"/>
      <c r="AS406" s="35"/>
      <c r="AT406" s="35"/>
      <c r="AU406" s="35"/>
      <c r="AV406" s="35"/>
      <c r="AW406" s="35"/>
      <c r="AX406" s="35"/>
      <c r="AY406" s="35"/>
    </row>
    <row r="407" spans="1:51" s="40" customFormat="1" ht="135" customHeight="1">
      <c r="A407" s="206"/>
      <c r="B407" s="120"/>
      <c r="C407" s="17"/>
      <c r="D407" s="17"/>
      <c r="E407" s="32"/>
      <c r="F407" s="17"/>
      <c r="G407" s="34"/>
      <c r="H407" s="34"/>
      <c r="I407" s="35"/>
      <c r="J407" s="35"/>
      <c r="K407" s="35"/>
      <c r="L407" s="35"/>
      <c r="M407" s="35"/>
      <c r="N407" s="35"/>
      <c r="O407" s="35"/>
      <c r="P407" s="35"/>
      <c r="Q407" s="34"/>
      <c r="R407" s="34"/>
      <c r="S407" s="34"/>
      <c r="T407" s="34"/>
      <c r="U407" s="34"/>
      <c r="V407" s="34"/>
      <c r="W407" s="34"/>
      <c r="X407" s="34"/>
      <c r="Y407" s="34"/>
      <c r="Z407" s="34"/>
      <c r="AA407" s="35"/>
      <c r="AB407" s="111"/>
      <c r="AC407" s="34"/>
      <c r="AD407" s="34"/>
      <c r="AE407" s="34"/>
      <c r="AF407" s="34"/>
      <c r="AG407" s="34"/>
      <c r="AH407" s="34"/>
      <c r="AI407" s="34"/>
      <c r="AJ407" s="34"/>
      <c r="AK407" s="34"/>
      <c r="AL407" s="34"/>
      <c r="AM407" s="34"/>
      <c r="AN407" s="34"/>
      <c r="AO407" s="34"/>
      <c r="AP407" s="34"/>
      <c r="AQ407" s="34"/>
      <c r="AR407" s="35"/>
      <c r="AS407" s="35"/>
      <c r="AT407" s="35"/>
      <c r="AU407" s="35"/>
      <c r="AV407" s="35"/>
      <c r="AW407" s="35"/>
      <c r="AX407" s="35"/>
      <c r="AY407" s="35"/>
    </row>
    <row r="408" spans="1:51" s="108" customFormat="1" ht="105" customHeight="1">
      <c r="A408" s="206"/>
      <c r="B408" s="120"/>
      <c r="C408" s="17"/>
      <c r="D408" s="17"/>
      <c r="E408" s="32"/>
      <c r="F408" s="17"/>
      <c r="G408" s="64"/>
      <c r="H408" s="64"/>
      <c r="I408" s="65"/>
      <c r="J408" s="65"/>
      <c r="K408" s="65"/>
      <c r="L408" s="65"/>
      <c r="M408" s="65"/>
      <c r="N408" s="65"/>
      <c r="O408" s="65"/>
      <c r="P408" s="65"/>
      <c r="Q408" s="64"/>
      <c r="R408" s="64"/>
      <c r="S408" s="64"/>
      <c r="T408" s="64"/>
      <c r="U408" s="64"/>
      <c r="V408" s="64"/>
      <c r="W408" s="64"/>
      <c r="X408" s="64"/>
      <c r="Y408" s="64"/>
      <c r="Z408" s="64"/>
      <c r="AA408" s="65"/>
      <c r="AB408" s="112"/>
      <c r="AC408" s="64"/>
      <c r="AD408" s="64"/>
      <c r="AE408" s="64"/>
      <c r="AF408" s="64"/>
      <c r="AG408" s="64"/>
      <c r="AH408" s="64"/>
      <c r="AI408" s="64"/>
      <c r="AJ408" s="64"/>
      <c r="AK408" s="64"/>
      <c r="AL408" s="64"/>
      <c r="AM408" s="64"/>
      <c r="AN408" s="64"/>
      <c r="AO408" s="64"/>
      <c r="AP408" s="64"/>
      <c r="AQ408" s="64"/>
      <c r="AR408" s="65"/>
      <c r="AS408" s="65"/>
      <c r="AT408" s="65"/>
      <c r="AU408" s="65"/>
      <c r="AV408" s="65"/>
      <c r="AW408" s="65"/>
      <c r="AX408" s="65"/>
      <c r="AY408" s="65"/>
    </row>
    <row r="409" spans="1:51" s="108" customFormat="1" ht="63.75" customHeight="1">
      <c r="A409" s="206"/>
      <c r="B409" s="120"/>
      <c r="C409" s="17"/>
      <c r="D409" s="17"/>
      <c r="E409" s="32"/>
      <c r="F409" s="17"/>
      <c r="G409" s="64"/>
      <c r="H409" s="64"/>
      <c r="I409" s="65"/>
      <c r="J409" s="65"/>
      <c r="K409" s="65"/>
      <c r="L409" s="65"/>
      <c r="M409" s="65"/>
      <c r="N409" s="65"/>
      <c r="O409" s="65"/>
      <c r="P409" s="65"/>
      <c r="Q409" s="64"/>
      <c r="R409" s="64"/>
      <c r="S409" s="64"/>
      <c r="T409" s="64"/>
      <c r="U409" s="64"/>
      <c r="V409" s="64"/>
      <c r="W409" s="64"/>
      <c r="X409" s="64"/>
      <c r="Y409" s="64"/>
      <c r="Z409" s="64"/>
      <c r="AA409" s="65"/>
      <c r="AB409" s="112"/>
      <c r="AC409" s="64"/>
      <c r="AD409" s="64"/>
      <c r="AE409" s="64"/>
      <c r="AF409" s="64"/>
      <c r="AG409" s="64"/>
      <c r="AH409" s="64"/>
      <c r="AI409" s="64"/>
      <c r="AJ409" s="64"/>
      <c r="AK409" s="64"/>
      <c r="AL409" s="64"/>
      <c r="AM409" s="64"/>
      <c r="AN409" s="64"/>
      <c r="AO409" s="64"/>
      <c r="AP409" s="64"/>
      <c r="AQ409" s="64"/>
      <c r="AR409" s="65"/>
      <c r="AS409" s="65"/>
      <c r="AT409" s="65"/>
      <c r="AU409" s="65"/>
      <c r="AV409" s="65"/>
      <c r="AW409" s="65"/>
      <c r="AX409" s="65"/>
      <c r="AY409" s="65"/>
    </row>
    <row r="410" spans="1:51" s="108" customFormat="1" ht="75" customHeight="1">
      <c r="A410" s="206"/>
      <c r="B410" s="120"/>
      <c r="C410" s="17"/>
      <c r="D410" s="17"/>
      <c r="E410" s="32"/>
      <c r="F410" s="17"/>
      <c r="G410" s="64"/>
      <c r="H410" s="64"/>
      <c r="I410" s="65"/>
      <c r="J410" s="65"/>
      <c r="K410" s="65"/>
      <c r="L410" s="65"/>
      <c r="M410" s="65"/>
      <c r="N410" s="65"/>
      <c r="O410" s="65"/>
      <c r="P410" s="65"/>
      <c r="Q410" s="64"/>
      <c r="R410" s="64"/>
      <c r="S410" s="64"/>
      <c r="T410" s="64"/>
      <c r="U410" s="64"/>
      <c r="V410" s="64"/>
      <c r="W410" s="64"/>
      <c r="X410" s="64"/>
      <c r="Y410" s="64"/>
      <c r="Z410" s="64"/>
      <c r="AA410" s="65"/>
      <c r="AB410" s="112"/>
      <c r="AC410" s="64"/>
      <c r="AD410" s="64"/>
      <c r="AE410" s="64"/>
      <c r="AF410" s="64"/>
      <c r="AG410" s="64"/>
      <c r="AH410" s="64"/>
      <c r="AI410" s="64"/>
      <c r="AJ410" s="64"/>
      <c r="AK410" s="64"/>
      <c r="AL410" s="64"/>
      <c r="AM410" s="64"/>
      <c r="AN410" s="64"/>
      <c r="AO410" s="64"/>
      <c r="AP410" s="64"/>
      <c r="AQ410" s="64"/>
      <c r="AR410" s="65"/>
      <c r="AS410" s="65"/>
      <c r="AT410" s="65"/>
      <c r="AU410" s="65"/>
      <c r="AV410" s="65"/>
      <c r="AW410" s="65"/>
      <c r="AX410" s="65"/>
      <c r="AY410" s="65"/>
    </row>
    <row r="411" spans="1:51" s="108" customFormat="1" ht="60" customHeight="1">
      <c r="A411" s="206"/>
      <c r="B411" s="120"/>
      <c r="C411" s="17"/>
      <c r="D411" s="17"/>
      <c r="E411" s="32"/>
      <c r="F411" s="17"/>
      <c r="G411" s="64"/>
      <c r="H411" s="64"/>
      <c r="I411" s="65"/>
      <c r="J411" s="65"/>
      <c r="K411" s="65"/>
      <c r="L411" s="65"/>
      <c r="M411" s="65"/>
      <c r="N411" s="65"/>
      <c r="O411" s="65"/>
      <c r="P411" s="65"/>
      <c r="Q411" s="64"/>
      <c r="R411" s="64"/>
      <c r="S411" s="64"/>
      <c r="T411" s="64"/>
      <c r="U411" s="64"/>
      <c r="V411" s="64"/>
      <c r="W411" s="64"/>
      <c r="X411" s="64"/>
      <c r="Y411" s="64"/>
      <c r="Z411" s="64"/>
      <c r="AA411" s="65"/>
      <c r="AB411" s="112"/>
      <c r="AC411" s="64"/>
      <c r="AD411" s="64"/>
      <c r="AE411" s="64"/>
      <c r="AF411" s="64"/>
      <c r="AG411" s="64"/>
      <c r="AH411" s="64"/>
      <c r="AI411" s="64"/>
      <c r="AJ411" s="64"/>
      <c r="AK411" s="64"/>
      <c r="AL411" s="64"/>
      <c r="AM411" s="64"/>
      <c r="AN411" s="64"/>
      <c r="AO411" s="64"/>
      <c r="AP411" s="64"/>
      <c r="AQ411" s="64"/>
      <c r="AR411" s="65"/>
      <c r="AS411" s="65"/>
      <c r="AT411" s="65"/>
      <c r="AU411" s="65"/>
      <c r="AV411" s="65"/>
      <c r="AW411" s="65"/>
      <c r="AX411" s="65"/>
      <c r="AY411" s="65"/>
    </row>
    <row r="412" spans="1:51" s="108" customFormat="1" ht="49.5" customHeight="1">
      <c r="A412" s="206"/>
      <c r="B412" s="120"/>
      <c r="C412" s="17"/>
      <c r="D412" s="17"/>
      <c r="E412" s="32"/>
      <c r="F412" s="17"/>
      <c r="G412" s="64"/>
      <c r="H412" s="64"/>
      <c r="I412" s="65"/>
      <c r="J412" s="65"/>
      <c r="K412" s="65"/>
      <c r="L412" s="65"/>
      <c r="M412" s="65"/>
      <c r="N412" s="65"/>
      <c r="O412" s="65"/>
      <c r="P412" s="65"/>
      <c r="Q412" s="64"/>
      <c r="R412" s="64"/>
      <c r="S412" s="64"/>
      <c r="T412" s="64"/>
      <c r="U412" s="64"/>
      <c r="V412" s="64"/>
      <c r="W412" s="64"/>
      <c r="X412" s="64"/>
      <c r="Y412" s="64"/>
      <c r="Z412" s="64"/>
      <c r="AA412" s="65"/>
      <c r="AB412" s="112"/>
      <c r="AC412" s="64"/>
      <c r="AD412" s="64"/>
      <c r="AE412" s="64"/>
      <c r="AF412" s="64"/>
      <c r="AG412" s="64"/>
      <c r="AH412" s="64"/>
      <c r="AI412" s="64"/>
      <c r="AJ412" s="64"/>
      <c r="AK412" s="64"/>
      <c r="AL412" s="64"/>
      <c r="AM412" s="64"/>
      <c r="AN412" s="64"/>
      <c r="AO412" s="64"/>
      <c r="AP412" s="64"/>
      <c r="AQ412" s="64"/>
      <c r="AR412" s="65"/>
      <c r="AS412" s="65"/>
      <c r="AT412" s="65"/>
      <c r="AU412" s="65"/>
      <c r="AV412" s="65"/>
      <c r="AW412" s="65"/>
      <c r="AX412" s="65"/>
      <c r="AY412" s="65"/>
    </row>
    <row r="413" spans="1:51" s="108" customFormat="1" ht="49.5" customHeight="1">
      <c r="A413" s="206"/>
      <c r="B413" s="120"/>
      <c r="C413" s="17"/>
      <c r="D413" s="17"/>
      <c r="E413" s="32"/>
      <c r="F413" s="17"/>
      <c r="G413" s="64"/>
      <c r="H413" s="64"/>
      <c r="I413" s="65"/>
      <c r="J413" s="65"/>
      <c r="K413" s="65"/>
      <c r="L413" s="65"/>
      <c r="M413" s="65"/>
      <c r="N413" s="65"/>
      <c r="O413" s="65"/>
      <c r="P413" s="65"/>
      <c r="Q413" s="64"/>
      <c r="R413" s="64"/>
      <c r="S413" s="64"/>
      <c r="T413" s="64"/>
      <c r="U413" s="64"/>
      <c r="V413" s="64"/>
      <c r="W413" s="64"/>
      <c r="X413" s="64"/>
      <c r="Y413" s="64"/>
      <c r="Z413" s="64"/>
      <c r="AA413" s="65"/>
      <c r="AB413" s="112"/>
      <c r="AC413" s="64"/>
      <c r="AD413" s="64"/>
      <c r="AE413" s="64"/>
      <c r="AF413" s="64"/>
      <c r="AG413" s="64"/>
      <c r="AH413" s="64"/>
      <c r="AI413" s="64"/>
      <c r="AJ413" s="64"/>
      <c r="AK413" s="64"/>
      <c r="AL413" s="64"/>
      <c r="AM413" s="64"/>
      <c r="AN413" s="64"/>
      <c r="AO413" s="64"/>
      <c r="AP413" s="64"/>
      <c r="AQ413" s="64"/>
      <c r="AR413" s="65"/>
      <c r="AS413" s="65"/>
      <c r="AT413" s="65"/>
      <c r="AU413" s="65"/>
      <c r="AV413" s="65"/>
      <c r="AW413" s="65"/>
      <c r="AX413" s="65"/>
      <c r="AY413" s="65"/>
    </row>
    <row r="414" spans="1:51" s="108" customFormat="1" ht="49.5" customHeight="1">
      <c r="A414" s="206"/>
      <c r="B414" s="120"/>
      <c r="C414" s="17"/>
      <c r="D414" s="17"/>
      <c r="E414" s="32"/>
      <c r="F414" s="17"/>
      <c r="G414" s="64"/>
      <c r="H414" s="64"/>
      <c r="I414" s="65"/>
      <c r="J414" s="65"/>
      <c r="K414" s="65"/>
      <c r="L414" s="65"/>
      <c r="M414" s="65"/>
      <c r="N414" s="65"/>
      <c r="O414" s="65"/>
      <c r="P414" s="65"/>
      <c r="Q414" s="64"/>
      <c r="R414" s="64"/>
      <c r="S414" s="64"/>
      <c r="T414" s="64"/>
      <c r="U414" s="64"/>
      <c r="V414" s="64"/>
      <c r="W414" s="64"/>
      <c r="X414" s="64"/>
      <c r="Y414" s="64"/>
      <c r="Z414" s="64"/>
      <c r="AA414" s="65"/>
      <c r="AB414" s="112"/>
      <c r="AC414" s="64"/>
      <c r="AD414" s="64"/>
      <c r="AE414" s="64"/>
      <c r="AF414" s="64"/>
      <c r="AG414" s="64"/>
      <c r="AH414" s="64"/>
      <c r="AI414" s="64"/>
      <c r="AJ414" s="64"/>
      <c r="AK414" s="64"/>
      <c r="AL414" s="64"/>
      <c r="AM414" s="64"/>
      <c r="AN414" s="64"/>
      <c r="AO414" s="64"/>
      <c r="AP414" s="64"/>
      <c r="AQ414" s="64"/>
      <c r="AR414" s="65"/>
      <c r="AS414" s="65"/>
      <c r="AT414" s="65"/>
      <c r="AU414" s="65"/>
      <c r="AV414" s="65"/>
      <c r="AW414" s="65"/>
      <c r="AX414" s="65"/>
      <c r="AY414" s="65"/>
    </row>
    <row r="415" spans="1:51" s="108" customFormat="1" ht="49.5" customHeight="1">
      <c r="A415" s="206"/>
      <c r="B415" s="120"/>
      <c r="C415" s="17"/>
      <c r="D415" s="17"/>
      <c r="E415" s="32"/>
      <c r="F415" s="17"/>
      <c r="G415" s="64"/>
      <c r="H415" s="64"/>
      <c r="I415" s="65"/>
      <c r="J415" s="65"/>
      <c r="K415" s="65"/>
      <c r="L415" s="65"/>
      <c r="M415" s="65"/>
      <c r="N415" s="65"/>
      <c r="O415" s="65"/>
      <c r="P415" s="65"/>
      <c r="Q415" s="64"/>
      <c r="R415" s="64"/>
      <c r="S415" s="64"/>
      <c r="T415" s="64"/>
      <c r="U415" s="64"/>
      <c r="V415" s="64"/>
      <c r="W415" s="64"/>
      <c r="X415" s="64"/>
      <c r="Y415" s="64"/>
      <c r="Z415" s="64"/>
      <c r="AA415" s="65"/>
      <c r="AB415" s="112"/>
      <c r="AC415" s="64"/>
      <c r="AD415" s="64"/>
      <c r="AE415" s="64"/>
      <c r="AF415" s="64"/>
      <c r="AG415" s="64"/>
      <c r="AH415" s="64"/>
      <c r="AI415" s="64"/>
      <c r="AJ415" s="64"/>
      <c r="AK415" s="64"/>
      <c r="AL415" s="64"/>
      <c r="AM415" s="64"/>
      <c r="AN415" s="64"/>
      <c r="AO415" s="64"/>
      <c r="AP415" s="64"/>
      <c r="AQ415" s="64"/>
      <c r="AR415" s="65"/>
      <c r="AS415" s="65"/>
      <c r="AT415" s="65"/>
      <c r="AU415" s="65"/>
      <c r="AV415" s="65"/>
      <c r="AW415" s="65"/>
      <c r="AX415" s="65"/>
      <c r="AY415" s="65"/>
    </row>
    <row r="416" spans="1:51" s="108" customFormat="1" ht="49.5" customHeight="1">
      <c r="A416" s="206"/>
      <c r="B416" s="120"/>
      <c r="C416" s="17"/>
      <c r="D416" s="17"/>
      <c r="E416" s="32"/>
      <c r="F416" s="17"/>
      <c r="G416" s="64"/>
      <c r="H416" s="64"/>
      <c r="I416" s="65"/>
      <c r="J416" s="65"/>
      <c r="K416" s="65"/>
      <c r="L416" s="65"/>
      <c r="M416" s="65"/>
      <c r="N416" s="65"/>
      <c r="O416" s="65"/>
      <c r="P416" s="65"/>
      <c r="Q416" s="64"/>
      <c r="R416" s="64"/>
      <c r="S416" s="64"/>
      <c r="T416" s="64"/>
      <c r="U416" s="64"/>
      <c r="V416" s="64"/>
      <c r="W416" s="64"/>
      <c r="X416" s="64"/>
      <c r="Y416" s="64"/>
      <c r="Z416" s="64"/>
      <c r="AA416" s="65"/>
      <c r="AB416" s="112"/>
      <c r="AC416" s="64"/>
      <c r="AD416" s="64"/>
      <c r="AE416" s="64"/>
      <c r="AF416" s="64"/>
      <c r="AG416" s="64"/>
      <c r="AH416" s="64"/>
      <c r="AI416" s="64"/>
      <c r="AJ416" s="64"/>
      <c r="AK416" s="64"/>
      <c r="AL416" s="64"/>
      <c r="AM416" s="64"/>
      <c r="AN416" s="64"/>
      <c r="AO416" s="64"/>
      <c r="AP416" s="64"/>
      <c r="AQ416" s="64"/>
      <c r="AR416" s="65"/>
      <c r="AS416" s="65"/>
      <c r="AT416" s="65"/>
      <c r="AU416" s="65"/>
      <c r="AV416" s="65"/>
      <c r="AW416" s="65"/>
      <c r="AX416" s="65"/>
      <c r="AY416" s="65"/>
    </row>
    <row r="417" spans="1:51" s="40" customFormat="1" ht="77.25" customHeight="1">
      <c r="A417" s="206"/>
      <c r="B417" s="120"/>
      <c r="C417" s="32"/>
      <c r="D417" s="17"/>
      <c r="E417" s="32"/>
      <c r="F417" s="17"/>
      <c r="G417" s="34"/>
      <c r="H417" s="34"/>
      <c r="I417" s="35"/>
      <c r="J417" s="35"/>
      <c r="K417" s="35"/>
      <c r="L417" s="35"/>
      <c r="M417" s="35"/>
      <c r="N417" s="35"/>
      <c r="O417" s="35"/>
      <c r="P417" s="35"/>
      <c r="Q417" s="34"/>
      <c r="R417" s="34"/>
      <c r="S417" s="34"/>
      <c r="T417" s="34"/>
      <c r="U417" s="34"/>
      <c r="V417" s="34"/>
      <c r="W417" s="34"/>
      <c r="X417" s="34"/>
      <c r="Y417" s="34"/>
      <c r="Z417" s="34"/>
      <c r="AA417" s="34"/>
      <c r="AB417" s="111"/>
      <c r="AC417" s="34"/>
      <c r="AD417" s="34"/>
      <c r="AE417" s="34"/>
      <c r="AF417" s="34"/>
      <c r="AG417" s="34"/>
      <c r="AH417" s="34"/>
      <c r="AI417" s="34"/>
      <c r="AJ417" s="34"/>
      <c r="AK417" s="34"/>
      <c r="AL417" s="34"/>
      <c r="AM417" s="34"/>
      <c r="AN417" s="34"/>
      <c r="AO417" s="34"/>
      <c r="AP417" s="34"/>
      <c r="AQ417" s="34"/>
      <c r="AR417" s="35"/>
      <c r="AS417" s="35"/>
      <c r="AT417" s="35"/>
      <c r="AU417" s="35"/>
      <c r="AV417" s="35"/>
      <c r="AW417" s="35"/>
      <c r="AX417" s="35"/>
      <c r="AY417" s="35"/>
    </row>
    <row r="418" spans="1:51" s="40" customFormat="1" ht="105" customHeight="1">
      <c r="A418" s="206"/>
      <c r="B418" s="120"/>
      <c r="C418" s="17"/>
      <c r="D418" s="17"/>
      <c r="E418" s="32"/>
      <c r="F418" s="17"/>
      <c r="G418" s="34"/>
      <c r="H418" s="34"/>
      <c r="I418" s="35"/>
      <c r="J418" s="35"/>
      <c r="K418" s="35"/>
      <c r="L418" s="35"/>
      <c r="M418" s="35"/>
      <c r="N418" s="35"/>
      <c r="O418" s="35"/>
      <c r="P418" s="35"/>
      <c r="Q418" s="34"/>
      <c r="R418" s="34"/>
      <c r="S418" s="34"/>
      <c r="T418" s="34"/>
      <c r="U418" s="34"/>
      <c r="V418" s="34"/>
      <c r="W418" s="34"/>
      <c r="X418" s="34"/>
      <c r="Y418" s="34"/>
      <c r="Z418" s="34"/>
      <c r="AA418" s="35"/>
      <c r="AB418" s="111"/>
      <c r="AC418" s="34"/>
      <c r="AD418" s="34"/>
      <c r="AE418" s="34"/>
      <c r="AF418" s="34"/>
      <c r="AG418" s="34"/>
      <c r="AH418" s="34"/>
      <c r="AI418" s="34"/>
      <c r="AJ418" s="34"/>
      <c r="AK418" s="34"/>
      <c r="AL418" s="34"/>
      <c r="AM418" s="34"/>
      <c r="AN418" s="34"/>
      <c r="AO418" s="34"/>
      <c r="AP418" s="34"/>
      <c r="AQ418" s="34"/>
      <c r="AR418" s="35"/>
      <c r="AS418" s="35"/>
      <c r="AT418" s="35"/>
      <c r="AU418" s="35"/>
      <c r="AV418" s="35"/>
      <c r="AW418" s="35"/>
      <c r="AX418" s="35"/>
      <c r="AY418" s="35"/>
    </row>
    <row r="419" spans="1:51" s="40" customFormat="1" ht="51.75" customHeight="1">
      <c r="A419" s="206"/>
      <c r="B419" s="120"/>
      <c r="C419" s="17"/>
      <c r="D419" s="17"/>
      <c r="E419" s="32"/>
      <c r="F419" s="17"/>
      <c r="G419" s="34"/>
      <c r="H419" s="34"/>
      <c r="I419" s="35"/>
      <c r="J419" s="35"/>
      <c r="K419" s="35"/>
      <c r="L419" s="35"/>
      <c r="M419" s="35"/>
      <c r="N419" s="35"/>
      <c r="O419" s="35"/>
      <c r="P419" s="35"/>
      <c r="Q419" s="34"/>
      <c r="R419" s="34"/>
      <c r="S419" s="34"/>
      <c r="T419" s="34"/>
      <c r="U419" s="34"/>
      <c r="V419" s="34"/>
      <c r="W419" s="34"/>
      <c r="X419" s="34"/>
      <c r="Y419" s="34"/>
      <c r="Z419" s="34"/>
      <c r="AA419" s="35"/>
      <c r="AB419" s="111"/>
      <c r="AC419" s="34"/>
      <c r="AD419" s="34"/>
      <c r="AE419" s="34"/>
      <c r="AF419" s="34"/>
      <c r="AG419" s="34"/>
      <c r="AH419" s="34"/>
      <c r="AI419" s="34"/>
      <c r="AJ419" s="34"/>
      <c r="AK419" s="34"/>
      <c r="AL419" s="34"/>
      <c r="AM419" s="34"/>
      <c r="AN419" s="34"/>
      <c r="AO419" s="34"/>
      <c r="AP419" s="34"/>
      <c r="AQ419" s="34"/>
      <c r="AR419" s="35"/>
      <c r="AS419" s="35"/>
      <c r="AT419" s="35"/>
      <c r="AU419" s="35"/>
      <c r="AV419" s="35"/>
      <c r="AW419" s="35"/>
      <c r="AX419" s="35"/>
      <c r="AY419" s="35"/>
    </row>
    <row r="420" spans="1:51" s="40" customFormat="1" ht="51.75" customHeight="1">
      <c r="A420" s="207"/>
      <c r="B420" s="120"/>
      <c r="C420" s="17"/>
      <c r="D420" s="17"/>
      <c r="E420" s="32"/>
      <c r="F420" s="17"/>
      <c r="G420" s="34"/>
      <c r="H420" s="34"/>
      <c r="I420" s="35"/>
      <c r="J420" s="35"/>
      <c r="K420" s="35"/>
      <c r="L420" s="35"/>
      <c r="M420" s="35"/>
      <c r="N420" s="35"/>
      <c r="O420" s="35"/>
      <c r="P420" s="35"/>
      <c r="Q420" s="34"/>
      <c r="R420" s="34"/>
      <c r="S420" s="34"/>
      <c r="T420" s="34"/>
      <c r="U420" s="34"/>
      <c r="V420" s="34"/>
      <c r="W420" s="34"/>
      <c r="X420" s="34"/>
      <c r="Y420" s="34"/>
      <c r="Z420" s="34"/>
      <c r="AA420" s="35"/>
      <c r="AB420" s="111"/>
      <c r="AC420" s="34"/>
      <c r="AD420" s="34"/>
      <c r="AE420" s="34"/>
      <c r="AF420" s="34"/>
      <c r="AG420" s="34"/>
      <c r="AH420" s="34"/>
      <c r="AI420" s="34"/>
      <c r="AJ420" s="34"/>
      <c r="AK420" s="34"/>
      <c r="AL420" s="34"/>
      <c r="AM420" s="34"/>
      <c r="AN420" s="34"/>
      <c r="AO420" s="34"/>
      <c r="AP420" s="34"/>
      <c r="AQ420" s="34"/>
      <c r="AR420" s="35"/>
      <c r="AS420" s="35"/>
      <c r="AT420" s="35"/>
      <c r="AU420" s="35"/>
      <c r="AV420" s="35"/>
      <c r="AW420" s="35"/>
      <c r="AX420" s="35"/>
      <c r="AY420" s="35"/>
    </row>
    <row r="421" spans="1:51" s="40" customFormat="1" ht="45" customHeight="1">
      <c r="A421" s="208"/>
      <c r="B421" s="120"/>
      <c r="C421" s="17"/>
      <c r="D421" s="17"/>
      <c r="E421" s="32"/>
      <c r="F421" s="17"/>
      <c r="G421" s="34"/>
      <c r="H421" s="34"/>
      <c r="I421" s="35"/>
      <c r="J421" s="35"/>
      <c r="K421" s="35"/>
      <c r="L421" s="35"/>
      <c r="M421" s="35"/>
      <c r="N421" s="35"/>
      <c r="O421" s="35"/>
      <c r="P421" s="35"/>
      <c r="Q421" s="34"/>
      <c r="R421" s="35"/>
      <c r="S421" s="35"/>
      <c r="T421" s="35"/>
      <c r="U421" s="34"/>
      <c r="V421" s="34"/>
      <c r="W421" s="34"/>
      <c r="X421" s="35"/>
      <c r="Y421" s="35"/>
      <c r="Z421" s="34"/>
      <c r="AA421" s="35"/>
      <c r="AB421" s="111"/>
      <c r="AC421" s="34"/>
      <c r="AD421" s="34"/>
      <c r="AE421" s="34"/>
      <c r="AF421" s="34"/>
      <c r="AG421" s="34"/>
      <c r="AH421" s="34"/>
      <c r="AI421" s="34"/>
      <c r="AJ421" s="34"/>
      <c r="AK421" s="34"/>
      <c r="AL421" s="34"/>
      <c r="AM421" s="34"/>
      <c r="AN421" s="34"/>
      <c r="AO421" s="34"/>
      <c r="AP421" s="34"/>
      <c r="AQ421" s="34"/>
      <c r="AR421" s="35"/>
      <c r="AS421" s="35"/>
      <c r="AT421" s="35"/>
      <c r="AU421" s="35"/>
      <c r="AV421" s="35"/>
      <c r="AW421" s="35"/>
      <c r="AX421" s="35"/>
      <c r="AY421" s="35"/>
    </row>
    <row r="422" spans="1:51" s="40" customFormat="1" ht="20.25">
      <c r="A422" s="209"/>
      <c r="B422" s="120"/>
      <c r="C422" s="17"/>
      <c r="D422" s="17"/>
      <c r="E422" s="32"/>
      <c r="F422" s="17"/>
      <c r="G422" s="34"/>
      <c r="H422" s="34"/>
      <c r="I422" s="35"/>
      <c r="J422" s="35"/>
      <c r="K422" s="35"/>
      <c r="L422" s="35"/>
      <c r="M422" s="35"/>
      <c r="N422" s="35"/>
      <c r="O422" s="35"/>
      <c r="P422" s="35"/>
      <c r="Q422" s="34"/>
      <c r="R422" s="34"/>
      <c r="S422" s="34"/>
      <c r="T422" s="34"/>
      <c r="U422" s="34"/>
      <c r="V422" s="34"/>
      <c r="W422" s="34"/>
      <c r="X422" s="34"/>
      <c r="Y422" s="34"/>
      <c r="Z422" s="34"/>
      <c r="AA422" s="35"/>
      <c r="AB422" s="111"/>
      <c r="AC422" s="34"/>
      <c r="AD422" s="34"/>
      <c r="AE422" s="34"/>
      <c r="AF422" s="34"/>
      <c r="AG422" s="34"/>
      <c r="AH422" s="34"/>
      <c r="AI422" s="34"/>
      <c r="AJ422" s="34"/>
      <c r="AK422" s="34"/>
      <c r="AL422" s="34"/>
      <c r="AM422" s="34"/>
      <c r="AN422" s="34"/>
      <c r="AO422" s="34"/>
      <c r="AP422" s="34"/>
      <c r="AQ422" s="34"/>
      <c r="AR422" s="35"/>
      <c r="AS422" s="35"/>
      <c r="AT422" s="35"/>
      <c r="AU422" s="35"/>
      <c r="AV422" s="35"/>
      <c r="AW422" s="35"/>
      <c r="AX422" s="35"/>
      <c r="AY422" s="35"/>
    </row>
    <row r="423" spans="1:51" s="40" customFormat="1" ht="60" customHeight="1">
      <c r="A423" s="209"/>
      <c r="B423" s="120"/>
      <c r="C423" s="17"/>
      <c r="D423" s="17"/>
      <c r="E423" s="32"/>
      <c r="F423" s="17"/>
      <c r="G423" s="34"/>
      <c r="H423" s="34"/>
      <c r="I423" s="35"/>
      <c r="J423" s="35"/>
      <c r="K423" s="35"/>
      <c r="L423" s="35"/>
      <c r="M423" s="35"/>
      <c r="N423" s="35"/>
      <c r="O423" s="35"/>
      <c r="P423" s="35"/>
      <c r="Q423" s="34"/>
      <c r="R423" s="34"/>
      <c r="S423" s="34"/>
      <c r="T423" s="34"/>
      <c r="U423" s="34"/>
      <c r="V423" s="34"/>
      <c r="W423" s="34"/>
      <c r="X423" s="34"/>
      <c r="Y423" s="34"/>
      <c r="Z423" s="34"/>
      <c r="AA423" s="35"/>
      <c r="AB423" s="111"/>
      <c r="AC423" s="34"/>
      <c r="AD423" s="34"/>
      <c r="AE423" s="34"/>
      <c r="AF423" s="34"/>
      <c r="AG423" s="34"/>
      <c r="AH423" s="34"/>
      <c r="AI423" s="34"/>
      <c r="AJ423" s="34"/>
      <c r="AK423" s="34"/>
      <c r="AL423" s="34"/>
      <c r="AM423" s="34"/>
      <c r="AN423" s="34"/>
      <c r="AO423" s="34"/>
      <c r="AP423" s="34"/>
      <c r="AQ423" s="34"/>
      <c r="AR423" s="35"/>
      <c r="AS423" s="35"/>
      <c r="AT423" s="35"/>
      <c r="AU423" s="35"/>
      <c r="AV423" s="35"/>
      <c r="AW423" s="35"/>
      <c r="AX423" s="35"/>
      <c r="AY423" s="35"/>
    </row>
    <row r="424" spans="1:51" s="40" customFormat="1" ht="48.75" customHeight="1">
      <c r="A424" s="209"/>
      <c r="B424" s="120"/>
      <c r="C424" s="17"/>
      <c r="D424" s="17"/>
      <c r="E424" s="32"/>
      <c r="F424" s="17"/>
      <c r="G424" s="34"/>
      <c r="H424" s="34"/>
      <c r="I424" s="35"/>
      <c r="J424" s="35"/>
      <c r="K424" s="35"/>
      <c r="L424" s="35"/>
      <c r="M424" s="35"/>
      <c r="N424" s="35"/>
      <c r="O424" s="35"/>
      <c r="P424" s="35"/>
      <c r="Q424" s="34"/>
      <c r="R424" s="34"/>
      <c r="S424" s="34"/>
      <c r="T424" s="34"/>
      <c r="U424" s="34"/>
      <c r="V424" s="34"/>
      <c r="W424" s="34"/>
      <c r="X424" s="34"/>
      <c r="Y424" s="34"/>
      <c r="Z424" s="34"/>
      <c r="AA424" s="35"/>
      <c r="AB424" s="111"/>
      <c r="AC424" s="34"/>
      <c r="AD424" s="34"/>
      <c r="AE424" s="34"/>
      <c r="AF424" s="34"/>
      <c r="AG424" s="34"/>
      <c r="AH424" s="34"/>
      <c r="AI424" s="34"/>
      <c r="AJ424" s="34"/>
      <c r="AK424" s="34"/>
      <c r="AL424" s="34"/>
      <c r="AM424" s="34"/>
      <c r="AN424" s="34"/>
      <c r="AO424" s="34"/>
      <c r="AP424" s="34"/>
      <c r="AQ424" s="34"/>
      <c r="AR424" s="35"/>
      <c r="AS424" s="35"/>
      <c r="AT424" s="35"/>
      <c r="AU424" s="35"/>
      <c r="AV424" s="35"/>
      <c r="AW424" s="35"/>
      <c r="AX424" s="35"/>
      <c r="AY424" s="35"/>
    </row>
    <row r="425" spans="1:51" s="40" customFormat="1" ht="61.5" customHeight="1">
      <c r="A425" s="209"/>
      <c r="B425" s="120"/>
      <c r="C425" s="17"/>
      <c r="D425" s="17"/>
      <c r="E425" s="32"/>
      <c r="F425" s="17"/>
      <c r="G425" s="34"/>
      <c r="H425" s="34"/>
      <c r="I425" s="35"/>
      <c r="J425" s="35"/>
      <c r="K425" s="35"/>
      <c r="L425" s="35"/>
      <c r="M425" s="35"/>
      <c r="N425" s="35"/>
      <c r="O425" s="35"/>
      <c r="P425" s="35"/>
      <c r="Q425" s="34"/>
      <c r="R425" s="34"/>
      <c r="S425" s="34"/>
      <c r="T425" s="34"/>
      <c r="U425" s="34"/>
      <c r="V425" s="34"/>
      <c r="W425" s="34"/>
      <c r="X425" s="34"/>
      <c r="Y425" s="34"/>
      <c r="Z425" s="34"/>
      <c r="AA425" s="35"/>
      <c r="AB425" s="111"/>
      <c r="AC425" s="34"/>
      <c r="AD425" s="34"/>
      <c r="AE425" s="34"/>
      <c r="AF425" s="34"/>
      <c r="AG425" s="34"/>
      <c r="AH425" s="34"/>
      <c r="AI425" s="34"/>
      <c r="AJ425" s="34"/>
      <c r="AK425" s="34"/>
      <c r="AL425" s="34"/>
      <c r="AM425" s="34"/>
      <c r="AN425" s="34"/>
      <c r="AO425" s="34"/>
      <c r="AP425" s="34"/>
      <c r="AQ425" s="34"/>
      <c r="AR425" s="35"/>
      <c r="AS425" s="35"/>
      <c r="AT425" s="35"/>
      <c r="AU425" s="35"/>
      <c r="AV425" s="35"/>
      <c r="AW425" s="35"/>
      <c r="AX425" s="35"/>
      <c r="AY425" s="35"/>
    </row>
    <row r="426" spans="1:51" s="40" customFormat="1" ht="20.25">
      <c r="A426" s="209"/>
      <c r="B426" s="120"/>
      <c r="C426" s="17"/>
      <c r="D426" s="17"/>
      <c r="E426" s="32"/>
      <c r="F426" s="17"/>
      <c r="G426" s="34"/>
      <c r="H426" s="34"/>
      <c r="I426" s="35"/>
      <c r="J426" s="35"/>
      <c r="K426" s="35"/>
      <c r="L426" s="35"/>
      <c r="M426" s="35"/>
      <c r="N426" s="35"/>
      <c r="O426" s="35"/>
      <c r="P426" s="35"/>
      <c r="Q426" s="34"/>
      <c r="R426" s="34"/>
      <c r="S426" s="34"/>
      <c r="T426" s="34"/>
      <c r="U426" s="34"/>
      <c r="V426" s="34"/>
      <c r="W426" s="34"/>
      <c r="X426" s="34"/>
      <c r="Y426" s="34"/>
      <c r="Z426" s="34"/>
      <c r="AA426" s="35"/>
      <c r="AB426" s="111"/>
      <c r="AC426" s="34"/>
      <c r="AD426" s="34"/>
      <c r="AE426" s="34"/>
      <c r="AF426" s="34"/>
      <c r="AG426" s="34"/>
      <c r="AH426" s="34"/>
      <c r="AI426" s="34"/>
      <c r="AJ426" s="34"/>
      <c r="AK426" s="34"/>
      <c r="AL426" s="34"/>
      <c r="AM426" s="34"/>
      <c r="AN426" s="34"/>
      <c r="AO426" s="34"/>
      <c r="AP426" s="34"/>
      <c r="AQ426" s="34"/>
      <c r="AR426" s="35"/>
      <c r="AS426" s="35"/>
      <c r="AT426" s="35"/>
      <c r="AU426" s="35"/>
      <c r="AV426" s="35"/>
      <c r="AW426" s="35"/>
      <c r="AX426" s="35"/>
      <c r="AY426" s="35"/>
    </row>
    <row r="427" spans="1:51" s="40" customFormat="1" ht="54.75" customHeight="1">
      <c r="A427" s="209"/>
      <c r="B427" s="120"/>
      <c r="C427" s="17"/>
      <c r="D427" s="17"/>
      <c r="E427" s="32"/>
      <c r="F427" s="17"/>
      <c r="G427" s="34"/>
      <c r="H427" s="34"/>
      <c r="I427" s="35"/>
      <c r="J427" s="35"/>
      <c r="K427" s="35"/>
      <c r="L427" s="35"/>
      <c r="M427" s="35"/>
      <c r="N427" s="35"/>
      <c r="O427" s="35"/>
      <c r="P427" s="35"/>
      <c r="Q427" s="34"/>
      <c r="R427" s="34"/>
      <c r="S427" s="34"/>
      <c r="T427" s="34"/>
      <c r="U427" s="34"/>
      <c r="V427" s="34"/>
      <c r="W427" s="34"/>
      <c r="X427" s="34"/>
      <c r="Y427" s="34"/>
      <c r="Z427" s="34"/>
      <c r="AA427" s="35"/>
      <c r="AB427" s="111"/>
      <c r="AC427" s="34"/>
      <c r="AD427" s="34"/>
      <c r="AE427" s="34"/>
      <c r="AF427" s="34"/>
      <c r="AG427" s="34"/>
      <c r="AH427" s="34"/>
      <c r="AI427" s="34"/>
      <c r="AJ427" s="34"/>
      <c r="AK427" s="34"/>
      <c r="AL427" s="34"/>
      <c r="AM427" s="34"/>
      <c r="AN427" s="34"/>
      <c r="AO427" s="34"/>
      <c r="AP427" s="34"/>
      <c r="AQ427" s="34"/>
      <c r="AR427" s="35"/>
      <c r="AS427" s="35"/>
      <c r="AT427" s="35"/>
      <c r="AU427" s="35"/>
      <c r="AV427" s="35"/>
      <c r="AW427" s="35"/>
      <c r="AX427" s="35"/>
      <c r="AY427" s="35"/>
    </row>
    <row r="428" spans="1:51" s="40" customFormat="1" ht="54.75" customHeight="1">
      <c r="A428" s="209"/>
      <c r="B428" s="120"/>
      <c r="C428" s="17"/>
      <c r="D428" s="17"/>
      <c r="E428" s="32"/>
      <c r="F428" s="17"/>
      <c r="G428" s="34"/>
      <c r="H428" s="34"/>
      <c r="I428" s="35"/>
      <c r="J428" s="35"/>
      <c r="K428" s="35"/>
      <c r="L428" s="35"/>
      <c r="M428" s="35"/>
      <c r="N428" s="35"/>
      <c r="O428" s="35"/>
      <c r="P428" s="35"/>
      <c r="Q428" s="34"/>
      <c r="R428" s="34"/>
      <c r="S428" s="34"/>
      <c r="T428" s="34"/>
      <c r="U428" s="34"/>
      <c r="V428" s="34"/>
      <c r="W428" s="34"/>
      <c r="X428" s="34"/>
      <c r="Y428" s="34"/>
      <c r="Z428" s="34"/>
      <c r="AA428" s="35"/>
      <c r="AB428" s="111"/>
      <c r="AC428" s="34"/>
      <c r="AD428" s="34"/>
      <c r="AE428" s="34"/>
      <c r="AF428" s="34"/>
      <c r="AG428" s="34"/>
      <c r="AH428" s="34"/>
      <c r="AI428" s="34"/>
      <c r="AJ428" s="34"/>
      <c r="AK428" s="34"/>
      <c r="AL428" s="34"/>
      <c r="AM428" s="34"/>
      <c r="AN428" s="34"/>
      <c r="AO428" s="34"/>
      <c r="AP428" s="34"/>
      <c r="AQ428" s="34"/>
      <c r="AR428" s="35"/>
      <c r="AS428" s="35"/>
      <c r="AT428" s="35"/>
      <c r="AU428" s="35"/>
      <c r="AV428" s="35"/>
      <c r="AW428" s="35"/>
      <c r="AX428" s="35"/>
      <c r="AY428" s="35"/>
    </row>
    <row r="429" spans="1:51" s="40" customFormat="1" ht="54.75" customHeight="1">
      <c r="A429" s="209"/>
      <c r="B429" s="120"/>
      <c r="C429" s="17"/>
      <c r="D429" s="17"/>
      <c r="E429" s="32"/>
      <c r="F429" s="17"/>
      <c r="G429" s="34"/>
      <c r="H429" s="34"/>
      <c r="I429" s="35"/>
      <c r="J429" s="35"/>
      <c r="K429" s="35"/>
      <c r="L429" s="35"/>
      <c r="M429" s="35"/>
      <c r="N429" s="35"/>
      <c r="O429" s="35"/>
      <c r="P429" s="35"/>
      <c r="Q429" s="34"/>
      <c r="R429" s="34"/>
      <c r="S429" s="34"/>
      <c r="T429" s="34"/>
      <c r="U429" s="34"/>
      <c r="V429" s="34"/>
      <c r="W429" s="34"/>
      <c r="X429" s="34"/>
      <c r="Y429" s="34"/>
      <c r="Z429" s="34"/>
      <c r="AA429" s="35"/>
      <c r="AB429" s="111"/>
      <c r="AC429" s="34"/>
      <c r="AD429" s="34"/>
      <c r="AE429" s="34"/>
      <c r="AF429" s="34"/>
      <c r="AG429" s="34"/>
      <c r="AH429" s="34"/>
      <c r="AI429" s="34"/>
      <c r="AJ429" s="34"/>
      <c r="AK429" s="34"/>
      <c r="AL429" s="34"/>
      <c r="AM429" s="34"/>
      <c r="AN429" s="34"/>
      <c r="AO429" s="34"/>
      <c r="AP429" s="34"/>
      <c r="AQ429" s="34"/>
      <c r="AR429" s="35"/>
      <c r="AS429" s="35"/>
      <c r="AT429" s="35"/>
      <c r="AU429" s="35"/>
      <c r="AV429" s="35"/>
      <c r="AW429" s="35"/>
      <c r="AX429" s="35"/>
      <c r="AY429" s="35"/>
    </row>
    <row r="430" spans="1:51" s="40" customFormat="1" ht="20.25">
      <c r="A430" s="209"/>
      <c r="B430" s="120"/>
      <c r="C430" s="17"/>
      <c r="D430" s="17"/>
      <c r="E430" s="32"/>
      <c r="F430" s="17"/>
      <c r="G430" s="34"/>
      <c r="H430" s="34"/>
      <c r="I430" s="35"/>
      <c r="J430" s="35"/>
      <c r="K430" s="35"/>
      <c r="L430" s="35"/>
      <c r="M430" s="35"/>
      <c r="N430" s="35"/>
      <c r="O430" s="35"/>
      <c r="P430" s="35"/>
      <c r="Q430" s="34"/>
      <c r="R430" s="34"/>
      <c r="S430" s="34"/>
      <c r="T430" s="34"/>
      <c r="U430" s="34"/>
      <c r="V430" s="34"/>
      <c r="W430" s="34"/>
      <c r="X430" s="34"/>
      <c r="Y430" s="34"/>
      <c r="Z430" s="34"/>
      <c r="AA430" s="35"/>
      <c r="AB430" s="111"/>
      <c r="AC430" s="34"/>
      <c r="AD430" s="34"/>
      <c r="AE430" s="34"/>
      <c r="AF430" s="34"/>
      <c r="AG430" s="34"/>
      <c r="AH430" s="34"/>
      <c r="AI430" s="34"/>
      <c r="AJ430" s="34"/>
      <c r="AK430" s="34"/>
      <c r="AL430" s="34"/>
      <c r="AM430" s="34"/>
      <c r="AN430" s="34"/>
      <c r="AO430" s="34"/>
      <c r="AP430" s="34"/>
      <c r="AQ430" s="34"/>
      <c r="AR430" s="35"/>
      <c r="AS430" s="35"/>
      <c r="AT430" s="35"/>
      <c r="AU430" s="35"/>
      <c r="AV430" s="35"/>
      <c r="AW430" s="35"/>
      <c r="AX430" s="35"/>
      <c r="AY430" s="35"/>
    </row>
    <row r="431" spans="1:51" s="40" customFormat="1" ht="58.5" customHeight="1">
      <c r="A431" s="209"/>
      <c r="B431" s="120"/>
      <c r="C431" s="17"/>
      <c r="D431" s="17"/>
      <c r="E431" s="32"/>
      <c r="F431" s="17"/>
      <c r="G431" s="34"/>
      <c r="H431" s="34"/>
      <c r="I431" s="35"/>
      <c r="J431" s="35"/>
      <c r="K431" s="35"/>
      <c r="L431" s="35"/>
      <c r="M431" s="35"/>
      <c r="N431" s="35"/>
      <c r="O431" s="35"/>
      <c r="P431" s="35"/>
      <c r="Q431" s="34"/>
      <c r="R431" s="34"/>
      <c r="S431" s="34"/>
      <c r="T431" s="34"/>
      <c r="U431" s="34"/>
      <c r="V431" s="34"/>
      <c r="W431" s="34"/>
      <c r="X431" s="34"/>
      <c r="Y431" s="34"/>
      <c r="Z431" s="34"/>
      <c r="AA431" s="35"/>
      <c r="AB431" s="111"/>
      <c r="AC431" s="34"/>
      <c r="AD431" s="34"/>
      <c r="AE431" s="34"/>
      <c r="AF431" s="34"/>
      <c r="AG431" s="34"/>
      <c r="AH431" s="34"/>
      <c r="AI431" s="34"/>
      <c r="AJ431" s="34"/>
      <c r="AK431" s="34"/>
      <c r="AL431" s="34"/>
      <c r="AM431" s="34"/>
      <c r="AN431" s="34"/>
      <c r="AO431" s="34"/>
      <c r="AP431" s="34"/>
      <c r="AQ431" s="34"/>
      <c r="AR431" s="35"/>
      <c r="AS431" s="35"/>
      <c r="AT431" s="35"/>
      <c r="AU431" s="35"/>
      <c r="AV431" s="35"/>
      <c r="AW431" s="35"/>
      <c r="AX431" s="35"/>
      <c r="AY431" s="35"/>
    </row>
    <row r="432" spans="1:51" s="40" customFormat="1" ht="84" customHeight="1">
      <c r="A432" s="209"/>
      <c r="B432" s="120"/>
      <c r="C432" s="17"/>
      <c r="D432" s="17"/>
      <c r="E432" s="32"/>
      <c r="F432" s="17"/>
      <c r="G432" s="34"/>
      <c r="H432" s="34"/>
      <c r="I432" s="35"/>
      <c r="J432" s="35"/>
      <c r="K432" s="35"/>
      <c r="L432" s="35"/>
      <c r="M432" s="35"/>
      <c r="N432" s="35"/>
      <c r="O432" s="35"/>
      <c r="P432" s="35"/>
      <c r="Q432" s="34"/>
      <c r="R432" s="34"/>
      <c r="S432" s="34"/>
      <c r="T432" s="34"/>
      <c r="U432" s="34"/>
      <c r="V432" s="34"/>
      <c r="W432" s="34"/>
      <c r="X432" s="34"/>
      <c r="Y432" s="34"/>
      <c r="Z432" s="34"/>
      <c r="AA432" s="35"/>
      <c r="AB432" s="111"/>
      <c r="AC432" s="34"/>
      <c r="AD432" s="34"/>
      <c r="AE432" s="34"/>
      <c r="AF432" s="34"/>
      <c r="AG432" s="34"/>
      <c r="AH432" s="34"/>
      <c r="AI432" s="34"/>
      <c r="AJ432" s="34"/>
      <c r="AK432" s="34"/>
      <c r="AL432" s="34"/>
      <c r="AM432" s="34"/>
      <c r="AN432" s="34"/>
      <c r="AO432" s="34"/>
      <c r="AP432" s="34"/>
      <c r="AQ432" s="34"/>
      <c r="AR432" s="35"/>
      <c r="AS432" s="35"/>
      <c r="AT432" s="35"/>
      <c r="AU432" s="35"/>
      <c r="AV432" s="35"/>
      <c r="AW432" s="35"/>
      <c r="AX432" s="35"/>
      <c r="AY432" s="35"/>
    </row>
    <row r="433" spans="1:51" s="40" customFormat="1" ht="72" customHeight="1">
      <c r="A433" s="209"/>
      <c r="B433" s="120"/>
      <c r="C433" s="17"/>
      <c r="D433" s="17"/>
      <c r="E433" s="32"/>
      <c r="F433" s="17"/>
      <c r="G433" s="34"/>
      <c r="H433" s="34"/>
      <c r="I433" s="35"/>
      <c r="J433" s="35"/>
      <c r="K433" s="35"/>
      <c r="L433" s="35"/>
      <c r="M433" s="35"/>
      <c r="N433" s="35"/>
      <c r="O433" s="35"/>
      <c r="P433" s="35"/>
      <c r="Q433" s="34"/>
      <c r="R433" s="34"/>
      <c r="S433" s="34"/>
      <c r="T433" s="34"/>
      <c r="U433" s="34"/>
      <c r="V433" s="34"/>
      <c r="W433" s="34"/>
      <c r="X433" s="34"/>
      <c r="Y433" s="34"/>
      <c r="Z433" s="34"/>
      <c r="AA433" s="35"/>
      <c r="AB433" s="111"/>
      <c r="AC433" s="34"/>
      <c r="AD433" s="34"/>
      <c r="AE433" s="34"/>
      <c r="AF433" s="34"/>
      <c r="AG433" s="34"/>
      <c r="AH433" s="34"/>
      <c r="AI433" s="34"/>
      <c r="AJ433" s="34"/>
      <c r="AK433" s="34"/>
      <c r="AL433" s="34"/>
      <c r="AM433" s="34"/>
      <c r="AN433" s="34"/>
      <c r="AO433" s="34"/>
      <c r="AP433" s="34"/>
      <c r="AQ433" s="34"/>
      <c r="AR433" s="35"/>
      <c r="AS433" s="35"/>
      <c r="AT433" s="35"/>
      <c r="AU433" s="35"/>
      <c r="AV433" s="35"/>
      <c r="AW433" s="35"/>
      <c r="AX433" s="35"/>
      <c r="AY433" s="35"/>
    </row>
    <row r="434" spans="1:51" s="40" customFormat="1" ht="62.25" customHeight="1">
      <c r="A434" s="209"/>
      <c r="B434" s="120"/>
      <c r="C434" s="17"/>
      <c r="D434" s="17"/>
      <c r="E434" s="32"/>
      <c r="F434" s="17"/>
      <c r="G434" s="34"/>
      <c r="H434" s="34"/>
      <c r="I434" s="35"/>
      <c r="J434" s="35"/>
      <c r="K434" s="35"/>
      <c r="L434" s="35"/>
      <c r="M434" s="35"/>
      <c r="N434" s="35"/>
      <c r="O434" s="35"/>
      <c r="P434" s="35"/>
      <c r="Q434" s="34"/>
      <c r="R434" s="34"/>
      <c r="S434" s="34"/>
      <c r="T434" s="34"/>
      <c r="U434" s="34"/>
      <c r="V434" s="34"/>
      <c r="W434" s="34"/>
      <c r="X434" s="34"/>
      <c r="Y434" s="34"/>
      <c r="Z434" s="34"/>
      <c r="AA434" s="35"/>
      <c r="AB434" s="111"/>
      <c r="AC434" s="34"/>
      <c r="AD434" s="34"/>
      <c r="AE434" s="34"/>
      <c r="AF434" s="34"/>
      <c r="AG434" s="34"/>
      <c r="AH434" s="34"/>
      <c r="AI434" s="34"/>
      <c r="AJ434" s="34"/>
      <c r="AK434" s="34"/>
      <c r="AL434" s="34"/>
      <c r="AM434" s="34"/>
      <c r="AN434" s="34"/>
      <c r="AO434" s="34"/>
      <c r="AP434" s="34"/>
      <c r="AQ434" s="34"/>
      <c r="AR434" s="35"/>
      <c r="AS434" s="35"/>
      <c r="AT434" s="35"/>
      <c r="AU434" s="35"/>
      <c r="AV434" s="35"/>
      <c r="AW434" s="35"/>
      <c r="AX434" s="35"/>
      <c r="AY434" s="35"/>
    </row>
    <row r="435" spans="1:51" s="40" customFormat="1" ht="62.25" customHeight="1">
      <c r="A435" s="209"/>
      <c r="B435" s="120"/>
      <c r="C435" s="17"/>
      <c r="D435" s="17"/>
      <c r="E435" s="32"/>
      <c r="F435" s="17"/>
      <c r="G435" s="34"/>
      <c r="H435" s="34"/>
      <c r="I435" s="35"/>
      <c r="J435" s="35"/>
      <c r="K435" s="35"/>
      <c r="L435" s="35"/>
      <c r="M435" s="35"/>
      <c r="N435" s="35"/>
      <c r="O435" s="35"/>
      <c r="P435" s="35"/>
      <c r="Q435" s="34"/>
      <c r="R435" s="34"/>
      <c r="S435" s="34"/>
      <c r="T435" s="34"/>
      <c r="U435" s="34"/>
      <c r="V435" s="34"/>
      <c r="W435" s="34"/>
      <c r="X435" s="34"/>
      <c r="Y435" s="34"/>
      <c r="Z435" s="34"/>
      <c r="AA435" s="35"/>
      <c r="AB435" s="111"/>
      <c r="AC435" s="34"/>
      <c r="AD435" s="34"/>
      <c r="AE435" s="34"/>
      <c r="AF435" s="34"/>
      <c r="AG435" s="34"/>
      <c r="AH435" s="34"/>
      <c r="AI435" s="34"/>
      <c r="AJ435" s="34"/>
      <c r="AK435" s="34"/>
      <c r="AL435" s="34"/>
      <c r="AM435" s="34"/>
      <c r="AN435" s="34"/>
      <c r="AO435" s="34"/>
      <c r="AP435" s="34"/>
      <c r="AQ435" s="34"/>
      <c r="AR435" s="35"/>
      <c r="AS435" s="35"/>
      <c r="AT435" s="35"/>
      <c r="AU435" s="35"/>
      <c r="AV435" s="35"/>
      <c r="AW435" s="35"/>
      <c r="AX435" s="35"/>
      <c r="AY435" s="35"/>
    </row>
    <row r="436" spans="1:51" s="40" customFormat="1" ht="62.25" customHeight="1">
      <c r="A436" s="209"/>
      <c r="B436" s="120"/>
      <c r="C436" s="17"/>
      <c r="D436" s="17"/>
      <c r="E436" s="32"/>
      <c r="F436" s="17"/>
      <c r="G436" s="34"/>
      <c r="H436" s="34"/>
      <c r="I436" s="35"/>
      <c r="J436" s="35"/>
      <c r="K436" s="35"/>
      <c r="L436" s="35"/>
      <c r="M436" s="35"/>
      <c r="N436" s="35"/>
      <c r="O436" s="35"/>
      <c r="P436" s="35"/>
      <c r="Q436" s="34"/>
      <c r="R436" s="34"/>
      <c r="S436" s="34"/>
      <c r="T436" s="34"/>
      <c r="U436" s="34"/>
      <c r="V436" s="34"/>
      <c r="W436" s="34"/>
      <c r="X436" s="34"/>
      <c r="Y436" s="34"/>
      <c r="Z436" s="34"/>
      <c r="AA436" s="35"/>
      <c r="AB436" s="111"/>
      <c r="AC436" s="34"/>
      <c r="AD436" s="34"/>
      <c r="AE436" s="34"/>
      <c r="AF436" s="34"/>
      <c r="AG436" s="34"/>
      <c r="AH436" s="34"/>
      <c r="AI436" s="34"/>
      <c r="AJ436" s="34"/>
      <c r="AK436" s="34"/>
      <c r="AL436" s="34"/>
      <c r="AM436" s="34"/>
      <c r="AN436" s="34"/>
      <c r="AO436" s="34"/>
      <c r="AP436" s="34"/>
      <c r="AQ436" s="34"/>
      <c r="AR436" s="35"/>
      <c r="AS436" s="35"/>
      <c r="AT436" s="35"/>
      <c r="AU436" s="35"/>
      <c r="AV436" s="35"/>
      <c r="AW436" s="35"/>
      <c r="AX436" s="35"/>
      <c r="AY436" s="35"/>
    </row>
    <row r="437" spans="1:51" s="40" customFormat="1" ht="62.25" customHeight="1">
      <c r="A437" s="209"/>
      <c r="B437" s="120"/>
      <c r="C437" s="17"/>
      <c r="D437" s="17"/>
      <c r="E437" s="32"/>
      <c r="F437" s="17"/>
      <c r="G437" s="34"/>
      <c r="H437" s="34"/>
      <c r="I437" s="35"/>
      <c r="J437" s="35"/>
      <c r="K437" s="35"/>
      <c r="L437" s="35"/>
      <c r="M437" s="35"/>
      <c r="N437" s="35"/>
      <c r="O437" s="35"/>
      <c r="P437" s="35"/>
      <c r="Q437" s="34"/>
      <c r="R437" s="34"/>
      <c r="S437" s="34"/>
      <c r="T437" s="34"/>
      <c r="U437" s="34"/>
      <c r="V437" s="34"/>
      <c r="W437" s="34"/>
      <c r="X437" s="34"/>
      <c r="Y437" s="34"/>
      <c r="Z437" s="34"/>
      <c r="AA437" s="35"/>
      <c r="AB437" s="111"/>
      <c r="AC437" s="34"/>
      <c r="AD437" s="34"/>
      <c r="AE437" s="34"/>
      <c r="AF437" s="34"/>
      <c r="AG437" s="34"/>
      <c r="AH437" s="34"/>
      <c r="AI437" s="34"/>
      <c r="AJ437" s="34"/>
      <c r="AK437" s="34"/>
      <c r="AL437" s="34"/>
      <c r="AM437" s="34"/>
      <c r="AN437" s="34"/>
      <c r="AO437" s="34"/>
      <c r="AP437" s="34"/>
      <c r="AQ437" s="34"/>
      <c r="AR437" s="35"/>
      <c r="AS437" s="35"/>
      <c r="AT437" s="35"/>
      <c r="AU437" s="35"/>
      <c r="AV437" s="35"/>
      <c r="AW437" s="35"/>
      <c r="AX437" s="35"/>
      <c r="AY437" s="35"/>
    </row>
    <row r="438" spans="1:51" s="40" customFormat="1" ht="62.25" customHeight="1">
      <c r="A438" s="209"/>
      <c r="B438" s="120"/>
      <c r="C438" s="17"/>
      <c r="D438" s="17"/>
      <c r="E438" s="32"/>
      <c r="F438" s="17"/>
      <c r="G438" s="34"/>
      <c r="H438" s="34"/>
      <c r="I438" s="35"/>
      <c r="J438" s="35"/>
      <c r="K438" s="35"/>
      <c r="L438" s="35"/>
      <c r="M438" s="35"/>
      <c r="N438" s="35"/>
      <c r="O438" s="35"/>
      <c r="P438" s="35"/>
      <c r="Q438" s="34"/>
      <c r="R438" s="34"/>
      <c r="S438" s="34"/>
      <c r="T438" s="34"/>
      <c r="U438" s="34"/>
      <c r="V438" s="34"/>
      <c r="W438" s="34"/>
      <c r="X438" s="34"/>
      <c r="Y438" s="34"/>
      <c r="Z438" s="34"/>
      <c r="AA438" s="35"/>
      <c r="AB438" s="111"/>
      <c r="AC438" s="34"/>
      <c r="AD438" s="34"/>
      <c r="AE438" s="34"/>
      <c r="AF438" s="34"/>
      <c r="AG438" s="34"/>
      <c r="AH438" s="34"/>
      <c r="AI438" s="34"/>
      <c r="AJ438" s="34"/>
      <c r="AK438" s="34"/>
      <c r="AL438" s="34"/>
      <c r="AM438" s="34"/>
      <c r="AN438" s="34"/>
      <c r="AO438" s="34"/>
      <c r="AP438" s="34"/>
      <c r="AQ438" s="34"/>
      <c r="AR438" s="35"/>
      <c r="AS438" s="35"/>
      <c r="AT438" s="35"/>
      <c r="AU438" s="35"/>
      <c r="AV438" s="35"/>
      <c r="AW438" s="35"/>
      <c r="AX438" s="35"/>
      <c r="AY438" s="35"/>
    </row>
    <row r="439" spans="1:51" s="40" customFormat="1" ht="62.25" customHeight="1">
      <c r="A439" s="209"/>
      <c r="B439" s="120"/>
      <c r="C439" s="17"/>
      <c r="D439" s="17"/>
      <c r="E439" s="32"/>
      <c r="F439" s="17"/>
      <c r="G439" s="34"/>
      <c r="H439" s="34"/>
      <c r="I439" s="35"/>
      <c r="J439" s="35"/>
      <c r="K439" s="35"/>
      <c r="L439" s="35"/>
      <c r="M439" s="35"/>
      <c r="N439" s="35"/>
      <c r="O439" s="35"/>
      <c r="P439" s="35"/>
      <c r="Q439" s="34"/>
      <c r="R439" s="34"/>
      <c r="S439" s="34"/>
      <c r="T439" s="34"/>
      <c r="U439" s="34"/>
      <c r="V439" s="34"/>
      <c r="W439" s="34"/>
      <c r="X439" s="34"/>
      <c r="Y439" s="34"/>
      <c r="Z439" s="34"/>
      <c r="AA439" s="35"/>
      <c r="AB439" s="111"/>
      <c r="AC439" s="34"/>
      <c r="AD439" s="34"/>
      <c r="AE439" s="34"/>
      <c r="AF439" s="34"/>
      <c r="AG439" s="34"/>
      <c r="AH439" s="34"/>
      <c r="AI439" s="34"/>
      <c r="AJ439" s="34"/>
      <c r="AK439" s="34"/>
      <c r="AL439" s="34"/>
      <c r="AM439" s="34"/>
      <c r="AN439" s="34"/>
      <c r="AO439" s="34"/>
      <c r="AP439" s="34"/>
      <c r="AQ439" s="34"/>
      <c r="AR439" s="35"/>
      <c r="AS439" s="35"/>
      <c r="AT439" s="35"/>
      <c r="AU439" s="35"/>
      <c r="AV439" s="35"/>
      <c r="AW439" s="35"/>
      <c r="AX439" s="35"/>
      <c r="AY439" s="35"/>
    </row>
    <row r="440" spans="1:51" s="40" customFormat="1" ht="62.25" customHeight="1">
      <c r="A440" s="209"/>
      <c r="B440" s="120"/>
      <c r="C440" s="17"/>
      <c r="D440" s="17"/>
      <c r="E440" s="32"/>
      <c r="F440" s="17"/>
      <c r="G440" s="34"/>
      <c r="H440" s="34"/>
      <c r="I440" s="35"/>
      <c r="J440" s="35"/>
      <c r="K440" s="35"/>
      <c r="L440" s="35"/>
      <c r="M440" s="35"/>
      <c r="N440" s="35"/>
      <c r="O440" s="35"/>
      <c r="P440" s="35"/>
      <c r="Q440" s="34"/>
      <c r="R440" s="34"/>
      <c r="S440" s="34"/>
      <c r="T440" s="34"/>
      <c r="U440" s="34"/>
      <c r="V440" s="34"/>
      <c r="W440" s="34"/>
      <c r="X440" s="34"/>
      <c r="Y440" s="34"/>
      <c r="Z440" s="34"/>
      <c r="AA440" s="35"/>
      <c r="AB440" s="111"/>
      <c r="AC440" s="34"/>
      <c r="AD440" s="34"/>
      <c r="AE440" s="34"/>
      <c r="AF440" s="34"/>
      <c r="AG440" s="34"/>
      <c r="AH440" s="34"/>
      <c r="AI440" s="34"/>
      <c r="AJ440" s="34"/>
      <c r="AK440" s="34"/>
      <c r="AL440" s="34"/>
      <c r="AM440" s="34"/>
      <c r="AN440" s="34"/>
      <c r="AO440" s="34"/>
      <c r="AP440" s="34"/>
      <c r="AQ440" s="34"/>
      <c r="AR440" s="35"/>
      <c r="AS440" s="35"/>
      <c r="AT440" s="35"/>
      <c r="AU440" s="35"/>
      <c r="AV440" s="35"/>
      <c r="AW440" s="35"/>
      <c r="AX440" s="35"/>
      <c r="AY440" s="35"/>
    </row>
    <row r="441" spans="1:51" s="40" customFormat="1" ht="62.25" customHeight="1">
      <c r="A441" s="209"/>
      <c r="B441" s="120"/>
      <c r="C441" s="17"/>
      <c r="D441" s="17"/>
      <c r="E441" s="32"/>
      <c r="F441" s="17"/>
      <c r="G441" s="34"/>
      <c r="H441" s="34"/>
      <c r="I441" s="35"/>
      <c r="J441" s="35"/>
      <c r="K441" s="35"/>
      <c r="L441" s="35"/>
      <c r="M441" s="35"/>
      <c r="N441" s="35"/>
      <c r="O441" s="35"/>
      <c r="P441" s="35"/>
      <c r="Q441" s="34"/>
      <c r="R441" s="34"/>
      <c r="S441" s="34"/>
      <c r="T441" s="34"/>
      <c r="U441" s="34"/>
      <c r="V441" s="34"/>
      <c r="W441" s="34"/>
      <c r="X441" s="34"/>
      <c r="Y441" s="34"/>
      <c r="Z441" s="34"/>
      <c r="AA441" s="35"/>
      <c r="AB441" s="111"/>
      <c r="AC441" s="34"/>
      <c r="AD441" s="34"/>
      <c r="AE441" s="34"/>
      <c r="AF441" s="34"/>
      <c r="AG441" s="34"/>
      <c r="AH441" s="34"/>
      <c r="AI441" s="34"/>
      <c r="AJ441" s="34"/>
      <c r="AK441" s="34"/>
      <c r="AL441" s="34"/>
      <c r="AM441" s="34"/>
      <c r="AN441" s="34"/>
      <c r="AO441" s="34"/>
      <c r="AP441" s="34"/>
      <c r="AQ441" s="34"/>
      <c r="AR441" s="35"/>
      <c r="AS441" s="35"/>
      <c r="AT441" s="35"/>
      <c r="AU441" s="35"/>
      <c r="AV441" s="35"/>
      <c r="AW441" s="35"/>
      <c r="AX441" s="35"/>
      <c r="AY441" s="35"/>
    </row>
    <row r="442" spans="1:51" s="40" customFormat="1" ht="67.5" customHeight="1">
      <c r="A442" s="209"/>
      <c r="B442" s="120"/>
      <c r="C442" s="17"/>
      <c r="D442" s="17"/>
      <c r="E442" s="32"/>
      <c r="F442" s="17"/>
      <c r="G442" s="34"/>
      <c r="H442" s="34"/>
      <c r="I442" s="35"/>
      <c r="J442" s="35"/>
      <c r="K442" s="35"/>
      <c r="L442" s="35"/>
      <c r="M442" s="35"/>
      <c r="N442" s="35"/>
      <c r="O442" s="35"/>
      <c r="P442" s="35"/>
      <c r="Q442" s="34"/>
      <c r="R442" s="34"/>
      <c r="S442" s="34"/>
      <c r="T442" s="34"/>
      <c r="U442" s="34"/>
      <c r="V442" s="34"/>
      <c r="W442" s="34"/>
      <c r="X442" s="34"/>
      <c r="Y442" s="34"/>
      <c r="Z442" s="34"/>
      <c r="AA442" s="35"/>
      <c r="AB442" s="111"/>
      <c r="AC442" s="34"/>
      <c r="AD442" s="34"/>
      <c r="AE442" s="34"/>
      <c r="AF442" s="34"/>
      <c r="AG442" s="34"/>
      <c r="AH442" s="34"/>
      <c r="AI442" s="34"/>
      <c r="AJ442" s="34"/>
      <c r="AK442" s="34"/>
      <c r="AL442" s="34"/>
      <c r="AM442" s="34"/>
      <c r="AN442" s="34"/>
      <c r="AO442" s="34"/>
      <c r="AP442" s="34"/>
      <c r="AQ442" s="34"/>
      <c r="AR442" s="35"/>
      <c r="AS442" s="35"/>
      <c r="AT442" s="35"/>
      <c r="AU442" s="35"/>
      <c r="AV442" s="35"/>
      <c r="AW442" s="35"/>
      <c r="AX442" s="35"/>
      <c r="AY442" s="35"/>
    </row>
    <row r="443" spans="1:51" s="40" customFormat="1" ht="54.75" customHeight="1">
      <c r="A443" s="209"/>
      <c r="B443" s="120"/>
      <c r="C443" s="17"/>
      <c r="D443" s="17"/>
      <c r="E443" s="32"/>
      <c r="F443" s="17"/>
      <c r="G443" s="34"/>
      <c r="H443" s="34"/>
      <c r="I443" s="35"/>
      <c r="J443" s="35"/>
      <c r="K443" s="35"/>
      <c r="L443" s="35"/>
      <c r="M443" s="35"/>
      <c r="N443" s="35"/>
      <c r="O443" s="35"/>
      <c r="P443" s="35"/>
      <c r="Q443" s="34"/>
      <c r="R443" s="34"/>
      <c r="S443" s="34"/>
      <c r="T443" s="34"/>
      <c r="U443" s="34"/>
      <c r="V443" s="34"/>
      <c r="W443" s="34"/>
      <c r="X443" s="34"/>
      <c r="Y443" s="34"/>
      <c r="Z443" s="34"/>
      <c r="AA443" s="35"/>
      <c r="AB443" s="111"/>
      <c r="AC443" s="34"/>
      <c r="AD443" s="34"/>
      <c r="AE443" s="34"/>
      <c r="AF443" s="34"/>
      <c r="AG443" s="34"/>
      <c r="AH443" s="34"/>
      <c r="AI443" s="34"/>
      <c r="AJ443" s="34"/>
      <c r="AK443" s="34"/>
      <c r="AL443" s="34"/>
      <c r="AM443" s="34"/>
      <c r="AN443" s="34"/>
      <c r="AO443" s="34"/>
      <c r="AP443" s="34"/>
      <c r="AQ443" s="34"/>
      <c r="AR443" s="35"/>
      <c r="AS443" s="35"/>
      <c r="AT443" s="35"/>
      <c r="AU443" s="35"/>
      <c r="AV443" s="35"/>
      <c r="AW443" s="35"/>
      <c r="AX443" s="35"/>
      <c r="AY443" s="35"/>
    </row>
    <row r="444" spans="1:51" s="40" customFormat="1" ht="54.75" customHeight="1">
      <c r="A444" s="209"/>
      <c r="B444" s="120"/>
      <c r="C444" s="32"/>
      <c r="D444" s="17"/>
      <c r="E444" s="32"/>
      <c r="F444" s="17"/>
      <c r="G444" s="34"/>
      <c r="H444" s="34"/>
      <c r="I444" s="35"/>
      <c r="J444" s="35"/>
      <c r="K444" s="35"/>
      <c r="L444" s="35"/>
      <c r="M444" s="35"/>
      <c r="N444" s="35"/>
      <c r="O444" s="35"/>
      <c r="P444" s="35"/>
      <c r="Q444" s="34"/>
      <c r="R444" s="34"/>
      <c r="S444" s="34"/>
      <c r="T444" s="34"/>
      <c r="U444" s="34"/>
      <c r="V444" s="34"/>
      <c r="W444" s="34"/>
      <c r="X444" s="34"/>
      <c r="Y444" s="34"/>
      <c r="Z444" s="34"/>
      <c r="AA444" s="35"/>
      <c r="AB444" s="111"/>
      <c r="AC444" s="34"/>
      <c r="AD444" s="34"/>
      <c r="AE444" s="34"/>
      <c r="AF444" s="34"/>
      <c r="AG444" s="34"/>
      <c r="AH444" s="34"/>
      <c r="AI444" s="34"/>
      <c r="AJ444" s="34"/>
      <c r="AK444" s="34"/>
      <c r="AL444" s="34"/>
      <c r="AM444" s="34"/>
      <c r="AN444" s="34"/>
      <c r="AO444" s="34"/>
      <c r="AP444" s="34"/>
      <c r="AQ444" s="34"/>
      <c r="AR444" s="35"/>
      <c r="AS444" s="35"/>
      <c r="AT444" s="35"/>
      <c r="AU444" s="35"/>
      <c r="AV444" s="35"/>
      <c r="AW444" s="35"/>
      <c r="AX444" s="35"/>
      <c r="AY444" s="35"/>
    </row>
    <row r="445" spans="1:51" s="40" customFormat="1" ht="54.75" customHeight="1">
      <c r="A445" s="209"/>
      <c r="B445" s="120"/>
      <c r="C445" s="17"/>
      <c r="D445" s="17"/>
      <c r="E445" s="32"/>
      <c r="F445" s="17"/>
      <c r="G445" s="34"/>
      <c r="H445" s="34"/>
      <c r="I445" s="35"/>
      <c r="J445" s="35"/>
      <c r="K445" s="35"/>
      <c r="L445" s="35"/>
      <c r="M445" s="35"/>
      <c r="N445" s="35"/>
      <c r="O445" s="35"/>
      <c r="P445" s="35"/>
      <c r="Q445" s="34"/>
      <c r="R445" s="34"/>
      <c r="S445" s="34"/>
      <c r="T445" s="34"/>
      <c r="U445" s="34"/>
      <c r="V445" s="34"/>
      <c r="W445" s="34"/>
      <c r="X445" s="34"/>
      <c r="Y445" s="34"/>
      <c r="Z445" s="34"/>
      <c r="AA445" s="35"/>
      <c r="AB445" s="111"/>
      <c r="AC445" s="34"/>
      <c r="AD445" s="34"/>
      <c r="AE445" s="34"/>
      <c r="AF445" s="34"/>
      <c r="AG445" s="34"/>
      <c r="AH445" s="34"/>
      <c r="AI445" s="34"/>
      <c r="AJ445" s="34"/>
      <c r="AK445" s="34"/>
      <c r="AL445" s="34"/>
      <c r="AM445" s="34"/>
      <c r="AN445" s="34"/>
      <c r="AO445" s="34"/>
      <c r="AP445" s="34"/>
      <c r="AQ445" s="34"/>
      <c r="AR445" s="35"/>
      <c r="AS445" s="35"/>
      <c r="AT445" s="35"/>
      <c r="AU445" s="35"/>
      <c r="AV445" s="35"/>
      <c r="AW445" s="35"/>
      <c r="AX445" s="35"/>
      <c r="AY445" s="35"/>
    </row>
    <row r="446" spans="1:51" s="40" customFormat="1" ht="54.75" customHeight="1">
      <c r="A446" s="209"/>
      <c r="B446" s="120"/>
      <c r="C446" s="17"/>
      <c r="D446" s="17"/>
      <c r="E446" s="32"/>
      <c r="F446" s="17"/>
      <c r="G446" s="34"/>
      <c r="H446" s="34"/>
      <c r="I446" s="35"/>
      <c r="J446" s="35"/>
      <c r="K446" s="35"/>
      <c r="L446" s="35"/>
      <c r="M446" s="35"/>
      <c r="N446" s="35"/>
      <c r="O446" s="35"/>
      <c r="P446" s="35"/>
      <c r="Q446" s="34"/>
      <c r="R446" s="34"/>
      <c r="S446" s="34"/>
      <c r="T446" s="34"/>
      <c r="U446" s="34"/>
      <c r="V446" s="34"/>
      <c r="W446" s="34"/>
      <c r="X446" s="34"/>
      <c r="Y446" s="34"/>
      <c r="Z446" s="34"/>
      <c r="AA446" s="35"/>
      <c r="AB446" s="111"/>
      <c r="AC446" s="34"/>
      <c r="AD446" s="34"/>
      <c r="AE446" s="34"/>
      <c r="AF446" s="34"/>
      <c r="AG446" s="34"/>
      <c r="AH446" s="34"/>
      <c r="AI446" s="34"/>
      <c r="AJ446" s="34"/>
      <c r="AK446" s="34"/>
      <c r="AL446" s="34"/>
      <c r="AM446" s="34"/>
      <c r="AN446" s="34"/>
      <c r="AO446" s="34"/>
      <c r="AP446" s="34"/>
      <c r="AQ446" s="34"/>
      <c r="AR446" s="35"/>
      <c r="AS446" s="35"/>
      <c r="AT446" s="35"/>
      <c r="AU446" s="35"/>
      <c r="AV446" s="35"/>
      <c r="AW446" s="35"/>
      <c r="AX446" s="35"/>
      <c r="AY446" s="35"/>
    </row>
    <row r="447" spans="1:51" s="40" customFormat="1" ht="54.75" customHeight="1">
      <c r="A447" s="209"/>
      <c r="B447" s="120"/>
      <c r="C447" s="17"/>
      <c r="D447" s="17"/>
      <c r="E447" s="32"/>
      <c r="F447" s="17"/>
      <c r="G447" s="34"/>
      <c r="H447" s="34"/>
      <c r="I447" s="35"/>
      <c r="J447" s="35"/>
      <c r="K447" s="35"/>
      <c r="L447" s="35"/>
      <c r="M447" s="35"/>
      <c r="N447" s="35"/>
      <c r="O447" s="35"/>
      <c r="P447" s="35"/>
      <c r="Q447" s="34"/>
      <c r="R447" s="34"/>
      <c r="S447" s="34"/>
      <c r="T447" s="34"/>
      <c r="U447" s="34"/>
      <c r="V447" s="34"/>
      <c r="W447" s="34"/>
      <c r="X447" s="34"/>
      <c r="Y447" s="34"/>
      <c r="Z447" s="34"/>
      <c r="AA447" s="35"/>
      <c r="AB447" s="111"/>
      <c r="AC447" s="34"/>
      <c r="AD447" s="34"/>
      <c r="AE447" s="34"/>
      <c r="AF447" s="34"/>
      <c r="AG447" s="34"/>
      <c r="AH447" s="34"/>
      <c r="AI447" s="34"/>
      <c r="AJ447" s="34"/>
      <c r="AK447" s="34"/>
      <c r="AL447" s="34"/>
      <c r="AM447" s="34"/>
      <c r="AN447" s="34"/>
      <c r="AO447" s="34"/>
      <c r="AP447" s="34"/>
      <c r="AQ447" s="34"/>
      <c r="AR447" s="35"/>
      <c r="AS447" s="35"/>
      <c r="AT447" s="35"/>
      <c r="AU447" s="35"/>
      <c r="AV447" s="35"/>
      <c r="AW447" s="35"/>
      <c r="AX447" s="35"/>
      <c r="AY447" s="35"/>
    </row>
    <row r="448" spans="1:51" s="40" customFormat="1" ht="54.75" customHeight="1">
      <c r="A448" s="209"/>
      <c r="B448" s="120"/>
      <c r="C448" s="32"/>
      <c r="D448" s="17"/>
      <c r="E448" s="32"/>
      <c r="F448" s="17"/>
      <c r="G448" s="34"/>
      <c r="H448" s="34"/>
      <c r="I448" s="35"/>
      <c r="J448" s="35"/>
      <c r="K448" s="35"/>
      <c r="L448" s="35"/>
      <c r="M448" s="35"/>
      <c r="N448" s="35"/>
      <c r="O448" s="35"/>
      <c r="P448" s="35"/>
      <c r="Q448" s="34"/>
      <c r="R448" s="34"/>
      <c r="S448" s="34"/>
      <c r="T448" s="34"/>
      <c r="U448" s="34"/>
      <c r="V448" s="34"/>
      <c r="W448" s="34"/>
      <c r="X448" s="34"/>
      <c r="Y448" s="34"/>
      <c r="Z448" s="34"/>
      <c r="AA448" s="35"/>
      <c r="AB448" s="111"/>
      <c r="AC448" s="34"/>
      <c r="AD448" s="34"/>
      <c r="AE448" s="34"/>
      <c r="AF448" s="34"/>
      <c r="AG448" s="34"/>
      <c r="AH448" s="34"/>
      <c r="AI448" s="34"/>
      <c r="AJ448" s="34"/>
      <c r="AK448" s="34"/>
      <c r="AL448" s="34"/>
      <c r="AM448" s="34"/>
      <c r="AN448" s="34"/>
      <c r="AO448" s="34"/>
      <c r="AP448" s="34"/>
      <c r="AQ448" s="34"/>
      <c r="AR448" s="35"/>
      <c r="AS448" s="35"/>
      <c r="AT448" s="35"/>
      <c r="AU448" s="35"/>
      <c r="AV448" s="35"/>
      <c r="AW448" s="35"/>
      <c r="AX448" s="35"/>
      <c r="AY448" s="35"/>
    </row>
    <row r="449" spans="1:51" s="40" customFormat="1" ht="54.75" customHeight="1">
      <c r="A449" s="209"/>
      <c r="B449" s="120"/>
      <c r="C449" s="17"/>
      <c r="D449" s="17"/>
      <c r="E449" s="32"/>
      <c r="F449" s="17"/>
      <c r="G449" s="34"/>
      <c r="H449" s="34"/>
      <c r="I449" s="35"/>
      <c r="J449" s="35"/>
      <c r="K449" s="35"/>
      <c r="L449" s="35"/>
      <c r="M449" s="35"/>
      <c r="N449" s="35"/>
      <c r="O449" s="35"/>
      <c r="P449" s="35"/>
      <c r="Q449" s="34"/>
      <c r="R449" s="34"/>
      <c r="S449" s="34"/>
      <c r="T449" s="34"/>
      <c r="U449" s="34"/>
      <c r="V449" s="34"/>
      <c r="W449" s="34"/>
      <c r="X449" s="34"/>
      <c r="Y449" s="34"/>
      <c r="Z449" s="34"/>
      <c r="AA449" s="35"/>
      <c r="AB449" s="111"/>
      <c r="AC449" s="34"/>
      <c r="AD449" s="34"/>
      <c r="AE449" s="34"/>
      <c r="AF449" s="34"/>
      <c r="AG449" s="34"/>
      <c r="AH449" s="34"/>
      <c r="AI449" s="34"/>
      <c r="AJ449" s="34"/>
      <c r="AK449" s="34"/>
      <c r="AL449" s="34"/>
      <c r="AM449" s="34"/>
      <c r="AN449" s="34"/>
      <c r="AO449" s="34"/>
      <c r="AP449" s="34"/>
      <c r="AQ449" s="34"/>
      <c r="AR449" s="35"/>
      <c r="AS449" s="35"/>
      <c r="AT449" s="35"/>
      <c r="AU449" s="35"/>
      <c r="AV449" s="35"/>
      <c r="AW449" s="35"/>
      <c r="AX449" s="35"/>
      <c r="AY449" s="35"/>
    </row>
    <row r="450" spans="1:51" s="40" customFormat="1" ht="54.75" customHeight="1">
      <c r="A450" s="209"/>
      <c r="B450" s="120"/>
      <c r="C450" s="17"/>
      <c r="D450" s="17"/>
      <c r="E450" s="32"/>
      <c r="F450" s="17"/>
      <c r="G450" s="34"/>
      <c r="H450" s="34"/>
      <c r="I450" s="35"/>
      <c r="J450" s="35"/>
      <c r="K450" s="35"/>
      <c r="L450" s="35"/>
      <c r="M450" s="35"/>
      <c r="N450" s="35"/>
      <c r="O450" s="35"/>
      <c r="P450" s="35"/>
      <c r="Q450" s="34"/>
      <c r="R450" s="34"/>
      <c r="S450" s="34"/>
      <c r="T450" s="34"/>
      <c r="U450" s="34"/>
      <c r="V450" s="34"/>
      <c r="W450" s="34"/>
      <c r="X450" s="34"/>
      <c r="Y450" s="34"/>
      <c r="Z450" s="34"/>
      <c r="AA450" s="35"/>
      <c r="AB450" s="111"/>
      <c r="AC450" s="34"/>
      <c r="AD450" s="34"/>
      <c r="AE450" s="34"/>
      <c r="AF450" s="34"/>
      <c r="AG450" s="34"/>
      <c r="AH450" s="34"/>
      <c r="AI450" s="34"/>
      <c r="AJ450" s="34"/>
      <c r="AK450" s="34"/>
      <c r="AL450" s="34"/>
      <c r="AM450" s="34"/>
      <c r="AN450" s="34"/>
      <c r="AO450" s="34"/>
      <c r="AP450" s="34"/>
      <c r="AQ450" s="34"/>
      <c r="AR450" s="35"/>
      <c r="AS450" s="35"/>
      <c r="AT450" s="35"/>
      <c r="AU450" s="35"/>
      <c r="AV450" s="35"/>
      <c r="AW450" s="35"/>
      <c r="AX450" s="35"/>
      <c r="AY450" s="35"/>
    </row>
    <row r="451" spans="1:51" s="40" customFormat="1" ht="54.75" customHeight="1">
      <c r="A451" s="209"/>
      <c r="B451" s="120"/>
      <c r="C451" s="17"/>
      <c r="D451" s="17"/>
      <c r="E451" s="32"/>
      <c r="F451" s="17"/>
      <c r="G451" s="34"/>
      <c r="H451" s="34"/>
      <c r="I451" s="35"/>
      <c r="J451" s="35"/>
      <c r="K451" s="35"/>
      <c r="L451" s="35"/>
      <c r="M451" s="35"/>
      <c r="N451" s="35"/>
      <c r="O451" s="35"/>
      <c r="P451" s="35"/>
      <c r="Q451" s="34"/>
      <c r="R451" s="34"/>
      <c r="S451" s="34"/>
      <c r="T451" s="34"/>
      <c r="U451" s="34"/>
      <c r="V451" s="34"/>
      <c r="W451" s="34"/>
      <c r="X451" s="34"/>
      <c r="Y451" s="34"/>
      <c r="Z451" s="34"/>
      <c r="AA451" s="35"/>
      <c r="AB451" s="111"/>
      <c r="AC451" s="34"/>
      <c r="AD451" s="34"/>
      <c r="AE451" s="34"/>
      <c r="AF451" s="34"/>
      <c r="AG451" s="34"/>
      <c r="AH451" s="34"/>
      <c r="AI451" s="34"/>
      <c r="AJ451" s="34"/>
      <c r="AK451" s="34"/>
      <c r="AL451" s="34"/>
      <c r="AM451" s="34"/>
      <c r="AN451" s="34"/>
      <c r="AO451" s="34"/>
      <c r="AP451" s="34"/>
      <c r="AQ451" s="34"/>
      <c r="AR451" s="35"/>
      <c r="AS451" s="35"/>
      <c r="AT451" s="35"/>
      <c r="AU451" s="35"/>
      <c r="AV451" s="35"/>
      <c r="AW451" s="35"/>
      <c r="AX451" s="35"/>
      <c r="AY451" s="35"/>
    </row>
    <row r="452" spans="1:51" s="40" customFormat="1" ht="54.75" customHeight="1">
      <c r="A452" s="209"/>
      <c r="B452" s="120"/>
      <c r="C452" s="17"/>
      <c r="D452" s="17"/>
      <c r="E452" s="32"/>
      <c r="F452" s="17"/>
      <c r="G452" s="34"/>
      <c r="H452" s="34"/>
      <c r="I452" s="35"/>
      <c r="J452" s="35"/>
      <c r="K452" s="35"/>
      <c r="L452" s="35"/>
      <c r="M452" s="35"/>
      <c r="N452" s="35"/>
      <c r="O452" s="35"/>
      <c r="P452" s="35"/>
      <c r="Q452" s="34"/>
      <c r="R452" s="34"/>
      <c r="S452" s="34"/>
      <c r="T452" s="34"/>
      <c r="U452" s="34"/>
      <c r="V452" s="34"/>
      <c r="W452" s="34"/>
      <c r="X452" s="34"/>
      <c r="Y452" s="34"/>
      <c r="Z452" s="34"/>
      <c r="AA452" s="35"/>
      <c r="AB452" s="111"/>
      <c r="AC452" s="34"/>
      <c r="AD452" s="34"/>
      <c r="AE452" s="34"/>
      <c r="AF452" s="34"/>
      <c r="AG452" s="34"/>
      <c r="AH452" s="34"/>
      <c r="AI452" s="34"/>
      <c r="AJ452" s="34"/>
      <c r="AK452" s="34"/>
      <c r="AL452" s="34"/>
      <c r="AM452" s="34"/>
      <c r="AN452" s="34"/>
      <c r="AO452" s="34"/>
      <c r="AP452" s="34"/>
      <c r="AQ452" s="34"/>
      <c r="AR452" s="35"/>
      <c r="AS452" s="35"/>
      <c r="AT452" s="35"/>
      <c r="AU452" s="35"/>
      <c r="AV452" s="35"/>
      <c r="AW452" s="35"/>
      <c r="AX452" s="35"/>
      <c r="AY452" s="35"/>
    </row>
    <row r="453" spans="1:51" s="40" customFormat="1" ht="54.75" customHeight="1">
      <c r="A453" s="209"/>
      <c r="B453" s="120"/>
      <c r="C453" s="17"/>
      <c r="D453" s="17"/>
      <c r="E453" s="32"/>
      <c r="F453" s="17"/>
      <c r="G453" s="34"/>
      <c r="H453" s="34"/>
      <c r="I453" s="35"/>
      <c r="J453" s="35"/>
      <c r="K453" s="35"/>
      <c r="L453" s="35"/>
      <c r="M453" s="35"/>
      <c r="N453" s="35"/>
      <c r="O453" s="35"/>
      <c r="P453" s="35"/>
      <c r="Q453" s="34"/>
      <c r="R453" s="34"/>
      <c r="S453" s="34"/>
      <c r="T453" s="34"/>
      <c r="U453" s="34"/>
      <c r="V453" s="34"/>
      <c r="W453" s="34"/>
      <c r="X453" s="34"/>
      <c r="Y453" s="34"/>
      <c r="Z453" s="34"/>
      <c r="AA453" s="35"/>
      <c r="AB453" s="111"/>
      <c r="AC453" s="34"/>
      <c r="AD453" s="34"/>
      <c r="AE453" s="34"/>
      <c r="AF453" s="34"/>
      <c r="AG453" s="34"/>
      <c r="AH453" s="34"/>
      <c r="AI453" s="34"/>
      <c r="AJ453" s="34"/>
      <c r="AK453" s="34"/>
      <c r="AL453" s="34"/>
      <c r="AM453" s="34"/>
      <c r="AN453" s="34"/>
      <c r="AO453" s="34"/>
      <c r="AP453" s="34"/>
      <c r="AQ453" s="34"/>
      <c r="AR453" s="35"/>
      <c r="AS453" s="35"/>
      <c r="AT453" s="35"/>
      <c r="AU453" s="35"/>
      <c r="AV453" s="35"/>
      <c r="AW453" s="35"/>
      <c r="AX453" s="35"/>
      <c r="AY453" s="35"/>
    </row>
    <row r="454" spans="1:51" s="40" customFormat="1" ht="54.75" customHeight="1">
      <c r="A454" s="209"/>
      <c r="B454" s="120"/>
      <c r="C454" s="17"/>
      <c r="D454" s="17"/>
      <c r="E454" s="32"/>
      <c r="F454" s="17"/>
      <c r="G454" s="34"/>
      <c r="H454" s="34"/>
      <c r="I454" s="35"/>
      <c r="J454" s="35"/>
      <c r="K454" s="35"/>
      <c r="L454" s="35"/>
      <c r="M454" s="35"/>
      <c r="N454" s="35"/>
      <c r="O454" s="35"/>
      <c r="P454" s="35"/>
      <c r="Q454" s="34"/>
      <c r="R454" s="34"/>
      <c r="S454" s="34"/>
      <c r="T454" s="34"/>
      <c r="U454" s="34"/>
      <c r="V454" s="34"/>
      <c r="W454" s="34"/>
      <c r="X454" s="34"/>
      <c r="Y454" s="34"/>
      <c r="Z454" s="34"/>
      <c r="AA454" s="35"/>
      <c r="AB454" s="111"/>
      <c r="AC454" s="34"/>
      <c r="AD454" s="34"/>
      <c r="AE454" s="34"/>
      <c r="AF454" s="34"/>
      <c r="AG454" s="34"/>
      <c r="AH454" s="34"/>
      <c r="AI454" s="34"/>
      <c r="AJ454" s="34"/>
      <c r="AK454" s="34"/>
      <c r="AL454" s="34"/>
      <c r="AM454" s="34"/>
      <c r="AN454" s="34"/>
      <c r="AO454" s="34"/>
      <c r="AP454" s="34"/>
      <c r="AQ454" s="34"/>
      <c r="AR454" s="35"/>
      <c r="AS454" s="35"/>
      <c r="AT454" s="35"/>
      <c r="AU454" s="35"/>
      <c r="AV454" s="35"/>
      <c r="AW454" s="35"/>
      <c r="AX454" s="35"/>
      <c r="AY454" s="35"/>
    </row>
    <row r="455" spans="1:51" s="40" customFormat="1" ht="54.75" customHeight="1">
      <c r="A455" s="209"/>
      <c r="B455" s="120"/>
      <c r="C455" s="17"/>
      <c r="D455" s="17"/>
      <c r="E455" s="32"/>
      <c r="F455" s="17"/>
      <c r="G455" s="34"/>
      <c r="H455" s="34"/>
      <c r="I455" s="35"/>
      <c r="J455" s="35"/>
      <c r="K455" s="35"/>
      <c r="L455" s="35"/>
      <c r="M455" s="35"/>
      <c r="N455" s="35"/>
      <c r="O455" s="35"/>
      <c r="P455" s="35"/>
      <c r="Q455" s="34"/>
      <c r="R455" s="34"/>
      <c r="S455" s="34"/>
      <c r="T455" s="34"/>
      <c r="U455" s="34"/>
      <c r="V455" s="34"/>
      <c r="W455" s="34"/>
      <c r="X455" s="34"/>
      <c r="Y455" s="34"/>
      <c r="Z455" s="34"/>
      <c r="AA455" s="35"/>
      <c r="AB455" s="111"/>
      <c r="AC455" s="34"/>
      <c r="AD455" s="34"/>
      <c r="AE455" s="34"/>
      <c r="AF455" s="34"/>
      <c r="AG455" s="34"/>
      <c r="AH455" s="34"/>
      <c r="AI455" s="34"/>
      <c r="AJ455" s="34"/>
      <c r="AK455" s="34"/>
      <c r="AL455" s="34"/>
      <c r="AM455" s="34"/>
      <c r="AN455" s="34"/>
      <c r="AO455" s="34"/>
      <c r="AP455" s="34"/>
      <c r="AQ455" s="34"/>
      <c r="AR455" s="35"/>
      <c r="AS455" s="35"/>
      <c r="AT455" s="35"/>
      <c r="AU455" s="35"/>
      <c r="AV455" s="35"/>
      <c r="AW455" s="35"/>
      <c r="AX455" s="35"/>
      <c r="AY455" s="35"/>
    </row>
    <row r="456" spans="1:51" s="40" customFormat="1" ht="54.75" customHeight="1">
      <c r="A456" s="209"/>
      <c r="B456" s="120"/>
      <c r="C456" s="17"/>
      <c r="D456" s="17"/>
      <c r="E456" s="32"/>
      <c r="F456" s="17"/>
      <c r="G456" s="34"/>
      <c r="H456" s="34"/>
      <c r="I456" s="35"/>
      <c r="J456" s="35"/>
      <c r="K456" s="35"/>
      <c r="L456" s="35"/>
      <c r="M456" s="35"/>
      <c r="N456" s="35"/>
      <c r="O456" s="35"/>
      <c r="P456" s="35"/>
      <c r="Q456" s="34"/>
      <c r="R456" s="34"/>
      <c r="S456" s="34"/>
      <c r="T456" s="34"/>
      <c r="U456" s="34"/>
      <c r="V456" s="34"/>
      <c r="W456" s="34"/>
      <c r="X456" s="34"/>
      <c r="Y456" s="34"/>
      <c r="Z456" s="34"/>
      <c r="AA456" s="35"/>
      <c r="AB456" s="111"/>
      <c r="AC456" s="34"/>
      <c r="AD456" s="34"/>
      <c r="AE456" s="34"/>
      <c r="AF456" s="34"/>
      <c r="AG456" s="34"/>
      <c r="AH456" s="34"/>
      <c r="AI456" s="34"/>
      <c r="AJ456" s="34"/>
      <c r="AK456" s="34"/>
      <c r="AL456" s="34"/>
      <c r="AM456" s="34"/>
      <c r="AN456" s="34"/>
      <c r="AO456" s="34"/>
      <c r="AP456" s="34"/>
      <c r="AQ456" s="34"/>
      <c r="AR456" s="35"/>
      <c r="AS456" s="35"/>
      <c r="AT456" s="35"/>
      <c r="AU456" s="35"/>
      <c r="AV456" s="35"/>
      <c r="AW456" s="35"/>
      <c r="AX456" s="35"/>
      <c r="AY456" s="35"/>
    </row>
    <row r="457" spans="1:51" s="40" customFormat="1" ht="54.75" customHeight="1">
      <c r="A457" s="209"/>
      <c r="B457" s="120"/>
      <c r="C457" s="17"/>
      <c r="D457" s="17"/>
      <c r="E457" s="32"/>
      <c r="F457" s="17"/>
      <c r="G457" s="34"/>
      <c r="H457" s="34"/>
      <c r="I457" s="35"/>
      <c r="J457" s="35"/>
      <c r="K457" s="35"/>
      <c r="L457" s="35"/>
      <c r="M457" s="35"/>
      <c r="N457" s="35"/>
      <c r="O457" s="35"/>
      <c r="P457" s="35"/>
      <c r="Q457" s="34"/>
      <c r="R457" s="34"/>
      <c r="S457" s="34"/>
      <c r="T457" s="34"/>
      <c r="U457" s="34"/>
      <c r="V457" s="34"/>
      <c r="W457" s="34"/>
      <c r="X457" s="34"/>
      <c r="Y457" s="34"/>
      <c r="Z457" s="34"/>
      <c r="AA457" s="35"/>
      <c r="AB457" s="111"/>
      <c r="AC457" s="34"/>
      <c r="AD457" s="34"/>
      <c r="AE457" s="34"/>
      <c r="AF457" s="34"/>
      <c r="AG457" s="34"/>
      <c r="AH457" s="34"/>
      <c r="AI457" s="34"/>
      <c r="AJ457" s="34"/>
      <c r="AK457" s="34"/>
      <c r="AL457" s="34"/>
      <c r="AM457" s="34"/>
      <c r="AN457" s="34"/>
      <c r="AO457" s="34"/>
      <c r="AP457" s="34"/>
      <c r="AQ457" s="34"/>
      <c r="AR457" s="35"/>
      <c r="AS457" s="35"/>
      <c r="AT457" s="35"/>
      <c r="AU457" s="35"/>
      <c r="AV457" s="35"/>
      <c r="AW457" s="35"/>
      <c r="AX457" s="35"/>
      <c r="AY457" s="35"/>
    </row>
    <row r="458" spans="1:51" s="40" customFormat="1" ht="54.75" customHeight="1">
      <c r="A458" s="209"/>
      <c r="B458" s="120"/>
      <c r="C458" s="17"/>
      <c r="D458" s="17"/>
      <c r="E458" s="32"/>
      <c r="F458" s="17"/>
      <c r="G458" s="34"/>
      <c r="H458" s="34"/>
      <c r="I458" s="35"/>
      <c r="J458" s="35"/>
      <c r="K458" s="35"/>
      <c r="L458" s="35"/>
      <c r="M458" s="35"/>
      <c r="N458" s="35"/>
      <c r="O458" s="35"/>
      <c r="P458" s="35"/>
      <c r="Q458" s="34"/>
      <c r="R458" s="34"/>
      <c r="S458" s="34"/>
      <c r="T458" s="34"/>
      <c r="U458" s="34"/>
      <c r="V458" s="34"/>
      <c r="W458" s="34"/>
      <c r="X458" s="34"/>
      <c r="Y458" s="34"/>
      <c r="Z458" s="34"/>
      <c r="AA458" s="35"/>
      <c r="AB458" s="111"/>
      <c r="AC458" s="34"/>
      <c r="AD458" s="34"/>
      <c r="AE458" s="34"/>
      <c r="AF458" s="34"/>
      <c r="AG458" s="34"/>
      <c r="AH458" s="34"/>
      <c r="AI458" s="34"/>
      <c r="AJ458" s="34"/>
      <c r="AK458" s="34"/>
      <c r="AL458" s="34"/>
      <c r="AM458" s="34"/>
      <c r="AN458" s="34"/>
      <c r="AO458" s="34"/>
      <c r="AP458" s="34"/>
      <c r="AQ458" s="34"/>
      <c r="AR458" s="35"/>
      <c r="AS458" s="35"/>
      <c r="AT458" s="35"/>
      <c r="AU458" s="35"/>
      <c r="AV458" s="35"/>
      <c r="AW458" s="35"/>
      <c r="AX458" s="35"/>
      <c r="AY458" s="35"/>
    </row>
    <row r="459" spans="1:51" s="40" customFormat="1" ht="54.75" customHeight="1">
      <c r="A459" s="209"/>
      <c r="B459" s="120"/>
      <c r="C459" s="17"/>
      <c r="D459" s="17"/>
      <c r="E459" s="32"/>
      <c r="F459" s="17"/>
      <c r="G459" s="34"/>
      <c r="H459" s="34"/>
      <c r="I459" s="35"/>
      <c r="J459" s="35"/>
      <c r="K459" s="35"/>
      <c r="L459" s="35"/>
      <c r="M459" s="35"/>
      <c r="N459" s="35"/>
      <c r="O459" s="35"/>
      <c r="P459" s="35"/>
      <c r="Q459" s="34"/>
      <c r="R459" s="34"/>
      <c r="S459" s="34"/>
      <c r="T459" s="34"/>
      <c r="U459" s="34"/>
      <c r="V459" s="34"/>
      <c r="W459" s="34"/>
      <c r="X459" s="34"/>
      <c r="Y459" s="34"/>
      <c r="Z459" s="34"/>
      <c r="AA459" s="35"/>
      <c r="AB459" s="111"/>
      <c r="AC459" s="34"/>
      <c r="AD459" s="34"/>
      <c r="AE459" s="34"/>
      <c r="AF459" s="34"/>
      <c r="AG459" s="34"/>
      <c r="AH459" s="34"/>
      <c r="AI459" s="34"/>
      <c r="AJ459" s="34"/>
      <c r="AK459" s="34"/>
      <c r="AL459" s="34"/>
      <c r="AM459" s="34"/>
      <c r="AN459" s="34"/>
      <c r="AO459" s="34"/>
      <c r="AP459" s="34"/>
      <c r="AQ459" s="34"/>
      <c r="AR459" s="35"/>
      <c r="AS459" s="35"/>
      <c r="AT459" s="35"/>
      <c r="AU459" s="35"/>
      <c r="AV459" s="35"/>
      <c r="AW459" s="35"/>
      <c r="AX459" s="35"/>
      <c r="AY459" s="35"/>
    </row>
    <row r="460" spans="1:51" s="40" customFormat="1" ht="65.25" customHeight="1">
      <c r="A460" s="209"/>
      <c r="B460" s="120"/>
      <c r="C460" s="17"/>
      <c r="D460" s="17"/>
      <c r="E460" s="32"/>
      <c r="F460" s="17"/>
      <c r="G460" s="34"/>
      <c r="H460" s="34"/>
      <c r="I460" s="35"/>
      <c r="J460" s="35"/>
      <c r="K460" s="35"/>
      <c r="L460" s="35"/>
      <c r="M460" s="35"/>
      <c r="N460" s="35"/>
      <c r="O460" s="35"/>
      <c r="P460" s="35"/>
      <c r="Q460" s="34"/>
      <c r="R460" s="34"/>
      <c r="S460" s="34"/>
      <c r="T460" s="34"/>
      <c r="U460" s="34"/>
      <c r="V460" s="34"/>
      <c r="W460" s="34"/>
      <c r="X460" s="34"/>
      <c r="Y460" s="34"/>
      <c r="Z460" s="34"/>
      <c r="AA460" s="35"/>
      <c r="AB460" s="111"/>
      <c r="AC460" s="34"/>
      <c r="AD460" s="34"/>
      <c r="AE460" s="34"/>
      <c r="AF460" s="34"/>
      <c r="AG460" s="34"/>
      <c r="AH460" s="34"/>
      <c r="AI460" s="34"/>
      <c r="AJ460" s="34"/>
      <c r="AK460" s="34"/>
      <c r="AL460" s="34"/>
      <c r="AM460" s="34"/>
      <c r="AN460" s="34"/>
      <c r="AO460" s="34"/>
      <c r="AP460" s="34"/>
      <c r="AQ460" s="34"/>
      <c r="AR460" s="35"/>
      <c r="AS460" s="35"/>
      <c r="AT460" s="35"/>
      <c r="AU460" s="35"/>
      <c r="AV460" s="35"/>
      <c r="AW460" s="35"/>
      <c r="AX460" s="35"/>
      <c r="AY460" s="35"/>
    </row>
    <row r="461" spans="1:51" s="40" customFormat="1" ht="20.25">
      <c r="A461" s="209"/>
      <c r="B461" s="120"/>
      <c r="C461" s="17"/>
      <c r="D461" s="17"/>
      <c r="E461" s="32"/>
      <c r="F461" s="17"/>
      <c r="G461" s="34"/>
      <c r="H461" s="34"/>
      <c r="I461" s="35"/>
      <c r="J461" s="35"/>
      <c r="K461" s="35"/>
      <c r="L461" s="35"/>
      <c r="M461" s="35"/>
      <c r="N461" s="35"/>
      <c r="O461" s="35"/>
      <c r="P461" s="35"/>
      <c r="Q461" s="34"/>
      <c r="R461" s="34"/>
      <c r="S461" s="34"/>
      <c r="T461" s="34"/>
      <c r="U461" s="34"/>
      <c r="V461" s="34"/>
      <c r="W461" s="34"/>
      <c r="X461" s="34"/>
      <c r="Y461" s="34"/>
      <c r="Z461" s="34"/>
      <c r="AA461" s="35"/>
      <c r="AB461" s="111"/>
      <c r="AC461" s="34"/>
      <c r="AD461" s="34"/>
      <c r="AE461" s="34"/>
      <c r="AF461" s="34"/>
      <c r="AG461" s="34"/>
      <c r="AH461" s="34"/>
      <c r="AI461" s="34"/>
      <c r="AJ461" s="34"/>
      <c r="AK461" s="34"/>
      <c r="AL461" s="34"/>
      <c r="AM461" s="34"/>
      <c r="AN461" s="34"/>
      <c r="AO461" s="34"/>
      <c r="AP461" s="34"/>
      <c r="AQ461" s="34"/>
      <c r="AR461" s="35"/>
      <c r="AS461" s="35"/>
      <c r="AT461" s="35"/>
      <c r="AU461" s="35"/>
      <c r="AV461" s="35"/>
      <c r="AW461" s="35"/>
      <c r="AX461" s="35"/>
      <c r="AY461" s="35"/>
    </row>
    <row r="462" spans="1:51" s="40" customFormat="1" ht="20.25">
      <c r="A462" s="209"/>
      <c r="B462" s="120"/>
      <c r="C462" s="17"/>
      <c r="D462" s="17"/>
      <c r="E462" s="32"/>
      <c r="F462" s="17"/>
      <c r="G462" s="34"/>
      <c r="H462" s="34"/>
      <c r="I462" s="35"/>
      <c r="J462" s="35"/>
      <c r="K462" s="35"/>
      <c r="L462" s="35"/>
      <c r="M462" s="35"/>
      <c r="N462" s="35"/>
      <c r="O462" s="35"/>
      <c r="P462" s="35"/>
      <c r="Q462" s="34"/>
      <c r="R462" s="34"/>
      <c r="S462" s="34"/>
      <c r="T462" s="34"/>
      <c r="U462" s="34"/>
      <c r="V462" s="34"/>
      <c r="W462" s="34"/>
      <c r="X462" s="34"/>
      <c r="Y462" s="34"/>
      <c r="Z462" s="34"/>
      <c r="AA462" s="35"/>
      <c r="AB462" s="111"/>
      <c r="AC462" s="34"/>
      <c r="AD462" s="34"/>
      <c r="AE462" s="34"/>
      <c r="AF462" s="34"/>
      <c r="AG462" s="34"/>
      <c r="AH462" s="34"/>
      <c r="AI462" s="34"/>
      <c r="AJ462" s="34"/>
      <c r="AK462" s="34"/>
      <c r="AL462" s="34"/>
      <c r="AM462" s="34"/>
      <c r="AN462" s="34"/>
      <c r="AO462" s="34"/>
      <c r="AP462" s="34"/>
      <c r="AQ462" s="34"/>
      <c r="AR462" s="35"/>
      <c r="AS462" s="35"/>
      <c r="AT462" s="35"/>
      <c r="AU462" s="35"/>
      <c r="AV462" s="35"/>
      <c r="AW462" s="35"/>
      <c r="AX462" s="35"/>
      <c r="AY462" s="35"/>
    </row>
    <row r="463" spans="1:51" s="40" customFormat="1" ht="43.5" customHeight="1">
      <c r="A463" s="209"/>
      <c r="B463" s="120"/>
      <c r="C463" s="32"/>
      <c r="D463" s="17"/>
      <c r="E463" s="32"/>
      <c r="F463" s="17"/>
      <c r="G463" s="34"/>
      <c r="H463" s="34"/>
      <c r="I463" s="35"/>
      <c r="J463" s="35"/>
      <c r="K463" s="35"/>
      <c r="L463" s="35"/>
      <c r="M463" s="35"/>
      <c r="N463" s="35"/>
      <c r="O463" s="35"/>
      <c r="P463" s="35"/>
      <c r="Q463" s="34"/>
      <c r="R463" s="34"/>
      <c r="S463" s="34"/>
      <c r="T463" s="34"/>
      <c r="U463" s="34"/>
      <c r="V463" s="34"/>
      <c r="W463" s="34"/>
      <c r="X463" s="34"/>
      <c r="Y463" s="34"/>
      <c r="Z463" s="34"/>
      <c r="AA463" s="35"/>
      <c r="AB463" s="111"/>
      <c r="AC463" s="34"/>
      <c r="AD463" s="34"/>
      <c r="AE463" s="34"/>
      <c r="AF463" s="34"/>
      <c r="AG463" s="34"/>
      <c r="AH463" s="34"/>
      <c r="AI463" s="34"/>
      <c r="AJ463" s="34"/>
      <c r="AK463" s="34"/>
      <c r="AL463" s="34"/>
      <c r="AM463" s="34"/>
      <c r="AN463" s="34"/>
      <c r="AO463" s="34"/>
      <c r="AP463" s="34"/>
      <c r="AQ463" s="34"/>
      <c r="AR463" s="35"/>
      <c r="AS463" s="35"/>
      <c r="AT463" s="35"/>
      <c r="AU463" s="35"/>
      <c r="AV463" s="35"/>
      <c r="AW463" s="35"/>
      <c r="AX463" s="35"/>
      <c r="AY463" s="35"/>
    </row>
    <row r="464" spans="1:51" s="40" customFormat="1" ht="42" customHeight="1">
      <c r="A464" s="209"/>
      <c r="B464" s="120"/>
      <c r="C464" s="17"/>
      <c r="D464" s="17"/>
      <c r="E464" s="32"/>
      <c r="F464" s="17"/>
      <c r="G464" s="34"/>
      <c r="H464" s="34"/>
      <c r="I464" s="35"/>
      <c r="J464" s="35"/>
      <c r="K464" s="35"/>
      <c r="L464" s="35"/>
      <c r="M464" s="35"/>
      <c r="N464" s="35"/>
      <c r="O464" s="35"/>
      <c r="P464" s="35"/>
      <c r="Q464" s="34"/>
      <c r="R464" s="34"/>
      <c r="S464" s="34"/>
      <c r="T464" s="34"/>
      <c r="U464" s="34"/>
      <c r="V464" s="34"/>
      <c r="W464" s="34"/>
      <c r="X464" s="34"/>
      <c r="Y464" s="34"/>
      <c r="Z464" s="34"/>
      <c r="AA464" s="35"/>
      <c r="AB464" s="111"/>
      <c r="AC464" s="34"/>
      <c r="AD464" s="34"/>
      <c r="AE464" s="34"/>
      <c r="AF464" s="34"/>
      <c r="AG464" s="34"/>
      <c r="AH464" s="34"/>
      <c r="AI464" s="34"/>
      <c r="AJ464" s="34"/>
      <c r="AK464" s="34"/>
      <c r="AL464" s="34"/>
      <c r="AM464" s="34"/>
      <c r="AN464" s="34"/>
      <c r="AO464" s="34"/>
      <c r="AP464" s="34"/>
      <c r="AQ464" s="34"/>
      <c r="AR464" s="35"/>
      <c r="AS464" s="35"/>
      <c r="AT464" s="35"/>
      <c r="AU464" s="35"/>
      <c r="AV464" s="35"/>
      <c r="AW464" s="35"/>
      <c r="AX464" s="35"/>
      <c r="AY464" s="35"/>
    </row>
    <row r="465" spans="1:51" s="40" customFormat="1" ht="42" customHeight="1">
      <c r="A465" s="209"/>
      <c r="B465" s="120"/>
      <c r="C465" s="17"/>
      <c r="D465" s="17"/>
      <c r="E465" s="32"/>
      <c r="F465" s="17"/>
      <c r="G465" s="34"/>
      <c r="H465" s="34"/>
      <c r="I465" s="35"/>
      <c r="J465" s="35"/>
      <c r="K465" s="35"/>
      <c r="L465" s="35"/>
      <c r="M465" s="35"/>
      <c r="N465" s="35"/>
      <c r="O465" s="35"/>
      <c r="P465" s="35"/>
      <c r="Q465" s="34"/>
      <c r="R465" s="34"/>
      <c r="S465" s="34"/>
      <c r="T465" s="34"/>
      <c r="U465" s="34"/>
      <c r="V465" s="34"/>
      <c r="W465" s="34"/>
      <c r="X465" s="34"/>
      <c r="Y465" s="34"/>
      <c r="Z465" s="34"/>
      <c r="AA465" s="35"/>
      <c r="AB465" s="111"/>
      <c r="AC465" s="34"/>
      <c r="AD465" s="34"/>
      <c r="AE465" s="34"/>
      <c r="AF465" s="34"/>
      <c r="AG465" s="34"/>
      <c r="AH465" s="34"/>
      <c r="AI465" s="34"/>
      <c r="AJ465" s="34"/>
      <c r="AK465" s="34"/>
      <c r="AL465" s="34"/>
      <c r="AM465" s="34"/>
      <c r="AN465" s="34"/>
      <c r="AO465" s="34"/>
      <c r="AP465" s="34"/>
      <c r="AQ465" s="34"/>
      <c r="AR465" s="35"/>
      <c r="AS465" s="35"/>
      <c r="AT465" s="35"/>
      <c r="AU465" s="35"/>
      <c r="AV465" s="35"/>
      <c r="AW465" s="35"/>
      <c r="AX465" s="35"/>
      <c r="AY465" s="35"/>
    </row>
    <row r="466" spans="1:51" s="40" customFormat="1" ht="42" customHeight="1">
      <c r="A466" s="209"/>
      <c r="B466" s="120"/>
      <c r="C466" s="32"/>
      <c r="D466" s="17"/>
      <c r="E466" s="32"/>
      <c r="F466" s="17"/>
      <c r="G466" s="34"/>
      <c r="H466" s="34"/>
      <c r="I466" s="35"/>
      <c r="J466" s="35"/>
      <c r="K466" s="35"/>
      <c r="L466" s="35"/>
      <c r="M466" s="35"/>
      <c r="N466" s="35"/>
      <c r="O466" s="35"/>
      <c r="P466" s="35"/>
      <c r="Q466" s="34"/>
      <c r="R466" s="34"/>
      <c r="S466" s="34"/>
      <c r="T466" s="34"/>
      <c r="U466" s="34"/>
      <c r="V466" s="34"/>
      <c r="W466" s="34"/>
      <c r="X466" s="34"/>
      <c r="Y466" s="34"/>
      <c r="Z466" s="34"/>
      <c r="AA466" s="35"/>
      <c r="AB466" s="111"/>
      <c r="AC466" s="34"/>
      <c r="AD466" s="34"/>
      <c r="AE466" s="34"/>
      <c r="AF466" s="34"/>
      <c r="AG466" s="34"/>
      <c r="AH466" s="34"/>
      <c r="AI466" s="34"/>
      <c r="AJ466" s="34"/>
      <c r="AK466" s="34"/>
      <c r="AL466" s="34"/>
      <c r="AM466" s="34"/>
      <c r="AN466" s="34"/>
      <c r="AO466" s="34"/>
      <c r="AP466" s="34"/>
      <c r="AQ466" s="34"/>
      <c r="AR466" s="35"/>
      <c r="AS466" s="35"/>
      <c r="AT466" s="35"/>
      <c r="AU466" s="35"/>
      <c r="AV466" s="35"/>
      <c r="AW466" s="35"/>
      <c r="AX466" s="35"/>
      <c r="AY466" s="35"/>
    </row>
    <row r="467" spans="1:51" s="40" customFormat="1" ht="100.5" customHeight="1">
      <c r="A467" s="209"/>
      <c r="B467" s="120"/>
      <c r="C467" s="32"/>
      <c r="D467" s="17"/>
      <c r="E467" s="32"/>
      <c r="F467" s="17"/>
      <c r="G467" s="34"/>
      <c r="H467" s="34"/>
      <c r="I467" s="35"/>
      <c r="J467" s="35"/>
      <c r="K467" s="35"/>
      <c r="L467" s="35"/>
      <c r="M467" s="35"/>
      <c r="N467" s="35"/>
      <c r="O467" s="35"/>
      <c r="P467" s="35"/>
      <c r="Q467" s="34"/>
      <c r="R467" s="34"/>
      <c r="S467" s="34"/>
      <c r="T467" s="34"/>
      <c r="U467" s="34"/>
      <c r="V467" s="34"/>
      <c r="W467" s="34"/>
      <c r="X467" s="34"/>
      <c r="Y467" s="34"/>
      <c r="Z467" s="34"/>
      <c r="AA467" s="35"/>
      <c r="AB467" s="111"/>
      <c r="AC467" s="34"/>
      <c r="AD467" s="34"/>
      <c r="AE467" s="34"/>
      <c r="AF467" s="34"/>
      <c r="AG467" s="34"/>
      <c r="AH467" s="34"/>
      <c r="AI467" s="34"/>
      <c r="AJ467" s="34"/>
      <c r="AK467" s="34"/>
      <c r="AL467" s="34"/>
      <c r="AM467" s="34"/>
      <c r="AN467" s="34"/>
      <c r="AO467" s="34"/>
      <c r="AP467" s="34"/>
      <c r="AQ467" s="34"/>
      <c r="AR467" s="35"/>
      <c r="AS467" s="35"/>
      <c r="AT467" s="35"/>
      <c r="AU467" s="35"/>
      <c r="AV467" s="35"/>
      <c r="AW467" s="35"/>
      <c r="AX467" s="35"/>
      <c r="AY467" s="35"/>
    </row>
    <row r="468" spans="1:51" s="40" customFormat="1" ht="42" customHeight="1">
      <c r="A468" s="209"/>
      <c r="B468" s="120"/>
      <c r="C468" s="17"/>
      <c r="D468" s="17"/>
      <c r="E468" s="32"/>
      <c r="F468" s="17"/>
      <c r="G468" s="34"/>
      <c r="H468" s="34"/>
      <c r="I468" s="35"/>
      <c r="J468" s="35"/>
      <c r="K468" s="35"/>
      <c r="L468" s="35"/>
      <c r="M468" s="35"/>
      <c r="N468" s="35"/>
      <c r="O468" s="35"/>
      <c r="P468" s="35"/>
      <c r="Q468" s="34"/>
      <c r="R468" s="34"/>
      <c r="S468" s="34"/>
      <c r="T468" s="34"/>
      <c r="U468" s="34"/>
      <c r="V468" s="34"/>
      <c r="W468" s="34"/>
      <c r="X468" s="34"/>
      <c r="Y468" s="34"/>
      <c r="Z468" s="34"/>
      <c r="AA468" s="35"/>
      <c r="AB468" s="111"/>
      <c r="AC468" s="34"/>
      <c r="AD468" s="34"/>
      <c r="AE468" s="34"/>
      <c r="AF468" s="34"/>
      <c r="AG468" s="34"/>
      <c r="AH468" s="34"/>
      <c r="AI468" s="34"/>
      <c r="AJ468" s="34"/>
      <c r="AK468" s="34"/>
      <c r="AL468" s="34"/>
      <c r="AM468" s="34"/>
      <c r="AN468" s="34"/>
      <c r="AO468" s="34"/>
      <c r="AP468" s="34"/>
      <c r="AQ468" s="34"/>
      <c r="AR468" s="35"/>
      <c r="AS468" s="35"/>
      <c r="AT468" s="35"/>
      <c r="AU468" s="35"/>
      <c r="AV468" s="35"/>
      <c r="AW468" s="35"/>
      <c r="AX468" s="35"/>
      <c r="AY468" s="35"/>
    </row>
    <row r="469" spans="1:51" s="40" customFormat="1" ht="63" customHeight="1">
      <c r="A469" s="209"/>
      <c r="B469" s="120"/>
      <c r="C469" s="32"/>
      <c r="D469" s="17"/>
      <c r="E469" s="32"/>
      <c r="F469" s="17"/>
      <c r="G469" s="34"/>
      <c r="H469" s="34"/>
      <c r="I469" s="35"/>
      <c r="J469" s="35"/>
      <c r="K469" s="35"/>
      <c r="L469" s="35"/>
      <c r="M469" s="35"/>
      <c r="N469" s="35"/>
      <c r="O469" s="35"/>
      <c r="P469" s="35"/>
      <c r="Q469" s="34"/>
      <c r="R469" s="34"/>
      <c r="S469" s="34"/>
      <c r="T469" s="34"/>
      <c r="U469" s="34"/>
      <c r="V469" s="34"/>
      <c r="W469" s="34"/>
      <c r="X469" s="34"/>
      <c r="Y469" s="34"/>
      <c r="Z469" s="34"/>
      <c r="AA469" s="35"/>
      <c r="AB469" s="111"/>
      <c r="AC469" s="34"/>
      <c r="AD469" s="34"/>
      <c r="AE469" s="34"/>
      <c r="AF469" s="34"/>
      <c r="AG469" s="34"/>
      <c r="AH469" s="34"/>
      <c r="AI469" s="34"/>
      <c r="AJ469" s="34"/>
      <c r="AK469" s="34"/>
      <c r="AL469" s="34"/>
      <c r="AM469" s="34"/>
      <c r="AN469" s="34"/>
      <c r="AO469" s="34"/>
      <c r="AP469" s="34"/>
      <c r="AQ469" s="34"/>
      <c r="AR469" s="35"/>
      <c r="AS469" s="35"/>
      <c r="AT469" s="35"/>
      <c r="AU469" s="35"/>
      <c r="AV469" s="35"/>
      <c r="AW469" s="35"/>
      <c r="AX469" s="35"/>
      <c r="AY469" s="35"/>
    </row>
    <row r="470" spans="1:51" s="40" customFormat="1" ht="65.25" customHeight="1">
      <c r="A470" s="209"/>
      <c r="B470" s="120"/>
      <c r="C470" s="158"/>
      <c r="D470" s="158"/>
      <c r="E470" s="159"/>
      <c r="F470" s="158"/>
      <c r="G470" s="62"/>
      <c r="H470" s="62"/>
      <c r="I470" s="63"/>
      <c r="J470" s="63"/>
      <c r="K470" s="63"/>
      <c r="L470" s="63"/>
      <c r="M470" s="63"/>
      <c r="N470" s="63"/>
      <c r="O470" s="63"/>
      <c r="P470" s="63"/>
      <c r="Q470" s="62"/>
      <c r="R470" s="62"/>
      <c r="S470" s="62"/>
      <c r="T470" s="62"/>
      <c r="U470" s="62"/>
      <c r="V470" s="62"/>
      <c r="W470" s="62"/>
      <c r="X470" s="62"/>
      <c r="Y470" s="62"/>
      <c r="Z470" s="62"/>
      <c r="AA470" s="63"/>
      <c r="AB470" s="167"/>
      <c r="AC470" s="62"/>
      <c r="AD470" s="62"/>
      <c r="AE470" s="62"/>
      <c r="AF470" s="62"/>
      <c r="AG470" s="62"/>
      <c r="AH470" s="62"/>
      <c r="AI470" s="62"/>
      <c r="AJ470" s="62"/>
      <c r="AK470" s="62"/>
      <c r="AL470" s="62"/>
      <c r="AM470" s="62"/>
      <c r="AN470" s="62"/>
      <c r="AO470" s="62"/>
      <c r="AP470" s="62"/>
      <c r="AQ470" s="62"/>
      <c r="AR470" s="63"/>
      <c r="AS470" s="63"/>
      <c r="AT470" s="63"/>
      <c r="AU470" s="63"/>
      <c r="AV470" s="63"/>
      <c r="AW470" s="63"/>
      <c r="AX470" s="63"/>
      <c r="AY470" s="63"/>
    </row>
    <row r="471" spans="1:51" s="40" customFormat="1" ht="38.25" customHeight="1">
      <c r="A471" s="209"/>
      <c r="B471" s="111"/>
      <c r="C471" s="174"/>
      <c r="D471" s="174"/>
      <c r="E471" s="174"/>
      <c r="F471" s="17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c r="AG471" s="34"/>
      <c r="AH471" s="34"/>
      <c r="AI471" s="34"/>
      <c r="AJ471" s="34"/>
      <c r="AK471" s="34"/>
      <c r="AL471" s="34"/>
      <c r="AM471" s="34"/>
      <c r="AN471" s="34"/>
      <c r="AO471" s="34"/>
      <c r="AP471" s="34"/>
      <c r="AQ471" s="34"/>
      <c r="AR471" s="34"/>
      <c r="AS471" s="34"/>
      <c r="AT471" s="34"/>
      <c r="AU471" s="34"/>
      <c r="AV471" s="34"/>
      <c r="AW471" s="34"/>
      <c r="AX471" s="34"/>
      <c r="AY471" s="34"/>
    </row>
    <row r="472" spans="1:51" s="40" customFormat="1" ht="34.5" customHeight="1">
      <c r="A472" s="170"/>
      <c r="B472" s="120"/>
      <c r="C472" s="32"/>
      <c r="D472" s="17"/>
      <c r="E472" s="32"/>
      <c r="F472" s="17"/>
      <c r="G472" s="34"/>
      <c r="H472" s="34"/>
      <c r="I472" s="35"/>
      <c r="J472" s="35"/>
      <c r="K472" s="35"/>
      <c r="L472" s="35"/>
      <c r="M472" s="35"/>
      <c r="N472" s="35"/>
      <c r="O472" s="35"/>
      <c r="P472" s="35"/>
      <c r="Q472" s="34"/>
      <c r="R472" s="34"/>
      <c r="S472" s="34"/>
      <c r="T472" s="34"/>
      <c r="U472" s="34"/>
      <c r="V472" s="34"/>
      <c r="W472" s="34"/>
      <c r="X472" s="34"/>
      <c r="Y472" s="34"/>
      <c r="Z472" s="34"/>
      <c r="AA472" s="35"/>
      <c r="AB472" s="111"/>
      <c r="AC472" s="34"/>
      <c r="AD472" s="34"/>
      <c r="AE472" s="34"/>
      <c r="AF472" s="34"/>
      <c r="AG472" s="34"/>
      <c r="AH472" s="34"/>
      <c r="AI472" s="34"/>
      <c r="AJ472" s="34"/>
      <c r="AK472" s="34"/>
      <c r="AL472" s="34"/>
      <c r="AM472" s="34"/>
      <c r="AN472" s="34"/>
      <c r="AO472" s="34"/>
      <c r="AP472" s="34"/>
      <c r="AQ472" s="34"/>
      <c r="AR472" s="35"/>
      <c r="AS472" s="35"/>
      <c r="AT472" s="35"/>
      <c r="AU472" s="35"/>
      <c r="AV472" s="35"/>
      <c r="AW472" s="35"/>
      <c r="AX472" s="35"/>
      <c r="AY472" s="35"/>
    </row>
    <row r="473" spans="1:51" s="40" customFormat="1" ht="40.5" customHeight="1">
      <c r="A473" s="170"/>
      <c r="B473" s="120"/>
      <c r="C473" s="32"/>
      <c r="D473" s="17"/>
      <c r="E473" s="32"/>
      <c r="F473" s="17"/>
      <c r="G473" s="34"/>
      <c r="H473" s="34"/>
      <c r="I473" s="35"/>
      <c r="J473" s="35"/>
      <c r="K473" s="35"/>
      <c r="L473" s="35"/>
      <c r="M473" s="35"/>
      <c r="N473" s="35"/>
      <c r="O473" s="35"/>
      <c r="P473" s="35"/>
      <c r="Q473" s="34"/>
      <c r="R473" s="34"/>
      <c r="S473" s="34"/>
      <c r="T473" s="34"/>
      <c r="U473" s="34"/>
      <c r="V473" s="34"/>
      <c r="W473" s="34"/>
      <c r="X473" s="34"/>
      <c r="Y473" s="34"/>
      <c r="Z473" s="34"/>
      <c r="AA473" s="35"/>
      <c r="AB473" s="111"/>
      <c r="AC473" s="34"/>
      <c r="AD473" s="34"/>
      <c r="AE473" s="34"/>
      <c r="AF473" s="34"/>
      <c r="AG473" s="34"/>
      <c r="AH473" s="34"/>
      <c r="AI473" s="34"/>
      <c r="AJ473" s="34"/>
      <c r="AK473" s="34"/>
      <c r="AL473" s="34"/>
      <c r="AM473" s="34"/>
      <c r="AN473" s="34"/>
      <c r="AO473" s="34"/>
      <c r="AP473" s="34"/>
      <c r="AQ473" s="34"/>
      <c r="AR473" s="35"/>
      <c r="AS473" s="35"/>
      <c r="AT473" s="35"/>
      <c r="AU473" s="35"/>
      <c r="AV473" s="35"/>
      <c r="AW473" s="35"/>
      <c r="AX473" s="35"/>
      <c r="AY473" s="35"/>
    </row>
    <row r="474" spans="1:51" s="40" customFormat="1" ht="136.5" customHeight="1">
      <c r="A474" s="170"/>
      <c r="B474" s="120"/>
      <c r="C474" s="32"/>
      <c r="D474" s="17"/>
      <c r="E474" s="32"/>
      <c r="F474" s="17"/>
      <c r="G474" s="34"/>
      <c r="H474" s="34"/>
      <c r="I474" s="35"/>
      <c r="J474" s="35"/>
      <c r="K474" s="35"/>
      <c r="L474" s="35"/>
      <c r="M474" s="35"/>
      <c r="N474" s="35"/>
      <c r="O474" s="35"/>
      <c r="P474" s="35"/>
      <c r="Q474" s="34"/>
      <c r="R474" s="34"/>
      <c r="S474" s="34"/>
      <c r="T474" s="34"/>
      <c r="U474" s="34"/>
      <c r="V474" s="34"/>
      <c r="W474" s="34"/>
      <c r="X474" s="34"/>
      <c r="Y474" s="34"/>
      <c r="Z474" s="34"/>
      <c r="AA474" s="35"/>
      <c r="AB474" s="111"/>
      <c r="AC474" s="34"/>
      <c r="AD474" s="34"/>
      <c r="AE474" s="34"/>
      <c r="AF474" s="34"/>
      <c r="AG474" s="34"/>
      <c r="AH474" s="34"/>
      <c r="AI474" s="34"/>
      <c r="AJ474" s="34"/>
      <c r="AK474" s="34"/>
      <c r="AL474" s="34"/>
      <c r="AM474" s="34"/>
      <c r="AN474" s="34"/>
      <c r="AO474" s="34"/>
      <c r="AP474" s="34"/>
      <c r="AQ474" s="34"/>
      <c r="AR474" s="35"/>
      <c r="AS474" s="35"/>
      <c r="AT474" s="35"/>
      <c r="AU474" s="35"/>
      <c r="AV474" s="35"/>
      <c r="AW474" s="35"/>
      <c r="AX474" s="35"/>
      <c r="AY474" s="35"/>
    </row>
    <row r="475" spans="1:51" s="40" customFormat="1" ht="89.25" customHeight="1">
      <c r="A475" s="170"/>
      <c r="B475" s="120"/>
      <c r="C475" s="32"/>
      <c r="D475" s="17"/>
      <c r="E475" s="32"/>
      <c r="F475" s="17"/>
      <c r="G475" s="34"/>
      <c r="H475" s="34"/>
      <c r="I475" s="35"/>
      <c r="J475" s="35"/>
      <c r="K475" s="35"/>
      <c r="L475" s="35"/>
      <c r="M475" s="35"/>
      <c r="N475" s="35"/>
      <c r="O475" s="35"/>
      <c r="P475" s="35"/>
      <c r="Q475" s="34"/>
      <c r="R475" s="34"/>
      <c r="S475" s="34"/>
      <c r="T475" s="34"/>
      <c r="U475" s="34"/>
      <c r="V475" s="34"/>
      <c r="W475" s="34"/>
      <c r="X475" s="34"/>
      <c r="Y475" s="34"/>
      <c r="Z475" s="34"/>
      <c r="AA475" s="35"/>
      <c r="AB475" s="111"/>
      <c r="AC475" s="34"/>
      <c r="AD475" s="34"/>
      <c r="AE475" s="34"/>
      <c r="AF475" s="34"/>
      <c r="AG475" s="34"/>
      <c r="AH475" s="34"/>
      <c r="AI475" s="34"/>
      <c r="AJ475" s="34"/>
      <c r="AK475" s="34"/>
      <c r="AL475" s="34"/>
      <c r="AM475" s="34"/>
      <c r="AN475" s="34"/>
      <c r="AO475" s="34"/>
      <c r="AP475" s="34"/>
      <c r="AQ475" s="34"/>
      <c r="AR475" s="35"/>
      <c r="AS475" s="35"/>
      <c r="AT475" s="35"/>
      <c r="AU475" s="35"/>
      <c r="AV475" s="35"/>
      <c r="AW475" s="35"/>
      <c r="AX475" s="35"/>
      <c r="AY475" s="35"/>
    </row>
    <row r="476" spans="1:51" s="40" customFormat="1" ht="20.25">
      <c r="A476" s="170"/>
      <c r="B476" s="120"/>
      <c r="C476" s="32"/>
      <c r="D476" s="17"/>
      <c r="E476" s="32"/>
      <c r="F476" s="17"/>
      <c r="G476" s="34"/>
      <c r="H476" s="34"/>
      <c r="I476" s="35"/>
      <c r="J476" s="35"/>
      <c r="K476" s="35"/>
      <c r="L476" s="35"/>
      <c r="M476" s="35"/>
      <c r="N476" s="35"/>
      <c r="O476" s="35"/>
      <c r="P476" s="35"/>
      <c r="Q476" s="34"/>
      <c r="R476" s="34"/>
      <c r="S476" s="34"/>
      <c r="T476" s="34"/>
      <c r="U476" s="34"/>
      <c r="V476" s="34"/>
      <c r="W476" s="34"/>
      <c r="X476" s="34"/>
      <c r="Y476" s="34"/>
      <c r="Z476" s="34"/>
      <c r="AA476" s="35"/>
      <c r="AB476" s="111"/>
      <c r="AC476" s="34"/>
      <c r="AD476" s="34"/>
      <c r="AE476" s="34"/>
      <c r="AF476" s="34"/>
      <c r="AG476" s="34"/>
      <c r="AH476" s="34"/>
      <c r="AI476" s="34"/>
      <c r="AJ476" s="34"/>
      <c r="AK476" s="34"/>
      <c r="AL476" s="34"/>
      <c r="AM476" s="34"/>
      <c r="AN476" s="34"/>
      <c r="AO476" s="34"/>
      <c r="AP476" s="34"/>
      <c r="AQ476" s="34"/>
      <c r="AR476" s="35"/>
      <c r="AS476" s="35"/>
      <c r="AT476" s="35"/>
      <c r="AU476" s="35"/>
      <c r="AV476" s="35"/>
      <c r="AW476" s="35"/>
      <c r="AX476" s="35"/>
      <c r="AY476" s="35"/>
    </row>
    <row r="477" spans="1:51" s="40" customFormat="1" ht="47.25" customHeight="1">
      <c r="A477" s="170"/>
      <c r="B477" s="120"/>
      <c r="C477" s="32"/>
      <c r="D477" s="17"/>
      <c r="E477" s="32"/>
      <c r="F477" s="17"/>
      <c r="G477" s="34"/>
      <c r="H477" s="34"/>
      <c r="I477" s="35"/>
      <c r="J477" s="35"/>
      <c r="K477" s="35"/>
      <c r="L477" s="35"/>
      <c r="M477" s="35"/>
      <c r="N477" s="35"/>
      <c r="O477" s="35"/>
      <c r="P477" s="35"/>
      <c r="Q477" s="34"/>
      <c r="R477" s="34"/>
      <c r="S477" s="34"/>
      <c r="T477" s="34"/>
      <c r="U477" s="34"/>
      <c r="V477" s="34"/>
      <c r="W477" s="34"/>
      <c r="X477" s="34"/>
      <c r="Y477" s="34"/>
      <c r="Z477" s="34"/>
      <c r="AA477" s="35"/>
      <c r="AB477" s="111"/>
      <c r="AC477" s="34"/>
      <c r="AD477" s="34"/>
      <c r="AE477" s="34"/>
      <c r="AF477" s="34"/>
      <c r="AG477" s="34"/>
      <c r="AH477" s="34"/>
      <c r="AI477" s="34"/>
      <c r="AJ477" s="34"/>
      <c r="AK477" s="34"/>
      <c r="AL477" s="34"/>
      <c r="AM477" s="34"/>
      <c r="AN477" s="34"/>
      <c r="AO477" s="34"/>
      <c r="AP477" s="34"/>
      <c r="AQ477" s="34"/>
      <c r="AR477" s="35"/>
      <c r="AS477" s="35"/>
      <c r="AT477" s="35"/>
      <c r="AU477" s="35"/>
      <c r="AV477" s="35"/>
      <c r="AW477" s="35"/>
      <c r="AX477" s="35"/>
      <c r="AY477" s="35"/>
    </row>
    <row r="478" spans="1:51" s="40" customFormat="1" ht="20.25">
      <c r="A478" s="170"/>
      <c r="B478" s="120"/>
      <c r="C478" s="32"/>
      <c r="D478" s="17"/>
      <c r="E478" s="32"/>
      <c r="F478" s="17"/>
      <c r="G478" s="34"/>
      <c r="H478" s="34"/>
      <c r="I478" s="35"/>
      <c r="J478" s="35"/>
      <c r="K478" s="35"/>
      <c r="L478" s="35"/>
      <c r="M478" s="35"/>
      <c r="N478" s="35"/>
      <c r="O478" s="35"/>
      <c r="P478" s="35"/>
      <c r="Q478" s="34"/>
      <c r="R478" s="34"/>
      <c r="S478" s="34"/>
      <c r="T478" s="34"/>
      <c r="U478" s="34"/>
      <c r="V478" s="34"/>
      <c r="W478" s="34"/>
      <c r="X478" s="34"/>
      <c r="Y478" s="34"/>
      <c r="Z478" s="34"/>
      <c r="AA478" s="35"/>
      <c r="AB478" s="111"/>
      <c r="AC478" s="34"/>
      <c r="AD478" s="34"/>
      <c r="AE478" s="34"/>
      <c r="AF478" s="34"/>
      <c r="AG478" s="34"/>
      <c r="AH478" s="34"/>
      <c r="AI478" s="34"/>
      <c r="AJ478" s="34"/>
      <c r="AK478" s="34"/>
      <c r="AL478" s="34"/>
      <c r="AM478" s="34"/>
      <c r="AN478" s="34"/>
      <c r="AO478" s="34"/>
      <c r="AP478" s="34"/>
      <c r="AQ478" s="34"/>
      <c r="AR478" s="35"/>
      <c r="AS478" s="35"/>
      <c r="AT478" s="35"/>
      <c r="AU478" s="35"/>
      <c r="AV478" s="35"/>
      <c r="AW478" s="35"/>
      <c r="AX478" s="35"/>
      <c r="AY478" s="35"/>
    </row>
    <row r="479" spans="1:51" s="40" customFormat="1" ht="20.25">
      <c r="A479" s="170"/>
      <c r="B479" s="120"/>
      <c r="C479" s="32"/>
      <c r="D479" s="17"/>
      <c r="E479" s="32"/>
      <c r="F479" s="17"/>
      <c r="G479" s="34"/>
      <c r="H479" s="34"/>
      <c r="I479" s="35"/>
      <c r="J479" s="35"/>
      <c r="K479" s="35"/>
      <c r="L479" s="35"/>
      <c r="M479" s="35"/>
      <c r="N479" s="35"/>
      <c r="O479" s="35"/>
      <c r="P479" s="35"/>
      <c r="Q479" s="34"/>
      <c r="R479" s="34"/>
      <c r="S479" s="34"/>
      <c r="T479" s="34"/>
      <c r="U479" s="34"/>
      <c r="V479" s="34"/>
      <c r="W479" s="34"/>
      <c r="X479" s="34"/>
      <c r="Y479" s="34"/>
      <c r="Z479" s="34"/>
      <c r="AA479" s="35"/>
      <c r="AB479" s="111"/>
      <c r="AC479" s="34"/>
      <c r="AD479" s="34"/>
      <c r="AE479" s="34"/>
      <c r="AF479" s="34"/>
      <c r="AG479" s="34"/>
      <c r="AH479" s="34"/>
      <c r="AI479" s="34"/>
      <c r="AJ479" s="34"/>
      <c r="AK479" s="34"/>
      <c r="AL479" s="34"/>
      <c r="AM479" s="34"/>
      <c r="AN479" s="34"/>
      <c r="AO479" s="34"/>
      <c r="AP479" s="34"/>
      <c r="AQ479" s="34"/>
      <c r="AR479" s="35"/>
      <c r="AS479" s="35"/>
      <c r="AT479" s="35"/>
      <c r="AU479" s="35"/>
      <c r="AV479" s="35"/>
      <c r="AW479" s="35"/>
      <c r="AX479" s="35"/>
      <c r="AY479" s="35"/>
    </row>
    <row r="480" spans="1:51" s="40" customFormat="1" ht="64.5" customHeight="1">
      <c r="A480" s="170"/>
      <c r="B480" s="120"/>
      <c r="C480" s="32"/>
      <c r="D480" s="17"/>
      <c r="E480" s="32"/>
      <c r="F480" s="17"/>
      <c r="G480" s="34"/>
      <c r="H480" s="34"/>
      <c r="I480" s="35"/>
      <c r="J480" s="35"/>
      <c r="K480" s="35"/>
      <c r="L480" s="35"/>
      <c r="M480" s="35"/>
      <c r="N480" s="35"/>
      <c r="O480" s="35"/>
      <c r="P480" s="35"/>
      <c r="Q480" s="34"/>
      <c r="R480" s="34"/>
      <c r="S480" s="34"/>
      <c r="T480" s="34"/>
      <c r="U480" s="34"/>
      <c r="V480" s="34"/>
      <c r="W480" s="34"/>
      <c r="X480" s="34"/>
      <c r="Y480" s="34"/>
      <c r="Z480" s="34"/>
      <c r="AA480" s="35"/>
      <c r="AB480" s="111"/>
      <c r="AC480" s="34"/>
      <c r="AD480" s="34"/>
      <c r="AE480" s="34"/>
      <c r="AF480" s="34"/>
      <c r="AG480" s="34"/>
      <c r="AH480" s="34"/>
      <c r="AI480" s="34"/>
      <c r="AJ480" s="34"/>
      <c r="AK480" s="34"/>
      <c r="AL480" s="34"/>
      <c r="AM480" s="34"/>
      <c r="AN480" s="34"/>
      <c r="AO480" s="34"/>
      <c r="AP480" s="34"/>
      <c r="AQ480" s="34"/>
      <c r="AR480" s="35"/>
      <c r="AS480" s="35"/>
      <c r="AT480" s="35"/>
      <c r="AU480" s="35"/>
      <c r="AV480" s="35"/>
      <c r="AW480" s="35"/>
      <c r="AX480" s="35"/>
      <c r="AY480" s="35"/>
    </row>
    <row r="481" spans="1:51" s="40" customFormat="1" ht="69.75" customHeight="1">
      <c r="A481" s="170"/>
      <c r="B481" s="120"/>
      <c r="C481" s="32"/>
      <c r="D481" s="17"/>
      <c r="E481" s="32"/>
      <c r="F481" s="17"/>
      <c r="G481" s="34"/>
      <c r="H481" s="34"/>
      <c r="I481" s="35"/>
      <c r="J481" s="35"/>
      <c r="K481" s="35"/>
      <c r="L481" s="35"/>
      <c r="M481" s="35"/>
      <c r="N481" s="35"/>
      <c r="O481" s="35"/>
      <c r="P481" s="35"/>
      <c r="Q481" s="34"/>
      <c r="R481" s="34"/>
      <c r="S481" s="34"/>
      <c r="T481" s="34"/>
      <c r="U481" s="34"/>
      <c r="V481" s="34"/>
      <c r="W481" s="34"/>
      <c r="X481" s="34"/>
      <c r="Y481" s="34"/>
      <c r="Z481" s="34"/>
      <c r="AA481" s="35"/>
      <c r="AB481" s="111"/>
      <c r="AC481" s="34"/>
      <c r="AD481" s="34"/>
      <c r="AE481" s="34"/>
      <c r="AF481" s="34"/>
      <c r="AG481" s="34"/>
      <c r="AH481" s="34"/>
      <c r="AI481" s="34"/>
      <c r="AJ481" s="34"/>
      <c r="AK481" s="34"/>
      <c r="AL481" s="34"/>
      <c r="AM481" s="34"/>
      <c r="AN481" s="34"/>
      <c r="AO481" s="34"/>
      <c r="AP481" s="34"/>
      <c r="AQ481" s="34"/>
      <c r="AR481" s="35"/>
      <c r="AS481" s="35"/>
      <c r="AT481" s="35"/>
      <c r="AU481" s="35"/>
      <c r="AV481" s="35"/>
      <c r="AW481" s="35"/>
      <c r="AX481" s="35"/>
      <c r="AY481" s="35"/>
    </row>
    <row r="482" spans="1:51" s="40" customFormat="1" ht="69.75" customHeight="1">
      <c r="A482" s="170"/>
      <c r="B482" s="120"/>
      <c r="C482" s="32"/>
      <c r="D482" s="17"/>
      <c r="E482" s="32"/>
      <c r="F482" s="17"/>
      <c r="G482" s="34"/>
      <c r="H482" s="34"/>
      <c r="I482" s="35"/>
      <c r="J482" s="35"/>
      <c r="K482" s="35"/>
      <c r="L482" s="35"/>
      <c r="M482" s="35"/>
      <c r="N482" s="35"/>
      <c r="O482" s="35"/>
      <c r="P482" s="35"/>
      <c r="Q482" s="34"/>
      <c r="R482" s="34"/>
      <c r="S482" s="34"/>
      <c r="T482" s="34"/>
      <c r="U482" s="34"/>
      <c r="V482" s="34"/>
      <c r="W482" s="34"/>
      <c r="X482" s="34"/>
      <c r="Y482" s="34"/>
      <c r="Z482" s="34"/>
      <c r="AA482" s="35"/>
      <c r="AB482" s="111"/>
      <c r="AC482" s="34"/>
      <c r="AD482" s="34"/>
      <c r="AE482" s="34"/>
      <c r="AF482" s="34"/>
      <c r="AG482" s="34"/>
      <c r="AH482" s="34"/>
      <c r="AI482" s="34"/>
      <c r="AJ482" s="34"/>
      <c r="AK482" s="34"/>
      <c r="AL482" s="34"/>
      <c r="AM482" s="34"/>
      <c r="AN482" s="34"/>
      <c r="AO482" s="34"/>
      <c r="AP482" s="34"/>
      <c r="AQ482" s="34"/>
      <c r="AR482" s="35"/>
      <c r="AS482" s="35"/>
      <c r="AT482" s="35"/>
      <c r="AU482" s="35"/>
      <c r="AV482" s="35"/>
      <c r="AW482" s="35"/>
      <c r="AX482" s="35"/>
      <c r="AY482" s="35"/>
    </row>
    <row r="483" spans="1:51" s="40" customFormat="1" ht="69.75" customHeight="1">
      <c r="A483" s="170"/>
      <c r="B483" s="120"/>
      <c r="C483" s="32"/>
      <c r="D483" s="17"/>
      <c r="E483" s="32"/>
      <c r="F483" s="17"/>
      <c r="G483" s="34"/>
      <c r="H483" s="34"/>
      <c r="I483" s="35"/>
      <c r="J483" s="35"/>
      <c r="K483" s="35"/>
      <c r="L483" s="35"/>
      <c r="M483" s="35"/>
      <c r="N483" s="35"/>
      <c r="O483" s="35"/>
      <c r="P483" s="35"/>
      <c r="Q483" s="34"/>
      <c r="R483" s="34"/>
      <c r="S483" s="34"/>
      <c r="T483" s="34"/>
      <c r="U483" s="34"/>
      <c r="V483" s="34"/>
      <c r="W483" s="34"/>
      <c r="X483" s="34"/>
      <c r="Y483" s="34"/>
      <c r="Z483" s="34"/>
      <c r="AA483" s="35"/>
      <c r="AB483" s="111"/>
      <c r="AC483" s="34"/>
      <c r="AD483" s="34"/>
      <c r="AE483" s="34"/>
      <c r="AF483" s="34"/>
      <c r="AG483" s="34"/>
      <c r="AH483" s="34"/>
      <c r="AI483" s="34"/>
      <c r="AJ483" s="34"/>
      <c r="AK483" s="34"/>
      <c r="AL483" s="34"/>
      <c r="AM483" s="34"/>
      <c r="AN483" s="34"/>
      <c r="AO483" s="34"/>
      <c r="AP483" s="34"/>
      <c r="AQ483" s="34"/>
      <c r="AR483" s="35"/>
      <c r="AS483" s="35"/>
      <c r="AT483" s="35"/>
      <c r="AU483" s="35"/>
      <c r="AV483" s="35"/>
      <c r="AW483" s="35"/>
      <c r="AX483" s="35"/>
      <c r="AY483" s="35"/>
    </row>
    <row r="484" spans="1:51" s="40" customFormat="1" ht="70.5" customHeight="1">
      <c r="A484" s="170"/>
      <c r="B484" s="120"/>
      <c r="C484" s="32"/>
      <c r="D484" s="17"/>
      <c r="E484" s="32"/>
      <c r="F484" s="17"/>
      <c r="G484" s="34"/>
      <c r="H484" s="34"/>
      <c r="I484" s="35"/>
      <c r="J484" s="35"/>
      <c r="K484" s="35"/>
      <c r="L484" s="35"/>
      <c r="M484" s="35"/>
      <c r="N484" s="35"/>
      <c r="O484" s="35"/>
      <c r="P484" s="35"/>
      <c r="Q484" s="34"/>
      <c r="R484" s="34"/>
      <c r="S484" s="34"/>
      <c r="T484" s="34"/>
      <c r="U484" s="34"/>
      <c r="V484" s="34"/>
      <c r="W484" s="34"/>
      <c r="X484" s="34"/>
      <c r="Y484" s="34"/>
      <c r="Z484" s="34"/>
      <c r="AA484" s="35"/>
      <c r="AB484" s="111"/>
      <c r="AC484" s="34"/>
      <c r="AD484" s="34"/>
      <c r="AE484" s="34"/>
      <c r="AF484" s="34"/>
      <c r="AG484" s="34"/>
      <c r="AH484" s="34"/>
      <c r="AI484" s="34"/>
      <c r="AJ484" s="34"/>
      <c r="AK484" s="34"/>
      <c r="AL484" s="34"/>
      <c r="AM484" s="34"/>
      <c r="AN484" s="34"/>
      <c r="AO484" s="34"/>
      <c r="AP484" s="34"/>
      <c r="AQ484" s="34"/>
      <c r="AR484" s="35"/>
      <c r="AS484" s="35"/>
      <c r="AT484" s="35"/>
      <c r="AU484" s="35"/>
      <c r="AV484" s="35"/>
      <c r="AW484" s="35"/>
      <c r="AX484" s="35"/>
      <c r="AY484" s="35"/>
    </row>
    <row r="485" spans="1:51" s="40" customFormat="1" ht="60.75" customHeight="1">
      <c r="A485" s="170"/>
      <c r="B485" s="120"/>
      <c r="C485" s="32"/>
      <c r="D485" s="17"/>
      <c r="E485" s="32"/>
      <c r="F485" s="17"/>
      <c r="G485" s="34"/>
      <c r="H485" s="34"/>
      <c r="I485" s="35"/>
      <c r="J485" s="35"/>
      <c r="K485" s="35"/>
      <c r="L485" s="35"/>
      <c r="M485" s="35"/>
      <c r="N485" s="35"/>
      <c r="O485" s="35"/>
      <c r="P485" s="35"/>
      <c r="Q485" s="34"/>
      <c r="R485" s="34"/>
      <c r="S485" s="34"/>
      <c r="T485" s="34"/>
      <c r="U485" s="34"/>
      <c r="V485" s="34"/>
      <c r="W485" s="34"/>
      <c r="X485" s="34"/>
      <c r="Y485" s="34"/>
      <c r="Z485" s="34"/>
      <c r="AA485" s="35"/>
      <c r="AB485" s="111"/>
      <c r="AC485" s="34"/>
      <c r="AD485" s="34"/>
      <c r="AE485" s="34"/>
      <c r="AF485" s="34"/>
      <c r="AG485" s="34"/>
      <c r="AH485" s="34"/>
      <c r="AI485" s="34"/>
      <c r="AJ485" s="34"/>
      <c r="AK485" s="34"/>
      <c r="AL485" s="34"/>
      <c r="AM485" s="34"/>
      <c r="AN485" s="34"/>
      <c r="AO485" s="34"/>
      <c r="AP485" s="34"/>
      <c r="AQ485" s="34"/>
      <c r="AR485" s="35"/>
      <c r="AS485" s="35"/>
      <c r="AT485" s="35"/>
      <c r="AU485" s="35"/>
      <c r="AV485" s="35"/>
      <c r="AW485" s="35"/>
      <c r="AX485" s="35"/>
      <c r="AY485" s="35"/>
    </row>
    <row r="486" spans="1:51" s="40" customFormat="1" ht="60.75" customHeight="1">
      <c r="A486" s="170"/>
      <c r="B486" s="120"/>
      <c r="C486" s="32"/>
      <c r="D486" s="17"/>
      <c r="E486" s="32"/>
      <c r="F486" s="17"/>
      <c r="G486" s="34"/>
      <c r="H486" s="34"/>
      <c r="I486" s="35"/>
      <c r="J486" s="35"/>
      <c r="K486" s="35"/>
      <c r="L486" s="35"/>
      <c r="M486" s="35"/>
      <c r="N486" s="35"/>
      <c r="O486" s="35"/>
      <c r="P486" s="35"/>
      <c r="Q486" s="34"/>
      <c r="R486" s="34"/>
      <c r="S486" s="34"/>
      <c r="T486" s="34"/>
      <c r="U486" s="34"/>
      <c r="V486" s="34"/>
      <c r="W486" s="34"/>
      <c r="X486" s="34"/>
      <c r="Y486" s="34"/>
      <c r="Z486" s="34"/>
      <c r="AA486" s="35"/>
      <c r="AB486" s="111"/>
      <c r="AC486" s="34"/>
      <c r="AD486" s="34"/>
      <c r="AE486" s="34"/>
      <c r="AF486" s="34"/>
      <c r="AG486" s="34"/>
      <c r="AH486" s="34"/>
      <c r="AI486" s="34"/>
      <c r="AJ486" s="34"/>
      <c r="AK486" s="34"/>
      <c r="AL486" s="34"/>
      <c r="AM486" s="34"/>
      <c r="AN486" s="34"/>
      <c r="AO486" s="34"/>
      <c r="AP486" s="34"/>
      <c r="AQ486" s="34"/>
      <c r="AR486" s="35"/>
      <c r="AS486" s="35"/>
      <c r="AT486" s="35"/>
      <c r="AU486" s="35"/>
      <c r="AV486" s="35"/>
      <c r="AW486" s="35"/>
      <c r="AX486" s="35"/>
      <c r="AY486" s="35"/>
    </row>
    <row r="487" spans="1:51" s="40" customFormat="1" ht="52.5" customHeight="1">
      <c r="A487" s="170"/>
      <c r="B487" s="120"/>
      <c r="C487" s="32"/>
      <c r="D487" s="17"/>
      <c r="E487" s="32"/>
      <c r="F487" s="17"/>
      <c r="G487" s="34"/>
      <c r="H487" s="34"/>
      <c r="I487" s="35"/>
      <c r="J487" s="35"/>
      <c r="K487" s="35"/>
      <c r="L487" s="35"/>
      <c r="M487" s="35"/>
      <c r="N487" s="35"/>
      <c r="O487" s="35"/>
      <c r="P487" s="35"/>
      <c r="Q487" s="34"/>
      <c r="R487" s="34"/>
      <c r="S487" s="34"/>
      <c r="T487" s="34"/>
      <c r="U487" s="34"/>
      <c r="V487" s="34"/>
      <c r="W487" s="34"/>
      <c r="X487" s="34"/>
      <c r="Y487" s="34"/>
      <c r="Z487" s="34"/>
      <c r="AA487" s="35"/>
      <c r="AB487" s="111"/>
      <c r="AC487" s="34"/>
      <c r="AD487" s="34"/>
      <c r="AE487" s="34"/>
      <c r="AF487" s="34"/>
      <c r="AG487" s="34"/>
      <c r="AH487" s="34"/>
      <c r="AI487" s="34"/>
      <c r="AJ487" s="34"/>
      <c r="AK487" s="34"/>
      <c r="AL487" s="34"/>
      <c r="AM487" s="34"/>
      <c r="AN487" s="34"/>
      <c r="AO487" s="34"/>
      <c r="AP487" s="34"/>
      <c r="AQ487" s="34"/>
      <c r="AR487" s="35"/>
      <c r="AS487" s="35"/>
      <c r="AT487" s="35"/>
      <c r="AU487" s="35"/>
      <c r="AV487" s="35"/>
      <c r="AW487" s="35"/>
      <c r="AX487" s="35"/>
      <c r="AY487" s="35"/>
    </row>
    <row r="488" spans="1:51" s="40" customFormat="1" ht="52.5" customHeight="1">
      <c r="A488" s="170"/>
      <c r="B488" s="120"/>
      <c r="C488" s="32"/>
      <c r="D488" s="17"/>
      <c r="E488" s="32"/>
      <c r="F488" s="17"/>
      <c r="G488" s="34"/>
      <c r="H488" s="34"/>
      <c r="I488" s="35"/>
      <c r="J488" s="35"/>
      <c r="K488" s="35"/>
      <c r="L488" s="35"/>
      <c r="M488" s="35"/>
      <c r="N488" s="35"/>
      <c r="O488" s="35"/>
      <c r="P488" s="35"/>
      <c r="Q488" s="34"/>
      <c r="R488" s="34"/>
      <c r="S488" s="34"/>
      <c r="T488" s="34"/>
      <c r="U488" s="34"/>
      <c r="V488" s="34"/>
      <c r="W488" s="34"/>
      <c r="X488" s="34"/>
      <c r="Y488" s="34"/>
      <c r="Z488" s="34"/>
      <c r="AA488" s="35"/>
      <c r="AB488" s="111"/>
      <c r="AC488" s="34"/>
      <c r="AD488" s="34"/>
      <c r="AE488" s="34"/>
      <c r="AF488" s="34"/>
      <c r="AG488" s="34"/>
      <c r="AH488" s="34"/>
      <c r="AI488" s="34"/>
      <c r="AJ488" s="34"/>
      <c r="AK488" s="34"/>
      <c r="AL488" s="34"/>
      <c r="AM488" s="34"/>
      <c r="AN488" s="34"/>
      <c r="AO488" s="34"/>
      <c r="AP488" s="34"/>
      <c r="AQ488" s="34"/>
      <c r="AR488" s="35"/>
      <c r="AS488" s="35"/>
      <c r="AT488" s="35"/>
      <c r="AU488" s="35"/>
      <c r="AV488" s="35"/>
      <c r="AW488" s="35"/>
      <c r="AX488" s="35"/>
      <c r="AY488" s="35"/>
    </row>
    <row r="489" spans="1:51" s="40" customFormat="1" ht="52.5" customHeight="1">
      <c r="A489" s="170"/>
      <c r="B489" s="120"/>
      <c r="C489" s="32"/>
      <c r="D489" s="17"/>
      <c r="E489" s="32"/>
      <c r="F489" s="17"/>
      <c r="G489" s="34"/>
      <c r="H489" s="34"/>
      <c r="I489" s="35"/>
      <c r="J489" s="35"/>
      <c r="K489" s="35"/>
      <c r="L489" s="35"/>
      <c r="M489" s="35"/>
      <c r="N489" s="35"/>
      <c r="O489" s="35"/>
      <c r="P489" s="35"/>
      <c r="Q489" s="34"/>
      <c r="R489" s="34"/>
      <c r="S489" s="34"/>
      <c r="T489" s="34"/>
      <c r="U489" s="34"/>
      <c r="V489" s="34"/>
      <c r="W489" s="34"/>
      <c r="X489" s="34"/>
      <c r="Y489" s="34"/>
      <c r="Z489" s="34"/>
      <c r="AA489" s="35"/>
      <c r="AB489" s="111"/>
      <c r="AC489" s="34"/>
      <c r="AD489" s="34"/>
      <c r="AE489" s="34"/>
      <c r="AF489" s="34"/>
      <c r="AG489" s="34"/>
      <c r="AH489" s="34"/>
      <c r="AI489" s="34"/>
      <c r="AJ489" s="34"/>
      <c r="AK489" s="34"/>
      <c r="AL489" s="34"/>
      <c r="AM489" s="34"/>
      <c r="AN489" s="34"/>
      <c r="AO489" s="34"/>
      <c r="AP489" s="34"/>
      <c r="AQ489" s="34"/>
      <c r="AR489" s="35"/>
      <c r="AS489" s="35"/>
      <c r="AT489" s="35"/>
      <c r="AU489" s="35"/>
      <c r="AV489" s="35"/>
      <c r="AW489" s="35"/>
      <c r="AX489" s="35"/>
      <c r="AY489" s="35"/>
    </row>
    <row r="490" spans="1:51" s="40" customFormat="1" ht="20.25">
      <c r="A490" s="170"/>
      <c r="B490" s="120"/>
      <c r="C490" s="32"/>
      <c r="D490" s="17"/>
      <c r="E490" s="32"/>
      <c r="F490" s="17"/>
      <c r="G490" s="34"/>
      <c r="H490" s="34"/>
      <c r="I490" s="35"/>
      <c r="J490" s="35"/>
      <c r="K490" s="35"/>
      <c r="L490" s="35"/>
      <c r="M490" s="35"/>
      <c r="N490" s="35"/>
      <c r="O490" s="35"/>
      <c r="P490" s="35"/>
      <c r="Q490" s="34"/>
      <c r="R490" s="34"/>
      <c r="S490" s="34"/>
      <c r="T490" s="34"/>
      <c r="U490" s="34"/>
      <c r="V490" s="34"/>
      <c r="W490" s="34"/>
      <c r="X490" s="34"/>
      <c r="Y490" s="34"/>
      <c r="Z490" s="34"/>
      <c r="AA490" s="35"/>
      <c r="AB490" s="111"/>
      <c r="AC490" s="34"/>
      <c r="AD490" s="34"/>
      <c r="AE490" s="34"/>
      <c r="AF490" s="34"/>
      <c r="AG490" s="34"/>
      <c r="AH490" s="34"/>
      <c r="AI490" s="34"/>
      <c r="AJ490" s="34"/>
      <c r="AK490" s="34"/>
      <c r="AL490" s="34"/>
      <c r="AM490" s="34"/>
      <c r="AN490" s="34"/>
      <c r="AO490" s="34"/>
      <c r="AP490" s="34"/>
      <c r="AQ490" s="34"/>
      <c r="AR490" s="35"/>
      <c r="AS490" s="35"/>
      <c r="AT490" s="35"/>
      <c r="AU490" s="35"/>
      <c r="AV490" s="35"/>
      <c r="AW490" s="35"/>
      <c r="AX490" s="35"/>
      <c r="AY490" s="35"/>
    </row>
    <row r="491" spans="1:51" s="40" customFormat="1" ht="90" customHeight="1">
      <c r="A491" s="170"/>
      <c r="B491" s="120"/>
      <c r="C491" s="32"/>
      <c r="D491" s="17"/>
      <c r="E491" s="32"/>
      <c r="F491" s="17"/>
      <c r="G491" s="34"/>
      <c r="H491" s="34"/>
      <c r="I491" s="35"/>
      <c r="J491" s="35"/>
      <c r="K491" s="35"/>
      <c r="L491" s="35"/>
      <c r="M491" s="35"/>
      <c r="N491" s="35"/>
      <c r="O491" s="35"/>
      <c r="P491" s="35"/>
      <c r="Q491" s="34"/>
      <c r="R491" s="34"/>
      <c r="S491" s="34"/>
      <c r="T491" s="34"/>
      <c r="U491" s="34"/>
      <c r="V491" s="34"/>
      <c r="W491" s="34"/>
      <c r="X491" s="34"/>
      <c r="Y491" s="34"/>
      <c r="Z491" s="34"/>
      <c r="AA491" s="35"/>
      <c r="AB491" s="111"/>
      <c r="AC491" s="34"/>
      <c r="AD491" s="34"/>
      <c r="AE491" s="34"/>
      <c r="AF491" s="34"/>
      <c r="AG491" s="34"/>
      <c r="AH491" s="34"/>
      <c r="AI491" s="34"/>
      <c r="AJ491" s="34"/>
      <c r="AK491" s="34"/>
      <c r="AL491" s="34"/>
      <c r="AM491" s="34"/>
      <c r="AN491" s="34"/>
      <c r="AO491" s="34"/>
      <c r="AP491" s="34"/>
      <c r="AQ491" s="34"/>
      <c r="AR491" s="35"/>
      <c r="AS491" s="35"/>
      <c r="AT491" s="35"/>
      <c r="AU491" s="35"/>
      <c r="AV491" s="35"/>
      <c r="AW491" s="35"/>
      <c r="AX491" s="35"/>
      <c r="AY491" s="35"/>
    </row>
    <row r="492" spans="1:51" s="40" customFormat="1" ht="20.25">
      <c r="A492" s="170"/>
      <c r="B492" s="120"/>
      <c r="C492" s="32"/>
      <c r="D492" s="17"/>
      <c r="E492" s="32"/>
      <c r="F492" s="17"/>
      <c r="G492" s="34"/>
      <c r="H492" s="34"/>
      <c r="I492" s="35"/>
      <c r="J492" s="35"/>
      <c r="K492" s="35"/>
      <c r="L492" s="35"/>
      <c r="M492" s="35"/>
      <c r="N492" s="35"/>
      <c r="O492" s="35"/>
      <c r="P492" s="35"/>
      <c r="Q492" s="34"/>
      <c r="R492" s="34"/>
      <c r="S492" s="34"/>
      <c r="T492" s="34"/>
      <c r="U492" s="34"/>
      <c r="V492" s="34"/>
      <c r="W492" s="34"/>
      <c r="X492" s="34"/>
      <c r="Y492" s="34"/>
      <c r="Z492" s="34"/>
      <c r="AA492" s="34"/>
      <c r="AB492" s="111"/>
      <c r="AC492" s="34"/>
      <c r="AD492" s="34"/>
      <c r="AE492" s="34"/>
      <c r="AF492" s="34"/>
      <c r="AG492" s="34"/>
      <c r="AH492" s="34"/>
      <c r="AI492" s="34"/>
      <c r="AJ492" s="34"/>
      <c r="AK492" s="34"/>
      <c r="AL492" s="34"/>
      <c r="AM492" s="34"/>
      <c r="AN492" s="34"/>
      <c r="AO492" s="34"/>
      <c r="AP492" s="34"/>
      <c r="AQ492" s="34"/>
      <c r="AR492" s="35"/>
      <c r="AS492" s="35"/>
      <c r="AT492" s="35"/>
      <c r="AU492" s="35"/>
      <c r="AV492" s="35"/>
      <c r="AW492" s="35"/>
      <c r="AX492" s="35"/>
      <c r="AY492" s="35"/>
    </row>
    <row r="493" spans="1:51" s="40" customFormat="1" ht="45" customHeight="1">
      <c r="A493" s="170"/>
      <c r="B493" s="120"/>
      <c r="C493" s="32"/>
      <c r="D493" s="17"/>
      <c r="E493" s="32"/>
      <c r="F493" s="17"/>
      <c r="G493" s="34"/>
      <c r="H493" s="34"/>
      <c r="I493" s="35"/>
      <c r="J493" s="35"/>
      <c r="K493" s="35"/>
      <c r="L493" s="35"/>
      <c r="M493" s="35"/>
      <c r="N493" s="35"/>
      <c r="O493" s="35"/>
      <c r="P493" s="35"/>
      <c r="Q493" s="34"/>
      <c r="R493" s="34"/>
      <c r="S493" s="34"/>
      <c r="T493" s="34"/>
      <c r="U493" s="34"/>
      <c r="V493" s="34"/>
      <c r="W493" s="34"/>
      <c r="X493" s="34"/>
      <c r="Y493" s="34"/>
      <c r="Z493" s="34"/>
      <c r="AA493" s="35"/>
      <c r="AB493" s="111"/>
      <c r="AC493" s="34"/>
      <c r="AD493" s="34"/>
      <c r="AE493" s="34"/>
      <c r="AF493" s="34"/>
      <c r="AG493" s="34"/>
      <c r="AH493" s="34"/>
      <c r="AI493" s="34"/>
      <c r="AJ493" s="34"/>
      <c r="AK493" s="34"/>
      <c r="AL493" s="34"/>
      <c r="AM493" s="34"/>
      <c r="AN493" s="34"/>
      <c r="AO493" s="34"/>
      <c r="AP493" s="34"/>
      <c r="AQ493" s="34"/>
      <c r="AR493" s="35"/>
      <c r="AS493" s="35"/>
      <c r="AT493" s="35"/>
      <c r="AU493" s="35"/>
      <c r="AV493" s="35"/>
      <c r="AW493" s="35"/>
      <c r="AX493" s="35"/>
      <c r="AY493" s="35"/>
    </row>
    <row r="494" spans="1:51" s="40" customFormat="1" ht="45" customHeight="1">
      <c r="A494" s="170"/>
      <c r="B494" s="120"/>
      <c r="C494" s="32"/>
      <c r="D494" s="17"/>
      <c r="E494" s="32"/>
      <c r="F494" s="17"/>
      <c r="G494" s="34"/>
      <c r="H494" s="34"/>
      <c r="I494" s="35"/>
      <c r="J494" s="35"/>
      <c r="K494" s="35"/>
      <c r="L494" s="35"/>
      <c r="M494" s="35"/>
      <c r="N494" s="35"/>
      <c r="O494" s="35"/>
      <c r="P494" s="35"/>
      <c r="Q494" s="34"/>
      <c r="R494" s="34"/>
      <c r="S494" s="34"/>
      <c r="T494" s="34"/>
      <c r="U494" s="34"/>
      <c r="V494" s="34"/>
      <c r="W494" s="34"/>
      <c r="X494" s="34"/>
      <c r="Y494" s="34"/>
      <c r="Z494" s="34"/>
      <c r="AA494" s="35"/>
      <c r="AB494" s="111"/>
      <c r="AC494" s="34"/>
      <c r="AD494" s="34"/>
      <c r="AE494" s="34"/>
      <c r="AF494" s="34"/>
      <c r="AG494" s="34"/>
      <c r="AH494" s="34"/>
      <c r="AI494" s="34"/>
      <c r="AJ494" s="34"/>
      <c r="AK494" s="34"/>
      <c r="AL494" s="34"/>
      <c r="AM494" s="34"/>
      <c r="AN494" s="34"/>
      <c r="AO494" s="34"/>
      <c r="AP494" s="34"/>
      <c r="AQ494" s="34"/>
      <c r="AR494" s="35"/>
      <c r="AS494" s="35"/>
      <c r="AT494" s="35"/>
      <c r="AU494" s="35"/>
      <c r="AV494" s="35"/>
      <c r="AW494" s="35"/>
      <c r="AX494" s="35"/>
      <c r="AY494" s="35"/>
    </row>
    <row r="495" spans="1:51" s="40" customFormat="1" ht="65.25" customHeight="1">
      <c r="A495" s="170"/>
      <c r="B495" s="120"/>
      <c r="C495" s="32"/>
      <c r="D495" s="17"/>
      <c r="E495" s="32"/>
      <c r="F495" s="17"/>
      <c r="G495" s="34"/>
      <c r="H495" s="34"/>
      <c r="I495" s="35"/>
      <c r="J495" s="35"/>
      <c r="K495" s="35"/>
      <c r="L495" s="35"/>
      <c r="M495" s="35"/>
      <c r="N495" s="35"/>
      <c r="O495" s="35"/>
      <c r="P495" s="35"/>
      <c r="Q495" s="34"/>
      <c r="R495" s="34"/>
      <c r="S495" s="34"/>
      <c r="T495" s="34"/>
      <c r="U495" s="34"/>
      <c r="V495" s="34"/>
      <c r="W495" s="34"/>
      <c r="X495" s="34"/>
      <c r="Y495" s="34"/>
      <c r="Z495" s="34"/>
      <c r="AA495" s="35"/>
      <c r="AB495" s="111"/>
      <c r="AC495" s="34"/>
      <c r="AD495" s="34"/>
      <c r="AE495" s="34"/>
      <c r="AF495" s="34"/>
      <c r="AG495" s="34"/>
      <c r="AH495" s="34"/>
      <c r="AI495" s="34"/>
      <c r="AJ495" s="34"/>
      <c r="AK495" s="34"/>
      <c r="AL495" s="34"/>
      <c r="AM495" s="34"/>
      <c r="AN495" s="34"/>
      <c r="AO495" s="34"/>
      <c r="AP495" s="34"/>
      <c r="AQ495" s="34"/>
      <c r="AR495" s="35"/>
      <c r="AS495" s="35"/>
      <c r="AT495" s="35"/>
      <c r="AU495" s="35"/>
      <c r="AV495" s="35"/>
      <c r="AW495" s="35"/>
      <c r="AX495" s="35"/>
      <c r="AY495" s="35"/>
    </row>
    <row r="496" spans="1:51" s="40" customFormat="1" ht="45.75" customHeight="1">
      <c r="A496" s="170"/>
      <c r="B496" s="120"/>
      <c r="C496" s="32"/>
      <c r="D496" s="17"/>
      <c r="E496" s="32"/>
      <c r="F496" s="17"/>
      <c r="G496" s="34"/>
      <c r="H496" s="34"/>
      <c r="I496" s="35"/>
      <c r="J496" s="35"/>
      <c r="K496" s="35"/>
      <c r="L496" s="35"/>
      <c r="M496" s="35"/>
      <c r="N496" s="35"/>
      <c r="O496" s="35"/>
      <c r="P496" s="35"/>
      <c r="Q496" s="34"/>
      <c r="R496" s="34"/>
      <c r="S496" s="34"/>
      <c r="T496" s="34"/>
      <c r="U496" s="34"/>
      <c r="V496" s="34"/>
      <c r="W496" s="34"/>
      <c r="X496" s="34"/>
      <c r="Y496" s="34"/>
      <c r="Z496" s="34"/>
      <c r="AA496" s="35"/>
      <c r="AB496" s="111"/>
      <c r="AC496" s="34"/>
      <c r="AD496" s="34"/>
      <c r="AE496" s="34"/>
      <c r="AF496" s="34"/>
      <c r="AG496" s="34"/>
      <c r="AH496" s="34"/>
      <c r="AI496" s="34"/>
      <c r="AJ496" s="34"/>
      <c r="AK496" s="34"/>
      <c r="AL496" s="34"/>
      <c r="AM496" s="34"/>
      <c r="AN496" s="34"/>
      <c r="AO496" s="34"/>
      <c r="AP496" s="34"/>
      <c r="AQ496" s="34"/>
      <c r="AR496" s="35"/>
      <c r="AS496" s="35"/>
      <c r="AT496" s="35"/>
      <c r="AU496" s="35"/>
      <c r="AV496" s="35"/>
      <c r="AW496" s="35"/>
      <c r="AX496" s="35"/>
      <c r="AY496" s="35"/>
    </row>
    <row r="497" spans="1:51" s="40" customFormat="1" ht="45.75" customHeight="1">
      <c r="A497" s="170"/>
      <c r="B497" s="120"/>
      <c r="C497" s="32"/>
      <c r="D497" s="17"/>
      <c r="E497" s="32"/>
      <c r="F497" s="17"/>
      <c r="G497" s="34"/>
      <c r="H497" s="34"/>
      <c r="I497" s="35"/>
      <c r="J497" s="35"/>
      <c r="K497" s="35"/>
      <c r="L497" s="35"/>
      <c r="M497" s="35"/>
      <c r="N497" s="35"/>
      <c r="O497" s="35"/>
      <c r="P497" s="35"/>
      <c r="Q497" s="34"/>
      <c r="R497" s="34"/>
      <c r="S497" s="34"/>
      <c r="T497" s="34"/>
      <c r="U497" s="34"/>
      <c r="V497" s="34"/>
      <c r="W497" s="34"/>
      <c r="X497" s="34"/>
      <c r="Y497" s="34"/>
      <c r="Z497" s="34"/>
      <c r="AA497" s="35"/>
      <c r="AB497" s="111"/>
      <c r="AC497" s="34"/>
      <c r="AD497" s="34"/>
      <c r="AE497" s="34"/>
      <c r="AF497" s="34"/>
      <c r="AG497" s="34"/>
      <c r="AH497" s="34"/>
      <c r="AI497" s="34"/>
      <c r="AJ497" s="34"/>
      <c r="AK497" s="34"/>
      <c r="AL497" s="34"/>
      <c r="AM497" s="34"/>
      <c r="AN497" s="34"/>
      <c r="AO497" s="34"/>
      <c r="AP497" s="34"/>
      <c r="AQ497" s="34"/>
      <c r="AR497" s="35"/>
      <c r="AS497" s="35"/>
      <c r="AT497" s="35"/>
      <c r="AU497" s="35"/>
      <c r="AV497" s="35"/>
      <c r="AW497" s="35"/>
      <c r="AX497" s="35"/>
      <c r="AY497" s="35"/>
    </row>
    <row r="498" spans="1:51" s="40" customFormat="1" ht="45.75" customHeight="1">
      <c r="A498" s="170"/>
      <c r="B498" s="120"/>
      <c r="C498" s="32"/>
      <c r="D498" s="17"/>
      <c r="E498" s="32"/>
      <c r="F498" s="17"/>
      <c r="G498" s="34"/>
      <c r="H498" s="34"/>
      <c r="I498" s="35"/>
      <c r="J498" s="35"/>
      <c r="K498" s="35"/>
      <c r="L498" s="35"/>
      <c r="M498" s="35"/>
      <c r="N498" s="35"/>
      <c r="O498" s="35"/>
      <c r="P498" s="35"/>
      <c r="Q498" s="34"/>
      <c r="R498" s="34"/>
      <c r="S498" s="34"/>
      <c r="T498" s="34"/>
      <c r="U498" s="34"/>
      <c r="V498" s="34"/>
      <c r="W498" s="34"/>
      <c r="X498" s="34"/>
      <c r="Y498" s="34"/>
      <c r="Z498" s="34"/>
      <c r="AA498" s="35"/>
      <c r="AB498" s="111"/>
      <c r="AC498" s="34"/>
      <c r="AD498" s="34"/>
      <c r="AE498" s="34"/>
      <c r="AF498" s="34"/>
      <c r="AG498" s="34"/>
      <c r="AH498" s="34"/>
      <c r="AI498" s="34"/>
      <c r="AJ498" s="34"/>
      <c r="AK498" s="34"/>
      <c r="AL498" s="34"/>
      <c r="AM498" s="34"/>
      <c r="AN498" s="34"/>
      <c r="AO498" s="34"/>
      <c r="AP498" s="34"/>
      <c r="AQ498" s="34"/>
      <c r="AR498" s="35"/>
      <c r="AS498" s="35"/>
      <c r="AT498" s="35"/>
      <c r="AU498" s="35"/>
      <c r="AV498" s="35"/>
      <c r="AW498" s="35"/>
      <c r="AX498" s="35"/>
      <c r="AY498" s="35"/>
    </row>
    <row r="499" spans="1:51" s="40" customFormat="1" ht="45.75" customHeight="1">
      <c r="A499" s="170"/>
      <c r="B499" s="120"/>
      <c r="C499" s="32"/>
      <c r="D499" s="17"/>
      <c r="E499" s="32"/>
      <c r="F499" s="17"/>
      <c r="G499" s="34"/>
      <c r="H499" s="34"/>
      <c r="I499" s="35"/>
      <c r="J499" s="35"/>
      <c r="K499" s="35"/>
      <c r="L499" s="35"/>
      <c r="M499" s="35"/>
      <c r="N499" s="35"/>
      <c r="O499" s="35"/>
      <c r="P499" s="35"/>
      <c r="Q499" s="34"/>
      <c r="R499" s="34"/>
      <c r="S499" s="34"/>
      <c r="T499" s="34"/>
      <c r="U499" s="34"/>
      <c r="V499" s="34"/>
      <c r="W499" s="34"/>
      <c r="X499" s="34"/>
      <c r="Y499" s="34"/>
      <c r="Z499" s="34"/>
      <c r="AA499" s="35"/>
      <c r="AB499" s="111"/>
      <c r="AC499" s="34"/>
      <c r="AD499" s="34"/>
      <c r="AE499" s="34"/>
      <c r="AF499" s="34"/>
      <c r="AG499" s="34"/>
      <c r="AH499" s="34"/>
      <c r="AI499" s="34"/>
      <c r="AJ499" s="34"/>
      <c r="AK499" s="34"/>
      <c r="AL499" s="34"/>
      <c r="AM499" s="34"/>
      <c r="AN499" s="34"/>
      <c r="AO499" s="34"/>
      <c r="AP499" s="34"/>
      <c r="AQ499" s="34"/>
      <c r="AR499" s="35"/>
      <c r="AS499" s="35"/>
      <c r="AT499" s="35"/>
      <c r="AU499" s="35"/>
      <c r="AV499" s="35"/>
      <c r="AW499" s="35"/>
      <c r="AX499" s="35"/>
      <c r="AY499" s="35"/>
    </row>
    <row r="500" spans="1:51" s="40" customFormat="1" ht="20.25">
      <c r="A500" s="170"/>
      <c r="B500" s="120"/>
      <c r="C500" s="32"/>
      <c r="D500" s="17"/>
      <c r="E500" s="32"/>
      <c r="F500" s="17"/>
      <c r="G500" s="34"/>
      <c r="H500" s="34"/>
      <c r="I500" s="35"/>
      <c r="J500" s="35"/>
      <c r="K500" s="35"/>
      <c r="L500" s="35"/>
      <c r="M500" s="35"/>
      <c r="N500" s="35"/>
      <c r="O500" s="35"/>
      <c r="P500" s="35"/>
      <c r="Q500" s="34"/>
      <c r="R500" s="34"/>
      <c r="S500" s="34"/>
      <c r="T500" s="34"/>
      <c r="U500" s="34"/>
      <c r="V500" s="34"/>
      <c r="W500" s="34"/>
      <c r="X500" s="34"/>
      <c r="Y500" s="34"/>
      <c r="Z500" s="34"/>
      <c r="AA500" s="35"/>
      <c r="AB500" s="111"/>
      <c r="AC500" s="34"/>
      <c r="AD500" s="34"/>
      <c r="AE500" s="34"/>
      <c r="AF500" s="34"/>
      <c r="AG500" s="34"/>
      <c r="AH500" s="34"/>
      <c r="AI500" s="34"/>
      <c r="AJ500" s="34"/>
      <c r="AK500" s="34"/>
      <c r="AL500" s="34"/>
      <c r="AM500" s="34"/>
      <c r="AN500" s="34"/>
      <c r="AO500" s="34"/>
      <c r="AP500" s="34"/>
      <c r="AQ500" s="34"/>
      <c r="AR500" s="35"/>
      <c r="AS500" s="35"/>
      <c r="AT500" s="35"/>
      <c r="AU500" s="35"/>
      <c r="AV500" s="35"/>
      <c r="AW500" s="35"/>
      <c r="AX500" s="35"/>
      <c r="AY500" s="35"/>
    </row>
    <row r="501" spans="1:51" s="40" customFormat="1" ht="20.25">
      <c r="A501" s="170"/>
      <c r="B501" s="120"/>
      <c r="C501" s="32"/>
      <c r="D501" s="17"/>
      <c r="E501" s="32"/>
      <c r="F501" s="17"/>
      <c r="G501" s="34"/>
      <c r="H501" s="34"/>
      <c r="I501" s="35"/>
      <c r="J501" s="35"/>
      <c r="K501" s="35"/>
      <c r="L501" s="35"/>
      <c r="M501" s="35"/>
      <c r="N501" s="35"/>
      <c r="O501" s="35"/>
      <c r="P501" s="35"/>
      <c r="Q501" s="34"/>
      <c r="R501" s="34"/>
      <c r="S501" s="34"/>
      <c r="T501" s="34"/>
      <c r="U501" s="34"/>
      <c r="V501" s="34"/>
      <c r="W501" s="34"/>
      <c r="X501" s="34"/>
      <c r="Y501" s="34"/>
      <c r="Z501" s="34"/>
      <c r="AA501" s="35"/>
      <c r="AB501" s="111"/>
      <c r="AC501" s="34"/>
      <c r="AD501" s="34"/>
      <c r="AE501" s="34"/>
      <c r="AF501" s="34"/>
      <c r="AG501" s="34"/>
      <c r="AH501" s="34"/>
      <c r="AI501" s="34"/>
      <c r="AJ501" s="34"/>
      <c r="AK501" s="34"/>
      <c r="AL501" s="34"/>
      <c r="AM501" s="34"/>
      <c r="AN501" s="34"/>
      <c r="AO501" s="34"/>
      <c r="AP501" s="34"/>
      <c r="AQ501" s="34"/>
      <c r="AR501" s="35"/>
      <c r="AS501" s="35"/>
      <c r="AT501" s="35"/>
      <c r="AU501" s="35"/>
      <c r="AV501" s="35"/>
      <c r="AW501" s="35"/>
      <c r="AX501" s="35"/>
      <c r="AY501" s="35"/>
    </row>
    <row r="502" spans="1:51" s="40" customFormat="1" ht="20.25">
      <c r="A502" s="170"/>
      <c r="B502" s="120"/>
      <c r="C502" s="32"/>
      <c r="D502" s="17"/>
      <c r="E502" s="32"/>
      <c r="F502" s="17"/>
      <c r="G502" s="34"/>
      <c r="H502" s="34"/>
      <c r="I502" s="35"/>
      <c r="J502" s="35"/>
      <c r="K502" s="35"/>
      <c r="L502" s="35"/>
      <c r="M502" s="35"/>
      <c r="N502" s="35"/>
      <c r="O502" s="35"/>
      <c r="P502" s="35"/>
      <c r="Q502" s="34"/>
      <c r="R502" s="34"/>
      <c r="S502" s="34"/>
      <c r="T502" s="34"/>
      <c r="U502" s="34"/>
      <c r="V502" s="34"/>
      <c r="W502" s="34"/>
      <c r="X502" s="34"/>
      <c r="Y502" s="34"/>
      <c r="Z502" s="34"/>
      <c r="AA502" s="35"/>
      <c r="AB502" s="111"/>
      <c r="AC502" s="34"/>
      <c r="AD502" s="34"/>
      <c r="AE502" s="34"/>
      <c r="AF502" s="34"/>
      <c r="AG502" s="34"/>
      <c r="AH502" s="34"/>
      <c r="AI502" s="34"/>
      <c r="AJ502" s="34"/>
      <c r="AK502" s="34"/>
      <c r="AL502" s="34"/>
      <c r="AM502" s="34"/>
      <c r="AN502" s="34"/>
      <c r="AO502" s="34"/>
      <c r="AP502" s="34"/>
      <c r="AQ502" s="34"/>
      <c r="AR502" s="35"/>
      <c r="AS502" s="35"/>
      <c r="AT502" s="35"/>
      <c r="AU502" s="35"/>
      <c r="AV502" s="35"/>
      <c r="AW502" s="35"/>
      <c r="AX502" s="35"/>
      <c r="AY502" s="35"/>
    </row>
    <row r="503" spans="1:51" s="40" customFormat="1" ht="45" customHeight="1">
      <c r="A503" s="170"/>
      <c r="B503" s="120"/>
      <c r="C503" s="32"/>
      <c r="D503" s="17"/>
      <c r="E503" s="32"/>
      <c r="F503" s="17"/>
      <c r="G503" s="34"/>
      <c r="H503" s="34"/>
      <c r="I503" s="35"/>
      <c r="J503" s="35"/>
      <c r="K503" s="35"/>
      <c r="L503" s="35"/>
      <c r="M503" s="35"/>
      <c r="N503" s="35"/>
      <c r="O503" s="35"/>
      <c r="P503" s="35"/>
      <c r="Q503" s="34"/>
      <c r="R503" s="34"/>
      <c r="S503" s="34"/>
      <c r="T503" s="34"/>
      <c r="U503" s="34"/>
      <c r="V503" s="34"/>
      <c r="W503" s="34"/>
      <c r="X503" s="34"/>
      <c r="Y503" s="34"/>
      <c r="Z503" s="34"/>
      <c r="AA503" s="35"/>
      <c r="AB503" s="111"/>
      <c r="AC503" s="34"/>
      <c r="AD503" s="34"/>
      <c r="AE503" s="34"/>
      <c r="AF503" s="34"/>
      <c r="AG503" s="34"/>
      <c r="AH503" s="34"/>
      <c r="AI503" s="34"/>
      <c r="AJ503" s="34"/>
      <c r="AK503" s="34"/>
      <c r="AL503" s="34"/>
      <c r="AM503" s="34"/>
      <c r="AN503" s="34"/>
      <c r="AO503" s="34"/>
      <c r="AP503" s="34"/>
      <c r="AQ503" s="34"/>
      <c r="AR503" s="35"/>
      <c r="AS503" s="35"/>
      <c r="AT503" s="35"/>
      <c r="AU503" s="35"/>
      <c r="AV503" s="35"/>
      <c r="AW503" s="35"/>
      <c r="AX503" s="35"/>
      <c r="AY503" s="35"/>
    </row>
    <row r="504" spans="1:51" s="40" customFormat="1" ht="45" customHeight="1">
      <c r="A504" s="170"/>
      <c r="B504" s="120"/>
      <c r="C504" s="32"/>
      <c r="D504" s="17"/>
      <c r="E504" s="32"/>
      <c r="F504" s="17"/>
      <c r="G504" s="34"/>
      <c r="H504" s="34"/>
      <c r="I504" s="35"/>
      <c r="J504" s="35"/>
      <c r="K504" s="35"/>
      <c r="L504" s="35"/>
      <c r="M504" s="35"/>
      <c r="N504" s="35"/>
      <c r="O504" s="35"/>
      <c r="P504" s="35"/>
      <c r="Q504" s="34"/>
      <c r="R504" s="34"/>
      <c r="S504" s="34"/>
      <c r="T504" s="34"/>
      <c r="U504" s="34"/>
      <c r="V504" s="34"/>
      <c r="W504" s="34"/>
      <c r="X504" s="34"/>
      <c r="Y504" s="34"/>
      <c r="Z504" s="34"/>
      <c r="AA504" s="35"/>
      <c r="AB504" s="111"/>
      <c r="AC504" s="34"/>
      <c r="AD504" s="34"/>
      <c r="AE504" s="34"/>
      <c r="AF504" s="34"/>
      <c r="AG504" s="34"/>
      <c r="AH504" s="34"/>
      <c r="AI504" s="34"/>
      <c r="AJ504" s="34"/>
      <c r="AK504" s="34"/>
      <c r="AL504" s="34"/>
      <c r="AM504" s="34"/>
      <c r="AN504" s="34"/>
      <c r="AO504" s="34"/>
      <c r="AP504" s="34"/>
      <c r="AQ504" s="34"/>
      <c r="AR504" s="35"/>
      <c r="AS504" s="35"/>
      <c r="AT504" s="35"/>
      <c r="AU504" s="35"/>
      <c r="AV504" s="35"/>
      <c r="AW504" s="35"/>
      <c r="AX504" s="35"/>
      <c r="AY504" s="35"/>
    </row>
    <row r="505" spans="1:51" s="40" customFormat="1" ht="67.5" customHeight="1">
      <c r="A505" s="170"/>
      <c r="B505" s="120"/>
      <c r="C505" s="32"/>
      <c r="D505" s="17"/>
      <c r="E505" s="32"/>
      <c r="F505" s="17"/>
      <c r="G505" s="34"/>
      <c r="H505" s="34"/>
      <c r="I505" s="35"/>
      <c r="J505" s="35"/>
      <c r="K505" s="35"/>
      <c r="L505" s="35"/>
      <c r="M505" s="35"/>
      <c r="N505" s="35"/>
      <c r="O505" s="35"/>
      <c r="P505" s="35"/>
      <c r="Q505" s="34"/>
      <c r="R505" s="34"/>
      <c r="S505" s="34"/>
      <c r="T505" s="34"/>
      <c r="U505" s="34"/>
      <c r="V505" s="34"/>
      <c r="W505" s="34"/>
      <c r="X505" s="34"/>
      <c r="Y505" s="34"/>
      <c r="Z505" s="34"/>
      <c r="AA505" s="35"/>
      <c r="AB505" s="111"/>
      <c r="AC505" s="34"/>
      <c r="AD505" s="34"/>
      <c r="AE505" s="34"/>
      <c r="AF505" s="34"/>
      <c r="AG505" s="34"/>
      <c r="AH505" s="34"/>
      <c r="AI505" s="34"/>
      <c r="AJ505" s="34"/>
      <c r="AK505" s="34"/>
      <c r="AL505" s="34"/>
      <c r="AM505" s="34"/>
      <c r="AN505" s="34"/>
      <c r="AO505" s="34"/>
      <c r="AP505" s="34"/>
      <c r="AQ505" s="34"/>
      <c r="AR505" s="35"/>
      <c r="AS505" s="35"/>
      <c r="AT505" s="35"/>
      <c r="AU505" s="35"/>
      <c r="AV505" s="35"/>
      <c r="AW505" s="35"/>
      <c r="AX505" s="35"/>
      <c r="AY505" s="35"/>
    </row>
    <row r="506" spans="1:51" s="40" customFormat="1" ht="80.25" customHeight="1">
      <c r="A506" s="170"/>
      <c r="B506" s="120"/>
      <c r="C506" s="32"/>
      <c r="D506" s="17"/>
      <c r="E506" s="32"/>
      <c r="F506" s="17"/>
      <c r="G506" s="34"/>
      <c r="H506" s="34"/>
      <c r="I506" s="35"/>
      <c r="J506" s="35"/>
      <c r="K506" s="35"/>
      <c r="L506" s="35"/>
      <c r="M506" s="35"/>
      <c r="N506" s="35"/>
      <c r="O506" s="35"/>
      <c r="P506" s="35"/>
      <c r="Q506" s="34"/>
      <c r="R506" s="34"/>
      <c r="S506" s="34"/>
      <c r="T506" s="34"/>
      <c r="U506" s="34"/>
      <c r="V506" s="34"/>
      <c r="W506" s="34"/>
      <c r="X506" s="34"/>
      <c r="Y506" s="34"/>
      <c r="Z506" s="34"/>
      <c r="AA506" s="35"/>
      <c r="AB506" s="111"/>
      <c r="AC506" s="34"/>
      <c r="AD506" s="34"/>
      <c r="AE506" s="34"/>
      <c r="AF506" s="34"/>
      <c r="AG506" s="34"/>
      <c r="AH506" s="34"/>
      <c r="AI506" s="34"/>
      <c r="AJ506" s="34"/>
      <c r="AK506" s="34"/>
      <c r="AL506" s="34"/>
      <c r="AM506" s="34"/>
      <c r="AN506" s="34"/>
      <c r="AO506" s="34"/>
      <c r="AP506" s="34"/>
      <c r="AQ506" s="34"/>
      <c r="AR506" s="35"/>
      <c r="AS506" s="35"/>
      <c r="AT506" s="35"/>
      <c r="AU506" s="35"/>
      <c r="AV506" s="35"/>
      <c r="AW506" s="35"/>
      <c r="AX506" s="35"/>
      <c r="AY506" s="35"/>
    </row>
    <row r="507" spans="1:51" s="40" customFormat="1" ht="65.25" customHeight="1">
      <c r="A507" s="170"/>
      <c r="B507" s="120"/>
      <c r="C507" s="32"/>
      <c r="D507" s="17"/>
      <c r="E507" s="32"/>
      <c r="F507" s="17"/>
      <c r="G507" s="34"/>
      <c r="H507" s="34"/>
      <c r="I507" s="35"/>
      <c r="J507" s="35"/>
      <c r="K507" s="35"/>
      <c r="L507" s="35"/>
      <c r="M507" s="35"/>
      <c r="N507" s="35"/>
      <c r="O507" s="35"/>
      <c r="P507" s="35"/>
      <c r="Q507" s="34"/>
      <c r="R507" s="34"/>
      <c r="S507" s="34"/>
      <c r="T507" s="34"/>
      <c r="U507" s="34"/>
      <c r="V507" s="34"/>
      <c r="W507" s="34"/>
      <c r="X507" s="34"/>
      <c r="Y507" s="34"/>
      <c r="Z507" s="34"/>
      <c r="AA507" s="35"/>
      <c r="AB507" s="111"/>
      <c r="AC507" s="34"/>
      <c r="AD507" s="34"/>
      <c r="AE507" s="34"/>
      <c r="AF507" s="34"/>
      <c r="AG507" s="34"/>
      <c r="AH507" s="34"/>
      <c r="AI507" s="34"/>
      <c r="AJ507" s="34"/>
      <c r="AK507" s="34"/>
      <c r="AL507" s="34"/>
      <c r="AM507" s="34"/>
      <c r="AN507" s="34"/>
      <c r="AO507" s="34"/>
      <c r="AP507" s="34"/>
      <c r="AQ507" s="34"/>
      <c r="AR507" s="35"/>
      <c r="AS507" s="35"/>
      <c r="AT507" s="35"/>
      <c r="AU507" s="35"/>
      <c r="AV507" s="35"/>
      <c r="AW507" s="35"/>
      <c r="AX507" s="35"/>
      <c r="AY507" s="35"/>
    </row>
    <row r="508" spans="1:51" s="40" customFormat="1" ht="20.25">
      <c r="A508" s="170"/>
      <c r="B508" s="120"/>
      <c r="C508" s="32"/>
      <c r="D508" s="17"/>
      <c r="E508" s="32"/>
      <c r="F508" s="17"/>
      <c r="G508" s="34"/>
      <c r="H508" s="34"/>
      <c r="I508" s="35"/>
      <c r="J508" s="35"/>
      <c r="K508" s="35"/>
      <c r="L508" s="35"/>
      <c r="M508" s="35"/>
      <c r="N508" s="35"/>
      <c r="O508" s="35"/>
      <c r="P508" s="35"/>
      <c r="Q508" s="34"/>
      <c r="R508" s="34"/>
      <c r="S508" s="34"/>
      <c r="T508" s="34"/>
      <c r="U508" s="34"/>
      <c r="V508" s="34"/>
      <c r="W508" s="34"/>
      <c r="X508" s="34"/>
      <c r="Y508" s="34"/>
      <c r="Z508" s="34"/>
      <c r="AA508" s="35"/>
      <c r="AB508" s="111"/>
      <c r="AC508" s="34"/>
      <c r="AD508" s="34"/>
      <c r="AE508" s="34"/>
      <c r="AF508" s="34"/>
      <c r="AG508" s="34"/>
      <c r="AH508" s="34"/>
      <c r="AI508" s="34"/>
      <c r="AJ508" s="34"/>
      <c r="AK508" s="34"/>
      <c r="AL508" s="34"/>
      <c r="AM508" s="34"/>
      <c r="AN508" s="34"/>
      <c r="AO508" s="34"/>
      <c r="AP508" s="34"/>
      <c r="AQ508" s="34"/>
      <c r="AR508" s="35"/>
      <c r="AS508" s="35"/>
      <c r="AT508" s="35"/>
      <c r="AU508" s="35"/>
      <c r="AV508" s="35"/>
      <c r="AW508" s="35"/>
      <c r="AX508" s="35"/>
      <c r="AY508" s="35"/>
    </row>
    <row r="509" spans="1:51" s="40" customFormat="1" ht="100.5" customHeight="1">
      <c r="A509" s="170"/>
      <c r="B509" s="120"/>
      <c r="C509" s="32"/>
      <c r="D509" s="17"/>
      <c r="E509" s="32"/>
      <c r="F509" s="17"/>
      <c r="G509" s="34"/>
      <c r="H509" s="34"/>
      <c r="I509" s="35"/>
      <c r="J509" s="35"/>
      <c r="K509" s="35"/>
      <c r="L509" s="35"/>
      <c r="M509" s="35"/>
      <c r="N509" s="35"/>
      <c r="O509" s="35"/>
      <c r="P509" s="35"/>
      <c r="Q509" s="34"/>
      <c r="R509" s="34"/>
      <c r="S509" s="34"/>
      <c r="T509" s="34"/>
      <c r="U509" s="34"/>
      <c r="V509" s="34"/>
      <c r="W509" s="34"/>
      <c r="X509" s="34"/>
      <c r="Y509" s="34"/>
      <c r="Z509" s="34"/>
      <c r="AA509" s="35"/>
      <c r="AB509" s="111"/>
      <c r="AC509" s="34"/>
      <c r="AD509" s="34"/>
      <c r="AE509" s="34"/>
      <c r="AF509" s="34"/>
      <c r="AG509" s="34"/>
      <c r="AH509" s="34"/>
      <c r="AI509" s="34"/>
      <c r="AJ509" s="34"/>
      <c r="AK509" s="34"/>
      <c r="AL509" s="34"/>
      <c r="AM509" s="34"/>
      <c r="AN509" s="34"/>
      <c r="AO509" s="34"/>
      <c r="AP509" s="34"/>
      <c r="AQ509" s="34"/>
      <c r="AR509" s="35"/>
      <c r="AS509" s="35"/>
      <c r="AT509" s="35"/>
      <c r="AU509" s="35"/>
      <c r="AV509" s="35"/>
      <c r="AW509" s="35"/>
      <c r="AX509" s="35"/>
      <c r="AY509" s="35"/>
    </row>
    <row r="510" spans="1:51" s="40" customFormat="1" ht="20.25">
      <c r="A510" s="170"/>
      <c r="B510" s="120"/>
      <c r="C510" s="32"/>
      <c r="D510" s="17"/>
      <c r="E510" s="32"/>
      <c r="F510" s="17"/>
      <c r="G510" s="34"/>
      <c r="H510" s="34"/>
      <c r="I510" s="35"/>
      <c r="J510" s="35"/>
      <c r="K510" s="35"/>
      <c r="L510" s="35"/>
      <c r="M510" s="35"/>
      <c r="N510" s="35"/>
      <c r="O510" s="35"/>
      <c r="P510" s="35"/>
      <c r="Q510" s="34"/>
      <c r="R510" s="34"/>
      <c r="S510" s="34"/>
      <c r="T510" s="34"/>
      <c r="U510" s="34"/>
      <c r="V510" s="34"/>
      <c r="W510" s="34"/>
      <c r="X510" s="34"/>
      <c r="Y510" s="34"/>
      <c r="Z510" s="34"/>
      <c r="AA510" s="35"/>
      <c r="AB510" s="111"/>
      <c r="AC510" s="34"/>
      <c r="AD510" s="34"/>
      <c r="AE510" s="34"/>
      <c r="AF510" s="34"/>
      <c r="AG510" s="34"/>
      <c r="AH510" s="34"/>
      <c r="AI510" s="34"/>
      <c r="AJ510" s="34"/>
      <c r="AK510" s="34"/>
      <c r="AL510" s="34"/>
      <c r="AM510" s="34"/>
      <c r="AN510" s="34"/>
      <c r="AO510" s="34"/>
      <c r="AP510" s="34"/>
      <c r="AQ510" s="34"/>
      <c r="AR510" s="35"/>
      <c r="AS510" s="35"/>
      <c r="AT510" s="35"/>
      <c r="AU510" s="35"/>
      <c r="AV510" s="35"/>
      <c r="AW510" s="35"/>
      <c r="AX510" s="35"/>
      <c r="AY510" s="35"/>
    </row>
    <row r="511" spans="1:51" s="40" customFormat="1" ht="20.25">
      <c r="A511" s="170"/>
      <c r="B511" s="120"/>
      <c r="C511" s="32"/>
      <c r="D511" s="17"/>
      <c r="E511" s="32"/>
      <c r="F511" s="17"/>
      <c r="G511" s="34"/>
      <c r="H511" s="34"/>
      <c r="I511" s="35"/>
      <c r="J511" s="35"/>
      <c r="K511" s="35"/>
      <c r="L511" s="35"/>
      <c r="M511" s="35"/>
      <c r="N511" s="35"/>
      <c r="O511" s="35"/>
      <c r="P511" s="35"/>
      <c r="Q511" s="34"/>
      <c r="R511" s="34"/>
      <c r="S511" s="34"/>
      <c r="T511" s="34"/>
      <c r="U511" s="34"/>
      <c r="V511" s="34"/>
      <c r="W511" s="34"/>
      <c r="X511" s="34"/>
      <c r="Y511" s="34"/>
      <c r="Z511" s="34"/>
      <c r="AA511" s="35"/>
      <c r="AB511" s="111"/>
      <c r="AC511" s="34"/>
      <c r="AD511" s="34"/>
      <c r="AE511" s="34"/>
      <c r="AF511" s="34"/>
      <c r="AG511" s="34"/>
      <c r="AH511" s="34"/>
      <c r="AI511" s="34"/>
      <c r="AJ511" s="34"/>
      <c r="AK511" s="34"/>
      <c r="AL511" s="34"/>
      <c r="AM511" s="34"/>
      <c r="AN511" s="34"/>
      <c r="AO511" s="34"/>
      <c r="AP511" s="34"/>
      <c r="AQ511" s="34"/>
      <c r="AR511" s="35"/>
      <c r="AS511" s="35"/>
      <c r="AT511" s="35"/>
      <c r="AU511" s="35"/>
      <c r="AV511" s="35"/>
      <c r="AW511" s="35"/>
      <c r="AX511" s="35"/>
      <c r="AY511" s="35"/>
    </row>
    <row r="512" spans="1:51" s="40" customFormat="1" ht="77.25" customHeight="1">
      <c r="A512" s="170"/>
      <c r="B512" s="120"/>
      <c r="C512" s="32"/>
      <c r="D512" s="17"/>
      <c r="E512" s="32"/>
      <c r="F512" s="17"/>
      <c r="G512" s="34"/>
      <c r="H512" s="34"/>
      <c r="I512" s="35"/>
      <c r="J512" s="35"/>
      <c r="K512" s="35"/>
      <c r="L512" s="35"/>
      <c r="M512" s="35"/>
      <c r="N512" s="35"/>
      <c r="O512" s="35"/>
      <c r="P512" s="35"/>
      <c r="Q512" s="34"/>
      <c r="R512" s="34"/>
      <c r="S512" s="34"/>
      <c r="T512" s="34"/>
      <c r="U512" s="34"/>
      <c r="V512" s="34"/>
      <c r="W512" s="34"/>
      <c r="X512" s="34"/>
      <c r="Y512" s="34"/>
      <c r="Z512" s="34"/>
      <c r="AA512" s="35"/>
      <c r="AB512" s="111"/>
      <c r="AC512" s="34"/>
      <c r="AD512" s="34"/>
      <c r="AE512" s="34"/>
      <c r="AF512" s="34"/>
      <c r="AG512" s="34"/>
      <c r="AH512" s="34"/>
      <c r="AI512" s="34"/>
      <c r="AJ512" s="34"/>
      <c r="AK512" s="34"/>
      <c r="AL512" s="34"/>
      <c r="AM512" s="34"/>
      <c r="AN512" s="34"/>
      <c r="AO512" s="34"/>
      <c r="AP512" s="34"/>
      <c r="AQ512" s="34"/>
      <c r="AR512" s="35"/>
      <c r="AS512" s="35"/>
      <c r="AT512" s="35"/>
      <c r="AU512" s="35"/>
      <c r="AV512" s="35"/>
      <c r="AW512" s="35"/>
      <c r="AX512" s="35"/>
      <c r="AY512" s="35"/>
    </row>
    <row r="513" spans="1:51" s="40" customFormat="1" ht="111.75" customHeight="1">
      <c r="A513" s="170"/>
      <c r="B513" s="120"/>
      <c r="C513" s="32"/>
      <c r="D513" s="17"/>
      <c r="E513" s="32"/>
      <c r="F513" s="17"/>
      <c r="G513" s="34"/>
      <c r="H513" s="34"/>
      <c r="I513" s="35"/>
      <c r="J513" s="35"/>
      <c r="K513" s="35"/>
      <c r="L513" s="35"/>
      <c r="M513" s="35"/>
      <c r="N513" s="35"/>
      <c r="O513" s="35"/>
      <c r="P513" s="35"/>
      <c r="Q513" s="34"/>
      <c r="R513" s="34"/>
      <c r="S513" s="34"/>
      <c r="T513" s="34"/>
      <c r="U513" s="34"/>
      <c r="V513" s="34"/>
      <c r="W513" s="34"/>
      <c r="X513" s="34"/>
      <c r="Y513" s="34"/>
      <c r="Z513" s="34"/>
      <c r="AA513" s="35"/>
      <c r="AB513" s="111"/>
      <c r="AC513" s="34"/>
      <c r="AD513" s="34"/>
      <c r="AE513" s="34"/>
      <c r="AF513" s="34"/>
      <c r="AG513" s="34"/>
      <c r="AH513" s="34"/>
      <c r="AI513" s="34"/>
      <c r="AJ513" s="34"/>
      <c r="AK513" s="34"/>
      <c r="AL513" s="34"/>
      <c r="AM513" s="34"/>
      <c r="AN513" s="34"/>
      <c r="AO513" s="34"/>
      <c r="AP513" s="34"/>
      <c r="AQ513" s="34"/>
      <c r="AR513" s="35"/>
      <c r="AS513" s="35"/>
      <c r="AT513" s="35"/>
      <c r="AU513" s="35"/>
      <c r="AV513" s="35"/>
      <c r="AW513" s="35"/>
      <c r="AX513" s="35"/>
      <c r="AY513" s="35"/>
    </row>
    <row r="514" spans="1:51" s="40" customFormat="1" ht="77.25" customHeight="1">
      <c r="A514" s="170"/>
      <c r="B514" s="120"/>
      <c r="C514" s="32"/>
      <c r="D514" s="17"/>
      <c r="E514" s="32"/>
      <c r="F514" s="17"/>
      <c r="G514" s="34"/>
      <c r="H514" s="34"/>
      <c r="I514" s="35"/>
      <c r="J514" s="35"/>
      <c r="K514" s="35"/>
      <c r="L514" s="35"/>
      <c r="M514" s="35"/>
      <c r="N514" s="35"/>
      <c r="O514" s="35"/>
      <c r="P514" s="35"/>
      <c r="Q514" s="34"/>
      <c r="R514" s="34"/>
      <c r="S514" s="34"/>
      <c r="T514" s="34"/>
      <c r="U514" s="34"/>
      <c r="V514" s="34"/>
      <c r="W514" s="34"/>
      <c r="X514" s="34"/>
      <c r="Y514" s="34"/>
      <c r="Z514" s="34"/>
      <c r="AA514" s="35"/>
      <c r="AB514" s="111"/>
      <c r="AC514" s="34"/>
      <c r="AD514" s="34"/>
      <c r="AE514" s="34"/>
      <c r="AF514" s="34"/>
      <c r="AG514" s="34"/>
      <c r="AH514" s="34"/>
      <c r="AI514" s="34"/>
      <c r="AJ514" s="34"/>
      <c r="AK514" s="34"/>
      <c r="AL514" s="34"/>
      <c r="AM514" s="34"/>
      <c r="AN514" s="34"/>
      <c r="AO514" s="34"/>
      <c r="AP514" s="34"/>
      <c r="AQ514" s="34"/>
      <c r="AR514" s="35"/>
      <c r="AS514" s="35"/>
      <c r="AT514" s="35"/>
      <c r="AU514" s="35"/>
      <c r="AV514" s="35"/>
      <c r="AW514" s="35"/>
      <c r="AX514" s="35"/>
      <c r="AY514" s="35"/>
    </row>
    <row r="515" spans="1:51" s="40" customFormat="1" ht="77.25" customHeight="1">
      <c r="A515" s="170"/>
      <c r="B515" s="120"/>
      <c r="C515" s="32"/>
      <c r="D515" s="17"/>
      <c r="E515" s="32"/>
      <c r="F515" s="17"/>
      <c r="G515" s="34"/>
      <c r="H515" s="34"/>
      <c r="I515" s="35"/>
      <c r="J515" s="35"/>
      <c r="K515" s="35"/>
      <c r="L515" s="35"/>
      <c r="M515" s="35"/>
      <c r="N515" s="35"/>
      <c r="O515" s="35"/>
      <c r="P515" s="35"/>
      <c r="Q515" s="34"/>
      <c r="R515" s="34"/>
      <c r="S515" s="34"/>
      <c r="T515" s="34"/>
      <c r="U515" s="34"/>
      <c r="V515" s="34"/>
      <c r="W515" s="34"/>
      <c r="X515" s="34"/>
      <c r="Y515" s="34"/>
      <c r="Z515" s="34"/>
      <c r="AA515" s="35"/>
      <c r="AB515" s="111"/>
      <c r="AC515" s="34"/>
      <c r="AD515" s="34"/>
      <c r="AE515" s="34"/>
      <c r="AF515" s="34"/>
      <c r="AG515" s="34"/>
      <c r="AH515" s="34"/>
      <c r="AI515" s="34"/>
      <c r="AJ515" s="34"/>
      <c r="AK515" s="34"/>
      <c r="AL515" s="34"/>
      <c r="AM515" s="34"/>
      <c r="AN515" s="34"/>
      <c r="AO515" s="34"/>
      <c r="AP515" s="34"/>
      <c r="AQ515" s="34"/>
      <c r="AR515" s="35"/>
      <c r="AS515" s="35"/>
      <c r="AT515" s="35"/>
      <c r="AU515" s="35"/>
      <c r="AV515" s="35"/>
      <c r="AW515" s="35"/>
      <c r="AX515" s="35"/>
      <c r="AY515" s="35"/>
    </row>
    <row r="516" spans="1:51" s="40" customFormat="1" ht="77.25" customHeight="1">
      <c r="A516" s="170"/>
      <c r="B516" s="120"/>
      <c r="C516" s="32"/>
      <c r="D516" s="17"/>
      <c r="E516" s="32"/>
      <c r="F516" s="17"/>
      <c r="G516" s="34"/>
      <c r="H516" s="34"/>
      <c r="I516" s="35"/>
      <c r="J516" s="35"/>
      <c r="K516" s="35"/>
      <c r="L516" s="35"/>
      <c r="M516" s="35"/>
      <c r="N516" s="35"/>
      <c r="O516" s="35"/>
      <c r="P516" s="35"/>
      <c r="Q516" s="34"/>
      <c r="R516" s="34"/>
      <c r="S516" s="34"/>
      <c r="T516" s="34"/>
      <c r="U516" s="34"/>
      <c r="V516" s="34"/>
      <c r="W516" s="34"/>
      <c r="X516" s="34"/>
      <c r="Y516" s="34"/>
      <c r="Z516" s="34"/>
      <c r="AA516" s="44"/>
      <c r="AB516" s="111"/>
      <c r="AC516" s="34"/>
      <c r="AD516" s="34"/>
      <c r="AE516" s="34"/>
      <c r="AF516" s="34"/>
      <c r="AG516" s="34"/>
      <c r="AH516" s="34"/>
      <c r="AI516" s="34"/>
      <c r="AJ516" s="34"/>
      <c r="AK516" s="34"/>
      <c r="AL516" s="34"/>
      <c r="AM516" s="34"/>
      <c r="AN516" s="34"/>
      <c r="AO516" s="34"/>
      <c r="AP516" s="34"/>
      <c r="AQ516" s="34"/>
      <c r="AR516" s="35"/>
      <c r="AS516" s="35"/>
      <c r="AT516" s="35"/>
      <c r="AU516" s="35"/>
      <c r="AV516" s="35"/>
      <c r="AW516" s="35"/>
      <c r="AX516" s="35"/>
      <c r="AY516" s="35"/>
    </row>
    <row r="517" spans="1:51" s="40" customFormat="1" ht="77.25" customHeight="1">
      <c r="A517" s="170"/>
      <c r="B517" s="120"/>
      <c r="C517" s="32"/>
      <c r="D517" s="17"/>
      <c r="E517" s="32"/>
      <c r="F517" s="17"/>
      <c r="G517" s="34"/>
      <c r="H517" s="34"/>
      <c r="I517" s="35"/>
      <c r="J517" s="35"/>
      <c r="K517" s="35"/>
      <c r="L517" s="35"/>
      <c r="M517" s="35"/>
      <c r="N517" s="35"/>
      <c r="O517" s="35"/>
      <c r="P517" s="35"/>
      <c r="Q517" s="34"/>
      <c r="R517" s="34"/>
      <c r="S517" s="34"/>
      <c r="T517" s="34"/>
      <c r="U517" s="34"/>
      <c r="V517" s="34"/>
      <c r="W517" s="34"/>
      <c r="X517" s="34"/>
      <c r="Y517" s="34"/>
      <c r="Z517" s="34"/>
      <c r="AA517" s="35"/>
      <c r="AB517" s="111"/>
      <c r="AC517" s="34"/>
      <c r="AD517" s="34"/>
      <c r="AE517" s="34"/>
      <c r="AF517" s="34"/>
      <c r="AG517" s="34"/>
      <c r="AH517" s="34"/>
      <c r="AI517" s="34"/>
      <c r="AJ517" s="34"/>
      <c r="AK517" s="34"/>
      <c r="AL517" s="34"/>
      <c r="AM517" s="34"/>
      <c r="AN517" s="34"/>
      <c r="AO517" s="34"/>
      <c r="AP517" s="34"/>
      <c r="AQ517" s="34"/>
      <c r="AR517" s="35"/>
      <c r="AS517" s="35"/>
      <c r="AT517" s="35"/>
      <c r="AU517" s="35"/>
      <c r="AV517" s="35"/>
      <c r="AW517" s="35"/>
      <c r="AX517" s="35"/>
      <c r="AY517" s="35"/>
    </row>
    <row r="518" spans="1:51" s="40" customFormat="1" ht="20.25">
      <c r="A518" s="170"/>
      <c r="B518" s="120"/>
      <c r="C518" s="32"/>
      <c r="D518" s="17"/>
      <c r="E518" s="32"/>
      <c r="F518" s="17"/>
      <c r="G518" s="34"/>
      <c r="H518" s="34"/>
      <c r="I518" s="35"/>
      <c r="J518" s="35"/>
      <c r="K518" s="35"/>
      <c r="L518" s="35"/>
      <c r="M518" s="35"/>
      <c r="N518" s="35"/>
      <c r="O518" s="35"/>
      <c r="P518" s="35"/>
      <c r="Q518" s="34"/>
      <c r="R518" s="34"/>
      <c r="S518" s="34"/>
      <c r="T518" s="34"/>
      <c r="U518" s="34"/>
      <c r="V518" s="34"/>
      <c r="W518" s="34"/>
      <c r="X518" s="34"/>
      <c r="Y518" s="34"/>
      <c r="Z518" s="34"/>
      <c r="AA518" s="35"/>
      <c r="AB518" s="111"/>
      <c r="AC518" s="34"/>
      <c r="AD518" s="34"/>
      <c r="AE518" s="34"/>
      <c r="AF518" s="34"/>
      <c r="AG518" s="34"/>
      <c r="AH518" s="34"/>
      <c r="AI518" s="34"/>
      <c r="AJ518" s="34"/>
      <c r="AK518" s="34"/>
      <c r="AL518" s="34"/>
      <c r="AM518" s="34"/>
      <c r="AN518" s="34"/>
      <c r="AO518" s="34"/>
      <c r="AP518" s="34"/>
      <c r="AQ518" s="34"/>
      <c r="AR518" s="35"/>
      <c r="AS518" s="35"/>
      <c r="AT518" s="35"/>
      <c r="AU518" s="35"/>
      <c r="AV518" s="35"/>
      <c r="AW518" s="35"/>
      <c r="AX518" s="35"/>
      <c r="AY518" s="35"/>
    </row>
    <row r="519" spans="1:51" s="40" customFormat="1" ht="20.25">
      <c r="A519" s="170"/>
      <c r="B519" s="120"/>
      <c r="C519" s="32"/>
      <c r="D519" s="17"/>
      <c r="E519" s="32"/>
      <c r="F519" s="17"/>
      <c r="G519" s="34"/>
      <c r="H519" s="34"/>
      <c r="I519" s="35"/>
      <c r="J519" s="35"/>
      <c r="K519" s="35"/>
      <c r="L519" s="35"/>
      <c r="M519" s="35"/>
      <c r="N519" s="35"/>
      <c r="O519" s="35"/>
      <c r="P519" s="35"/>
      <c r="Q519" s="34"/>
      <c r="R519" s="34"/>
      <c r="S519" s="34"/>
      <c r="T519" s="34"/>
      <c r="U519" s="34"/>
      <c r="V519" s="34"/>
      <c r="W519" s="34"/>
      <c r="X519" s="34"/>
      <c r="Y519" s="34"/>
      <c r="Z519" s="34"/>
      <c r="AA519" s="35"/>
      <c r="AB519" s="111"/>
      <c r="AC519" s="34"/>
      <c r="AD519" s="34"/>
      <c r="AE519" s="34"/>
      <c r="AF519" s="34"/>
      <c r="AG519" s="34"/>
      <c r="AH519" s="34"/>
      <c r="AI519" s="34"/>
      <c r="AJ519" s="34"/>
      <c r="AK519" s="34"/>
      <c r="AL519" s="34"/>
      <c r="AM519" s="34"/>
      <c r="AN519" s="34"/>
      <c r="AO519" s="34"/>
      <c r="AP519" s="34"/>
      <c r="AQ519" s="34"/>
      <c r="AR519" s="35"/>
      <c r="AS519" s="35"/>
      <c r="AT519" s="35"/>
      <c r="AU519" s="35"/>
      <c r="AV519" s="35"/>
      <c r="AW519" s="35"/>
      <c r="AX519" s="35"/>
      <c r="AY519" s="35"/>
    </row>
    <row r="520" spans="1:51" s="40" customFormat="1" ht="66.75" customHeight="1">
      <c r="A520" s="170"/>
      <c r="B520" s="120"/>
      <c r="C520" s="32"/>
      <c r="D520" s="17"/>
      <c r="E520" s="32"/>
      <c r="F520" s="17"/>
      <c r="G520" s="34"/>
      <c r="H520" s="34"/>
      <c r="I520" s="35"/>
      <c r="J520" s="35"/>
      <c r="K520" s="35"/>
      <c r="L520" s="35"/>
      <c r="M520" s="35"/>
      <c r="N520" s="35"/>
      <c r="O520" s="35"/>
      <c r="P520" s="35"/>
      <c r="Q520" s="34"/>
      <c r="R520" s="34"/>
      <c r="S520" s="34"/>
      <c r="T520" s="34"/>
      <c r="U520" s="34"/>
      <c r="V520" s="34"/>
      <c r="W520" s="34"/>
      <c r="X520" s="34"/>
      <c r="Y520" s="34"/>
      <c r="Z520" s="34"/>
      <c r="AA520" s="35"/>
      <c r="AB520" s="111"/>
      <c r="AC520" s="34"/>
      <c r="AD520" s="34"/>
      <c r="AE520" s="34"/>
      <c r="AF520" s="34"/>
      <c r="AG520" s="34"/>
      <c r="AH520" s="34"/>
      <c r="AI520" s="34"/>
      <c r="AJ520" s="34"/>
      <c r="AK520" s="34"/>
      <c r="AL520" s="34"/>
      <c r="AM520" s="34"/>
      <c r="AN520" s="34"/>
      <c r="AO520" s="34"/>
      <c r="AP520" s="34"/>
      <c r="AQ520" s="34"/>
      <c r="AR520" s="35"/>
      <c r="AS520" s="35"/>
      <c r="AT520" s="35"/>
      <c r="AU520" s="35"/>
      <c r="AV520" s="35"/>
      <c r="AW520" s="35"/>
      <c r="AX520" s="35"/>
      <c r="AY520" s="35"/>
    </row>
    <row r="521" spans="1:51" s="40" customFormat="1" ht="66.75" customHeight="1">
      <c r="A521" s="170"/>
      <c r="B521" s="120"/>
      <c r="C521" s="32"/>
      <c r="D521" s="17"/>
      <c r="E521" s="32"/>
      <c r="F521" s="17"/>
      <c r="G521" s="34"/>
      <c r="H521" s="34"/>
      <c r="I521" s="35"/>
      <c r="J521" s="35"/>
      <c r="K521" s="35"/>
      <c r="L521" s="35"/>
      <c r="M521" s="35"/>
      <c r="N521" s="35"/>
      <c r="O521" s="35"/>
      <c r="P521" s="35"/>
      <c r="Q521" s="34"/>
      <c r="R521" s="34"/>
      <c r="S521" s="34"/>
      <c r="T521" s="34"/>
      <c r="U521" s="34"/>
      <c r="V521" s="34"/>
      <c r="W521" s="34"/>
      <c r="X521" s="34"/>
      <c r="Y521" s="34"/>
      <c r="Z521" s="34"/>
      <c r="AA521" s="35"/>
      <c r="AB521" s="111"/>
      <c r="AC521" s="34"/>
      <c r="AD521" s="34"/>
      <c r="AE521" s="34"/>
      <c r="AF521" s="34"/>
      <c r="AG521" s="34"/>
      <c r="AH521" s="34"/>
      <c r="AI521" s="34"/>
      <c r="AJ521" s="34"/>
      <c r="AK521" s="34"/>
      <c r="AL521" s="34"/>
      <c r="AM521" s="34"/>
      <c r="AN521" s="34"/>
      <c r="AO521" s="34"/>
      <c r="AP521" s="34"/>
      <c r="AQ521" s="34"/>
      <c r="AR521" s="35"/>
      <c r="AS521" s="35"/>
      <c r="AT521" s="35"/>
      <c r="AU521" s="35"/>
      <c r="AV521" s="35"/>
      <c r="AW521" s="35"/>
      <c r="AX521" s="35"/>
      <c r="AY521" s="35"/>
    </row>
    <row r="522" spans="1:51" s="40" customFormat="1" ht="20.25">
      <c r="A522" s="170"/>
      <c r="B522" s="120"/>
      <c r="C522" s="32"/>
      <c r="D522" s="17"/>
      <c r="E522" s="32"/>
      <c r="F522" s="17"/>
      <c r="G522" s="34"/>
      <c r="H522" s="34"/>
      <c r="I522" s="35"/>
      <c r="J522" s="35"/>
      <c r="K522" s="35"/>
      <c r="L522" s="35"/>
      <c r="M522" s="35"/>
      <c r="N522" s="35"/>
      <c r="O522" s="35"/>
      <c r="P522" s="35"/>
      <c r="Q522" s="34"/>
      <c r="R522" s="34"/>
      <c r="S522" s="34"/>
      <c r="T522" s="34"/>
      <c r="U522" s="34"/>
      <c r="V522" s="34"/>
      <c r="W522" s="34"/>
      <c r="X522" s="34"/>
      <c r="Y522" s="34"/>
      <c r="Z522" s="34"/>
      <c r="AA522" s="35"/>
      <c r="AB522" s="111"/>
      <c r="AC522" s="34"/>
      <c r="AD522" s="34"/>
      <c r="AE522" s="34"/>
      <c r="AF522" s="34"/>
      <c r="AG522" s="34"/>
      <c r="AH522" s="34"/>
      <c r="AI522" s="34"/>
      <c r="AJ522" s="34"/>
      <c r="AK522" s="34"/>
      <c r="AL522" s="34"/>
      <c r="AM522" s="34"/>
      <c r="AN522" s="34"/>
      <c r="AO522" s="34"/>
      <c r="AP522" s="34"/>
      <c r="AQ522" s="34"/>
      <c r="AR522" s="35"/>
      <c r="AS522" s="35"/>
      <c r="AT522" s="35"/>
      <c r="AU522" s="35"/>
      <c r="AV522" s="35"/>
      <c r="AW522" s="35"/>
      <c r="AX522" s="35"/>
      <c r="AY522" s="35"/>
    </row>
    <row r="523" spans="1:51" s="40" customFormat="1" ht="20.25">
      <c r="A523" s="170"/>
      <c r="B523" s="120"/>
      <c r="C523" s="32"/>
      <c r="D523" s="17"/>
      <c r="E523" s="32"/>
      <c r="F523" s="17"/>
      <c r="G523" s="34"/>
      <c r="H523" s="34"/>
      <c r="I523" s="35"/>
      <c r="J523" s="35"/>
      <c r="K523" s="35"/>
      <c r="L523" s="35"/>
      <c r="M523" s="35"/>
      <c r="N523" s="35"/>
      <c r="O523" s="35"/>
      <c r="P523" s="35"/>
      <c r="Q523" s="34"/>
      <c r="R523" s="34"/>
      <c r="S523" s="34"/>
      <c r="T523" s="34"/>
      <c r="U523" s="34"/>
      <c r="V523" s="34"/>
      <c r="W523" s="34"/>
      <c r="X523" s="34"/>
      <c r="Y523" s="34"/>
      <c r="Z523" s="34"/>
      <c r="AA523" s="35"/>
      <c r="AB523" s="111"/>
      <c r="AC523" s="34"/>
      <c r="AD523" s="34"/>
      <c r="AE523" s="34"/>
      <c r="AF523" s="34"/>
      <c r="AG523" s="34"/>
      <c r="AH523" s="34"/>
      <c r="AI523" s="34"/>
      <c r="AJ523" s="34"/>
      <c r="AK523" s="34"/>
      <c r="AL523" s="34"/>
      <c r="AM523" s="34"/>
      <c r="AN523" s="34"/>
      <c r="AO523" s="34"/>
      <c r="AP523" s="34"/>
      <c r="AQ523" s="34"/>
      <c r="AR523" s="35"/>
      <c r="AS523" s="35"/>
      <c r="AT523" s="35"/>
      <c r="AU523" s="35"/>
      <c r="AV523" s="35"/>
      <c r="AW523" s="35"/>
      <c r="AX523" s="35"/>
      <c r="AY523" s="35"/>
    </row>
    <row r="524" spans="1:51" s="40" customFormat="1" ht="90" customHeight="1">
      <c r="A524" s="170"/>
      <c r="B524" s="120"/>
      <c r="C524" s="32"/>
      <c r="D524" s="17"/>
      <c r="E524" s="32"/>
      <c r="F524" s="17"/>
      <c r="G524" s="34"/>
      <c r="H524" s="34"/>
      <c r="I524" s="35"/>
      <c r="J524" s="35"/>
      <c r="K524" s="35"/>
      <c r="L524" s="35"/>
      <c r="M524" s="35"/>
      <c r="N524" s="35"/>
      <c r="O524" s="35"/>
      <c r="P524" s="35"/>
      <c r="Q524" s="34"/>
      <c r="R524" s="34"/>
      <c r="S524" s="34"/>
      <c r="T524" s="34"/>
      <c r="U524" s="34"/>
      <c r="V524" s="34"/>
      <c r="W524" s="34"/>
      <c r="X524" s="34"/>
      <c r="Y524" s="34"/>
      <c r="Z524" s="34"/>
      <c r="AA524" s="35"/>
      <c r="AB524" s="111"/>
      <c r="AC524" s="34"/>
      <c r="AD524" s="34"/>
      <c r="AE524" s="34"/>
      <c r="AF524" s="34"/>
      <c r="AG524" s="34"/>
      <c r="AH524" s="34"/>
      <c r="AI524" s="34"/>
      <c r="AJ524" s="34"/>
      <c r="AK524" s="34"/>
      <c r="AL524" s="34"/>
      <c r="AM524" s="34"/>
      <c r="AN524" s="34"/>
      <c r="AO524" s="34"/>
      <c r="AP524" s="34"/>
      <c r="AQ524" s="34"/>
      <c r="AR524" s="35"/>
      <c r="AS524" s="35"/>
      <c r="AT524" s="35"/>
      <c r="AU524" s="35"/>
      <c r="AV524" s="35"/>
      <c r="AW524" s="35"/>
      <c r="AX524" s="35"/>
      <c r="AY524" s="35"/>
    </row>
    <row r="525" spans="1:51" s="40" customFormat="1" ht="70.5" customHeight="1">
      <c r="A525" s="170"/>
      <c r="B525" s="120"/>
      <c r="C525" s="32"/>
      <c r="D525" s="17"/>
      <c r="E525" s="32"/>
      <c r="F525" s="17"/>
      <c r="G525" s="34"/>
      <c r="H525" s="34"/>
      <c r="I525" s="35"/>
      <c r="J525" s="35"/>
      <c r="K525" s="35"/>
      <c r="L525" s="35"/>
      <c r="M525" s="35"/>
      <c r="N525" s="35"/>
      <c r="O525" s="35"/>
      <c r="P525" s="35"/>
      <c r="Q525" s="34"/>
      <c r="R525" s="34"/>
      <c r="S525" s="34"/>
      <c r="T525" s="34"/>
      <c r="U525" s="34"/>
      <c r="V525" s="34"/>
      <c r="W525" s="34"/>
      <c r="X525" s="34"/>
      <c r="Y525" s="34"/>
      <c r="Z525" s="34"/>
      <c r="AA525" s="34"/>
      <c r="AB525" s="111"/>
      <c r="AC525" s="34"/>
      <c r="AD525" s="34"/>
      <c r="AE525" s="34"/>
      <c r="AF525" s="34"/>
      <c r="AG525" s="34"/>
      <c r="AH525" s="34"/>
      <c r="AI525" s="34"/>
      <c r="AJ525" s="34"/>
      <c r="AK525" s="34"/>
      <c r="AL525" s="34"/>
      <c r="AM525" s="34"/>
      <c r="AN525" s="34"/>
      <c r="AO525" s="34"/>
      <c r="AP525" s="34"/>
      <c r="AQ525" s="34"/>
      <c r="AR525" s="35"/>
      <c r="AS525" s="35"/>
      <c r="AT525" s="35"/>
      <c r="AU525" s="35"/>
      <c r="AV525" s="35"/>
      <c r="AW525" s="35"/>
      <c r="AX525" s="35"/>
      <c r="AY525" s="35"/>
    </row>
    <row r="526" spans="1:51" s="40" customFormat="1" ht="70.5" customHeight="1">
      <c r="A526" s="170"/>
      <c r="B526" s="120"/>
      <c r="C526" s="32"/>
      <c r="D526" s="17"/>
      <c r="E526" s="32"/>
      <c r="F526" s="17"/>
      <c r="G526" s="34"/>
      <c r="H526" s="34"/>
      <c r="I526" s="35"/>
      <c r="J526" s="35"/>
      <c r="K526" s="35"/>
      <c r="L526" s="35"/>
      <c r="M526" s="35"/>
      <c r="N526" s="35"/>
      <c r="O526" s="35"/>
      <c r="P526" s="35"/>
      <c r="Q526" s="34"/>
      <c r="R526" s="34"/>
      <c r="S526" s="34"/>
      <c r="T526" s="34"/>
      <c r="U526" s="34"/>
      <c r="V526" s="34"/>
      <c r="W526" s="34"/>
      <c r="X526" s="34"/>
      <c r="Y526" s="34"/>
      <c r="Z526" s="34"/>
      <c r="AA526" s="35"/>
      <c r="AB526" s="111"/>
      <c r="AC526" s="34"/>
      <c r="AD526" s="34"/>
      <c r="AE526" s="34"/>
      <c r="AF526" s="34"/>
      <c r="AG526" s="34"/>
      <c r="AH526" s="34"/>
      <c r="AI526" s="34"/>
      <c r="AJ526" s="34"/>
      <c r="AK526" s="34"/>
      <c r="AL526" s="34"/>
      <c r="AM526" s="34"/>
      <c r="AN526" s="34"/>
      <c r="AO526" s="34"/>
      <c r="AP526" s="34"/>
      <c r="AQ526" s="34"/>
      <c r="AR526" s="35"/>
      <c r="AS526" s="35"/>
      <c r="AT526" s="35"/>
      <c r="AU526" s="35"/>
      <c r="AV526" s="35"/>
      <c r="AW526" s="35"/>
      <c r="AX526" s="35"/>
      <c r="AY526" s="35"/>
    </row>
    <row r="527" spans="1:51" s="40" customFormat="1" ht="70.5" customHeight="1">
      <c r="A527" s="170"/>
      <c r="B527" s="120"/>
      <c r="C527" s="32"/>
      <c r="D527" s="17"/>
      <c r="E527" s="32"/>
      <c r="F527" s="17"/>
      <c r="G527" s="34"/>
      <c r="H527" s="34"/>
      <c r="I527" s="35"/>
      <c r="J527" s="35"/>
      <c r="K527" s="35"/>
      <c r="L527" s="35"/>
      <c r="M527" s="35"/>
      <c r="N527" s="35"/>
      <c r="O527" s="35"/>
      <c r="P527" s="35"/>
      <c r="Q527" s="34"/>
      <c r="R527" s="34"/>
      <c r="S527" s="34"/>
      <c r="T527" s="34"/>
      <c r="U527" s="34"/>
      <c r="V527" s="34"/>
      <c r="W527" s="34"/>
      <c r="X527" s="34"/>
      <c r="Y527" s="34"/>
      <c r="Z527" s="34"/>
      <c r="AA527" s="35"/>
      <c r="AB527" s="111"/>
      <c r="AC527" s="34"/>
      <c r="AD527" s="34"/>
      <c r="AE527" s="34"/>
      <c r="AF527" s="34"/>
      <c r="AG527" s="34"/>
      <c r="AH527" s="34"/>
      <c r="AI527" s="34"/>
      <c r="AJ527" s="34"/>
      <c r="AK527" s="34"/>
      <c r="AL527" s="34"/>
      <c r="AM527" s="34"/>
      <c r="AN527" s="34"/>
      <c r="AO527" s="34"/>
      <c r="AP527" s="34"/>
      <c r="AQ527" s="34"/>
      <c r="AR527" s="35"/>
      <c r="AS527" s="35"/>
      <c r="AT527" s="35"/>
      <c r="AU527" s="35"/>
      <c r="AV527" s="35"/>
      <c r="AW527" s="35"/>
      <c r="AX527" s="35"/>
      <c r="AY527" s="35"/>
    </row>
    <row r="528" spans="1:51" s="40" customFormat="1" ht="92.25" customHeight="1">
      <c r="A528" s="170"/>
      <c r="B528" s="120"/>
      <c r="C528" s="32"/>
      <c r="D528" s="17"/>
      <c r="E528" s="32"/>
      <c r="F528" s="17"/>
      <c r="G528" s="34"/>
      <c r="H528" s="34"/>
      <c r="I528" s="35"/>
      <c r="J528" s="35"/>
      <c r="K528" s="35"/>
      <c r="L528" s="35"/>
      <c r="M528" s="35"/>
      <c r="N528" s="35"/>
      <c r="O528" s="35"/>
      <c r="P528" s="35"/>
      <c r="Q528" s="34"/>
      <c r="R528" s="34"/>
      <c r="S528" s="34"/>
      <c r="T528" s="34"/>
      <c r="U528" s="34"/>
      <c r="V528" s="34"/>
      <c r="W528" s="34"/>
      <c r="X528" s="34"/>
      <c r="Y528" s="34"/>
      <c r="Z528" s="34"/>
      <c r="AA528" s="35"/>
      <c r="AB528" s="111"/>
      <c r="AC528" s="34"/>
      <c r="AD528" s="34"/>
      <c r="AE528" s="34"/>
      <c r="AF528" s="34"/>
      <c r="AG528" s="34"/>
      <c r="AH528" s="34"/>
      <c r="AI528" s="34"/>
      <c r="AJ528" s="34"/>
      <c r="AK528" s="34"/>
      <c r="AL528" s="34"/>
      <c r="AM528" s="34"/>
      <c r="AN528" s="34"/>
      <c r="AO528" s="34"/>
      <c r="AP528" s="34"/>
      <c r="AQ528" s="34"/>
      <c r="AR528" s="35"/>
      <c r="AS528" s="35"/>
      <c r="AT528" s="35"/>
      <c r="AU528" s="35"/>
      <c r="AV528" s="35"/>
      <c r="AW528" s="35"/>
      <c r="AX528" s="35"/>
      <c r="AY528" s="35"/>
    </row>
    <row r="529" spans="1:51" s="40" customFormat="1" ht="73.5" customHeight="1">
      <c r="A529" s="170"/>
      <c r="B529" s="120"/>
      <c r="C529" s="32"/>
      <c r="D529" s="17"/>
      <c r="E529" s="32"/>
      <c r="F529" s="17"/>
      <c r="G529" s="34"/>
      <c r="H529" s="34"/>
      <c r="I529" s="35"/>
      <c r="J529" s="35"/>
      <c r="K529" s="35"/>
      <c r="L529" s="35"/>
      <c r="M529" s="35"/>
      <c r="N529" s="35"/>
      <c r="O529" s="35"/>
      <c r="P529" s="35"/>
      <c r="Q529" s="34"/>
      <c r="R529" s="34"/>
      <c r="S529" s="34"/>
      <c r="T529" s="34"/>
      <c r="U529" s="34"/>
      <c r="V529" s="34"/>
      <c r="W529" s="34"/>
      <c r="X529" s="34"/>
      <c r="Y529" s="34"/>
      <c r="Z529" s="34"/>
      <c r="AA529" s="35"/>
      <c r="AB529" s="111"/>
      <c r="AC529" s="34"/>
      <c r="AD529" s="34"/>
      <c r="AE529" s="34"/>
      <c r="AF529" s="34"/>
      <c r="AG529" s="34"/>
      <c r="AH529" s="34"/>
      <c r="AI529" s="34"/>
      <c r="AJ529" s="34"/>
      <c r="AK529" s="34"/>
      <c r="AL529" s="34"/>
      <c r="AM529" s="34"/>
      <c r="AN529" s="34"/>
      <c r="AO529" s="34"/>
      <c r="AP529" s="34"/>
      <c r="AQ529" s="34"/>
      <c r="AR529" s="35"/>
      <c r="AS529" s="35"/>
      <c r="AT529" s="35"/>
      <c r="AU529" s="35"/>
      <c r="AV529" s="35"/>
      <c r="AW529" s="35"/>
      <c r="AX529" s="35"/>
      <c r="AY529" s="35"/>
    </row>
    <row r="530" spans="1:51" s="40" customFormat="1" ht="70.5" customHeight="1">
      <c r="A530" s="170"/>
      <c r="B530" s="120"/>
      <c r="C530" s="32"/>
      <c r="D530" s="17"/>
      <c r="E530" s="32"/>
      <c r="F530" s="17"/>
      <c r="G530" s="34"/>
      <c r="H530" s="34"/>
      <c r="I530" s="35"/>
      <c r="J530" s="35"/>
      <c r="K530" s="35"/>
      <c r="L530" s="35"/>
      <c r="M530" s="35"/>
      <c r="N530" s="35"/>
      <c r="O530" s="35"/>
      <c r="P530" s="35"/>
      <c r="Q530" s="34"/>
      <c r="R530" s="34"/>
      <c r="S530" s="34"/>
      <c r="T530" s="34"/>
      <c r="U530" s="34"/>
      <c r="V530" s="34"/>
      <c r="W530" s="34"/>
      <c r="X530" s="34"/>
      <c r="Y530" s="34"/>
      <c r="Z530" s="34"/>
      <c r="AA530" s="35"/>
      <c r="AB530" s="111"/>
      <c r="AC530" s="34"/>
      <c r="AD530" s="34"/>
      <c r="AE530" s="34"/>
      <c r="AF530" s="34"/>
      <c r="AG530" s="34"/>
      <c r="AH530" s="34"/>
      <c r="AI530" s="34"/>
      <c r="AJ530" s="34"/>
      <c r="AK530" s="34"/>
      <c r="AL530" s="34"/>
      <c r="AM530" s="34"/>
      <c r="AN530" s="34"/>
      <c r="AO530" s="34"/>
      <c r="AP530" s="34"/>
      <c r="AQ530" s="34"/>
      <c r="AR530" s="35"/>
      <c r="AS530" s="35"/>
      <c r="AT530" s="35"/>
      <c r="AU530" s="35"/>
      <c r="AV530" s="35"/>
      <c r="AW530" s="35"/>
      <c r="AX530" s="35"/>
      <c r="AY530" s="35"/>
    </row>
    <row r="531" spans="1:51" s="40" customFormat="1" ht="57.75" customHeight="1">
      <c r="A531" s="170"/>
      <c r="B531" s="120"/>
      <c r="C531" s="32"/>
      <c r="D531" s="17"/>
      <c r="E531" s="32"/>
      <c r="F531" s="17"/>
      <c r="G531" s="34"/>
      <c r="H531" s="34"/>
      <c r="I531" s="35"/>
      <c r="J531" s="35"/>
      <c r="K531" s="35"/>
      <c r="L531" s="35"/>
      <c r="M531" s="35"/>
      <c r="N531" s="35"/>
      <c r="O531" s="35"/>
      <c r="P531" s="35"/>
      <c r="Q531" s="34"/>
      <c r="R531" s="34"/>
      <c r="S531" s="34"/>
      <c r="T531" s="34"/>
      <c r="U531" s="34"/>
      <c r="V531" s="34"/>
      <c r="W531" s="34"/>
      <c r="X531" s="34"/>
      <c r="Y531" s="34"/>
      <c r="Z531" s="34"/>
      <c r="AA531" s="35"/>
      <c r="AB531" s="111"/>
      <c r="AC531" s="34"/>
      <c r="AD531" s="34"/>
      <c r="AE531" s="34"/>
      <c r="AF531" s="34"/>
      <c r="AG531" s="34"/>
      <c r="AH531" s="34"/>
      <c r="AI531" s="34"/>
      <c r="AJ531" s="34"/>
      <c r="AK531" s="34"/>
      <c r="AL531" s="34"/>
      <c r="AM531" s="34"/>
      <c r="AN531" s="34"/>
      <c r="AO531" s="34"/>
      <c r="AP531" s="34"/>
      <c r="AQ531" s="34"/>
      <c r="AR531" s="35"/>
      <c r="AS531" s="35"/>
      <c r="AT531" s="35"/>
      <c r="AU531" s="35"/>
      <c r="AV531" s="35"/>
      <c r="AW531" s="35"/>
      <c r="AX531" s="35"/>
      <c r="AY531" s="35"/>
    </row>
    <row r="532" spans="1:51" s="40" customFormat="1" ht="48" customHeight="1">
      <c r="A532" s="170"/>
      <c r="B532" s="120"/>
      <c r="C532" s="32"/>
      <c r="D532" s="17"/>
      <c r="E532" s="32"/>
      <c r="F532" s="17"/>
      <c r="G532" s="34"/>
      <c r="H532" s="34"/>
      <c r="I532" s="35"/>
      <c r="J532" s="35"/>
      <c r="K532" s="35"/>
      <c r="L532" s="35"/>
      <c r="M532" s="35"/>
      <c r="N532" s="35"/>
      <c r="O532" s="35"/>
      <c r="P532" s="35"/>
      <c r="Q532" s="34"/>
      <c r="R532" s="34"/>
      <c r="S532" s="34"/>
      <c r="T532" s="34"/>
      <c r="U532" s="34"/>
      <c r="V532" s="34"/>
      <c r="W532" s="34"/>
      <c r="X532" s="34"/>
      <c r="Y532" s="34"/>
      <c r="Z532" s="34"/>
      <c r="AA532" s="35"/>
      <c r="AB532" s="111"/>
      <c r="AC532" s="34"/>
      <c r="AD532" s="34"/>
      <c r="AE532" s="34"/>
      <c r="AF532" s="34"/>
      <c r="AG532" s="34"/>
      <c r="AH532" s="34"/>
      <c r="AI532" s="34"/>
      <c r="AJ532" s="34"/>
      <c r="AK532" s="34"/>
      <c r="AL532" s="34"/>
      <c r="AM532" s="34"/>
      <c r="AN532" s="34"/>
      <c r="AO532" s="34"/>
      <c r="AP532" s="34"/>
      <c r="AQ532" s="34"/>
      <c r="AR532" s="35"/>
      <c r="AS532" s="35"/>
      <c r="AT532" s="35"/>
      <c r="AU532" s="35"/>
      <c r="AV532" s="35"/>
      <c r="AW532" s="35"/>
      <c r="AX532" s="35"/>
      <c r="AY532" s="35"/>
    </row>
    <row r="533" spans="1:51" s="40" customFormat="1" ht="48" customHeight="1">
      <c r="A533" s="170"/>
      <c r="B533" s="120"/>
      <c r="C533" s="32"/>
      <c r="D533" s="17"/>
      <c r="E533" s="32"/>
      <c r="F533" s="17"/>
      <c r="G533" s="34"/>
      <c r="H533" s="34"/>
      <c r="I533" s="35"/>
      <c r="J533" s="35"/>
      <c r="K533" s="35"/>
      <c r="L533" s="35"/>
      <c r="M533" s="35"/>
      <c r="N533" s="35"/>
      <c r="O533" s="35"/>
      <c r="P533" s="35"/>
      <c r="Q533" s="34"/>
      <c r="R533" s="34"/>
      <c r="S533" s="34"/>
      <c r="T533" s="34"/>
      <c r="U533" s="34"/>
      <c r="V533" s="34"/>
      <c r="W533" s="34"/>
      <c r="X533" s="34"/>
      <c r="Y533" s="34"/>
      <c r="Z533" s="34"/>
      <c r="AA533" s="35"/>
      <c r="AB533" s="111"/>
      <c r="AC533" s="34"/>
      <c r="AD533" s="34"/>
      <c r="AE533" s="34"/>
      <c r="AF533" s="34"/>
      <c r="AG533" s="34"/>
      <c r="AH533" s="34"/>
      <c r="AI533" s="34"/>
      <c r="AJ533" s="34"/>
      <c r="AK533" s="34"/>
      <c r="AL533" s="34"/>
      <c r="AM533" s="34"/>
      <c r="AN533" s="34"/>
      <c r="AO533" s="34"/>
      <c r="AP533" s="34"/>
      <c r="AQ533" s="34"/>
      <c r="AR533" s="35"/>
      <c r="AS533" s="35"/>
      <c r="AT533" s="35"/>
      <c r="AU533" s="35"/>
      <c r="AV533" s="35"/>
      <c r="AW533" s="35"/>
      <c r="AX533" s="35"/>
      <c r="AY533" s="35"/>
    </row>
    <row r="534" spans="1:51" s="40" customFormat="1" ht="48" customHeight="1">
      <c r="A534" s="170"/>
      <c r="B534" s="120"/>
      <c r="C534" s="32"/>
      <c r="D534" s="17"/>
      <c r="E534" s="32"/>
      <c r="F534" s="17"/>
      <c r="G534" s="34"/>
      <c r="H534" s="34"/>
      <c r="I534" s="35"/>
      <c r="J534" s="35"/>
      <c r="K534" s="35"/>
      <c r="L534" s="35"/>
      <c r="M534" s="35"/>
      <c r="N534" s="35"/>
      <c r="O534" s="35"/>
      <c r="P534" s="35"/>
      <c r="Q534" s="34"/>
      <c r="R534" s="34"/>
      <c r="S534" s="34"/>
      <c r="T534" s="34"/>
      <c r="U534" s="34"/>
      <c r="V534" s="34"/>
      <c r="W534" s="34"/>
      <c r="X534" s="34"/>
      <c r="Y534" s="34"/>
      <c r="Z534" s="34"/>
      <c r="AA534" s="35"/>
      <c r="AB534" s="111"/>
      <c r="AC534" s="34"/>
      <c r="AD534" s="34"/>
      <c r="AE534" s="34"/>
      <c r="AF534" s="34"/>
      <c r="AG534" s="34"/>
      <c r="AH534" s="34"/>
      <c r="AI534" s="34"/>
      <c r="AJ534" s="34"/>
      <c r="AK534" s="34"/>
      <c r="AL534" s="34"/>
      <c r="AM534" s="34"/>
      <c r="AN534" s="34"/>
      <c r="AO534" s="34"/>
      <c r="AP534" s="34"/>
      <c r="AQ534" s="34"/>
      <c r="AR534" s="35"/>
      <c r="AS534" s="35"/>
      <c r="AT534" s="35"/>
      <c r="AU534" s="35"/>
      <c r="AV534" s="35"/>
      <c r="AW534" s="35"/>
      <c r="AX534" s="35"/>
      <c r="AY534" s="35"/>
    </row>
    <row r="535" spans="1:51" s="40" customFormat="1" ht="48" customHeight="1">
      <c r="A535" s="170"/>
      <c r="B535" s="120"/>
      <c r="C535" s="32"/>
      <c r="D535" s="17"/>
      <c r="E535" s="32"/>
      <c r="F535" s="17"/>
      <c r="G535" s="34"/>
      <c r="H535" s="34"/>
      <c r="I535" s="35"/>
      <c r="J535" s="35"/>
      <c r="K535" s="35"/>
      <c r="L535" s="35"/>
      <c r="M535" s="35"/>
      <c r="N535" s="35"/>
      <c r="O535" s="35"/>
      <c r="P535" s="35"/>
      <c r="Q535" s="34"/>
      <c r="R535" s="34"/>
      <c r="S535" s="34"/>
      <c r="T535" s="34"/>
      <c r="U535" s="34"/>
      <c r="V535" s="34"/>
      <c r="W535" s="34"/>
      <c r="X535" s="34"/>
      <c r="Y535" s="34"/>
      <c r="Z535" s="34"/>
      <c r="AA535" s="35"/>
      <c r="AB535" s="111"/>
      <c r="AC535" s="34"/>
      <c r="AD535" s="34"/>
      <c r="AE535" s="34"/>
      <c r="AF535" s="34"/>
      <c r="AG535" s="34"/>
      <c r="AH535" s="34"/>
      <c r="AI535" s="34"/>
      <c r="AJ535" s="34"/>
      <c r="AK535" s="34"/>
      <c r="AL535" s="34"/>
      <c r="AM535" s="34"/>
      <c r="AN535" s="34"/>
      <c r="AO535" s="34"/>
      <c r="AP535" s="34"/>
      <c r="AQ535" s="34"/>
      <c r="AR535" s="35"/>
      <c r="AS535" s="35"/>
      <c r="AT535" s="35"/>
      <c r="AU535" s="35"/>
      <c r="AV535" s="35"/>
      <c r="AW535" s="35"/>
      <c r="AX535" s="35"/>
      <c r="AY535" s="35"/>
    </row>
    <row r="536" spans="1:51" s="40" customFormat="1" ht="48" customHeight="1">
      <c r="A536" s="170"/>
      <c r="B536" s="120"/>
      <c r="C536" s="32"/>
      <c r="D536" s="17"/>
      <c r="E536" s="32"/>
      <c r="F536" s="17"/>
      <c r="G536" s="34"/>
      <c r="H536" s="34"/>
      <c r="I536" s="35"/>
      <c r="J536" s="35"/>
      <c r="K536" s="35"/>
      <c r="L536" s="35"/>
      <c r="M536" s="35"/>
      <c r="N536" s="35"/>
      <c r="O536" s="35"/>
      <c r="P536" s="35"/>
      <c r="Q536" s="34"/>
      <c r="R536" s="34"/>
      <c r="S536" s="34"/>
      <c r="T536" s="34"/>
      <c r="U536" s="34"/>
      <c r="V536" s="34"/>
      <c r="W536" s="34"/>
      <c r="X536" s="34"/>
      <c r="Y536" s="34"/>
      <c r="Z536" s="34"/>
      <c r="AA536" s="35"/>
      <c r="AB536" s="111"/>
      <c r="AC536" s="34"/>
      <c r="AD536" s="34"/>
      <c r="AE536" s="34"/>
      <c r="AF536" s="34"/>
      <c r="AG536" s="34"/>
      <c r="AH536" s="34"/>
      <c r="AI536" s="34"/>
      <c r="AJ536" s="34"/>
      <c r="AK536" s="34"/>
      <c r="AL536" s="34"/>
      <c r="AM536" s="34"/>
      <c r="AN536" s="34"/>
      <c r="AO536" s="34"/>
      <c r="AP536" s="34"/>
      <c r="AQ536" s="34"/>
      <c r="AR536" s="35"/>
      <c r="AS536" s="35"/>
      <c r="AT536" s="35"/>
      <c r="AU536" s="35"/>
      <c r="AV536" s="35"/>
      <c r="AW536" s="35"/>
      <c r="AX536" s="35"/>
      <c r="AY536" s="35"/>
    </row>
    <row r="537" spans="1:51" s="40" customFormat="1" ht="61.5" customHeight="1">
      <c r="A537" s="170"/>
      <c r="B537" s="120"/>
      <c r="C537" s="32"/>
      <c r="D537" s="17"/>
      <c r="E537" s="32"/>
      <c r="F537" s="17"/>
      <c r="G537" s="34"/>
      <c r="H537" s="34"/>
      <c r="I537" s="35"/>
      <c r="J537" s="35"/>
      <c r="K537" s="35"/>
      <c r="L537" s="35"/>
      <c r="M537" s="35"/>
      <c r="N537" s="35"/>
      <c r="O537" s="35"/>
      <c r="P537" s="35"/>
      <c r="Q537" s="34"/>
      <c r="R537" s="34"/>
      <c r="S537" s="34"/>
      <c r="T537" s="34"/>
      <c r="U537" s="34"/>
      <c r="V537" s="34"/>
      <c r="W537" s="34"/>
      <c r="X537" s="34"/>
      <c r="Y537" s="34"/>
      <c r="Z537" s="34"/>
      <c r="AA537" s="35"/>
      <c r="AB537" s="111"/>
      <c r="AC537" s="34"/>
      <c r="AD537" s="34"/>
      <c r="AE537" s="34"/>
      <c r="AF537" s="34"/>
      <c r="AG537" s="34"/>
      <c r="AH537" s="34"/>
      <c r="AI537" s="34"/>
      <c r="AJ537" s="34"/>
      <c r="AK537" s="34"/>
      <c r="AL537" s="34"/>
      <c r="AM537" s="34"/>
      <c r="AN537" s="34"/>
      <c r="AO537" s="34"/>
      <c r="AP537" s="34"/>
      <c r="AQ537" s="34"/>
      <c r="AR537" s="35"/>
      <c r="AS537" s="35"/>
      <c r="AT537" s="35"/>
      <c r="AU537" s="35"/>
      <c r="AV537" s="35"/>
      <c r="AW537" s="35"/>
      <c r="AX537" s="35"/>
      <c r="AY537" s="35"/>
    </row>
    <row r="538" spans="1:51" s="40" customFormat="1" ht="44.25" customHeight="1">
      <c r="A538" s="170"/>
      <c r="B538" s="120"/>
      <c r="C538" s="32"/>
      <c r="D538" s="17"/>
      <c r="E538" s="32"/>
      <c r="F538" s="17"/>
      <c r="G538" s="34"/>
      <c r="H538" s="34"/>
      <c r="I538" s="35"/>
      <c r="J538" s="35"/>
      <c r="K538" s="35"/>
      <c r="L538" s="35"/>
      <c r="M538" s="35"/>
      <c r="N538" s="35"/>
      <c r="O538" s="35"/>
      <c r="P538" s="35"/>
      <c r="Q538" s="34"/>
      <c r="R538" s="34"/>
      <c r="S538" s="34"/>
      <c r="T538" s="34"/>
      <c r="U538" s="34"/>
      <c r="V538" s="34"/>
      <c r="W538" s="34"/>
      <c r="X538" s="34"/>
      <c r="Y538" s="34"/>
      <c r="Z538" s="34"/>
      <c r="AA538" s="35"/>
      <c r="AB538" s="111"/>
      <c r="AC538" s="34"/>
      <c r="AD538" s="34"/>
      <c r="AE538" s="34"/>
      <c r="AF538" s="34"/>
      <c r="AG538" s="34"/>
      <c r="AH538" s="34"/>
      <c r="AI538" s="34"/>
      <c r="AJ538" s="34"/>
      <c r="AK538" s="34"/>
      <c r="AL538" s="34"/>
      <c r="AM538" s="34"/>
      <c r="AN538" s="34"/>
      <c r="AO538" s="34"/>
      <c r="AP538" s="34"/>
      <c r="AQ538" s="34"/>
      <c r="AR538" s="35"/>
      <c r="AS538" s="35"/>
      <c r="AT538" s="35"/>
      <c r="AU538" s="35"/>
      <c r="AV538" s="35"/>
      <c r="AW538" s="35"/>
      <c r="AX538" s="35"/>
      <c r="AY538" s="35"/>
    </row>
    <row r="539" spans="1:51" s="40" customFormat="1" ht="44.25" customHeight="1">
      <c r="A539" s="170"/>
      <c r="B539" s="120"/>
      <c r="C539" s="32"/>
      <c r="D539" s="17"/>
      <c r="E539" s="32"/>
      <c r="F539" s="17"/>
      <c r="G539" s="34"/>
      <c r="H539" s="34"/>
      <c r="I539" s="35"/>
      <c r="J539" s="35"/>
      <c r="K539" s="35"/>
      <c r="L539" s="35"/>
      <c r="M539" s="35"/>
      <c r="N539" s="35"/>
      <c r="O539" s="35"/>
      <c r="P539" s="35"/>
      <c r="Q539" s="34"/>
      <c r="R539" s="34"/>
      <c r="S539" s="34"/>
      <c r="T539" s="34"/>
      <c r="U539" s="34"/>
      <c r="V539" s="34"/>
      <c r="W539" s="34"/>
      <c r="X539" s="34"/>
      <c r="Y539" s="34"/>
      <c r="Z539" s="34"/>
      <c r="AA539" s="35"/>
      <c r="AB539" s="111"/>
      <c r="AC539" s="34"/>
      <c r="AD539" s="34"/>
      <c r="AE539" s="34"/>
      <c r="AF539" s="34"/>
      <c r="AG539" s="34"/>
      <c r="AH539" s="34"/>
      <c r="AI539" s="34"/>
      <c r="AJ539" s="34"/>
      <c r="AK539" s="34"/>
      <c r="AL539" s="34"/>
      <c r="AM539" s="34"/>
      <c r="AN539" s="34"/>
      <c r="AO539" s="34"/>
      <c r="AP539" s="34"/>
      <c r="AQ539" s="34"/>
      <c r="AR539" s="35"/>
      <c r="AS539" s="35"/>
      <c r="AT539" s="35"/>
      <c r="AU539" s="35"/>
      <c r="AV539" s="35"/>
      <c r="AW539" s="35"/>
      <c r="AX539" s="35"/>
      <c r="AY539" s="35"/>
    </row>
    <row r="540" spans="1:51" s="40" customFormat="1" ht="50.25" customHeight="1">
      <c r="A540" s="170"/>
      <c r="B540" s="120"/>
      <c r="C540" s="32"/>
      <c r="D540" s="17"/>
      <c r="E540" s="32"/>
      <c r="F540" s="17"/>
      <c r="G540" s="34"/>
      <c r="H540" s="34"/>
      <c r="I540" s="35"/>
      <c r="J540" s="35"/>
      <c r="K540" s="35"/>
      <c r="L540" s="35"/>
      <c r="M540" s="35"/>
      <c r="N540" s="35"/>
      <c r="O540" s="35"/>
      <c r="P540" s="35"/>
      <c r="Q540" s="34"/>
      <c r="R540" s="34"/>
      <c r="S540" s="34"/>
      <c r="T540" s="34"/>
      <c r="U540" s="34"/>
      <c r="V540" s="34"/>
      <c r="W540" s="34"/>
      <c r="X540" s="34"/>
      <c r="Y540" s="34"/>
      <c r="Z540" s="34"/>
      <c r="AA540" s="35"/>
      <c r="AB540" s="111"/>
      <c r="AC540" s="34"/>
      <c r="AD540" s="34"/>
      <c r="AE540" s="34"/>
      <c r="AF540" s="34"/>
      <c r="AG540" s="34"/>
      <c r="AH540" s="34"/>
      <c r="AI540" s="34"/>
      <c r="AJ540" s="34"/>
      <c r="AK540" s="34"/>
      <c r="AL540" s="34"/>
      <c r="AM540" s="34"/>
      <c r="AN540" s="34"/>
      <c r="AO540" s="34"/>
      <c r="AP540" s="34"/>
      <c r="AQ540" s="34"/>
      <c r="AR540" s="35"/>
      <c r="AS540" s="35"/>
      <c r="AT540" s="35"/>
      <c r="AU540" s="35"/>
      <c r="AV540" s="35"/>
      <c r="AW540" s="35"/>
      <c r="AX540" s="35"/>
      <c r="AY540" s="35"/>
    </row>
    <row r="541" spans="1:51" s="40" customFormat="1" ht="53.25" customHeight="1">
      <c r="A541" s="170"/>
      <c r="B541" s="120"/>
      <c r="C541" s="32"/>
      <c r="D541" s="17"/>
      <c r="E541" s="32"/>
      <c r="F541" s="17"/>
      <c r="G541" s="34"/>
      <c r="H541" s="34"/>
      <c r="I541" s="35"/>
      <c r="J541" s="35"/>
      <c r="K541" s="35"/>
      <c r="L541" s="35"/>
      <c r="M541" s="35"/>
      <c r="N541" s="35"/>
      <c r="O541" s="35"/>
      <c r="P541" s="35"/>
      <c r="Q541" s="34"/>
      <c r="R541" s="34"/>
      <c r="S541" s="34"/>
      <c r="T541" s="34"/>
      <c r="U541" s="34"/>
      <c r="V541" s="34"/>
      <c r="W541" s="34"/>
      <c r="X541" s="34"/>
      <c r="Y541" s="34"/>
      <c r="Z541" s="34"/>
      <c r="AA541" s="35"/>
      <c r="AB541" s="111"/>
      <c r="AC541" s="34"/>
      <c r="AD541" s="34"/>
      <c r="AE541" s="34"/>
      <c r="AF541" s="34"/>
      <c r="AG541" s="34"/>
      <c r="AH541" s="34"/>
      <c r="AI541" s="34"/>
      <c r="AJ541" s="34"/>
      <c r="AK541" s="34"/>
      <c r="AL541" s="34"/>
      <c r="AM541" s="34"/>
      <c r="AN541" s="34"/>
      <c r="AO541" s="34"/>
      <c r="AP541" s="34"/>
      <c r="AQ541" s="34"/>
      <c r="AR541" s="35"/>
      <c r="AS541" s="35"/>
      <c r="AT541" s="35"/>
      <c r="AU541" s="35"/>
      <c r="AV541" s="35"/>
      <c r="AW541" s="35"/>
      <c r="AX541" s="35"/>
      <c r="AY541" s="35"/>
    </row>
    <row r="542" spans="1:51" s="40" customFormat="1" ht="69" customHeight="1">
      <c r="A542" s="170"/>
      <c r="B542" s="120"/>
      <c r="C542" s="32"/>
      <c r="D542" s="17"/>
      <c r="E542" s="32"/>
      <c r="F542" s="17"/>
      <c r="G542" s="34"/>
      <c r="H542" s="34"/>
      <c r="I542" s="35"/>
      <c r="J542" s="35"/>
      <c r="K542" s="35"/>
      <c r="L542" s="35"/>
      <c r="M542" s="35"/>
      <c r="N542" s="35"/>
      <c r="O542" s="35"/>
      <c r="P542" s="35"/>
      <c r="Q542" s="34"/>
      <c r="R542" s="34"/>
      <c r="S542" s="34"/>
      <c r="T542" s="34"/>
      <c r="U542" s="34"/>
      <c r="V542" s="34"/>
      <c r="W542" s="34"/>
      <c r="X542" s="34"/>
      <c r="Y542" s="34"/>
      <c r="Z542" s="34"/>
      <c r="AA542" s="35"/>
      <c r="AB542" s="111"/>
      <c r="AC542" s="34"/>
      <c r="AD542" s="34"/>
      <c r="AE542" s="34"/>
      <c r="AF542" s="34"/>
      <c r="AG542" s="34"/>
      <c r="AH542" s="34"/>
      <c r="AI542" s="34"/>
      <c r="AJ542" s="34"/>
      <c r="AK542" s="34"/>
      <c r="AL542" s="34"/>
      <c r="AM542" s="34"/>
      <c r="AN542" s="34"/>
      <c r="AO542" s="34"/>
      <c r="AP542" s="34"/>
      <c r="AQ542" s="34"/>
      <c r="AR542" s="35"/>
      <c r="AS542" s="35"/>
      <c r="AT542" s="35"/>
      <c r="AU542" s="35"/>
      <c r="AV542" s="35"/>
      <c r="AW542" s="35"/>
      <c r="AX542" s="35"/>
      <c r="AY542" s="35"/>
    </row>
    <row r="543" spans="1:51" s="40" customFormat="1" ht="69" customHeight="1">
      <c r="A543" s="170"/>
      <c r="B543" s="120"/>
      <c r="C543" s="32"/>
      <c r="D543" s="17"/>
      <c r="E543" s="32"/>
      <c r="F543" s="17"/>
      <c r="G543" s="34"/>
      <c r="H543" s="34"/>
      <c r="I543" s="35"/>
      <c r="J543" s="35"/>
      <c r="K543" s="35"/>
      <c r="L543" s="35"/>
      <c r="M543" s="35"/>
      <c r="N543" s="35"/>
      <c r="O543" s="35"/>
      <c r="P543" s="35"/>
      <c r="Q543" s="34"/>
      <c r="R543" s="34"/>
      <c r="S543" s="34"/>
      <c r="T543" s="34"/>
      <c r="U543" s="34"/>
      <c r="V543" s="34"/>
      <c r="W543" s="34"/>
      <c r="X543" s="34"/>
      <c r="Y543" s="34"/>
      <c r="Z543" s="34"/>
      <c r="AA543" s="35"/>
      <c r="AB543" s="111"/>
      <c r="AC543" s="34"/>
      <c r="AD543" s="34"/>
      <c r="AE543" s="34"/>
      <c r="AF543" s="34"/>
      <c r="AG543" s="34"/>
      <c r="AH543" s="34"/>
      <c r="AI543" s="34"/>
      <c r="AJ543" s="34"/>
      <c r="AK543" s="34"/>
      <c r="AL543" s="34"/>
      <c r="AM543" s="34"/>
      <c r="AN543" s="34"/>
      <c r="AO543" s="34"/>
      <c r="AP543" s="34"/>
      <c r="AQ543" s="34"/>
      <c r="AR543" s="35"/>
      <c r="AS543" s="35"/>
      <c r="AT543" s="35"/>
      <c r="AU543" s="35"/>
      <c r="AV543" s="35"/>
      <c r="AW543" s="35"/>
      <c r="AX543" s="35"/>
      <c r="AY543" s="35"/>
    </row>
    <row r="544" spans="1:51" s="40" customFormat="1" ht="20.25">
      <c r="A544" s="170"/>
      <c r="B544" s="120"/>
      <c r="C544" s="32"/>
      <c r="D544" s="17"/>
      <c r="E544" s="32"/>
      <c r="F544" s="17"/>
      <c r="G544" s="34"/>
      <c r="H544" s="34"/>
      <c r="I544" s="35"/>
      <c r="J544" s="35"/>
      <c r="K544" s="35"/>
      <c r="L544" s="35"/>
      <c r="M544" s="35"/>
      <c r="N544" s="35"/>
      <c r="O544" s="35"/>
      <c r="P544" s="35"/>
      <c r="Q544" s="34"/>
      <c r="R544" s="34"/>
      <c r="S544" s="34"/>
      <c r="T544" s="34"/>
      <c r="U544" s="34"/>
      <c r="V544" s="34"/>
      <c r="W544" s="34"/>
      <c r="X544" s="34"/>
      <c r="Y544" s="34"/>
      <c r="Z544" s="34"/>
      <c r="AA544" s="35"/>
      <c r="AB544" s="111"/>
      <c r="AC544" s="34"/>
      <c r="AD544" s="34"/>
      <c r="AE544" s="34"/>
      <c r="AF544" s="34"/>
      <c r="AG544" s="34"/>
      <c r="AH544" s="34"/>
      <c r="AI544" s="34"/>
      <c r="AJ544" s="34"/>
      <c r="AK544" s="34"/>
      <c r="AL544" s="34"/>
      <c r="AM544" s="34"/>
      <c r="AN544" s="34"/>
      <c r="AO544" s="34"/>
      <c r="AP544" s="34"/>
      <c r="AQ544" s="34"/>
      <c r="AR544" s="35"/>
      <c r="AS544" s="35"/>
      <c r="AT544" s="35"/>
      <c r="AU544" s="35"/>
      <c r="AV544" s="35"/>
      <c r="AW544" s="35"/>
      <c r="AX544" s="35"/>
      <c r="AY544" s="35"/>
    </row>
    <row r="545" spans="1:51" s="40" customFormat="1" ht="108.75" customHeight="1">
      <c r="A545" s="170"/>
      <c r="B545" s="120"/>
      <c r="C545" s="32"/>
      <c r="D545" s="17"/>
      <c r="E545" s="32"/>
      <c r="F545" s="17"/>
      <c r="G545" s="34"/>
      <c r="H545" s="34"/>
      <c r="I545" s="35"/>
      <c r="J545" s="35"/>
      <c r="K545" s="35"/>
      <c r="L545" s="35"/>
      <c r="M545" s="35"/>
      <c r="N545" s="35"/>
      <c r="O545" s="35"/>
      <c r="P545" s="35"/>
      <c r="Q545" s="34"/>
      <c r="R545" s="34"/>
      <c r="S545" s="34"/>
      <c r="T545" s="34"/>
      <c r="U545" s="34"/>
      <c r="V545" s="34"/>
      <c r="W545" s="34"/>
      <c r="X545" s="34"/>
      <c r="Y545" s="34"/>
      <c r="Z545" s="34"/>
      <c r="AA545" s="35"/>
      <c r="AB545" s="111"/>
      <c r="AC545" s="34"/>
      <c r="AD545" s="34"/>
      <c r="AE545" s="34"/>
      <c r="AF545" s="34"/>
      <c r="AG545" s="34"/>
      <c r="AH545" s="34"/>
      <c r="AI545" s="34"/>
      <c r="AJ545" s="34"/>
      <c r="AK545" s="34"/>
      <c r="AL545" s="34"/>
      <c r="AM545" s="34"/>
      <c r="AN545" s="34"/>
      <c r="AO545" s="34"/>
      <c r="AP545" s="34"/>
      <c r="AQ545" s="34"/>
      <c r="AR545" s="35"/>
      <c r="AS545" s="35"/>
      <c r="AT545" s="35"/>
      <c r="AU545" s="35"/>
      <c r="AV545" s="35"/>
      <c r="AW545" s="35"/>
      <c r="AX545" s="35"/>
      <c r="AY545" s="35"/>
    </row>
    <row r="546" spans="1:51" s="40" customFormat="1" ht="186.75" customHeight="1">
      <c r="A546" s="170"/>
      <c r="B546" s="120"/>
      <c r="C546" s="32"/>
      <c r="D546" s="17"/>
      <c r="E546" s="32"/>
      <c r="F546" s="17"/>
      <c r="G546" s="34"/>
      <c r="H546" s="34"/>
      <c r="I546" s="35"/>
      <c r="J546" s="35"/>
      <c r="K546" s="35"/>
      <c r="L546" s="35"/>
      <c r="M546" s="35"/>
      <c r="N546" s="35"/>
      <c r="O546" s="35"/>
      <c r="P546" s="35"/>
      <c r="Q546" s="34"/>
      <c r="R546" s="34"/>
      <c r="S546" s="34"/>
      <c r="T546" s="34"/>
      <c r="U546" s="34"/>
      <c r="V546" s="34"/>
      <c r="W546" s="34"/>
      <c r="X546" s="34"/>
      <c r="Y546" s="34"/>
      <c r="Z546" s="34"/>
      <c r="AA546" s="35"/>
      <c r="AB546" s="111"/>
      <c r="AC546" s="34"/>
      <c r="AD546" s="34"/>
      <c r="AE546" s="34"/>
      <c r="AF546" s="34"/>
      <c r="AG546" s="34"/>
      <c r="AH546" s="34"/>
      <c r="AI546" s="34"/>
      <c r="AJ546" s="34"/>
      <c r="AK546" s="34"/>
      <c r="AL546" s="34"/>
      <c r="AM546" s="34"/>
      <c r="AN546" s="34"/>
      <c r="AO546" s="34"/>
      <c r="AP546" s="34"/>
      <c r="AQ546" s="34"/>
      <c r="AR546" s="35"/>
      <c r="AS546" s="35"/>
      <c r="AT546" s="35"/>
      <c r="AU546" s="35"/>
      <c r="AV546" s="35"/>
      <c r="AW546" s="35"/>
      <c r="AX546" s="35"/>
      <c r="AY546" s="35"/>
    </row>
    <row r="547" spans="1:51" s="40" customFormat="1" ht="241.5" customHeight="1">
      <c r="A547" s="170"/>
      <c r="B547" s="120"/>
      <c r="C547" s="32"/>
      <c r="D547" s="17"/>
      <c r="E547" s="32"/>
      <c r="F547" s="17"/>
      <c r="G547" s="34"/>
      <c r="H547" s="34"/>
      <c r="I547" s="35"/>
      <c r="J547" s="35"/>
      <c r="K547" s="35"/>
      <c r="L547" s="35"/>
      <c r="M547" s="35"/>
      <c r="N547" s="35"/>
      <c r="O547" s="35"/>
      <c r="P547" s="35"/>
      <c r="Q547" s="34"/>
      <c r="R547" s="34"/>
      <c r="S547" s="34"/>
      <c r="T547" s="34"/>
      <c r="U547" s="34"/>
      <c r="V547" s="34"/>
      <c r="W547" s="34"/>
      <c r="X547" s="34"/>
      <c r="Y547" s="34"/>
      <c r="Z547" s="34"/>
      <c r="AA547" s="35"/>
      <c r="AB547" s="111"/>
      <c r="AC547" s="34"/>
      <c r="AD547" s="34"/>
      <c r="AE547" s="34"/>
      <c r="AF547" s="34"/>
      <c r="AG547" s="34"/>
      <c r="AH547" s="34"/>
      <c r="AI547" s="34"/>
      <c r="AJ547" s="34"/>
      <c r="AK547" s="34"/>
      <c r="AL547" s="34"/>
      <c r="AM547" s="34"/>
      <c r="AN547" s="34"/>
      <c r="AO547" s="34"/>
      <c r="AP547" s="34"/>
      <c r="AQ547" s="34"/>
      <c r="AR547" s="35"/>
      <c r="AS547" s="35"/>
      <c r="AT547" s="35"/>
      <c r="AU547" s="35"/>
      <c r="AV547" s="35"/>
      <c r="AW547" s="35"/>
      <c r="AX547" s="35"/>
      <c r="AY547" s="35"/>
    </row>
    <row r="548" spans="1:51" s="40" customFormat="1" ht="54.75" customHeight="1">
      <c r="A548" s="170"/>
      <c r="B548" s="120"/>
      <c r="C548" s="32"/>
      <c r="D548" s="17"/>
      <c r="E548" s="32"/>
      <c r="F548" s="17"/>
      <c r="G548" s="34"/>
      <c r="H548" s="34"/>
      <c r="I548" s="35"/>
      <c r="J548" s="35"/>
      <c r="K548" s="35"/>
      <c r="L548" s="35"/>
      <c r="M548" s="35"/>
      <c r="N548" s="35"/>
      <c r="O548" s="35"/>
      <c r="P548" s="35"/>
      <c r="Q548" s="34"/>
      <c r="R548" s="34"/>
      <c r="S548" s="34"/>
      <c r="T548" s="34"/>
      <c r="U548" s="34"/>
      <c r="V548" s="34"/>
      <c r="W548" s="34"/>
      <c r="X548" s="34"/>
      <c r="Y548" s="34"/>
      <c r="Z548" s="34"/>
      <c r="AA548" s="35"/>
      <c r="AB548" s="111"/>
      <c r="AC548" s="34"/>
      <c r="AD548" s="34"/>
      <c r="AE548" s="34"/>
      <c r="AF548" s="34"/>
      <c r="AG548" s="34"/>
      <c r="AH548" s="34"/>
      <c r="AI548" s="34"/>
      <c r="AJ548" s="34"/>
      <c r="AK548" s="34"/>
      <c r="AL548" s="34"/>
      <c r="AM548" s="34"/>
      <c r="AN548" s="34"/>
      <c r="AO548" s="34"/>
      <c r="AP548" s="34"/>
      <c r="AQ548" s="34"/>
      <c r="AR548" s="35"/>
      <c r="AS548" s="35"/>
      <c r="AT548" s="35"/>
      <c r="AU548" s="35"/>
      <c r="AV548" s="35"/>
      <c r="AW548" s="35"/>
      <c r="AX548" s="35"/>
      <c r="AY548" s="35"/>
    </row>
    <row r="549" spans="1:51" s="40" customFormat="1" ht="78.75" customHeight="1">
      <c r="A549" s="170"/>
      <c r="B549" s="120"/>
      <c r="C549" s="32"/>
      <c r="D549" s="17"/>
      <c r="E549" s="32"/>
      <c r="F549" s="17"/>
      <c r="G549" s="34"/>
      <c r="H549" s="34"/>
      <c r="I549" s="35"/>
      <c r="J549" s="35"/>
      <c r="K549" s="35"/>
      <c r="L549" s="35"/>
      <c r="M549" s="35"/>
      <c r="N549" s="35"/>
      <c r="O549" s="35"/>
      <c r="P549" s="35"/>
      <c r="Q549" s="34"/>
      <c r="R549" s="34"/>
      <c r="S549" s="34"/>
      <c r="T549" s="34"/>
      <c r="U549" s="34"/>
      <c r="V549" s="34"/>
      <c r="W549" s="34"/>
      <c r="X549" s="34"/>
      <c r="Y549" s="34"/>
      <c r="Z549" s="34"/>
      <c r="AA549" s="35"/>
      <c r="AB549" s="111"/>
      <c r="AC549" s="34"/>
      <c r="AD549" s="34"/>
      <c r="AE549" s="34"/>
      <c r="AF549" s="34"/>
      <c r="AG549" s="34"/>
      <c r="AH549" s="34"/>
      <c r="AI549" s="34"/>
      <c r="AJ549" s="34"/>
      <c r="AK549" s="34"/>
      <c r="AL549" s="34"/>
      <c r="AM549" s="34"/>
      <c r="AN549" s="34"/>
      <c r="AO549" s="34"/>
      <c r="AP549" s="34"/>
      <c r="AQ549" s="34"/>
      <c r="AR549" s="35"/>
      <c r="AS549" s="35"/>
      <c r="AT549" s="35"/>
      <c r="AU549" s="35"/>
      <c r="AV549" s="35"/>
      <c r="AW549" s="35"/>
      <c r="AX549" s="35"/>
      <c r="AY549" s="35"/>
    </row>
    <row r="550" spans="1:51" s="40" customFormat="1" ht="78.75" customHeight="1">
      <c r="A550" s="170"/>
      <c r="B550" s="120"/>
      <c r="C550" s="32"/>
      <c r="D550" s="17"/>
      <c r="E550" s="32"/>
      <c r="F550" s="17"/>
      <c r="G550" s="34"/>
      <c r="H550" s="34"/>
      <c r="I550" s="35"/>
      <c r="J550" s="35"/>
      <c r="K550" s="35"/>
      <c r="L550" s="35"/>
      <c r="M550" s="35"/>
      <c r="N550" s="35"/>
      <c r="O550" s="35"/>
      <c r="P550" s="35"/>
      <c r="Q550" s="34"/>
      <c r="R550" s="34"/>
      <c r="S550" s="34"/>
      <c r="T550" s="34"/>
      <c r="U550" s="34"/>
      <c r="V550" s="34"/>
      <c r="W550" s="34"/>
      <c r="X550" s="34"/>
      <c r="Y550" s="34"/>
      <c r="Z550" s="34"/>
      <c r="AA550" s="35"/>
      <c r="AB550" s="111"/>
      <c r="AC550" s="34"/>
      <c r="AD550" s="34"/>
      <c r="AE550" s="34"/>
      <c r="AF550" s="34"/>
      <c r="AG550" s="34"/>
      <c r="AH550" s="34"/>
      <c r="AI550" s="34"/>
      <c r="AJ550" s="34"/>
      <c r="AK550" s="34"/>
      <c r="AL550" s="34"/>
      <c r="AM550" s="34"/>
      <c r="AN550" s="34"/>
      <c r="AO550" s="34"/>
      <c r="AP550" s="34"/>
      <c r="AQ550" s="34"/>
      <c r="AR550" s="35"/>
      <c r="AS550" s="35"/>
      <c r="AT550" s="35"/>
      <c r="AU550" s="35"/>
      <c r="AV550" s="35"/>
      <c r="AW550" s="35"/>
      <c r="AX550" s="35"/>
      <c r="AY550" s="35"/>
    </row>
    <row r="551" spans="1:51" s="40" customFormat="1" ht="78.75" customHeight="1">
      <c r="A551" s="170"/>
      <c r="B551" s="120"/>
      <c r="C551" s="32"/>
      <c r="D551" s="17"/>
      <c r="E551" s="32"/>
      <c r="F551" s="17"/>
      <c r="G551" s="34"/>
      <c r="H551" s="34"/>
      <c r="I551" s="35"/>
      <c r="J551" s="35"/>
      <c r="K551" s="35"/>
      <c r="L551" s="35"/>
      <c r="M551" s="35"/>
      <c r="N551" s="35"/>
      <c r="O551" s="35"/>
      <c r="P551" s="35"/>
      <c r="Q551" s="34"/>
      <c r="R551" s="34"/>
      <c r="S551" s="34"/>
      <c r="T551" s="34"/>
      <c r="U551" s="34"/>
      <c r="V551" s="34"/>
      <c r="W551" s="34"/>
      <c r="X551" s="34"/>
      <c r="Y551" s="34"/>
      <c r="Z551" s="34"/>
      <c r="AA551" s="35"/>
      <c r="AB551" s="111"/>
      <c r="AC551" s="34"/>
      <c r="AD551" s="34"/>
      <c r="AE551" s="34"/>
      <c r="AF551" s="34"/>
      <c r="AG551" s="34"/>
      <c r="AH551" s="34"/>
      <c r="AI551" s="34"/>
      <c r="AJ551" s="34"/>
      <c r="AK551" s="34"/>
      <c r="AL551" s="34"/>
      <c r="AM551" s="34"/>
      <c r="AN551" s="34"/>
      <c r="AO551" s="34"/>
      <c r="AP551" s="34"/>
      <c r="AQ551" s="34"/>
      <c r="AR551" s="35"/>
      <c r="AS551" s="35"/>
      <c r="AT551" s="35"/>
      <c r="AU551" s="35"/>
      <c r="AV551" s="35"/>
      <c r="AW551" s="35"/>
      <c r="AX551" s="35"/>
      <c r="AY551" s="35"/>
    </row>
    <row r="552" spans="1:51" s="40" customFormat="1" ht="78.75" customHeight="1">
      <c r="A552" s="170"/>
      <c r="B552" s="120"/>
      <c r="C552" s="32"/>
      <c r="D552" s="17"/>
      <c r="E552" s="32"/>
      <c r="F552" s="17"/>
      <c r="G552" s="34"/>
      <c r="H552" s="34"/>
      <c r="I552" s="35"/>
      <c r="J552" s="35"/>
      <c r="K552" s="35"/>
      <c r="L552" s="35"/>
      <c r="M552" s="35"/>
      <c r="N552" s="35"/>
      <c r="O552" s="35"/>
      <c r="P552" s="35"/>
      <c r="Q552" s="34"/>
      <c r="R552" s="34"/>
      <c r="S552" s="34"/>
      <c r="T552" s="34"/>
      <c r="U552" s="34"/>
      <c r="V552" s="34"/>
      <c r="W552" s="34"/>
      <c r="X552" s="34"/>
      <c r="Y552" s="34"/>
      <c r="Z552" s="34"/>
      <c r="AA552" s="35"/>
      <c r="AB552" s="111"/>
      <c r="AC552" s="34"/>
      <c r="AD552" s="34"/>
      <c r="AE552" s="34"/>
      <c r="AF552" s="34"/>
      <c r="AG552" s="34"/>
      <c r="AH552" s="34"/>
      <c r="AI552" s="34"/>
      <c r="AJ552" s="34"/>
      <c r="AK552" s="34"/>
      <c r="AL552" s="34"/>
      <c r="AM552" s="34"/>
      <c r="AN552" s="34"/>
      <c r="AO552" s="34"/>
      <c r="AP552" s="34"/>
      <c r="AQ552" s="34"/>
      <c r="AR552" s="35"/>
      <c r="AS552" s="35"/>
      <c r="AT552" s="35"/>
      <c r="AU552" s="35"/>
      <c r="AV552" s="35"/>
      <c r="AW552" s="35"/>
      <c r="AX552" s="35"/>
      <c r="AY552" s="35"/>
    </row>
    <row r="553" spans="1:51" s="40" customFormat="1" ht="78.75" customHeight="1">
      <c r="A553" s="170"/>
      <c r="B553" s="120"/>
      <c r="C553" s="32"/>
      <c r="D553" s="17"/>
      <c r="E553" s="32"/>
      <c r="F553" s="17"/>
      <c r="G553" s="34"/>
      <c r="H553" s="34"/>
      <c r="I553" s="35"/>
      <c r="J553" s="35"/>
      <c r="K553" s="35"/>
      <c r="L553" s="35"/>
      <c r="M553" s="35"/>
      <c r="N553" s="35"/>
      <c r="O553" s="35"/>
      <c r="P553" s="35"/>
      <c r="Q553" s="34"/>
      <c r="R553" s="34"/>
      <c r="S553" s="34"/>
      <c r="T553" s="34"/>
      <c r="U553" s="34"/>
      <c r="V553" s="34"/>
      <c r="W553" s="34"/>
      <c r="X553" s="34"/>
      <c r="Y553" s="34"/>
      <c r="Z553" s="34"/>
      <c r="AA553" s="35"/>
      <c r="AB553" s="111"/>
      <c r="AC553" s="34"/>
      <c r="AD553" s="34"/>
      <c r="AE553" s="34"/>
      <c r="AF553" s="34"/>
      <c r="AG553" s="34"/>
      <c r="AH553" s="34"/>
      <c r="AI553" s="34"/>
      <c r="AJ553" s="34"/>
      <c r="AK553" s="34"/>
      <c r="AL553" s="34"/>
      <c r="AM553" s="34"/>
      <c r="AN553" s="34"/>
      <c r="AO553" s="34"/>
      <c r="AP553" s="34"/>
      <c r="AQ553" s="34"/>
      <c r="AR553" s="35"/>
      <c r="AS553" s="35"/>
      <c r="AT553" s="35"/>
      <c r="AU553" s="35"/>
      <c r="AV553" s="35"/>
      <c r="AW553" s="35"/>
      <c r="AX553" s="35"/>
      <c r="AY553" s="35"/>
    </row>
    <row r="554" spans="1:51" s="40" customFormat="1" ht="78.75" customHeight="1">
      <c r="A554" s="170"/>
      <c r="B554" s="120"/>
      <c r="C554" s="32"/>
      <c r="D554" s="17"/>
      <c r="E554" s="32"/>
      <c r="F554" s="17"/>
      <c r="G554" s="34"/>
      <c r="H554" s="34"/>
      <c r="I554" s="35"/>
      <c r="J554" s="35"/>
      <c r="K554" s="35"/>
      <c r="L554" s="35"/>
      <c r="M554" s="35"/>
      <c r="N554" s="35"/>
      <c r="O554" s="35"/>
      <c r="P554" s="35"/>
      <c r="Q554" s="34"/>
      <c r="R554" s="34"/>
      <c r="S554" s="34"/>
      <c r="T554" s="34"/>
      <c r="U554" s="34"/>
      <c r="V554" s="34"/>
      <c r="W554" s="34"/>
      <c r="X554" s="34"/>
      <c r="Y554" s="34"/>
      <c r="Z554" s="34"/>
      <c r="AA554" s="35"/>
      <c r="AB554" s="111"/>
      <c r="AC554" s="34"/>
      <c r="AD554" s="34"/>
      <c r="AE554" s="34"/>
      <c r="AF554" s="34"/>
      <c r="AG554" s="34"/>
      <c r="AH554" s="34"/>
      <c r="AI554" s="34"/>
      <c r="AJ554" s="34"/>
      <c r="AK554" s="34"/>
      <c r="AL554" s="34"/>
      <c r="AM554" s="34"/>
      <c r="AN554" s="34"/>
      <c r="AO554" s="34"/>
      <c r="AP554" s="34"/>
      <c r="AQ554" s="34"/>
      <c r="AR554" s="35"/>
      <c r="AS554" s="35"/>
      <c r="AT554" s="35"/>
      <c r="AU554" s="35"/>
      <c r="AV554" s="35"/>
      <c r="AW554" s="35"/>
      <c r="AX554" s="35"/>
      <c r="AY554" s="35"/>
    </row>
    <row r="555" spans="1:51" s="40" customFormat="1" ht="78.75" customHeight="1">
      <c r="A555" s="170"/>
      <c r="B555" s="120"/>
      <c r="C555" s="32"/>
      <c r="D555" s="17"/>
      <c r="E555" s="32"/>
      <c r="F555" s="17"/>
      <c r="G555" s="34"/>
      <c r="H555" s="34"/>
      <c r="I555" s="35"/>
      <c r="J555" s="35"/>
      <c r="K555" s="35"/>
      <c r="L555" s="35"/>
      <c r="M555" s="35"/>
      <c r="N555" s="35"/>
      <c r="O555" s="35"/>
      <c r="P555" s="35"/>
      <c r="Q555" s="34"/>
      <c r="R555" s="34"/>
      <c r="S555" s="34"/>
      <c r="T555" s="34"/>
      <c r="U555" s="34"/>
      <c r="V555" s="34"/>
      <c r="W555" s="34"/>
      <c r="X555" s="34"/>
      <c r="Y555" s="34"/>
      <c r="Z555" s="34"/>
      <c r="AA555" s="35"/>
      <c r="AB555" s="111"/>
      <c r="AC555" s="34"/>
      <c r="AD555" s="34"/>
      <c r="AE555" s="34"/>
      <c r="AF555" s="34"/>
      <c r="AG555" s="34"/>
      <c r="AH555" s="34"/>
      <c r="AI555" s="34"/>
      <c r="AJ555" s="34"/>
      <c r="AK555" s="34"/>
      <c r="AL555" s="34"/>
      <c r="AM555" s="34"/>
      <c r="AN555" s="34"/>
      <c r="AO555" s="34"/>
      <c r="AP555" s="34"/>
      <c r="AQ555" s="34"/>
      <c r="AR555" s="35"/>
      <c r="AS555" s="35"/>
      <c r="AT555" s="35"/>
      <c r="AU555" s="35"/>
      <c r="AV555" s="35"/>
      <c r="AW555" s="35"/>
      <c r="AX555" s="35"/>
      <c r="AY555" s="35"/>
    </row>
    <row r="556" spans="1:51" s="40" customFormat="1" ht="78.75" customHeight="1">
      <c r="A556" s="170"/>
      <c r="B556" s="120"/>
      <c r="C556" s="32"/>
      <c r="D556" s="17"/>
      <c r="E556" s="32"/>
      <c r="F556" s="17"/>
      <c r="G556" s="34"/>
      <c r="H556" s="34"/>
      <c r="I556" s="35"/>
      <c r="J556" s="35"/>
      <c r="K556" s="35"/>
      <c r="L556" s="35"/>
      <c r="M556" s="35"/>
      <c r="N556" s="35"/>
      <c r="O556" s="35"/>
      <c r="P556" s="35"/>
      <c r="Q556" s="34"/>
      <c r="R556" s="34"/>
      <c r="S556" s="34"/>
      <c r="T556" s="34"/>
      <c r="U556" s="34"/>
      <c r="V556" s="34"/>
      <c r="W556" s="34"/>
      <c r="X556" s="34"/>
      <c r="Y556" s="34"/>
      <c r="Z556" s="34"/>
      <c r="AA556" s="35"/>
      <c r="AB556" s="111"/>
      <c r="AC556" s="34"/>
      <c r="AD556" s="34"/>
      <c r="AE556" s="34"/>
      <c r="AF556" s="34"/>
      <c r="AG556" s="34"/>
      <c r="AH556" s="34"/>
      <c r="AI556" s="34"/>
      <c r="AJ556" s="34"/>
      <c r="AK556" s="34"/>
      <c r="AL556" s="34"/>
      <c r="AM556" s="34"/>
      <c r="AN556" s="34"/>
      <c r="AO556" s="34"/>
      <c r="AP556" s="34"/>
      <c r="AQ556" s="34"/>
      <c r="AR556" s="35"/>
      <c r="AS556" s="35"/>
      <c r="AT556" s="35"/>
      <c r="AU556" s="35"/>
      <c r="AV556" s="35"/>
      <c r="AW556" s="35"/>
      <c r="AX556" s="35"/>
      <c r="AY556" s="35"/>
    </row>
    <row r="557" spans="1:51" s="40" customFormat="1" ht="78.75" customHeight="1">
      <c r="A557" s="170"/>
      <c r="B557" s="120"/>
      <c r="C557" s="32"/>
      <c r="D557" s="17"/>
      <c r="E557" s="32"/>
      <c r="F557" s="17"/>
      <c r="G557" s="34"/>
      <c r="H557" s="34"/>
      <c r="I557" s="35"/>
      <c r="J557" s="35"/>
      <c r="K557" s="35"/>
      <c r="L557" s="35"/>
      <c r="M557" s="35"/>
      <c r="N557" s="35"/>
      <c r="O557" s="35"/>
      <c r="P557" s="35"/>
      <c r="Q557" s="34"/>
      <c r="R557" s="34"/>
      <c r="S557" s="34"/>
      <c r="T557" s="34"/>
      <c r="U557" s="34"/>
      <c r="V557" s="34"/>
      <c r="W557" s="34"/>
      <c r="X557" s="34"/>
      <c r="Y557" s="34"/>
      <c r="Z557" s="34"/>
      <c r="AA557" s="35"/>
      <c r="AB557" s="111"/>
      <c r="AC557" s="34"/>
      <c r="AD557" s="34"/>
      <c r="AE557" s="34"/>
      <c r="AF557" s="34"/>
      <c r="AG557" s="34"/>
      <c r="AH557" s="34"/>
      <c r="AI557" s="34"/>
      <c r="AJ557" s="34"/>
      <c r="AK557" s="34"/>
      <c r="AL557" s="34"/>
      <c r="AM557" s="34"/>
      <c r="AN557" s="34"/>
      <c r="AO557" s="34"/>
      <c r="AP557" s="34"/>
      <c r="AQ557" s="34"/>
      <c r="AR557" s="35"/>
      <c r="AS557" s="35"/>
      <c r="AT557" s="35"/>
      <c r="AU557" s="35"/>
      <c r="AV557" s="35"/>
      <c r="AW557" s="35"/>
      <c r="AX557" s="35"/>
      <c r="AY557" s="35"/>
    </row>
    <row r="558" spans="1:51" s="40" customFormat="1" ht="47.25" customHeight="1">
      <c r="A558" s="170"/>
      <c r="B558" s="120"/>
      <c r="C558" s="32"/>
      <c r="D558" s="17"/>
      <c r="E558" s="32"/>
      <c r="F558" s="17"/>
      <c r="G558" s="34"/>
      <c r="H558" s="34"/>
      <c r="I558" s="35"/>
      <c r="J558" s="35"/>
      <c r="K558" s="35"/>
      <c r="L558" s="35"/>
      <c r="M558" s="35"/>
      <c r="N558" s="35"/>
      <c r="O558" s="35"/>
      <c r="P558" s="35"/>
      <c r="Q558" s="34"/>
      <c r="R558" s="34"/>
      <c r="S558" s="34"/>
      <c r="T558" s="34"/>
      <c r="U558" s="34"/>
      <c r="V558" s="34"/>
      <c r="W558" s="34"/>
      <c r="X558" s="34"/>
      <c r="Y558" s="34"/>
      <c r="Z558" s="34"/>
      <c r="AA558" s="35"/>
      <c r="AB558" s="111"/>
      <c r="AC558" s="34"/>
      <c r="AD558" s="34"/>
      <c r="AE558" s="34"/>
      <c r="AF558" s="34"/>
      <c r="AG558" s="34"/>
      <c r="AH558" s="34"/>
      <c r="AI558" s="34"/>
      <c r="AJ558" s="34"/>
      <c r="AK558" s="34"/>
      <c r="AL558" s="34"/>
      <c r="AM558" s="34"/>
      <c r="AN558" s="34"/>
      <c r="AO558" s="34"/>
      <c r="AP558" s="34"/>
      <c r="AQ558" s="34"/>
      <c r="AR558" s="35"/>
      <c r="AS558" s="35"/>
      <c r="AT558" s="35"/>
      <c r="AU558" s="35"/>
      <c r="AV558" s="35"/>
      <c r="AW558" s="35"/>
      <c r="AX558" s="35"/>
      <c r="AY558" s="35"/>
    </row>
    <row r="559" spans="1:51" s="40" customFormat="1" ht="47.25" customHeight="1">
      <c r="A559" s="170"/>
      <c r="B559" s="120"/>
      <c r="C559" s="32"/>
      <c r="D559" s="17"/>
      <c r="E559" s="32"/>
      <c r="F559" s="17"/>
      <c r="G559" s="34"/>
      <c r="H559" s="34"/>
      <c r="I559" s="35"/>
      <c r="J559" s="35"/>
      <c r="K559" s="35"/>
      <c r="L559" s="35"/>
      <c r="M559" s="35"/>
      <c r="N559" s="35"/>
      <c r="O559" s="35"/>
      <c r="P559" s="35"/>
      <c r="Q559" s="34"/>
      <c r="R559" s="34"/>
      <c r="S559" s="34"/>
      <c r="T559" s="34"/>
      <c r="U559" s="34"/>
      <c r="V559" s="34"/>
      <c r="W559" s="34"/>
      <c r="X559" s="34"/>
      <c r="Y559" s="34"/>
      <c r="Z559" s="34"/>
      <c r="AA559" s="35"/>
      <c r="AB559" s="111"/>
      <c r="AC559" s="34"/>
      <c r="AD559" s="34"/>
      <c r="AE559" s="34"/>
      <c r="AF559" s="34"/>
      <c r="AG559" s="34"/>
      <c r="AH559" s="34"/>
      <c r="AI559" s="34"/>
      <c r="AJ559" s="34"/>
      <c r="AK559" s="34"/>
      <c r="AL559" s="34"/>
      <c r="AM559" s="34"/>
      <c r="AN559" s="34"/>
      <c r="AO559" s="34"/>
      <c r="AP559" s="34"/>
      <c r="AQ559" s="34"/>
      <c r="AR559" s="35"/>
      <c r="AS559" s="35"/>
      <c r="AT559" s="35"/>
      <c r="AU559" s="35"/>
      <c r="AV559" s="35"/>
      <c r="AW559" s="35"/>
      <c r="AX559" s="35"/>
      <c r="AY559" s="35"/>
    </row>
    <row r="560" spans="1:51" s="40" customFormat="1" ht="47.25" customHeight="1">
      <c r="A560" s="170"/>
      <c r="B560" s="120"/>
      <c r="C560" s="32"/>
      <c r="D560" s="17"/>
      <c r="E560" s="32"/>
      <c r="F560" s="17"/>
      <c r="G560" s="34"/>
      <c r="H560" s="34"/>
      <c r="I560" s="35"/>
      <c r="J560" s="35"/>
      <c r="K560" s="35"/>
      <c r="L560" s="35"/>
      <c r="M560" s="35"/>
      <c r="N560" s="35"/>
      <c r="O560" s="35"/>
      <c r="P560" s="35"/>
      <c r="Q560" s="34"/>
      <c r="R560" s="34"/>
      <c r="S560" s="34"/>
      <c r="T560" s="34"/>
      <c r="U560" s="34"/>
      <c r="V560" s="34"/>
      <c r="W560" s="34"/>
      <c r="X560" s="34"/>
      <c r="Y560" s="34"/>
      <c r="Z560" s="34"/>
      <c r="AA560" s="35"/>
      <c r="AB560" s="111"/>
      <c r="AC560" s="34"/>
      <c r="AD560" s="34"/>
      <c r="AE560" s="34"/>
      <c r="AF560" s="34"/>
      <c r="AG560" s="34"/>
      <c r="AH560" s="34"/>
      <c r="AI560" s="34"/>
      <c r="AJ560" s="34"/>
      <c r="AK560" s="34"/>
      <c r="AL560" s="34"/>
      <c r="AM560" s="34"/>
      <c r="AN560" s="34"/>
      <c r="AO560" s="34"/>
      <c r="AP560" s="34"/>
      <c r="AQ560" s="34"/>
      <c r="AR560" s="35"/>
      <c r="AS560" s="35"/>
      <c r="AT560" s="35"/>
      <c r="AU560" s="35"/>
      <c r="AV560" s="35"/>
      <c r="AW560" s="35"/>
      <c r="AX560" s="35"/>
      <c r="AY560" s="35"/>
    </row>
    <row r="561" spans="1:51" s="40" customFormat="1" ht="57" customHeight="1">
      <c r="A561" s="170"/>
      <c r="B561" s="120"/>
      <c r="C561" s="32"/>
      <c r="D561" s="17"/>
      <c r="E561" s="32"/>
      <c r="F561" s="17"/>
      <c r="G561" s="34"/>
      <c r="H561" s="34"/>
      <c r="I561" s="35"/>
      <c r="J561" s="35"/>
      <c r="K561" s="35"/>
      <c r="L561" s="35"/>
      <c r="M561" s="35"/>
      <c r="N561" s="35"/>
      <c r="O561" s="35"/>
      <c r="P561" s="35"/>
      <c r="Q561" s="34"/>
      <c r="R561" s="34"/>
      <c r="S561" s="34"/>
      <c r="T561" s="34"/>
      <c r="U561" s="34"/>
      <c r="V561" s="34"/>
      <c r="W561" s="34"/>
      <c r="X561" s="34"/>
      <c r="Y561" s="34"/>
      <c r="Z561" s="34"/>
      <c r="AA561" s="35"/>
      <c r="AB561" s="111"/>
      <c r="AC561" s="34"/>
      <c r="AD561" s="34"/>
      <c r="AE561" s="34"/>
      <c r="AF561" s="34"/>
      <c r="AG561" s="34"/>
      <c r="AH561" s="34"/>
      <c r="AI561" s="34"/>
      <c r="AJ561" s="34"/>
      <c r="AK561" s="34"/>
      <c r="AL561" s="34"/>
      <c r="AM561" s="34"/>
      <c r="AN561" s="34"/>
      <c r="AO561" s="34"/>
      <c r="AP561" s="34"/>
      <c r="AQ561" s="34"/>
      <c r="AR561" s="35"/>
      <c r="AS561" s="35"/>
      <c r="AT561" s="35"/>
      <c r="AU561" s="35"/>
      <c r="AV561" s="35"/>
      <c r="AW561" s="35"/>
      <c r="AX561" s="35"/>
      <c r="AY561" s="35"/>
    </row>
    <row r="562" spans="1:51" s="40" customFormat="1" ht="57" customHeight="1">
      <c r="A562" s="170"/>
      <c r="B562" s="120"/>
      <c r="C562" s="32"/>
      <c r="D562" s="17"/>
      <c r="E562" s="32"/>
      <c r="F562" s="17"/>
      <c r="G562" s="34"/>
      <c r="H562" s="34"/>
      <c r="I562" s="35"/>
      <c r="J562" s="35"/>
      <c r="K562" s="35"/>
      <c r="L562" s="35"/>
      <c r="M562" s="35"/>
      <c r="N562" s="35"/>
      <c r="O562" s="35"/>
      <c r="P562" s="35"/>
      <c r="Q562" s="34"/>
      <c r="R562" s="34"/>
      <c r="S562" s="34"/>
      <c r="T562" s="34"/>
      <c r="U562" s="34"/>
      <c r="V562" s="34"/>
      <c r="W562" s="34"/>
      <c r="X562" s="34"/>
      <c r="Y562" s="34"/>
      <c r="Z562" s="34"/>
      <c r="AA562" s="35"/>
      <c r="AB562" s="111"/>
      <c r="AC562" s="34"/>
      <c r="AD562" s="34"/>
      <c r="AE562" s="34"/>
      <c r="AF562" s="34"/>
      <c r="AG562" s="34"/>
      <c r="AH562" s="34"/>
      <c r="AI562" s="34"/>
      <c r="AJ562" s="34"/>
      <c r="AK562" s="34"/>
      <c r="AL562" s="34"/>
      <c r="AM562" s="34"/>
      <c r="AN562" s="34"/>
      <c r="AO562" s="34"/>
      <c r="AP562" s="34"/>
      <c r="AQ562" s="34"/>
      <c r="AR562" s="35"/>
      <c r="AS562" s="35"/>
      <c r="AT562" s="35"/>
      <c r="AU562" s="35"/>
      <c r="AV562" s="35"/>
      <c r="AW562" s="35"/>
      <c r="AX562" s="35"/>
      <c r="AY562" s="35"/>
    </row>
    <row r="563" spans="1:51" s="40" customFormat="1" ht="57" customHeight="1">
      <c r="A563" s="170"/>
      <c r="B563" s="120"/>
      <c r="C563" s="32"/>
      <c r="D563" s="17"/>
      <c r="E563" s="32"/>
      <c r="F563" s="17"/>
      <c r="G563" s="34"/>
      <c r="H563" s="34"/>
      <c r="I563" s="35"/>
      <c r="J563" s="35"/>
      <c r="K563" s="35"/>
      <c r="L563" s="35"/>
      <c r="M563" s="35"/>
      <c r="N563" s="35"/>
      <c r="O563" s="35"/>
      <c r="P563" s="35"/>
      <c r="Q563" s="34"/>
      <c r="R563" s="34"/>
      <c r="S563" s="34"/>
      <c r="T563" s="34"/>
      <c r="U563" s="34"/>
      <c r="V563" s="34"/>
      <c r="W563" s="34"/>
      <c r="X563" s="34"/>
      <c r="Y563" s="34"/>
      <c r="Z563" s="34"/>
      <c r="AA563" s="35"/>
      <c r="AB563" s="111"/>
      <c r="AC563" s="34"/>
      <c r="AD563" s="34"/>
      <c r="AE563" s="34"/>
      <c r="AF563" s="34"/>
      <c r="AG563" s="34"/>
      <c r="AH563" s="34"/>
      <c r="AI563" s="34"/>
      <c r="AJ563" s="34"/>
      <c r="AK563" s="34"/>
      <c r="AL563" s="34"/>
      <c r="AM563" s="34"/>
      <c r="AN563" s="34"/>
      <c r="AO563" s="34"/>
      <c r="AP563" s="34"/>
      <c r="AQ563" s="34"/>
      <c r="AR563" s="35"/>
      <c r="AS563" s="35"/>
      <c r="AT563" s="35"/>
      <c r="AU563" s="35"/>
      <c r="AV563" s="35"/>
      <c r="AW563" s="35"/>
      <c r="AX563" s="35"/>
      <c r="AY563" s="35"/>
    </row>
    <row r="564" spans="1:51" s="40" customFormat="1" ht="57" customHeight="1">
      <c r="A564" s="170"/>
      <c r="B564" s="120"/>
      <c r="C564" s="32"/>
      <c r="D564" s="17"/>
      <c r="E564" s="32"/>
      <c r="F564" s="17"/>
      <c r="G564" s="34"/>
      <c r="H564" s="34"/>
      <c r="I564" s="35"/>
      <c r="J564" s="35"/>
      <c r="K564" s="35"/>
      <c r="L564" s="35"/>
      <c r="M564" s="35"/>
      <c r="N564" s="35"/>
      <c r="O564" s="35"/>
      <c r="P564" s="35"/>
      <c r="Q564" s="34"/>
      <c r="R564" s="34"/>
      <c r="S564" s="34"/>
      <c r="T564" s="34"/>
      <c r="U564" s="34"/>
      <c r="V564" s="34"/>
      <c r="W564" s="34"/>
      <c r="X564" s="34"/>
      <c r="Y564" s="34"/>
      <c r="Z564" s="34"/>
      <c r="AA564" s="35"/>
      <c r="AB564" s="111"/>
      <c r="AC564" s="34"/>
      <c r="AD564" s="34"/>
      <c r="AE564" s="34"/>
      <c r="AF564" s="34"/>
      <c r="AG564" s="34"/>
      <c r="AH564" s="34"/>
      <c r="AI564" s="34"/>
      <c r="AJ564" s="34"/>
      <c r="AK564" s="34"/>
      <c r="AL564" s="34"/>
      <c r="AM564" s="34"/>
      <c r="AN564" s="34"/>
      <c r="AO564" s="34"/>
      <c r="AP564" s="34"/>
      <c r="AQ564" s="34"/>
      <c r="AR564" s="35"/>
      <c r="AS564" s="35"/>
      <c r="AT564" s="35"/>
      <c r="AU564" s="35"/>
      <c r="AV564" s="35"/>
      <c r="AW564" s="35"/>
      <c r="AX564" s="35"/>
      <c r="AY564" s="35"/>
    </row>
    <row r="565" spans="1:51" s="40" customFormat="1" ht="78" customHeight="1">
      <c r="A565" s="170"/>
      <c r="B565" s="120"/>
      <c r="C565" s="32"/>
      <c r="D565" s="17"/>
      <c r="E565" s="32"/>
      <c r="F565" s="17"/>
      <c r="G565" s="34"/>
      <c r="H565" s="34"/>
      <c r="I565" s="35"/>
      <c r="J565" s="35"/>
      <c r="K565" s="35"/>
      <c r="L565" s="35"/>
      <c r="M565" s="35"/>
      <c r="N565" s="35"/>
      <c r="O565" s="35"/>
      <c r="P565" s="35"/>
      <c r="Q565" s="34"/>
      <c r="R565" s="34"/>
      <c r="S565" s="34"/>
      <c r="T565" s="34"/>
      <c r="U565" s="34"/>
      <c r="V565" s="34"/>
      <c r="W565" s="34"/>
      <c r="X565" s="34"/>
      <c r="Y565" s="34"/>
      <c r="Z565" s="34"/>
      <c r="AA565" s="34"/>
      <c r="AB565" s="111"/>
      <c r="AC565" s="34"/>
      <c r="AD565" s="34"/>
      <c r="AE565" s="34"/>
      <c r="AF565" s="34"/>
      <c r="AG565" s="34"/>
      <c r="AH565" s="34"/>
      <c r="AI565" s="34"/>
      <c r="AJ565" s="34"/>
      <c r="AK565" s="34"/>
      <c r="AL565" s="34"/>
      <c r="AM565" s="34"/>
      <c r="AN565" s="34"/>
      <c r="AO565" s="34"/>
      <c r="AP565" s="34"/>
      <c r="AQ565" s="34"/>
      <c r="AR565" s="35"/>
      <c r="AS565" s="35"/>
      <c r="AT565" s="35"/>
      <c r="AU565" s="35"/>
      <c r="AV565" s="35"/>
      <c r="AW565" s="35"/>
      <c r="AX565" s="35"/>
      <c r="AY565" s="35"/>
    </row>
    <row r="566" spans="1:51" s="40" customFormat="1" ht="57" customHeight="1">
      <c r="A566" s="170"/>
      <c r="B566" s="120"/>
      <c r="C566" s="32"/>
      <c r="D566" s="17"/>
      <c r="E566" s="32"/>
      <c r="F566" s="17"/>
      <c r="G566" s="34"/>
      <c r="H566" s="34"/>
      <c r="I566" s="35"/>
      <c r="J566" s="35"/>
      <c r="K566" s="35"/>
      <c r="L566" s="35"/>
      <c r="M566" s="35"/>
      <c r="N566" s="35"/>
      <c r="O566" s="35"/>
      <c r="P566" s="35"/>
      <c r="Q566" s="34"/>
      <c r="R566" s="34"/>
      <c r="S566" s="34"/>
      <c r="T566" s="34"/>
      <c r="U566" s="34"/>
      <c r="V566" s="34"/>
      <c r="W566" s="34"/>
      <c r="X566" s="34"/>
      <c r="Y566" s="34"/>
      <c r="Z566" s="34"/>
      <c r="AA566" s="35"/>
      <c r="AB566" s="111"/>
      <c r="AC566" s="34"/>
      <c r="AD566" s="34"/>
      <c r="AE566" s="34"/>
      <c r="AF566" s="34"/>
      <c r="AG566" s="34"/>
      <c r="AH566" s="34"/>
      <c r="AI566" s="34"/>
      <c r="AJ566" s="34"/>
      <c r="AK566" s="34"/>
      <c r="AL566" s="34"/>
      <c r="AM566" s="34"/>
      <c r="AN566" s="34"/>
      <c r="AO566" s="34"/>
      <c r="AP566" s="34"/>
      <c r="AQ566" s="34"/>
      <c r="AR566" s="35"/>
      <c r="AS566" s="35"/>
      <c r="AT566" s="35"/>
      <c r="AU566" s="35"/>
      <c r="AV566" s="35"/>
      <c r="AW566" s="35"/>
      <c r="AX566" s="35"/>
      <c r="AY566" s="35"/>
    </row>
    <row r="567" spans="1:51" s="40" customFormat="1" ht="57" customHeight="1">
      <c r="A567" s="170"/>
      <c r="B567" s="120"/>
      <c r="C567" s="32"/>
      <c r="D567" s="17"/>
      <c r="E567" s="32"/>
      <c r="F567" s="17"/>
      <c r="G567" s="34"/>
      <c r="H567" s="34"/>
      <c r="I567" s="35"/>
      <c r="J567" s="35"/>
      <c r="K567" s="35"/>
      <c r="L567" s="35"/>
      <c r="M567" s="35"/>
      <c r="N567" s="35"/>
      <c r="O567" s="35"/>
      <c r="P567" s="35"/>
      <c r="Q567" s="34"/>
      <c r="R567" s="34"/>
      <c r="S567" s="34"/>
      <c r="T567" s="34"/>
      <c r="U567" s="34"/>
      <c r="V567" s="34"/>
      <c r="W567" s="34"/>
      <c r="X567" s="34"/>
      <c r="Y567" s="34"/>
      <c r="Z567" s="34"/>
      <c r="AA567" s="34"/>
      <c r="AB567" s="111"/>
      <c r="AC567" s="34"/>
      <c r="AD567" s="34"/>
      <c r="AE567" s="34"/>
      <c r="AF567" s="34"/>
      <c r="AG567" s="34"/>
      <c r="AH567" s="34"/>
      <c r="AI567" s="34"/>
      <c r="AJ567" s="34"/>
      <c r="AK567" s="34"/>
      <c r="AL567" s="34"/>
      <c r="AM567" s="34"/>
      <c r="AN567" s="34"/>
      <c r="AO567" s="34"/>
      <c r="AP567" s="34"/>
      <c r="AQ567" s="34"/>
      <c r="AR567" s="35"/>
      <c r="AS567" s="35"/>
      <c r="AT567" s="35"/>
      <c r="AU567" s="35"/>
      <c r="AV567" s="35"/>
      <c r="AW567" s="35"/>
      <c r="AX567" s="35"/>
      <c r="AY567" s="35"/>
    </row>
    <row r="568" spans="1:51" s="40" customFormat="1" ht="57" customHeight="1">
      <c r="A568" s="175"/>
      <c r="B568" s="120"/>
      <c r="C568" s="32"/>
      <c r="D568" s="17"/>
      <c r="E568" s="32"/>
      <c r="F568" s="17"/>
      <c r="G568" s="34"/>
      <c r="H568" s="34"/>
      <c r="I568" s="35"/>
      <c r="J568" s="35"/>
      <c r="K568" s="35"/>
      <c r="L568" s="35"/>
      <c r="M568" s="35"/>
      <c r="N568" s="35"/>
      <c r="O568" s="35"/>
      <c r="P568" s="35"/>
      <c r="Q568" s="34"/>
      <c r="R568" s="34"/>
      <c r="S568" s="34"/>
      <c r="T568" s="34"/>
      <c r="U568" s="34"/>
      <c r="V568" s="34"/>
      <c r="W568" s="34"/>
      <c r="X568" s="34"/>
      <c r="Y568" s="34"/>
      <c r="Z568" s="34"/>
      <c r="AA568" s="35"/>
      <c r="AB568" s="111"/>
      <c r="AC568" s="34"/>
      <c r="AD568" s="34"/>
      <c r="AE568" s="34"/>
      <c r="AF568" s="34"/>
      <c r="AG568" s="34"/>
      <c r="AH568" s="34"/>
      <c r="AI568" s="34"/>
      <c r="AJ568" s="34"/>
      <c r="AK568" s="34"/>
      <c r="AL568" s="34"/>
      <c r="AM568" s="34"/>
      <c r="AN568" s="34"/>
      <c r="AO568" s="34"/>
      <c r="AP568" s="34"/>
      <c r="AQ568" s="34"/>
      <c r="AR568" s="35"/>
      <c r="AS568" s="35"/>
      <c r="AT568" s="35"/>
      <c r="AU568" s="35"/>
      <c r="AV568" s="35"/>
      <c r="AW568" s="35"/>
      <c r="AX568" s="35"/>
      <c r="AY568" s="35"/>
    </row>
    <row r="569" spans="1:51" s="40" customFormat="1" ht="234.75" customHeight="1">
      <c r="A569" s="170"/>
      <c r="B569" s="120"/>
      <c r="C569" s="32"/>
      <c r="D569" s="17"/>
      <c r="E569" s="32"/>
      <c r="F569" s="17"/>
      <c r="G569" s="34"/>
      <c r="H569" s="34"/>
      <c r="I569" s="35"/>
      <c r="J569" s="35"/>
      <c r="K569" s="35"/>
      <c r="L569" s="35"/>
      <c r="M569" s="35"/>
      <c r="N569" s="35"/>
      <c r="O569" s="35"/>
      <c r="P569" s="35"/>
      <c r="Q569" s="34"/>
      <c r="R569" s="34"/>
      <c r="S569" s="34"/>
      <c r="T569" s="34"/>
      <c r="U569" s="34"/>
      <c r="V569" s="34"/>
      <c r="W569" s="34"/>
      <c r="X569" s="34"/>
      <c r="Y569" s="34"/>
      <c r="Z569" s="34"/>
      <c r="AA569" s="35"/>
      <c r="AB569" s="111"/>
      <c r="AC569" s="34"/>
      <c r="AD569" s="34"/>
      <c r="AE569" s="34"/>
      <c r="AF569" s="34"/>
      <c r="AG569" s="34"/>
      <c r="AH569" s="34"/>
      <c r="AI569" s="34"/>
      <c r="AJ569" s="34"/>
      <c r="AK569" s="34"/>
      <c r="AL569" s="34"/>
      <c r="AM569" s="34"/>
      <c r="AN569" s="34"/>
      <c r="AO569" s="34"/>
      <c r="AP569" s="34"/>
      <c r="AQ569" s="34"/>
      <c r="AR569" s="128"/>
      <c r="AS569" s="128"/>
      <c r="AT569" s="128"/>
      <c r="AU569" s="128"/>
      <c r="AV569" s="128"/>
      <c r="AW569" s="128"/>
      <c r="AX569" s="128"/>
      <c r="AY569" s="35"/>
    </row>
    <row r="570" spans="1:51" s="40" customFormat="1" ht="55.5" customHeight="1">
      <c r="A570" s="170"/>
      <c r="B570" s="120"/>
      <c r="C570" s="32"/>
      <c r="D570" s="17"/>
      <c r="E570" s="32"/>
      <c r="F570" s="17"/>
      <c r="G570" s="34"/>
      <c r="H570" s="34"/>
      <c r="I570" s="35"/>
      <c r="J570" s="35"/>
      <c r="K570" s="35"/>
      <c r="L570" s="35"/>
      <c r="M570" s="35"/>
      <c r="N570" s="35"/>
      <c r="O570" s="35"/>
      <c r="P570" s="35"/>
      <c r="Q570" s="34"/>
      <c r="R570" s="34"/>
      <c r="S570" s="34"/>
      <c r="T570" s="34"/>
      <c r="U570" s="34"/>
      <c r="V570" s="34"/>
      <c r="W570" s="34"/>
      <c r="X570" s="34"/>
      <c r="Y570" s="34"/>
      <c r="Z570" s="34"/>
      <c r="AA570" s="35"/>
      <c r="AB570" s="111"/>
      <c r="AC570" s="34"/>
      <c r="AD570" s="34"/>
      <c r="AE570" s="34"/>
      <c r="AF570" s="34"/>
      <c r="AG570" s="34"/>
      <c r="AH570" s="34"/>
      <c r="AI570" s="34"/>
      <c r="AJ570" s="34"/>
      <c r="AK570" s="34"/>
      <c r="AL570" s="34"/>
      <c r="AM570" s="34"/>
      <c r="AN570" s="34"/>
      <c r="AO570" s="34"/>
      <c r="AP570" s="34"/>
      <c r="AQ570" s="34"/>
      <c r="AR570" s="128"/>
      <c r="AS570" s="128"/>
      <c r="AT570" s="128"/>
      <c r="AU570" s="128"/>
      <c r="AV570" s="128"/>
      <c r="AW570" s="128"/>
      <c r="AX570" s="128"/>
      <c r="AY570" s="35"/>
    </row>
    <row r="571" spans="1:51" s="40" customFormat="1" ht="146.25" customHeight="1">
      <c r="A571" s="170"/>
      <c r="B571" s="120"/>
      <c r="C571" s="32"/>
      <c r="D571" s="17"/>
      <c r="E571" s="32"/>
      <c r="F571" s="17"/>
      <c r="G571" s="34"/>
      <c r="H571" s="34"/>
      <c r="I571" s="35"/>
      <c r="J571" s="35"/>
      <c r="K571" s="35"/>
      <c r="L571" s="35"/>
      <c r="M571" s="35"/>
      <c r="N571" s="35"/>
      <c r="O571" s="35"/>
      <c r="P571" s="35"/>
      <c r="Q571" s="34"/>
      <c r="R571" s="34"/>
      <c r="S571" s="34"/>
      <c r="T571" s="34"/>
      <c r="U571" s="34"/>
      <c r="V571" s="34"/>
      <c r="W571" s="34"/>
      <c r="X571" s="34"/>
      <c r="Y571" s="34"/>
      <c r="Z571" s="34"/>
      <c r="AA571" s="34"/>
      <c r="AB571" s="111"/>
      <c r="AC571" s="34"/>
      <c r="AD571" s="34"/>
      <c r="AE571" s="34"/>
      <c r="AF571" s="34"/>
      <c r="AG571" s="34"/>
      <c r="AH571" s="34"/>
      <c r="AI571" s="34"/>
      <c r="AJ571" s="34"/>
      <c r="AK571" s="34"/>
      <c r="AL571" s="34"/>
      <c r="AM571" s="34"/>
      <c r="AN571" s="34"/>
      <c r="AO571" s="34"/>
      <c r="AP571" s="34"/>
      <c r="AQ571" s="34"/>
      <c r="AR571" s="128"/>
      <c r="AS571" s="128"/>
      <c r="AT571" s="128"/>
      <c r="AU571" s="128"/>
      <c r="AV571" s="128"/>
      <c r="AW571" s="128"/>
      <c r="AX571" s="128"/>
      <c r="AY571" s="35"/>
    </row>
    <row r="572" spans="1:51" s="40" customFormat="1" ht="55.5" customHeight="1">
      <c r="A572" s="170"/>
      <c r="B572" s="120"/>
      <c r="C572" s="32"/>
      <c r="D572" s="17"/>
      <c r="E572" s="32"/>
      <c r="F572" s="17"/>
      <c r="G572" s="34"/>
      <c r="H572" s="34"/>
      <c r="I572" s="34"/>
      <c r="J572" s="35"/>
      <c r="K572" s="34"/>
      <c r="L572" s="35"/>
      <c r="M572" s="35"/>
      <c r="N572" s="35"/>
      <c r="O572" s="35"/>
      <c r="P572" s="35"/>
      <c r="Q572" s="34"/>
      <c r="R572" s="34"/>
      <c r="S572" s="34"/>
      <c r="T572" s="34"/>
      <c r="U572" s="34"/>
      <c r="V572" s="34"/>
      <c r="W572" s="34"/>
      <c r="X572" s="34"/>
      <c r="Y572" s="34"/>
      <c r="Z572" s="34"/>
      <c r="AA572" s="35"/>
      <c r="AB572" s="111"/>
      <c r="AC572" s="34"/>
      <c r="AD572" s="34"/>
      <c r="AE572" s="34"/>
      <c r="AF572" s="34"/>
      <c r="AG572" s="34"/>
      <c r="AH572" s="34"/>
      <c r="AI572" s="34"/>
      <c r="AJ572" s="34"/>
      <c r="AK572" s="34"/>
      <c r="AL572" s="34"/>
      <c r="AM572" s="34"/>
      <c r="AN572" s="34"/>
      <c r="AO572" s="34"/>
      <c r="AP572" s="34"/>
      <c r="AQ572" s="34"/>
      <c r="AR572" s="128"/>
      <c r="AS572" s="128"/>
      <c r="AT572" s="128"/>
      <c r="AU572" s="128"/>
      <c r="AV572" s="128"/>
      <c r="AW572" s="128"/>
      <c r="AX572" s="128"/>
      <c r="AY572" s="35"/>
    </row>
    <row r="573" spans="1:51" s="40" customFormat="1" ht="177" customHeight="1">
      <c r="A573" s="170"/>
      <c r="B573" s="120"/>
      <c r="C573" s="32"/>
      <c r="D573" s="17"/>
      <c r="E573" s="32"/>
      <c r="F573" s="17"/>
      <c r="G573" s="34"/>
      <c r="H573" s="34"/>
      <c r="I573" s="35"/>
      <c r="J573" s="35"/>
      <c r="K573" s="35"/>
      <c r="L573" s="35"/>
      <c r="M573" s="35"/>
      <c r="N573" s="35"/>
      <c r="O573" s="35"/>
      <c r="P573" s="35"/>
      <c r="Q573" s="34"/>
      <c r="R573" s="34"/>
      <c r="S573" s="34"/>
      <c r="T573" s="34"/>
      <c r="U573" s="34"/>
      <c r="V573" s="34"/>
      <c r="W573" s="34"/>
      <c r="X573" s="34"/>
      <c r="Y573" s="34"/>
      <c r="Z573" s="34"/>
      <c r="AA573" s="35"/>
      <c r="AB573" s="111"/>
      <c r="AC573" s="34"/>
      <c r="AD573" s="34"/>
      <c r="AE573" s="34"/>
      <c r="AF573" s="34"/>
      <c r="AG573" s="34"/>
      <c r="AH573" s="34"/>
      <c r="AI573" s="34"/>
      <c r="AJ573" s="34"/>
      <c r="AK573" s="34"/>
      <c r="AL573" s="34"/>
      <c r="AM573" s="34"/>
      <c r="AN573" s="34"/>
      <c r="AO573" s="34"/>
      <c r="AP573" s="34"/>
      <c r="AQ573" s="34"/>
      <c r="AR573" s="128"/>
      <c r="AS573" s="128"/>
      <c r="AT573" s="128"/>
      <c r="AU573" s="128"/>
      <c r="AV573" s="128"/>
      <c r="AW573" s="128"/>
      <c r="AX573" s="128"/>
      <c r="AY573" s="35"/>
    </row>
    <row r="574" spans="1:51" s="40" customFormat="1" ht="272.25" customHeight="1">
      <c r="A574" s="170"/>
      <c r="B574" s="120"/>
      <c r="C574" s="32"/>
      <c r="D574" s="17"/>
      <c r="E574" s="32"/>
      <c r="F574" s="17"/>
      <c r="G574" s="34"/>
      <c r="H574" s="34"/>
      <c r="I574" s="35"/>
      <c r="J574" s="35"/>
      <c r="K574" s="35"/>
      <c r="L574" s="35"/>
      <c r="M574" s="35"/>
      <c r="N574" s="35"/>
      <c r="O574" s="35"/>
      <c r="P574" s="35"/>
      <c r="Q574" s="34"/>
      <c r="R574" s="34"/>
      <c r="S574" s="34"/>
      <c r="T574" s="34"/>
      <c r="U574" s="34"/>
      <c r="V574" s="34"/>
      <c r="W574" s="34"/>
      <c r="X574" s="34"/>
      <c r="Y574" s="34"/>
      <c r="Z574" s="34"/>
      <c r="AA574" s="35"/>
      <c r="AB574" s="111"/>
      <c r="AC574" s="34"/>
      <c r="AD574" s="34"/>
      <c r="AE574" s="34"/>
      <c r="AF574" s="34"/>
      <c r="AG574" s="34"/>
      <c r="AH574" s="34"/>
      <c r="AI574" s="34"/>
      <c r="AJ574" s="34"/>
      <c r="AK574" s="34"/>
      <c r="AL574" s="34"/>
      <c r="AM574" s="34"/>
      <c r="AN574" s="34"/>
      <c r="AO574" s="34"/>
      <c r="AP574" s="34"/>
      <c r="AQ574" s="34"/>
      <c r="AR574" s="128"/>
      <c r="AS574" s="128"/>
      <c r="AT574" s="128"/>
      <c r="AU574" s="128"/>
      <c r="AV574" s="128"/>
      <c r="AW574" s="128"/>
      <c r="AX574" s="128"/>
      <c r="AY574" s="35"/>
    </row>
    <row r="575" spans="1:51" s="40" customFormat="1" ht="73.5" customHeight="1">
      <c r="A575" s="170"/>
      <c r="B575" s="120"/>
      <c r="C575" s="32"/>
      <c r="D575" s="17"/>
      <c r="E575" s="32"/>
      <c r="F575" s="17"/>
      <c r="G575" s="34"/>
      <c r="H575" s="34"/>
      <c r="I575" s="35"/>
      <c r="J575" s="35"/>
      <c r="K575" s="35"/>
      <c r="L575" s="35"/>
      <c r="M575" s="35"/>
      <c r="N575" s="35"/>
      <c r="O575" s="35"/>
      <c r="P575" s="35"/>
      <c r="Q575" s="34"/>
      <c r="R575" s="34"/>
      <c r="S575" s="34"/>
      <c r="T575" s="34"/>
      <c r="U575" s="34"/>
      <c r="V575" s="34"/>
      <c r="W575" s="34"/>
      <c r="X575" s="34"/>
      <c r="Y575" s="34"/>
      <c r="Z575" s="34"/>
      <c r="AA575" s="34"/>
      <c r="AB575" s="111"/>
      <c r="AC575" s="34"/>
      <c r="AD575" s="34"/>
      <c r="AE575" s="34"/>
      <c r="AF575" s="34"/>
      <c r="AG575" s="34"/>
      <c r="AH575" s="34"/>
      <c r="AI575" s="34"/>
      <c r="AJ575" s="34"/>
      <c r="AK575" s="34"/>
      <c r="AL575" s="34"/>
      <c r="AM575" s="34"/>
      <c r="AN575" s="34"/>
      <c r="AO575" s="34"/>
      <c r="AP575" s="34"/>
      <c r="AQ575" s="34"/>
      <c r="AR575" s="128"/>
      <c r="AS575" s="128"/>
      <c r="AT575" s="128"/>
      <c r="AU575" s="128"/>
      <c r="AV575" s="128"/>
      <c r="AW575" s="128"/>
      <c r="AX575" s="128"/>
      <c r="AY575" s="35"/>
    </row>
    <row r="576" spans="1:51" s="40" customFormat="1" ht="189" customHeight="1">
      <c r="A576" s="170"/>
      <c r="B576" s="120"/>
      <c r="C576" s="32"/>
      <c r="D576" s="17"/>
      <c r="E576" s="32"/>
      <c r="F576" s="17"/>
      <c r="G576" s="34"/>
      <c r="H576" s="34"/>
      <c r="I576" s="35"/>
      <c r="J576" s="35"/>
      <c r="K576" s="35"/>
      <c r="L576" s="35"/>
      <c r="M576" s="35"/>
      <c r="N576" s="35"/>
      <c r="O576" s="35"/>
      <c r="P576" s="35"/>
      <c r="Q576" s="34"/>
      <c r="R576" s="34"/>
      <c r="S576" s="34"/>
      <c r="T576" s="34"/>
      <c r="U576" s="34"/>
      <c r="V576" s="34"/>
      <c r="W576" s="34"/>
      <c r="X576" s="34"/>
      <c r="Y576" s="34"/>
      <c r="Z576" s="34"/>
      <c r="AA576" s="35"/>
      <c r="AB576" s="111"/>
      <c r="AC576" s="34"/>
      <c r="AD576" s="34"/>
      <c r="AE576" s="34"/>
      <c r="AF576" s="34"/>
      <c r="AG576" s="34"/>
      <c r="AH576" s="34"/>
      <c r="AI576" s="34"/>
      <c r="AJ576" s="34"/>
      <c r="AK576" s="34"/>
      <c r="AL576" s="34"/>
      <c r="AM576" s="34"/>
      <c r="AN576" s="34"/>
      <c r="AO576" s="34"/>
      <c r="AP576" s="34"/>
      <c r="AQ576" s="34"/>
      <c r="AR576" s="128"/>
      <c r="AS576" s="128"/>
      <c r="AT576" s="128"/>
      <c r="AU576" s="128"/>
      <c r="AV576" s="128"/>
      <c r="AW576" s="128"/>
      <c r="AX576" s="128"/>
      <c r="AY576" s="35"/>
    </row>
    <row r="577" spans="1:51" s="40" customFormat="1" ht="63.75" customHeight="1">
      <c r="A577" s="170"/>
      <c r="B577" s="120"/>
      <c r="C577" s="32"/>
      <c r="D577" s="17"/>
      <c r="E577" s="32"/>
      <c r="F577" s="17"/>
      <c r="G577" s="34"/>
      <c r="H577" s="34"/>
      <c r="I577" s="35"/>
      <c r="J577" s="35"/>
      <c r="K577" s="35"/>
      <c r="L577" s="35"/>
      <c r="M577" s="35"/>
      <c r="N577" s="35"/>
      <c r="O577" s="35"/>
      <c r="P577" s="35"/>
      <c r="Q577" s="34"/>
      <c r="R577" s="34"/>
      <c r="S577" s="34"/>
      <c r="T577" s="34"/>
      <c r="U577" s="34"/>
      <c r="V577" s="34"/>
      <c r="W577" s="34"/>
      <c r="X577" s="34"/>
      <c r="Y577" s="34"/>
      <c r="Z577" s="34"/>
      <c r="AA577" s="35"/>
      <c r="AB577" s="111"/>
      <c r="AC577" s="34"/>
      <c r="AD577" s="34"/>
      <c r="AE577" s="34"/>
      <c r="AF577" s="34"/>
      <c r="AG577" s="34"/>
      <c r="AH577" s="34"/>
      <c r="AI577" s="34"/>
      <c r="AJ577" s="34"/>
      <c r="AK577" s="34"/>
      <c r="AL577" s="34"/>
      <c r="AM577" s="34"/>
      <c r="AN577" s="34"/>
      <c r="AO577" s="34"/>
      <c r="AP577" s="34"/>
      <c r="AQ577" s="34"/>
      <c r="AR577" s="128"/>
      <c r="AS577" s="128"/>
      <c r="AT577" s="128"/>
      <c r="AU577" s="128"/>
      <c r="AV577" s="128"/>
      <c r="AW577" s="128"/>
      <c r="AX577" s="128"/>
      <c r="AY577" s="35"/>
    </row>
    <row r="578" spans="1:51" s="40" customFormat="1" ht="101.25" customHeight="1">
      <c r="A578" s="170"/>
      <c r="B578" s="120"/>
      <c r="C578" s="32"/>
      <c r="D578" s="17"/>
      <c r="E578" s="32"/>
      <c r="F578" s="17"/>
      <c r="G578" s="34"/>
      <c r="H578" s="34"/>
      <c r="I578" s="35"/>
      <c r="J578" s="35"/>
      <c r="K578" s="35"/>
      <c r="L578" s="35"/>
      <c r="M578" s="35"/>
      <c r="N578" s="35"/>
      <c r="O578" s="35"/>
      <c r="P578" s="35"/>
      <c r="Q578" s="34"/>
      <c r="R578" s="34"/>
      <c r="S578" s="34"/>
      <c r="T578" s="34"/>
      <c r="U578" s="34"/>
      <c r="V578" s="34"/>
      <c r="W578" s="34"/>
      <c r="X578" s="34"/>
      <c r="Y578" s="34"/>
      <c r="Z578" s="34"/>
      <c r="AA578" s="35"/>
      <c r="AB578" s="111"/>
      <c r="AC578" s="34"/>
      <c r="AD578" s="34"/>
      <c r="AE578" s="34"/>
      <c r="AF578" s="34"/>
      <c r="AG578" s="34"/>
      <c r="AH578" s="34"/>
      <c r="AI578" s="34"/>
      <c r="AJ578" s="34"/>
      <c r="AK578" s="34"/>
      <c r="AL578" s="34"/>
      <c r="AM578" s="34"/>
      <c r="AN578" s="34"/>
      <c r="AO578" s="34"/>
      <c r="AP578" s="34"/>
      <c r="AQ578" s="34"/>
      <c r="AR578" s="128"/>
      <c r="AS578" s="128"/>
      <c r="AT578" s="128"/>
      <c r="AU578" s="128"/>
      <c r="AV578" s="128"/>
      <c r="AW578" s="128"/>
      <c r="AX578" s="128"/>
      <c r="AY578" s="35"/>
    </row>
    <row r="579" spans="1:51" s="40" customFormat="1" ht="73.5" customHeight="1">
      <c r="A579" s="170"/>
      <c r="B579" s="120"/>
      <c r="C579" s="32"/>
      <c r="D579" s="17"/>
      <c r="E579" s="32"/>
      <c r="F579" s="17"/>
      <c r="G579" s="34"/>
      <c r="H579" s="34"/>
      <c r="I579" s="35"/>
      <c r="J579" s="35"/>
      <c r="K579" s="35"/>
      <c r="L579" s="35"/>
      <c r="M579" s="35"/>
      <c r="N579" s="35"/>
      <c r="O579" s="35"/>
      <c r="P579" s="35"/>
      <c r="Q579" s="34"/>
      <c r="R579" s="34"/>
      <c r="S579" s="34"/>
      <c r="T579" s="34"/>
      <c r="U579" s="34"/>
      <c r="V579" s="34"/>
      <c r="W579" s="34"/>
      <c r="X579" s="34"/>
      <c r="Y579" s="34"/>
      <c r="Z579" s="34"/>
      <c r="AA579" s="35"/>
      <c r="AB579" s="111"/>
      <c r="AC579" s="34"/>
      <c r="AD579" s="34"/>
      <c r="AE579" s="34"/>
      <c r="AF579" s="34"/>
      <c r="AG579" s="34"/>
      <c r="AH579" s="34"/>
      <c r="AI579" s="34"/>
      <c r="AJ579" s="34"/>
      <c r="AK579" s="34"/>
      <c r="AL579" s="34"/>
      <c r="AM579" s="34"/>
      <c r="AN579" s="34"/>
      <c r="AO579" s="34"/>
      <c r="AP579" s="34"/>
      <c r="AQ579" s="34"/>
      <c r="AR579" s="128"/>
      <c r="AS579" s="128"/>
      <c r="AT579" s="128"/>
      <c r="AU579" s="128"/>
      <c r="AV579" s="128"/>
      <c r="AW579" s="128"/>
      <c r="AX579" s="128"/>
      <c r="AY579" s="35"/>
    </row>
    <row r="580" spans="1:51" s="40" customFormat="1" ht="96.75" customHeight="1">
      <c r="A580" s="170"/>
      <c r="B580" s="120"/>
      <c r="C580" s="32"/>
      <c r="D580" s="17"/>
      <c r="E580" s="32"/>
      <c r="F580" s="17"/>
      <c r="G580" s="34"/>
      <c r="H580" s="34"/>
      <c r="I580" s="35"/>
      <c r="J580" s="35"/>
      <c r="K580" s="34"/>
      <c r="L580" s="35"/>
      <c r="M580" s="35"/>
      <c r="N580" s="35"/>
      <c r="O580" s="35"/>
      <c r="P580" s="35"/>
      <c r="Q580" s="34"/>
      <c r="R580" s="34"/>
      <c r="S580" s="34"/>
      <c r="T580" s="34"/>
      <c r="U580" s="34"/>
      <c r="V580" s="34"/>
      <c r="W580" s="34"/>
      <c r="X580" s="34"/>
      <c r="Y580" s="34"/>
      <c r="Z580" s="34"/>
      <c r="AA580" s="35"/>
      <c r="AB580" s="111"/>
      <c r="AC580" s="34"/>
      <c r="AD580" s="34"/>
      <c r="AE580" s="34"/>
      <c r="AF580" s="34"/>
      <c r="AG580" s="34"/>
      <c r="AH580" s="34"/>
      <c r="AI580" s="34"/>
      <c r="AJ580" s="34"/>
      <c r="AK580" s="34"/>
      <c r="AL580" s="34"/>
      <c r="AM580" s="34"/>
      <c r="AN580" s="34"/>
      <c r="AO580" s="34"/>
      <c r="AP580" s="34"/>
      <c r="AQ580" s="34"/>
      <c r="AR580" s="128"/>
      <c r="AS580" s="128"/>
      <c r="AT580" s="128"/>
      <c r="AU580" s="128"/>
      <c r="AV580" s="128"/>
      <c r="AW580" s="128"/>
      <c r="AX580" s="128"/>
      <c r="AY580" s="35"/>
    </row>
    <row r="581" spans="1:51" s="40" customFormat="1" ht="84.75" customHeight="1">
      <c r="A581" s="170"/>
      <c r="B581" s="120"/>
      <c r="C581" s="32"/>
      <c r="D581" s="17"/>
      <c r="E581" s="32"/>
      <c r="F581" s="17"/>
      <c r="G581" s="34"/>
      <c r="H581" s="34"/>
      <c r="I581" s="35"/>
      <c r="J581" s="35"/>
      <c r="K581" s="35"/>
      <c r="L581" s="35"/>
      <c r="M581" s="35"/>
      <c r="N581" s="35"/>
      <c r="O581" s="35"/>
      <c r="P581" s="35"/>
      <c r="Q581" s="34"/>
      <c r="R581" s="34"/>
      <c r="S581" s="34"/>
      <c r="T581" s="34"/>
      <c r="U581" s="34"/>
      <c r="V581" s="34"/>
      <c r="W581" s="34"/>
      <c r="X581" s="34"/>
      <c r="Y581" s="34"/>
      <c r="Z581" s="34"/>
      <c r="AA581" s="35"/>
      <c r="AB581" s="111"/>
      <c r="AC581" s="34"/>
      <c r="AD581" s="34"/>
      <c r="AE581" s="34"/>
      <c r="AF581" s="34"/>
      <c r="AG581" s="34"/>
      <c r="AH581" s="34"/>
      <c r="AI581" s="34"/>
      <c r="AJ581" s="34"/>
      <c r="AK581" s="34"/>
      <c r="AL581" s="34"/>
      <c r="AM581" s="34"/>
      <c r="AN581" s="34"/>
      <c r="AO581" s="34"/>
      <c r="AP581" s="34"/>
      <c r="AQ581" s="34"/>
      <c r="AR581" s="128"/>
      <c r="AS581" s="128"/>
      <c r="AT581" s="128"/>
      <c r="AU581" s="128"/>
      <c r="AV581" s="128"/>
      <c r="AW581" s="128"/>
      <c r="AX581" s="128"/>
      <c r="AY581" s="35"/>
    </row>
    <row r="582" spans="1:51" s="40" customFormat="1" ht="99.75" customHeight="1">
      <c r="A582" s="170"/>
      <c r="B582" s="120"/>
      <c r="C582" s="32"/>
      <c r="D582" s="17"/>
      <c r="E582" s="32"/>
      <c r="F582" s="17"/>
      <c r="G582" s="34"/>
      <c r="H582" s="34"/>
      <c r="I582" s="35"/>
      <c r="J582" s="35"/>
      <c r="K582" s="35"/>
      <c r="L582" s="35"/>
      <c r="M582" s="35"/>
      <c r="N582" s="35"/>
      <c r="O582" s="35"/>
      <c r="P582" s="35"/>
      <c r="Q582" s="34"/>
      <c r="R582" s="34"/>
      <c r="S582" s="34"/>
      <c r="T582" s="34"/>
      <c r="U582" s="34"/>
      <c r="V582" s="34"/>
      <c r="W582" s="34"/>
      <c r="X582" s="34"/>
      <c r="Y582" s="34"/>
      <c r="Z582" s="34"/>
      <c r="AA582" s="35"/>
      <c r="AB582" s="111"/>
      <c r="AC582" s="34"/>
      <c r="AD582" s="34"/>
      <c r="AE582" s="34"/>
      <c r="AF582" s="34"/>
      <c r="AG582" s="34"/>
      <c r="AH582" s="34"/>
      <c r="AI582" s="34"/>
      <c r="AJ582" s="34"/>
      <c r="AK582" s="34"/>
      <c r="AL582" s="34"/>
      <c r="AM582" s="34"/>
      <c r="AN582" s="34"/>
      <c r="AO582" s="34"/>
      <c r="AP582" s="34"/>
      <c r="AQ582" s="34"/>
      <c r="AR582" s="128"/>
      <c r="AS582" s="128"/>
      <c r="AT582" s="128"/>
      <c r="AU582" s="128"/>
      <c r="AV582" s="128"/>
      <c r="AW582" s="128"/>
      <c r="AX582" s="128"/>
      <c r="AY582" s="35"/>
    </row>
    <row r="583" spans="1:51" s="40" customFormat="1" ht="98.25" customHeight="1">
      <c r="A583" s="170"/>
      <c r="B583" s="120"/>
      <c r="C583" s="32"/>
      <c r="D583" s="17"/>
      <c r="E583" s="32"/>
      <c r="F583" s="17"/>
      <c r="G583" s="34"/>
      <c r="H583" s="34"/>
      <c r="I583" s="35"/>
      <c r="J583" s="35"/>
      <c r="K583" s="35"/>
      <c r="L583" s="35"/>
      <c r="M583" s="35"/>
      <c r="N583" s="35"/>
      <c r="O583" s="35"/>
      <c r="P583" s="35"/>
      <c r="Q583" s="34"/>
      <c r="R583" s="34"/>
      <c r="S583" s="34"/>
      <c r="T583" s="34"/>
      <c r="U583" s="34"/>
      <c r="V583" s="34"/>
      <c r="W583" s="34"/>
      <c r="X583" s="34"/>
      <c r="Y583" s="34"/>
      <c r="Z583" s="34"/>
      <c r="AA583" s="35"/>
      <c r="AB583" s="111"/>
      <c r="AC583" s="34"/>
      <c r="AD583" s="34"/>
      <c r="AE583" s="34"/>
      <c r="AF583" s="34"/>
      <c r="AG583" s="34"/>
      <c r="AH583" s="34"/>
      <c r="AI583" s="34"/>
      <c r="AJ583" s="34"/>
      <c r="AK583" s="34"/>
      <c r="AL583" s="34"/>
      <c r="AM583" s="34"/>
      <c r="AN583" s="34"/>
      <c r="AO583" s="34"/>
      <c r="AP583" s="34"/>
      <c r="AQ583" s="34"/>
      <c r="AR583" s="128"/>
      <c r="AS583" s="128"/>
      <c r="AT583" s="128"/>
      <c r="AU583" s="128"/>
      <c r="AV583" s="128"/>
      <c r="AW583" s="128"/>
      <c r="AX583" s="128"/>
      <c r="AY583" s="35"/>
    </row>
    <row r="584" spans="1:51" s="40" customFormat="1" ht="91.5" customHeight="1">
      <c r="A584" s="170"/>
      <c r="B584" s="120"/>
      <c r="C584" s="32"/>
      <c r="D584" s="17"/>
      <c r="E584" s="32"/>
      <c r="F584" s="17"/>
      <c r="G584" s="34"/>
      <c r="H584" s="34"/>
      <c r="I584" s="35"/>
      <c r="J584" s="35"/>
      <c r="K584" s="35"/>
      <c r="L584" s="35"/>
      <c r="M584" s="35"/>
      <c r="N584" s="35"/>
      <c r="O584" s="35"/>
      <c r="P584" s="35"/>
      <c r="Q584" s="34"/>
      <c r="R584" s="34"/>
      <c r="S584" s="34"/>
      <c r="T584" s="34"/>
      <c r="U584" s="34"/>
      <c r="V584" s="34"/>
      <c r="W584" s="34"/>
      <c r="X584" s="34"/>
      <c r="Y584" s="34"/>
      <c r="Z584" s="34"/>
      <c r="AA584" s="35"/>
      <c r="AB584" s="111"/>
      <c r="AC584" s="34"/>
      <c r="AD584" s="34"/>
      <c r="AE584" s="34"/>
      <c r="AF584" s="34"/>
      <c r="AG584" s="34"/>
      <c r="AH584" s="34"/>
      <c r="AI584" s="34"/>
      <c r="AJ584" s="34"/>
      <c r="AK584" s="34"/>
      <c r="AL584" s="34"/>
      <c r="AM584" s="34"/>
      <c r="AN584" s="34"/>
      <c r="AO584" s="34"/>
      <c r="AP584" s="34"/>
      <c r="AQ584" s="34"/>
      <c r="AR584" s="128"/>
      <c r="AS584" s="128"/>
      <c r="AT584" s="128"/>
      <c r="AU584" s="128"/>
      <c r="AV584" s="128"/>
      <c r="AW584" s="128"/>
      <c r="AX584" s="128"/>
      <c r="AY584" s="35"/>
    </row>
    <row r="585" spans="1:51" s="40" customFormat="1" ht="65.25" customHeight="1">
      <c r="A585" s="170"/>
      <c r="B585" s="120"/>
      <c r="C585" s="32"/>
      <c r="D585" s="17"/>
      <c r="E585" s="32"/>
      <c r="F585" s="17"/>
      <c r="G585" s="34"/>
      <c r="H585" s="34"/>
      <c r="I585" s="35"/>
      <c r="J585" s="35"/>
      <c r="K585" s="35"/>
      <c r="L585" s="35"/>
      <c r="M585" s="35"/>
      <c r="N585" s="35"/>
      <c r="O585" s="35"/>
      <c r="P585" s="35"/>
      <c r="Q585" s="34"/>
      <c r="R585" s="34"/>
      <c r="S585" s="34"/>
      <c r="T585" s="34"/>
      <c r="U585" s="34"/>
      <c r="V585" s="34"/>
      <c r="W585" s="34"/>
      <c r="X585" s="34"/>
      <c r="Y585" s="34"/>
      <c r="Z585" s="34"/>
      <c r="AA585" s="35"/>
      <c r="AB585" s="111"/>
      <c r="AC585" s="34"/>
      <c r="AD585" s="34"/>
      <c r="AE585" s="34"/>
      <c r="AF585" s="34"/>
      <c r="AG585" s="34"/>
      <c r="AH585" s="34"/>
      <c r="AI585" s="34"/>
      <c r="AJ585" s="34"/>
      <c r="AK585" s="34"/>
      <c r="AL585" s="34"/>
      <c r="AM585" s="34"/>
      <c r="AN585" s="34"/>
      <c r="AO585" s="34"/>
      <c r="AP585" s="34"/>
      <c r="AQ585" s="34"/>
      <c r="AR585" s="128"/>
      <c r="AS585" s="128"/>
      <c r="AT585" s="128"/>
      <c r="AU585" s="128"/>
      <c r="AV585" s="128"/>
      <c r="AW585" s="128"/>
      <c r="AX585" s="128"/>
      <c r="AY585" s="35"/>
    </row>
    <row r="586" spans="1:51" ht="20.25">
      <c r="B586" s="120"/>
      <c r="C586" s="32"/>
      <c r="D586" s="17"/>
      <c r="E586" s="32"/>
      <c r="F586" s="17"/>
      <c r="G586" s="34"/>
      <c r="H586" s="34"/>
      <c r="I586" s="35"/>
      <c r="J586" s="35"/>
      <c r="K586" s="35"/>
      <c r="L586" s="35"/>
      <c r="M586" s="35"/>
      <c r="N586" s="35"/>
      <c r="O586" s="35"/>
      <c r="P586" s="35"/>
      <c r="Q586" s="34"/>
      <c r="R586" s="34"/>
      <c r="S586" s="34"/>
      <c r="T586" s="34"/>
      <c r="U586" s="34"/>
      <c r="V586" s="34"/>
      <c r="W586" s="34"/>
      <c r="X586" s="34"/>
      <c r="Y586" s="34"/>
      <c r="Z586" s="34"/>
      <c r="AA586" s="35"/>
      <c r="AB586" s="111"/>
      <c r="AC586" s="34"/>
      <c r="AD586" s="34"/>
      <c r="AE586" s="34"/>
      <c r="AF586" s="34"/>
      <c r="AG586" s="34"/>
      <c r="AH586" s="34"/>
      <c r="AI586" s="34"/>
      <c r="AJ586" s="34"/>
      <c r="AK586" s="34"/>
      <c r="AL586" s="34"/>
      <c r="AM586" s="34"/>
      <c r="AN586" s="34"/>
      <c r="AO586" s="34"/>
      <c r="AP586" s="34"/>
      <c r="AQ586" s="34"/>
      <c r="AR586" s="35"/>
      <c r="AS586" s="35"/>
      <c r="AT586" s="35"/>
      <c r="AU586" s="35"/>
      <c r="AV586" s="35"/>
      <c r="AW586" s="35"/>
      <c r="AX586" s="35"/>
      <c r="AY586" s="35"/>
    </row>
  </sheetData>
  <mergeCells count="75">
    <mergeCell ref="A25:XFD27"/>
    <mergeCell ref="AF9:AM9"/>
    <mergeCell ref="AN9:AN11"/>
    <mergeCell ref="AO9:AO11"/>
    <mergeCell ref="AP9:AP11"/>
    <mergeCell ref="AF10:AG10"/>
    <mergeCell ref="AH10:AH11"/>
    <mergeCell ref="AI10:AI11"/>
    <mergeCell ref="AJ10:AJ11"/>
    <mergeCell ref="AK10:AK11"/>
    <mergeCell ref="W8:W11"/>
    <mergeCell ref="X8:X11"/>
    <mergeCell ref="Y8:Y11"/>
    <mergeCell ref="Z8:Z11"/>
    <mergeCell ref="AA8:AA11"/>
    <mergeCell ref="G8:G11"/>
    <mergeCell ref="H8:H11"/>
    <mergeCell ref="I8:I11"/>
    <mergeCell ref="J8:J11"/>
    <mergeCell ref="V8:V11"/>
    <mergeCell ref="AB8:AC8"/>
    <mergeCell ref="AC9:AC11"/>
    <mergeCell ref="AD9:AD11"/>
    <mergeCell ref="AE9:AE11"/>
    <mergeCell ref="A7:A11"/>
    <mergeCell ref="B7:B11"/>
    <mergeCell ref="S9:S11"/>
    <mergeCell ref="T9:T11"/>
    <mergeCell ref="AB9:AB11"/>
    <mergeCell ref="C9:C11"/>
    <mergeCell ref="D9:D11"/>
    <mergeCell ref="E9:E11"/>
    <mergeCell ref="F9:F11"/>
    <mergeCell ref="M9:M11"/>
    <mergeCell ref="Q8:Q11"/>
    <mergeCell ref="R8:R11"/>
    <mergeCell ref="AR7:AY7"/>
    <mergeCell ref="AL10:AL11"/>
    <mergeCell ref="AM10:AM11"/>
    <mergeCell ref="AQ9:AQ11"/>
    <mergeCell ref="AR9:AR11"/>
    <mergeCell ref="AR8:AU8"/>
    <mergeCell ref="AV8:AY8"/>
    <mergeCell ref="AW9:AW11"/>
    <mergeCell ref="AX9:AX11"/>
    <mergeCell ref="AY9:AY11"/>
    <mergeCell ref="AD8:AL8"/>
    <mergeCell ref="AS9:AS11"/>
    <mergeCell ref="AT9:AT11"/>
    <mergeCell ref="AU9:AU11"/>
    <mergeCell ref="AN8:AQ8"/>
    <mergeCell ref="AV9:AV11"/>
    <mergeCell ref="N9:N11"/>
    <mergeCell ref="O9:O11"/>
    <mergeCell ref="P9:P11"/>
    <mergeCell ref="C6:Z6"/>
    <mergeCell ref="S8:T8"/>
    <mergeCell ref="U8:U11"/>
    <mergeCell ref="C7:F8"/>
    <mergeCell ref="G7:L7"/>
    <mergeCell ref="M7:N7"/>
    <mergeCell ref="O7:P7"/>
    <mergeCell ref="K8:K11"/>
    <mergeCell ref="L8:L11"/>
    <mergeCell ref="M8:N8"/>
    <mergeCell ref="O8:P8"/>
    <mergeCell ref="Q7:R7"/>
    <mergeCell ref="S7:U7"/>
    <mergeCell ref="V7:AA7"/>
    <mergeCell ref="C5:Z5"/>
    <mergeCell ref="B1:AB1"/>
    <mergeCell ref="B2:AB2"/>
    <mergeCell ref="B3:AB3"/>
    <mergeCell ref="B4:AB4"/>
    <mergeCell ref="AB7:AQ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dimension ref="A1:DJ97"/>
  <sheetViews>
    <sheetView zoomScale="70" zoomScaleNormal="70" workbookViewId="0">
      <pane ySplit="11" topLeftCell="A12" activePane="bottomLeft" state="frozen"/>
      <selection pane="bottomLeft" activeCell="A12" sqref="A12:A52"/>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18"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1752</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78" t="s">
        <v>1772</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78"/>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78"/>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78"/>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78"/>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1" customFormat="1" ht="75" customHeight="1">
      <c r="A12" s="279"/>
      <c r="B12" s="88" t="s">
        <v>153</v>
      </c>
      <c r="C12" s="28" t="s">
        <v>68</v>
      </c>
      <c r="D12" s="29"/>
      <c r="E12" s="29"/>
      <c r="F12" s="29">
        <v>1</v>
      </c>
      <c r="G12" s="29"/>
      <c r="H12" s="19" t="s">
        <v>111</v>
      </c>
      <c r="I12" s="16"/>
      <c r="J12" s="22">
        <v>2</v>
      </c>
      <c r="K12" s="15"/>
      <c r="L12" s="15"/>
      <c r="M12" s="15"/>
      <c r="N12" s="15"/>
      <c r="O12" s="16"/>
      <c r="P12" s="16"/>
      <c r="Q12" s="16"/>
      <c r="R12" s="16"/>
      <c r="S12" s="24">
        <v>43103</v>
      </c>
      <c r="T12" s="25">
        <v>1</v>
      </c>
      <c r="U12" s="25"/>
      <c r="V12" s="16"/>
      <c r="W12" s="16"/>
      <c r="X12" s="26">
        <v>1</v>
      </c>
      <c r="Y12" s="26">
        <v>1</v>
      </c>
      <c r="Z12" s="37"/>
      <c r="AA12" s="16"/>
      <c r="AB12" s="16"/>
      <c r="AC12" s="16"/>
      <c r="AD12" s="16"/>
      <c r="AE12" s="16"/>
      <c r="AF12" s="27" t="s">
        <v>146</v>
      </c>
      <c r="AG12" s="24">
        <v>43103</v>
      </c>
      <c r="AH12" s="24">
        <v>43103</v>
      </c>
      <c r="AI12" s="24">
        <v>43104</v>
      </c>
      <c r="AJ12" s="97">
        <v>1</v>
      </c>
      <c r="AK12" s="16"/>
      <c r="AL12" s="26"/>
      <c r="AM12" s="26">
        <v>1</v>
      </c>
      <c r="AN12" s="26">
        <v>1</v>
      </c>
      <c r="AO12" s="16"/>
      <c r="AP12" s="26">
        <v>1</v>
      </c>
      <c r="AQ12" s="26"/>
      <c r="AR12" s="16"/>
      <c r="AS12" s="16"/>
      <c r="AT12" s="16"/>
      <c r="AU12" s="16"/>
      <c r="AV12" s="16"/>
      <c r="AW12" s="16"/>
      <c r="AX12" s="25"/>
      <c r="AY12" s="26">
        <v>1</v>
      </c>
      <c r="AZ12" s="26"/>
      <c r="BA12" s="26"/>
      <c r="BB12" s="26">
        <v>1</v>
      </c>
      <c r="BC12" s="16"/>
      <c r="BD12" s="16"/>
      <c r="BE12" s="16"/>
      <c r="BF12" s="16"/>
      <c r="BG12" s="16"/>
      <c r="BH12" s="26"/>
      <c r="BI12" s="16"/>
      <c r="BJ12" s="187"/>
      <c r="BK12" s="187"/>
      <c r="BL12" s="187"/>
      <c r="BM12" s="187"/>
      <c r="BN12" s="187"/>
      <c r="BO12" s="187"/>
      <c r="BP12" s="187"/>
      <c r="BQ12" s="187"/>
      <c r="BR12" s="187"/>
      <c r="BS12" s="187"/>
      <c r="BT12" s="187"/>
      <c r="BU12" s="187"/>
      <c r="BV12" s="187"/>
      <c r="BW12" s="187"/>
      <c r="BX12" s="187"/>
      <c r="BY12" s="187"/>
      <c r="BZ12" s="187"/>
      <c r="CA12" s="187"/>
      <c r="CB12" s="187"/>
    </row>
    <row r="13" spans="1:114" s="46" customFormat="1" ht="114.75" customHeight="1">
      <c r="A13" s="280"/>
      <c r="B13" s="88" t="s">
        <v>154</v>
      </c>
      <c r="C13" s="33" t="s">
        <v>69</v>
      </c>
      <c r="D13" s="29"/>
      <c r="E13" s="29"/>
      <c r="F13" s="29">
        <v>1</v>
      </c>
      <c r="G13" s="29"/>
      <c r="H13" s="19" t="s">
        <v>112</v>
      </c>
      <c r="I13" s="35"/>
      <c r="J13" s="47">
        <v>2</v>
      </c>
      <c r="K13" s="35"/>
      <c r="L13" s="35"/>
      <c r="M13" s="35"/>
      <c r="N13" s="35"/>
      <c r="O13" s="35"/>
      <c r="P13" s="35"/>
      <c r="Q13" s="35"/>
      <c r="R13" s="35"/>
      <c r="S13" s="36">
        <v>43104</v>
      </c>
      <c r="T13" s="34">
        <v>1</v>
      </c>
      <c r="U13" s="34"/>
      <c r="V13" s="35"/>
      <c r="W13" s="35"/>
      <c r="X13" s="37">
        <v>1</v>
      </c>
      <c r="Y13" s="37">
        <v>1</v>
      </c>
      <c r="Z13" s="37"/>
      <c r="AA13" s="35"/>
      <c r="AB13" s="35"/>
      <c r="AC13" s="35"/>
      <c r="AD13" s="35"/>
      <c r="AE13" s="35"/>
      <c r="AF13" s="38" t="s">
        <v>146</v>
      </c>
      <c r="AG13" s="36">
        <v>43105</v>
      </c>
      <c r="AH13" s="36">
        <v>43105</v>
      </c>
      <c r="AI13" s="36">
        <v>43111</v>
      </c>
      <c r="AJ13" s="98">
        <v>5</v>
      </c>
      <c r="AK13" s="35"/>
      <c r="AL13" s="37"/>
      <c r="AM13" s="37">
        <v>1</v>
      </c>
      <c r="AN13" s="37"/>
      <c r="AO13" s="37">
        <v>1</v>
      </c>
      <c r="AP13" s="37"/>
      <c r="AQ13" s="37">
        <v>1</v>
      </c>
      <c r="AR13" s="35"/>
      <c r="AS13" s="35"/>
      <c r="AT13" s="35"/>
      <c r="AU13" s="35"/>
      <c r="AV13" s="35"/>
      <c r="AW13" s="35"/>
      <c r="AX13" s="34"/>
      <c r="AY13" s="37"/>
      <c r="AZ13" s="37"/>
      <c r="BA13" s="37">
        <v>1</v>
      </c>
      <c r="BB13" s="37">
        <v>1</v>
      </c>
      <c r="BC13" s="35"/>
      <c r="BD13" s="35"/>
      <c r="BE13" s="35"/>
      <c r="BF13" s="35"/>
      <c r="BG13" s="35"/>
      <c r="BH13" s="37"/>
      <c r="BI13" s="35"/>
      <c r="BJ13" s="187"/>
      <c r="BK13" s="187"/>
      <c r="BL13" s="187"/>
      <c r="BM13" s="187"/>
      <c r="BN13" s="187"/>
      <c r="BO13" s="187"/>
      <c r="BP13" s="187"/>
      <c r="BQ13" s="187"/>
      <c r="BR13" s="187"/>
      <c r="BS13" s="187"/>
      <c r="BT13" s="187"/>
      <c r="BU13" s="187"/>
      <c r="BV13" s="187"/>
      <c r="BW13" s="187"/>
      <c r="BX13" s="187"/>
      <c r="BY13" s="187"/>
      <c r="BZ13" s="187"/>
      <c r="CA13" s="187"/>
      <c r="CB13" s="187"/>
    </row>
    <row r="14" spans="1:114" s="46" customFormat="1" ht="79.5" customHeight="1">
      <c r="A14" s="280"/>
      <c r="B14" s="88" t="s">
        <v>155</v>
      </c>
      <c r="C14" s="33" t="s">
        <v>70</v>
      </c>
      <c r="D14" s="29">
        <v>1</v>
      </c>
      <c r="E14" s="29"/>
      <c r="F14" s="29"/>
      <c r="G14" s="29"/>
      <c r="H14" s="19" t="s">
        <v>113</v>
      </c>
      <c r="I14" s="35"/>
      <c r="J14" s="47">
        <v>1</v>
      </c>
      <c r="K14" s="48"/>
      <c r="L14" s="48"/>
      <c r="M14" s="48"/>
      <c r="N14" s="48"/>
      <c r="O14" s="35"/>
      <c r="P14" s="35"/>
      <c r="Q14" s="35"/>
      <c r="R14" s="35"/>
      <c r="S14" s="36">
        <v>43104</v>
      </c>
      <c r="T14" s="34">
        <v>1</v>
      </c>
      <c r="U14" s="34"/>
      <c r="V14" s="35"/>
      <c r="W14" s="35"/>
      <c r="X14" s="37">
        <v>1</v>
      </c>
      <c r="Y14" s="37">
        <v>1</v>
      </c>
      <c r="Z14" s="37"/>
      <c r="AA14" s="35"/>
      <c r="AB14" s="35"/>
      <c r="AC14" s="35"/>
      <c r="AD14" s="35"/>
      <c r="AE14" s="35"/>
      <c r="AF14" s="38" t="s">
        <v>147</v>
      </c>
      <c r="AG14" s="36">
        <v>43105</v>
      </c>
      <c r="AH14" s="36">
        <v>43116</v>
      </c>
      <c r="AI14" s="36">
        <v>43117</v>
      </c>
      <c r="AJ14" s="98">
        <v>9</v>
      </c>
      <c r="AK14" s="35"/>
      <c r="AL14" s="37"/>
      <c r="AM14" s="37">
        <v>1</v>
      </c>
      <c r="AN14" s="37">
        <v>1</v>
      </c>
      <c r="AO14" s="35"/>
      <c r="AP14" s="37"/>
      <c r="AQ14" s="37">
        <v>1</v>
      </c>
      <c r="AR14" s="35"/>
      <c r="AS14" s="35"/>
      <c r="AT14" s="35"/>
      <c r="AU14" s="35"/>
      <c r="AV14" s="35"/>
      <c r="AW14" s="35"/>
      <c r="AX14" s="34"/>
      <c r="AY14" s="37"/>
      <c r="AZ14" s="37"/>
      <c r="BA14" s="37">
        <v>1</v>
      </c>
      <c r="BB14" s="37">
        <v>1</v>
      </c>
      <c r="BC14" s="35"/>
      <c r="BD14" s="35"/>
      <c r="BE14" s="35"/>
      <c r="BF14" s="35"/>
      <c r="BG14" s="35"/>
      <c r="BH14" s="37"/>
      <c r="BI14" s="35"/>
      <c r="BJ14" s="187"/>
      <c r="BK14" s="187"/>
      <c r="BL14" s="187"/>
      <c r="BM14" s="187"/>
      <c r="BN14" s="187"/>
      <c r="BO14" s="187"/>
      <c r="BP14" s="187"/>
      <c r="BQ14" s="187"/>
      <c r="BR14" s="187"/>
      <c r="BS14" s="187"/>
      <c r="BT14" s="187"/>
      <c r="BU14" s="187"/>
      <c r="BV14" s="187"/>
      <c r="BW14" s="187"/>
      <c r="BX14" s="187"/>
      <c r="BY14" s="187"/>
      <c r="BZ14" s="187"/>
      <c r="CA14" s="187"/>
      <c r="CB14" s="187"/>
    </row>
    <row r="15" spans="1:114" s="187" customFormat="1" ht="145.5" customHeight="1">
      <c r="A15" s="280"/>
      <c r="B15" s="155" t="s">
        <v>156</v>
      </c>
      <c r="C15" s="72" t="s">
        <v>71</v>
      </c>
      <c r="D15" s="183"/>
      <c r="E15" s="183"/>
      <c r="F15" s="183">
        <v>1</v>
      </c>
      <c r="G15" s="183"/>
      <c r="H15" s="184" t="s">
        <v>114</v>
      </c>
      <c r="I15" s="186"/>
      <c r="J15" s="185">
        <v>1</v>
      </c>
      <c r="K15" s="51"/>
      <c r="L15" s="51"/>
      <c r="M15" s="51"/>
      <c r="N15" s="51"/>
      <c r="O15" s="51"/>
      <c r="P15" s="51"/>
      <c r="Q15" s="51"/>
      <c r="R15" s="51"/>
      <c r="S15" s="78">
        <v>43105</v>
      </c>
      <c r="T15" s="50"/>
      <c r="U15" s="50">
        <v>1</v>
      </c>
      <c r="V15" s="51"/>
      <c r="W15" s="51"/>
      <c r="X15" s="178">
        <v>1</v>
      </c>
      <c r="Y15" s="178">
        <v>1</v>
      </c>
      <c r="Z15" s="178"/>
      <c r="AA15" s="51"/>
      <c r="AB15" s="51"/>
      <c r="AC15" s="51"/>
      <c r="AD15" s="51"/>
      <c r="AE15" s="51"/>
      <c r="AF15" s="77" t="s">
        <v>146</v>
      </c>
      <c r="AG15" s="78">
        <v>43105</v>
      </c>
      <c r="AH15" s="78">
        <v>43105</v>
      </c>
      <c r="AI15" s="78">
        <v>43111</v>
      </c>
      <c r="AJ15" s="99"/>
      <c r="AK15" s="51">
        <v>4</v>
      </c>
      <c r="AL15" s="178">
        <v>1</v>
      </c>
      <c r="AM15" s="178"/>
      <c r="AN15" s="178">
        <v>1</v>
      </c>
      <c r="AO15" s="51"/>
      <c r="AP15" s="178"/>
      <c r="AQ15" s="178">
        <v>1</v>
      </c>
      <c r="AR15" s="51"/>
      <c r="AS15" s="51"/>
      <c r="AT15" s="51"/>
      <c r="AU15" s="51"/>
      <c r="AV15" s="51"/>
      <c r="AW15" s="51"/>
      <c r="AX15" s="50"/>
      <c r="AY15" s="178"/>
      <c r="AZ15" s="178">
        <v>1</v>
      </c>
      <c r="BA15" s="178"/>
      <c r="BB15" s="178">
        <v>1</v>
      </c>
      <c r="BC15" s="51"/>
      <c r="BD15" s="51"/>
      <c r="BE15" s="51"/>
      <c r="BF15" s="51"/>
      <c r="BG15" s="51"/>
      <c r="BH15" s="178"/>
      <c r="BI15" s="51"/>
    </row>
    <row r="16" spans="1:114" s="46" customFormat="1" ht="95.25" customHeight="1">
      <c r="A16" s="280"/>
      <c r="B16" s="88" t="s">
        <v>157</v>
      </c>
      <c r="C16" s="33" t="s">
        <v>72</v>
      </c>
      <c r="D16" s="29">
        <v>1</v>
      </c>
      <c r="E16" s="29"/>
      <c r="F16" s="29"/>
      <c r="G16" s="29"/>
      <c r="H16" s="19" t="s">
        <v>115</v>
      </c>
      <c r="I16" s="48"/>
      <c r="J16" s="47">
        <v>1</v>
      </c>
      <c r="K16" s="35"/>
      <c r="L16" s="35"/>
      <c r="M16" s="35"/>
      <c r="N16" s="35"/>
      <c r="O16" s="35"/>
      <c r="P16" s="35"/>
      <c r="Q16" s="35"/>
      <c r="R16" s="35"/>
      <c r="S16" s="36">
        <v>43105</v>
      </c>
      <c r="T16" s="34">
        <v>1</v>
      </c>
      <c r="U16" s="34"/>
      <c r="V16" s="35"/>
      <c r="W16" s="35"/>
      <c r="X16" s="37">
        <v>1</v>
      </c>
      <c r="Y16" s="37">
        <v>1</v>
      </c>
      <c r="Z16" s="37"/>
      <c r="AA16" s="35"/>
      <c r="AB16" s="35"/>
      <c r="AC16" s="35"/>
      <c r="AD16" s="35"/>
      <c r="AE16" s="35"/>
      <c r="AF16" s="38" t="s">
        <v>148</v>
      </c>
      <c r="AG16" s="36">
        <v>43105</v>
      </c>
      <c r="AH16" s="36">
        <v>43117</v>
      </c>
      <c r="AI16" s="36">
        <v>43117</v>
      </c>
      <c r="AJ16" s="98">
        <v>8</v>
      </c>
      <c r="AK16" s="35"/>
      <c r="AL16" s="37"/>
      <c r="AM16" s="37">
        <v>1</v>
      </c>
      <c r="AN16" s="37"/>
      <c r="AO16" s="35"/>
      <c r="AP16" s="37"/>
      <c r="AQ16" s="37"/>
      <c r="AR16" s="35"/>
      <c r="AS16" s="35"/>
      <c r="AT16" s="37">
        <v>1</v>
      </c>
      <c r="AU16" s="35"/>
      <c r="AV16" s="35"/>
      <c r="AW16" s="35"/>
      <c r="AX16" s="34"/>
      <c r="AY16" s="37"/>
      <c r="AZ16" s="37"/>
      <c r="BA16" s="37">
        <v>1</v>
      </c>
      <c r="BB16" s="37"/>
      <c r="BC16" s="35"/>
      <c r="BD16" s="35"/>
      <c r="BE16" s="35"/>
      <c r="BF16" s="35"/>
      <c r="BG16" s="35"/>
      <c r="BH16" s="37">
        <v>1</v>
      </c>
      <c r="BI16" s="35"/>
      <c r="BJ16" s="187"/>
      <c r="BK16" s="187"/>
      <c r="BL16" s="187"/>
      <c r="BM16" s="187"/>
      <c r="BN16" s="187"/>
      <c r="BO16" s="187"/>
      <c r="BP16" s="187"/>
      <c r="BQ16" s="187"/>
      <c r="BR16" s="187"/>
      <c r="BS16" s="187"/>
      <c r="BT16" s="187"/>
      <c r="BU16" s="187"/>
      <c r="BV16" s="187"/>
      <c r="BW16" s="187"/>
      <c r="BX16" s="187"/>
      <c r="BY16" s="187"/>
      <c r="BZ16" s="187"/>
      <c r="CA16" s="187"/>
      <c r="CB16" s="187"/>
    </row>
    <row r="17" spans="1:80" s="46" customFormat="1" ht="95.25" customHeight="1">
      <c r="A17" s="280"/>
      <c r="B17" s="88" t="s">
        <v>158</v>
      </c>
      <c r="C17" s="33" t="s">
        <v>73</v>
      </c>
      <c r="D17" s="29"/>
      <c r="E17" s="29"/>
      <c r="F17" s="29">
        <v>1</v>
      </c>
      <c r="G17" s="29"/>
      <c r="H17" s="19" t="s">
        <v>116</v>
      </c>
      <c r="I17" s="48"/>
      <c r="J17" s="47">
        <v>1</v>
      </c>
      <c r="K17" s="35"/>
      <c r="L17" s="35"/>
      <c r="M17" s="35"/>
      <c r="N17" s="35"/>
      <c r="O17" s="35"/>
      <c r="P17" s="35"/>
      <c r="Q17" s="35"/>
      <c r="R17" s="35"/>
      <c r="S17" s="36">
        <v>43108</v>
      </c>
      <c r="T17" s="34">
        <v>1</v>
      </c>
      <c r="U17" s="34"/>
      <c r="V17" s="35"/>
      <c r="W17" s="35"/>
      <c r="X17" s="37">
        <v>1</v>
      </c>
      <c r="Y17" s="37">
        <v>1</v>
      </c>
      <c r="Z17" s="37"/>
      <c r="AA17" s="35"/>
      <c r="AB17" s="35"/>
      <c r="AC17" s="35"/>
      <c r="AD17" s="35"/>
      <c r="AE17" s="35"/>
      <c r="AF17" s="38" t="s">
        <v>147</v>
      </c>
      <c r="AG17" s="36">
        <v>43109</v>
      </c>
      <c r="AH17" s="36">
        <v>43116</v>
      </c>
      <c r="AI17" s="36">
        <v>43118</v>
      </c>
      <c r="AJ17" s="98">
        <v>8</v>
      </c>
      <c r="AK17" s="35"/>
      <c r="AL17" s="37">
        <v>1</v>
      </c>
      <c r="AM17" s="37"/>
      <c r="AN17" s="37">
        <v>1</v>
      </c>
      <c r="AO17" s="35"/>
      <c r="AP17" s="37"/>
      <c r="AQ17" s="37">
        <v>1</v>
      </c>
      <c r="AR17" s="35"/>
      <c r="AS17" s="35"/>
      <c r="AT17" s="35"/>
      <c r="AU17" s="35"/>
      <c r="AV17" s="35"/>
      <c r="AW17" s="35"/>
      <c r="AX17" s="34"/>
      <c r="AY17" s="37"/>
      <c r="AZ17" s="37">
        <v>1</v>
      </c>
      <c r="BA17" s="37"/>
      <c r="BB17" s="37">
        <v>1</v>
      </c>
      <c r="BC17" s="35"/>
      <c r="BD17" s="35"/>
      <c r="BE17" s="35"/>
      <c r="BF17" s="35"/>
      <c r="BG17" s="35"/>
      <c r="BH17" s="37"/>
      <c r="BI17" s="35"/>
      <c r="BJ17" s="187"/>
      <c r="BK17" s="187"/>
      <c r="BL17" s="187"/>
      <c r="BM17" s="187"/>
      <c r="BN17" s="187"/>
      <c r="BO17" s="187"/>
      <c r="BP17" s="187"/>
      <c r="BQ17" s="187"/>
      <c r="BR17" s="187"/>
      <c r="BS17" s="187"/>
      <c r="BT17" s="187"/>
      <c r="BU17" s="187"/>
      <c r="BV17" s="187"/>
      <c r="BW17" s="187"/>
      <c r="BX17" s="187"/>
      <c r="BY17" s="187"/>
      <c r="BZ17" s="187"/>
      <c r="CA17" s="187"/>
      <c r="CB17" s="187"/>
    </row>
    <row r="18" spans="1:80" s="53" customFormat="1" ht="105" customHeight="1">
      <c r="A18" s="280"/>
      <c r="B18" s="155" t="s">
        <v>159</v>
      </c>
      <c r="C18" s="72" t="s">
        <v>74</v>
      </c>
      <c r="D18" s="183"/>
      <c r="E18" s="183"/>
      <c r="F18" s="183">
        <v>1</v>
      </c>
      <c r="G18" s="183"/>
      <c r="H18" s="184" t="s">
        <v>142</v>
      </c>
      <c r="I18" s="186"/>
      <c r="J18" s="185">
        <v>0</v>
      </c>
      <c r="K18" s="51"/>
      <c r="L18" s="51"/>
      <c r="M18" s="51"/>
      <c r="N18" s="51"/>
      <c r="O18" s="51"/>
      <c r="P18" s="51"/>
      <c r="Q18" s="51"/>
      <c r="R18" s="51"/>
      <c r="S18" s="78">
        <v>43111</v>
      </c>
      <c r="T18" s="50"/>
      <c r="U18" s="50">
        <v>1</v>
      </c>
      <c r="V18" s="51"/>
      <c r="W18" s="51"/>
      <c r="X18" s="178">
        <v>1</v>
      </c>
      <c r="Y18" s="178"/>
      <c r="Z18" s="178"/>
      <c r="AA18" s="51"/>
      <c r="AB18" s="51"/>
      <c r="AC18" s="51">
        <v>1</v>
      </c>
      <c r="AD18" s="51"/>
      <c r="AE18" s="51"/>
      <c r="AF18" s="77" t="s">
        <v>149</v>
      </c>
      <c r="AG18" s="78">
        <v>43111</v>
      </c>
      <c r="AH18" s="78">
        <v>43115</v>
      </c>
      <c r="AI18" s="78">
        <v>43115</v>
      </c>
      <c r="AJ18" s="99"/>
      <c r="AK18" s="51">
        <v>2</v>
      </c>
      <c r="AL18" s="178"/>
      <c r="AM18" s="178">
        <v>1</v>
      </c>
      <c r="AN18" s="178">
        <v>1</v>
      </c>
      <c r="AO18" s="51"/>
      <c r="AP18" s="178"/>
      <c r="AQ18" s="178">
        <v>1</v>
      </c>
      <c r="AR18" s="51"/>
      <c r="AS18" s="51"/>
      <c r="AT18" s="51"/>
      <c r="AU18" s="51"/>
      <c r="AV18" s="51"/>
      <c r="AW18" s="51"/>
      <c r="AX18" s="50"/>
      <c r="AY18" s="178"/>
      <c r="AZ18" s="178">
        <v>1</v>
      </c>
      <c r="BA18" s="178"/>
      <c r="BB18" s="178">
        <v>1</v>
      </c>
      <c r="BC18" s="51"/>
      <c r="BD18" s="51"/>
      <c r="BE18" s="51"/>
      <c r="BF18" s="51"/>
      <c r="BG18" s="51"/>
      <c r="BH18" s="178"/>
      <c r="BI18" s="51"/>
    </row>
    <row r="19" spans="1:80" s="40" customFormat="1" ht="56.25" customHeight="1">
      <c r="A19" s="280"/>
      <c r="B19" s="88" t="s">
        <v>160</v>
      </c>
      <c r="C19" s="33" t="s">
        <v>75</v>
      </c>
      <c r="D19" s="29"/>
      <c r="E19" s="29"/>
      <c r="F19" s="29">
        <v>1</v>
      </c>
      <c r="G19" s="29"/>
      <c r="H19" s="19" t="s">
        <v>117</v>
      </c>
      <c r="I19" s="48"/>
      <c r="J19" s="23">
        <v>1</v>
      </c>
      <c r="K19" s="14"/>
      <c r="L19" s="14"/>
      <c r="M19" s="14"/>
      <c r="N19" s="14"/>
      <c r="O19" s="35"/>
      <c r="P19" s="35"/>
      <c r="Q19" s="35"/>
      <c r="R19" s="35"/>
      <c r="S19" s="36">
        <v>43110</v>
      </c>
      <c r="T19" s="34">
        <v>1</v>
      </c>
      <c r="U19" s="34"/>
      <c r="V19" s="35"/>
      <c r="W19" s="35"/>
      <c r="X19" s="37">
        <v>1</v>
      </c>
      <c r="Y19" s="37">
        <v>1</v>
      </c>
      <c r="Z19" s="37"/>
      <c r="AA19" s="35"/>
      <c r="AB19" s="35"/>
      <c r="AC19" s="35"/>
      <c r="AD19" s="35"/>
      <c r="AE19" s="35"/>
      <c r="AF19" s="38" t="s">
        <v>146</v>
      </c>
      <c r="AG19" s="36">
        <v>43111</v>
      </c>
      <c r="AH19" s="36">
        <v>43111</v>
      </c>
      <c r="AI19" s="36">
        <v>43115</v>
      </c>
      <c r="AJ19" s="98">
        <v>3</v>
      </c>
      <c r="AK19" s="35"/>
      <c r="AL19" s="37"/>
      <c r="AM19" s="37">
        <v>1</v>
      </c>
      <c r="AN19" s="37">
        <v>1</v>
      </c>
      <c r="AO19" s="35"/>
      <c r="AP19" s="37"/>
      <c r="AQ19" s="37">
        <v>1</v>
      </c>
      <c r="AR19" s="35"/>
      <c r="AS19" s="35"/>
      <c r="AT19" s="35"/>
      <c r="AU19" s="35"/>
      <c r="AV19" s="35"/>
      <c r="AW19" s="35"/>
      <c r="AX19" s="34"/>
      <c r="AY19" s="37"/>
      <c r="AZ19" s="37"/>
      <c r="BA19" s="37">
        <v>1</v>
      </c>
      <c r="BB19" s="37">
        <v>1</v>
      </c>
      <c r="BC19" s="35"/>
      <c r="BD19" s="35"/>
      <c r="BE19" s="35"/>
      <c r="BF19" s="35"/>
      <c r="BG19" s="35"/>
      <c r="BH19" s="37"/>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56.25" customHeight="1">
      <c r="A20" s="280"/>
      <c r="B20" s="88" t="s">
        <v>161</v>
      </c>
      <c r="C20" s="33" t="s">
        <v>76</v>
      </c>
      <c r="D20" s="29"/>
      <c r="E20" s="29"/>
      <c r="F20" s="29">
        <v>1</v>
      </c>
      <c r="G20" s="29"/>
      <c r="H20" s="19" t="s">
        <v>118</v>
      </c>
      <c r="I20" s="48"/>
      <c r="J20" s="23">
        <v>1</v>
      </c>
      <c r="K20" s="14"/>
      <c r="L20" s="14"/>
      <c r="M20" s="14"/>
      <c r="N20" s="14"/>
      <c r="O20" s="35"/>
      <c r="P20" s="35"/>
      <c r="Q20" s="35"/>
      <c r="R20" s="35"/>
      <c r="S20" s="36">
        <v>43112</v>
      </c>
      <c r="T20" s="34">
        <v>1</v>
      </c>
      <c r="U20" s="34"/>
      <c r="V20" s="35"/>
      <c r="W20" s="35"/>
      <c r="X20" s="37">
        <v>1</v>
      </c>
      <c r="Y20" s="37">
        <v>1</v>
      </c>
      <c r="Z20" s="37"/>
      <c r="AA20" s="35"/>
      <c r="AB20" s="35"/>
      <c r="AC20" s="35"/>
      <c r="AD20" s="35"/>
      <c r="AE20" s="35"/>
      <c r="AF20" s="38" t="s">
        <v>146</v>
      </c>
      <c r="AG20" s="36">
        <v>43115</v>
      </c>
      <c r="AH20" s="36">
        <v>43116</v>
      </c>
      <c r="AI20" s="36">
        <v>43118</v>
      </c>
      <c r="AJ20" s="98">
        <v>4</v>
      </c>
      <c r="AK20" s="35"/>
      <c r="AL20" s="37"/>
      <c r="AM20" s="37">
        <v>1</v>
      </c>
      <c r="AN20" s="37">
        <v>1</v>
      </c>
      <c r="AO20" s="35"/>
      <c r="AP20" s="37"/>
      <c r="AQ20" s="37">
        <v>1</v>
      </c>
      <c r="AR20" s="35"/>
      <c r="AS20" s="35"/>
      <c r="AT20" s="35"/>
      <c r="AU20" s="35"/>
      <c r="AV20" s="35"/>
      <c r="AW20" s="35"/>
      <c r="AX20" s="34"/>
      <c r="AY20" s="37"/>
      <c r="AZ20" s="37"/>
      <c r="BA20" s="37">
        <v>1</v>
      </c>
      <c r="BB20" s="37">
        <v>1</v>
      </c>
      <c r="BC20" s="35"/>
      <c r="BD20" s="35"/>
      <c r="BE20" s="35"/>
      <c r="BF20" s="35"/>
      <c r="BG20" s="35"/>
      <c r="BH20" s="37"/>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56.25" customHeight="1">
      <c r="A21" s="280"/>
      <c r="B21" s="88" t="s">
        <v>162</v>
      </c>
      <c r="C21" s="33" t="s">
        <v>77</v>
      </c>
      <c r="D21" s="30"/>
      <c r="E21" s="30"/>
      <c r="F21" s="29">
        <v>1</v>
      </c>
      <c r="G21" s="30"/>
      <c r="H21" s="20" t="s">
        <v>119</v>
      </c>
      <c r="I21" s="48"/>
      <c r="J21" s="23">
        <v>1</v>
      </c>
      <c r="K21" s="14"/>
      <c r="L21" s="14"/>
      <c r="M21" s="14"/>
      <c r="N21" s="14"/>
      <c r="O21" s="35"/>
      <c r="P21" s="35"/>
      <c r="Q21" s="35"/>
      <c r="R21" s="35"/>
      <c r="S21" s="36">
        <v>43112</v>
      </c>
      <c r="T21" s="34">
        <v>1</v>
      </c>
      <c r="U21" s="34"/>
      <c r="V21" s="35"/>
      <c r="W21" s="35"/>
      <c r="X21" s="37">
        <v>1</v>
      </c>
      <c r="Y21" s="37">
        <v>1</v>
      </c>
      <c r="Z21" s="37"/>
      <c r="AA21" s="35"/>
      <c r="AB21" s="35"/>
      <c r="AC21" s="35"/>
      <c r="AD21" s="35"/>
      <c r="AE21" s="35"/>
      <c r="AF21" s="38" t="s">
        <v>146</v>
      </c>
      <c r="AG21" s="36">
        <v>43115</v>
      </c>
      <c r="AH21" s="36">
        <v>43115</v>
      </c>
      <c r="AI21" s="36">
        <v>43118</v>
      </c>
      <c r="AJ21" s="98">
        <v>4</v>
      </c>
      <c r="AK21" s="35"/>
      <c r="AL21" s="37"/>
      <c r="AM21" s="37">
        <v>1</v>
      </c>
      <c r="AN21" s="37">
        <v>1</v>
      </c>
      <c r="AO21" s="35"/>
      <c r="AP21" s="37"/>
      <c r="AQ21" s="37">
        <v>1</v>
      </c>
      <c r="AR21" s="35"/>
      <c r="AS21" s="35"/>
      <c r="AT21" s="35"/>
      <c r="AU21" s="35"/>
      <c r="AV21" s="35"/>
      <c r="AW21" s="35"/>
      <c r="AX21" s="34"/>
      <c r="AY21" s="37"/>
      <c r="AZ21" s="37"/>
      <c r="BA21" s="37">
        <v>1</v>
      </c>
      <c r="BB21" s="37">
        <v>1</v>
      </c>
      <c r="BC21" s="35"/>
      <c r="BD21" s="35"/>
      <c r="BE21" s="35"/>
      <c r="BF21" s="35"/>
      <c r="BG21" s="35"/>
      <c r="BH21" s="37"/>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75" customHeight="1">
      <c r="A22" s="280"/>
      <c r="B22" s="88" t="s">
        <v>163</v>
      </c>
      <c r="C22" s="33" t="s">
        <v>78</v>
      </c>
      <c r="D22" s="31"/>
      <c r="E22" s="31"/>
      <c r="F22" s="29">
        <v>1</v>
      </c>
      <c r="G22" s="31"/>
      <c r="H22" s="21" t="s">
        <v>120</v>
      </c>
      <c r="I22" s="48"/>
      <c r="J22" s="23">
        <v>18</v>
      </c>
      <c r="K22" s="14"/>
      <c r="L22" s="14"/>
      <c r="M22" s="14"/>
      <c r="N22" s="14"/>
      <c r="O22" s="35"/>
      <c r="P22" s="35"/>
      <c r="Q22" s="35"/>
      <c r="R22" s="35"/>
      <c r="S22" s="36" t="s">
        <v>143</v>
      </c>
      <c r="T22" s="34">
        <v>1</v>
      </c>
      <c r="U22" s="34"/>
      <c r="V22" s="35"/>
      <c r="W22" s="35"/>
      <c r="X22" s="37">
        <v>1</v>
      </c>
      <c r="Y22" s="37">
        <v>1</v>
      </c>
      <c r="Z22" s="37"/>
      <c r="AA22" s="35"/>
      <c r="AB22" s="35"/>
      <c r="AC22" s="35"/>
      <c r="AD22" s="35"/>
      <c r="AE22" s="35"/>
      <c r="AF22" s="38" t="s">
        <v>146</v>
      </c>
      <c r="AG22" s="36">
        <v>43115</v>
      </c>
      <c r="AH22" s="36">
        <v>43123</v>
      </c>
      <c r="AI22" s="36">
        <v>43124</v>
      </c>
      <c r="AJ22" s="98">
        <v>8</v>
      </c>
      <c r="AK22" s="35"/>
      <c r="AL22" s="37">
        <v>1</v>
      </c>
      <c r="AM22" s="37"/>
      <c r="AN22" s="37">
        <v>1</v>
      </c>
      <c r="AO22" s="35"/>
      <c r="AP22" s="37"/>
      <c r="AQ22" s="37">
        <v>1</v>
      </c>
      <c r="AR22" s="35"/>
      <c r="AS22" s="35"/>
      <c r="AT22" s="35"/>
      <c r="AU22" s="35"/>
      <c r="AV22" s="35"/>
      <c r="AW22" s="35"/>
      <c r="AX22" s="34"/>
      <c r="AY22" s="37">
        <v>1</v>
      </c>
      <c r="AZ22" s="37"/>
      <c r="BA22" s="37"/>
      <c r="BB22" s="37">
        <v>1</v>
      </c>
      <c r="BC22" s="35"/>
      <c r="BD22" s="35"/>
      <c r="BE22" s="35"/>
      <c r="BF22" s="35"/>
      <c r="BG22" s="35"/>
      <c r="BH22" s="37"/>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93" customHeight="1">
      <c r="A23" s="280"/>
      <c r="B23" s="88" t="s">
        <v>164</v>
      </c>
      <c r="C23" s="33" t="s">
        <v>79</v>
      </c>
      <c r="D23" s="31"/>
      <c r="E23" s="31"/>
      <c r="F23" s="29">
        <v>1</v>
      </c>
      <c r="G23" s="31"/>
      <c r="H23" s="21" t="s">
        <v>121</v>
      </c>
      <c r="I23" s="48"/>
      <c r="J23" s="23">
        <v>1</v>
      </c>
      <c r="K23" s="14"/>
      <c r="L23" s="14"/>
      <c r="M23" s="14"/>
      <c r="N23" s="14"/>
      <c r="O23" s="35"/>
      <c r="P23" s="35"/>
      <c r="Q23" s="35"/>
      <c r="R23" s="35"/>
      <c r="S23" s="36" t="s">
        <v>144</v>
      </c>
      <c r="T23" s="34">
        <v>1</v>
      </c>
      <c r="U23" s="34"/>
      <c r="V23" s="35"/>
      <c r="W23" s="35"/>
      <c r="X23" s="37">
        <v>1</v>
      </c>
      <c r="Y23" s="37">
        <v>1</v>
      </c>
      <c r="Z23" s="37"/>
      <c r="AA23" s="35"/>
      <c r="AB23" s="35"/>
      <c r="AC23" s="35"/>
      <c r="AD23" s="35"/>
      <c r="AE23" s="35"/>
      <c r="AF23" s="38" t="s">
        <v>146</v>
      </c>
      <c r="AG23" s="36">
        <v>43115</v>
      </c>
      <c r="AH23" s="36">
        <v>43118</v>
      </c>
      <c r="AI23" s="36">
        <v>43118</v>
      </c>
      <c r="AJ23" s="98">
        <v>3</v>
      </c>
      <c r="AK23" s="35"/>
      <c r="AL23" s="37"/>
      <c r="AM23" s="37">
        <v>1</v>
      </c>
      <c r="AN23" s="37">
        <v>1</v>
      </c>
      <c r="AO23" s="35"/>
      <c r="AP23" s="37"/>
      <c r="AQ23" s="37">
        <v>1</v>
      </c>
      <c r="AR23" s="35"/>
      <c r="AS23" s="35"/>
      <c r="AT23" s="35"/>
      <c r="AU23" s="35"/>
      <c r="AV23" s="35"/>
      <c r="AW23" s="35"/>
      <c r="AX23" s="34"/>
      <c r="AY23" s="37">
        <v>1</v>
      </c>
      <c r="AZ23" s="37"/>
      <c r="BA23" s="37"/>
      <c r="BB23" s="37">
        <v>1</v>
      </c>
      <c r="BC23" s="35"/>
      <c r="BD23" s="35"/>
      <c r="BE23" s="35"/>
      <c r="BF23" s="35"/>
      <c r="BG23" s="35"/>
      <c r="BH23" s="37"/>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51.75" customHeight="1">
      <c r="A24" s="280"/>
      <c r="B24" s="88" t="s">
        <v>165</v>
      </c>
      <c r="C24" s="33" t="s">
        <v>80</v>
      </c>
      <c r="D24" s="32"/>
      <c r="E24" s="32"/>
      <c r="F24" s="32">
        <v>1</v>
      </c>
      <c r="G24" s="32"/>
      <c r="H24" s="21" t="s">
        <v>122</v>
      </c>
      <c r="I24" s="48"/>
      <c r="J24" s="23">
        <v>1</v>
      </c>
      <c r="K24" s="14"/>
      <c r="L24" s="14"/>
      <c r="M24" s="14"/>
      <c r="N24" s="14"/>
      <c r="O24" s="35"/>
      <c r="P24" s="35"/>
      <c r="Q24" s="35"/>
      <c r="R24" s="35"/>
      <c r="S24" s="36" t="s">
        <v>144</v>
      </c>
      <c r="T24" s="34">
        <v>1</v>
      </c>
      <c r="U24" s="34"/>
      <c r="V24" s="35"/>
      <c r="W24" s="35"/>
      <c r="X24" s="37">
        <v>1</v>
      </c>
      <c r="Y24" s="37">
        <v>1</v>
      </c>
      <c r="Z24" s="37"/>
      <c r="AA24" s="35"/>
      <c r="AB24" s="35"/>
      <c r="AC24" s="35"/>
      <c r="AD24" s="35"/>
      <c r="AE24" s="35"/>
      <c r="AF24" s="38" t="s">
        <v>146</v>
      </c>
      <c r="AG24" s="36">
        <v>43116</v>
      </c>
      <c r="AH24" s="36">
        <v>43117</v>
      </c>
      <c r="AI24" s="36">
        <v>43118</v>
      </c>
      <c r="AJ24" s="98">
        <v>3</v>
      </c>
      <c r="AK24" s="35"/>
      <c r="AL24" s="37"/>
      <c r="AM24" s="37">
        <v>1</v>
      </c>
      <c r="AN24" s="37">
        <v>1</v>
      </c>
      <c r="AO24" s="35"/>
      <c r="AP24" s="37"/>
      <c r="AQ24" s="37">
        <v>1</v>
      </c>
      <c r="AR24" s="35"/>
      <c r="AS24" s="35"/>
      <c r="AT24" s="35"/>
      <c r="AU24" s="35"/>
      <c r="AV24" s="35"/>
      <c r="AW24" s="35"/>
      <c r="AX24" s="34"/>
      <c r="AY24" s="37"/>
      <c r="AZ24" s="37"/>
      <c r="BA24" s="37">
        <v>1</v>
      </c>
      <c r="BB24" s="37">
        <v>1</v>
      </c>
      <c r="BC24" s="35"/>
      <c r="BD24" s="35"/>
      <c r="BE24" s="35"/>
      <c r="BF24" s="35"/>
      <c r="BG24" s="35"/>
      <c r="BH24" s="37"/>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51.75" customHeight="1">
      <c r="A25" s="280"/>
      <c r="B25" s="88" t="s">
        <v>166</v>
      </c>
      <c r="C25" s="33" t="s">
        <v>81</v>
      </c>
      <c r="D25" s="32"/>
      <c r="E25" s="32"/>
      <c r="F25" s="32">
        <v>1</v>
      </c>
      <c r="G25" s="32"/>
      <c r="H25" s="21" t="s">
        <v>123</v>
      </c>
      <c r="I25" s="14"/>
      <c r="J25" s="23">
        <v>4</v>
      </c>
      <c r="K25" s="14"/>
      <c r="L25" s="14"/>
      <c r="M25" s="14"/>
      <c r="N25" s="14"/>
      <c r="O25" s="35"/>
      <c r="P25" s="35"/>
      <c r="Q25" s="35"/>
      <c r="R25" s="35"/>
      <c r="S25" s="36">
        <v>43117</v>
      </c>
      <c r="T25" s="34">
        <v>1</v>
      </c>
      <c r="U25" s="34"/>
      <c r="V25" s="35"/>
      <c r="W25" s="35"/>
      <c r="X25" s="37">
        <v>1</v>
      </c>
      <c r="Y25" s="37">
        <v>1</v>
      </c>
      <c r="Z25" s="37"/>
      <c r="AA25" s="35"/>
      <c r="AB25" s="35"/>
      <c r="AC25" s="35"/>
      <c r="AD25" s="35"/>
      <c r="AE25" s="35"/>
      <c r="AF25" s="38" t="s">
        <v>146</v>
      </c>
      <c r="AG25" s="36">
        <v>43118</v>
      </c>
      <c r="AH25" s="36">
        <v>43118</v>
      </c>
      <c r="AI25" s="36">
        <v>43119</v>
      </c>
      <c r="AJ25" s="98">
        <v>2</v>
      </c>
      <c r="AK25" s="35"/>
      <c r="AL25" s="37">
        <v>1</v>
      </c>
      <c r="AM25" s="37"/>
      <c r="AN25" s="37">
        <v>1</v>
      </c>
      <c r="AO25" s="35"/>
      <c r="AP25" s="37"/>
      <c r="AQ25" s="37">
        <v>1</v>
      </c>
      <c r="AR25" s="35"/>
      <c r="AS25" s="35"/>
      <c r="AT25" s="35"/>
      <c r="AU25" s="35"/>
      <c r="AV25" s="35"/>
      <c r="AW25" s="35"/>
      <c r="AX25" s="34"/>
      <c r="AY25" s="37">
        <v>1</v>
      </c>
      <c r="AZ25" s="37"/>
      <c r="BA25" s="37"/>
      <c r="BB25" s="37">
        <v>1</v>
      </c>
      <c r="BC25" s="35"/>
      <c r="BD25" s="35"/>
      <c r="BE25" s="35"/>
      <c r="BF25" s="35"/>
      <c r="BG25" s="35"/>
      <c r="BH25" s="37"/>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72" customHeight="1">
      <c r="A26" s="280"/>
      <c r="B26" s="88" t="s">
        <v>167</v>
      </c>
      <c r="C26" s="33" t="s">
        <v>82</v>
      </c>
      <c r="D26" s="32"/>
      <c r="E26" s="32"/>
      <c r="F26" s="32">
        <v>1</v>
      </c>
      <c r="G26" s="32"/>
      <c r="H26" s="21" t="s">
        <v>124</v>
      </c>
      <c r="I26" s="14"/>
      <c r="J26" s="23">
        <v>5</v>
      </c>
      <c r="K26" s="14"/>
      <c r="L26" s="14"/>
      <c r="M26" s="14"/>
      <c r="N26" s="14"/>
      <c r="O26" s="35"/>
      <c r="P26" s="35"/>
      <c r="Q26" s="35"/>
      <c r="R26" s="35"/>
      <c r="S26" s="36">
        <v>43118</v>
      </c>
      <c r="T26" s="34">
        <v>1</v>
      </c>
      <c r="U26" s="34"/>
      <c r="V26" s="35"/>
      <c r="W26" s="35"/>
      <c r="X26" s="37">
        <v>1</v>
      </c>
      <c r="Y26" s="37">
        <v>1</v>
      </c>
      <c r="Z26" s="37"/>
      <c r="AA26" s="35"/>
      <c r="AB26" s="35"/>
      <c r="AC26" s="35"/>
      <c r="AD26" s="35"/>
      <c r="AE26" s="35"/>
      <c r="AF26" s="38" t="s">
        <v>146</v>
      </c>
      <c r="AG26" s="36">
        <v>43118</v>
      </c>
      <c r="AH26" s="36">
        <v>43118</v>
      </c>
      <c r="AI26" s="36">
        <v>43126</v>
      </c>
      <c r="AJ26" s="98">
        <v>6</v>
      </c>
      <c r="AK26" s="35"/>
      <c r="AL26" s="37">
        <v>1</v>
      </c>
      <c r="AM26" s="37"/>
      <c r="AN26" s="37">
        <v>1</v>
      </c>
      <c r="AO26" s="35"/>
      <c r="AP26" s="37"/>
      <c r="AQ26" s="37">
        <v>1</v>
      </c>
      <c r="AR26" s="35"/>
      <c r="AS26" s="35"/>
      <c r="AT26" s="35"/>
      <c r="AU26" s="35"/>
      <c r="AV26" s="35"/>
      <c r="AW26" s="35"/>
      <c r="AX26" s="34"/>
      <c r="AY26" s="37"/>
      <c r="AZ26" s="37"/>
      <c r="BA26" s="37">
        <v>1</v>
      </c>
      <c r="BB26" s="37">
        <v>1</v>
      </c>
      <c r="BC26" s="35"/>
      <c r="BD26" s="35"/>
      <c r="BE26" s="35"/>
      <c r="BF26" s="35"/>
      <c r="BG26" s="35"/>
      <c r="BH26" s="37"/>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114">
      <c r="A27" s="280"/>
      <c r="B27" s="88" t="s">
        <v>168</v>
      </c>
      <c r="C27" s="33" t="s">
        <v>83</v>
      </c>
      <c r="D27" s="32"/>
      <c r="E27" s="32"/>
      <c r="F27" s="32">
        <v>1</v>
      </c>
      <c r="G27" s="32"/>
      <c r="H27" s="21" t="s">
        <v>125</v>
      </c>
      <c r="I27" s="14"/>
      <c r="J27" s="23">
        <v>4</v>
      </c>
      <c r="K27" s="14"/>
      <c r="L27" s="14"/>
      <c r="M27" s="14"/>
      <c r="N27" s="14"/>
      <c r="O27" s="35"/>
      <c r="P27" s="35"/>
      <c r="Q27" s="35"/>
      <c r="R27" s="35"/>
      <c r="S27" s="36">
        <v>43118</v>
      </c>
      <c r="T27" s="34">
        <v>1</v>
      </c>
      <c r="U27" s="34"/>
      <c r="V27" s="35"/>
      <c r="W27" s="35"/>
      <c r="X27" s="37">
        <v>1</v>
      </c>
      <c r="Y27" s="37">
        <v>1</v>
      </c>
      <c r="Z27" s="37"/>
      <c r="AA27" s="35"/>
      <c r="AB27" s="35"/>
      <c r="AC27" s="35"/>
      <c r="AD27" s="35"/>
      <c r="AE27" s="35"/>
      <c r="AF27" s="38" t="s">
        <v>146</v>
      </c>
      <c r="AG27" s="36">
        <v>43118</v>
      </c>
      <c r="AH27" s="36">
        <v>43126</v>
      </c>
      <c r="AI27" s="36">
        <v>43129</v>
      </c>
      <c r="AJ27" s="98">
        <v>7</v>
      </c>
      <c r="AK27" s="35"/>
      <c r="AL27" s="37"/>
      <c r="AM27" s="37">
        <v>1</v>
      </c>
      <c r="AN27" s="37">
        <v>1</v>
      </c>
      <c r="AO27" s="35"/>
      <c r="AP27" s="37"/>
      <c r="AQ27" s="37">
        <v>1</v>
      </c>
      <c r="AR27" s="35"/>
      <c r="AS27" s="35"/>
      <c r="AT27" s="35"/>
      <c r="AU27" s="35"/>
      <c r="AV27" s="35"/>
      <c r="AW27" s="35"/>
      <c r="AX27" s="34"/>
      <c r="AY27" s="37"/>
      <c r="AZ27" s="37"/>
      <c r="BA27" s="37">
        <v>1</v>
      </c>
      <c r="BB27" s="37">
        <v>1</v>
      </c>
      <c r="BC27" s="35"/>
      <c r="BD27" s="35"/>
      <c r="BE27" s="35"/>
      <c r="BF27" s="35"/>
      <c r="BG27" s="35"/>
      <c r="BH27" s="37"/>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63" customHeight="1">
      <c r="A28" s="280"/>
      <c r="B28" s="88" t="s">
        <v>169</v>
      </c>
      <c r="C28" s="33" t="s">
        <v>84</v>
      </c>
      <c r="D28" s="32"/>
      <c r="E28" s="32"/>
      <c r="F28" s="32">
        <v>1</v>
      </c>
      <c r="G28" s="32"/>
      <c r="H28" s="21" t="s">
        <v>126</v>
      </c>
      <c r="I28" s="14"/>
      <c r="J28" s="23">
        <v>9</v>
      </c>
      <c r="K28" s="14"/>
      <c r="L28" s="14"/>
      <c r="M28" s="14"/>
      <c r="N28" s="14"/>
      <c r="O28" s="35"/>
      <c r="P28" s="35"/>
      <c r="Q28" s="35"/>
      <c r="R28" s="35"/>
      <c r="S28" s="36">
        <v>43119</v>
      </c>
      <c r="T28" s="34">
        <v>1</v>
      </c>
      <c r="U28" s="34"/>
      <c r="V28" s="35"/>
      <c r="W28" s="35"/>
      <c r="X28" s="37">
        <v>1</v>
      </c>
      <c r="Y28" s="37">
        <v>1</v>
      </c>
      <c r="Z28" s="37"/>
      <c r="AA28" s="35"/>
      <c r="AB28" s="35"/>
      <c r="AC28" s="35"/>
      <c r="AD28" s="35"/>
      <c r="AE28" s="35"/>
      <c r="AF28" s="38" t="s">
        <v>146</v>
      </c>
      <c r="AG28" s="36">
        <v>43122</v>
      </c>
      <c r="AH28" s="36">
        <v>43122</v>
      </c>
      <c r="AI28" s="36">
        <v>43126</v>
      </c>
      <c r="AJ28" s="98">
        <v>5</v>
      </c>
      <c r="AK28" s="35"/>
      <c r="AL28" s="37"/>
      <c r="AM28" s="37">
        <v>1</v>
      </c>
      <c r="AN28" s="37">
        <v>1</v>
      </c>
      <c r="AO28" s="35"/>
      <c r="AP28" s="37"/>
      <c r="AQ28" s="37">
        <v>1</v>
      </c>
      <c r="AR28" s="35"/>
      <c r="AS28" s="35"/>
      <c r="AT28" s="35"/>
      <c r="AU28" s="35"/>
      <c r="AV28" s="35"/>
      <c r="AW28" s="35"/>
      <c r="AX28" s="34"/>
      <c r="AY28" s="37"/>
      <c r="AZ28" s="37">
        <v>1</v>
      </c>
      <c r="BA28" s="37"/>
      <c r="BB28" s="37">
        <v>1</v>
      </c>
      <c r="BC28" s="35"/>
      <c r="BD28" s="35"/>
      <c r="BE28" s="35"/>
      <c r="BF28" s="35"/>
      <c r="BG28" s="35"/>
      <c r="BH28" s="37"/>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157.5" customHeight="1">
      <c r="A29" s="280"/>
      <c r="B29" s="88" t="s">
        <v>170</v>
      </c>
      <c r="C29" s="33" t="s">
        <v>85</v>
      </c>
      <c r="D29" s="32"/>
      <c r="E29" s="32"/>
      <c r="F29" s="32">
        <v>1</v>
      </c>
      <c r="G29" s="32"/>
      <c r="H29" s="21" t="s">
        <v>127</v>
      </c>
      <c r="I29" s="14"/>
      <c r="J29" s="23">
        <v>4</v>
      </c>
      <c r="K29" s="14"/>
      <c r="L29" s="14"/>
      <c r="M29" s="14"/>
      <c r="N29" s="14"/>
      <c r="O29" s="35"/>
      <c r="P29" s="35"/>
      <c r="Q29" s="35"/>
      <c r="R29" s="35"/>
      <c r="S29" s="36">
        <v>43119</v>
      </c>
      <c r="T29" s="34">
        <v>1</v>
      </c>
      <c r="U29" s="34"/>
      <c r="V29" s="35"/>
      <c r="W29" s="35"/>
      <c r="X29" s="37">
        <v>1</v>
      </c>
      <c r="Y29" s="37">
        <v>1</v>
      </c>
      <c r="Z29" s="37"/>
      <c r="AA29" s="35"/>
      <c r="AB29" s="35"/>
      <c r="AC29" s="35"/>
      <c r="AD29" s="35"/>
      <c r="AE29" s="35"/>
      <c r="AF29" s="38" t="s">
        <v>150</v>
      </c>
      <c r="AG29" s="36">
        <v>43122</v>
      </c>
      <c r="AH29" s="36">
        <v>43130</v>
      </c>
      <c r="AI29" s="36">
        <v>43131</v>
      </c>
      <c r="AJ29" s="98">
        <v>8</v>
      </c>
      <c r="AK29" s="35"/>
      <c r="AL29" s="37"/>
      <c r="AM29" s="37">
        <v>1</v>
      </c>
      <c r="AN29" s="37">
        <v>1</v>
      </c>
      <c r="AO29" s="35"/>
      <c r="AP29" s="37"/>
      <c r="AQ29" s="37">
        <v>1</v>
      </c>
      <c r="AR29" s="35"/>
      <c r="AS29" s="35"/>
      <c r="AT29" s="35"/>
      <c r="AU29" s="35"/>
      <c r="AV29" s="35"/>
      <c r="AW29" s="35"/>
      <c r="AX29" s="34"/>
      <c r="AY29" s="37"/>
      <c r="AZ29" s="37">
        <v>1</v>
      </c>
      <c r="BA29" s="37"/>
      <c r="BB29" s="37">
        <v>1</v>
      </c>
      <c r="BC29" s="35"/>
      <c r="BD29" s="35"/>
      <c r="BE29" s="35"/>
      <c r="BF29" s="35"/>
      <c r="BG29" s="35"/>
      <c r="BH29" s="37"/>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71.25">
      <c r="A30" s="280"/>
      <c r="B30" s="88" t="s">
        <v>171</v>
      </c>
      <c r="C30" s="33" t="s">
        <v>86</v>
      </c>
      <c r="D30" s="32"/>
      <c r="E30" s="32"/>
      <c r="F30" s="32">
        <v>1</v>
      </c>
      <c r="G30" s="32"/>
      <c r="H30" s="21" t="s">
        <v>128</v>
      </c>
      <c r="I30" s="14"/>
      <c r="J30" s="23">
        <v>3</v>
      </c>
      <c r="K30" s="14"/>
      <c r="L30" s="14"/>
      <c r="M30" s="14"/>
      <c r="N30" s="14"/>
      <c r="O30" s="35"/>
      <c r="P30" s="35"/>
      <c r="Q30" s="35"/>
      <c r="R30" s="35"/>
      <c r="S30" s="36">
        <v>43119</v>
      </c>
      <c r="T30" s="34">
        <v>1</v>
      </c>
      <c r="U30" s="34"/>
      <c r="V30" s="35"/>
      <c r="W30" s="35"/>
      <c r="X30" s="37">
        <v>1</v>
      </c>
      <c r="Y30" s="37">
        <v>1</v>
      </c>
      <c r="Z30" s="37"/>
      <c r="AA30" s="35"/>
      <c r="AB30" s="35"/>
      <c r="AC30" s="35"/>
      <c r="AD30" s="35"/>
      <c r="AE30" s="35"/>
      <c r="AF30" s="38" t="s">
        <v>146</v>
      </c>
      <c r="AG30" s="36">
        <v>43122</v>
      </c>
      <c r="AH30" s="36">
        <v>43125</v>
      </c>
      <c r="AI30" s="36">
        <v>43126</v>
      </c>
      <c r="AJ30" s="98">
        <v>5</v>
      </c>
      <c r="AK30" s="35"/>
      <c r="AL30" s="37">
        <v>1</v>
      </c>
      <c r="AM30" s="37"/>
      <c r="AN30" s="37">
        <v>1</v>
      </c>
      <c r="AO30" s="35"/>
      <c r="AP30" s="37"/>
      <c r="AQ30" s="37">
        <v>1</v>
      </c>
      <c r="AR30" s="35"/>
      <c r="AS30" s="35"/>
      <c r="AT30" s="35"/>
      <c r="AU30" s="35"/>
      <c r="AV30" s="35"/>
      <c r="AW30" s="35"/>
      <c r="AX30" s="34"/>
      <c r="AY30" s="37"/>
      <c r="AZ30" s="37"/>
      <c r="BA30" s="37">
        <v>1</v>
      </c>
      <c r="BB30" s="37">
        <v>1</v>
      </c>
      <c r="BC30" s="35"/>
      <c r="BD30" s="35"/>
      <c r="BE30" s="35"/>
      <c r="BF30" s="35"/>
      <c r="BG30" s="35"/>
      <c r="BH30" s="37"/>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97.5" customHeight="1">
      <c r="A31" s="280"/>
      <c r="B31" s="88" t="s">
        <v>172</v>
      </c>
      <c r="C31" s="33" t="s">
        <v>87</v>
      </c>
      <c r="D31" s="32"/>
      <c r="E31" s="32"/>
      <c r="F31" s="32">
        <v>1</v>
      </c>
      <c r="G31" s="32"/>
      <c r="H31" s="21" t="s">
        <v>129</v>
      </c>
      <c r="I31" s="14"/>
      <c r="J31" s="23">
        <v>2</v>
      </c>
      <c r="K31" s="14"/>
      <c r="L31" s="14"/>
      <c r="M31" s="14"/>
      <c r="N31" s="14"/>
      <c r="O31" s="35"/>
      <c r="P31" s="35"/>
      <c r="Q31" s="35"/>
      <c r="R31" s="35"/>
      <c r="S31" s="36">
        <v>43122</v>
      </c>
      <c r="T31" s="34">
        <v>1</v>
      </c>
      <c r="U31" s="34"/>
      <c r="V31" s="35"/>
      <c r="W31" s="35"/>
      <c r="X31" s="37">
        <v>1</v>
      </c>
      <c r="Y31" s="37">
        <v>1</v>
      </c>
      <c r="Z31" s="37"/>
      <c r="AA31" s="35"/>
      <c r="AB31" s="35"/>
      <c r="AC31" s="35"/>
      <c r="AD31" s="35"/>
      <c r="AE31" s="35"/>
      <c r="AF31" s="38" t="s">
        <v>151</v>
      </c>
      <c r="AG31" s="36">
        <v>43130</v>
      </c>
      <c r="AH31" s="36">
        <v>43132</v>
      </c>
      <c r="AI31" s="36">
        <v>43132</v>
      </c>
      <c r="AJ31" s="98">
        <v>8</v>
      </c>
      <c r="AK31" s="35"/>
      <c r="AL31" s="37">
        <v>1</v>
      </c>
      <c r="AM31" s="37"/>
      <c r="AN31" s="37">
        <v>1</v>
      </c>
      <c r="AO31" s="35"/>
      <c r="AP31" s="37"/>
      <c r="AQ31" s="37">
        <v>1</v>
      </c>
      <c r="AR31" s="35"/>
      <c r="AS31" s="35"/>
      <c r="AT31" s="35"/>
      <c r="AU31" s="35"/>
      <c r="AV31" s="35"/>
      <c r="AW31" s="35"/>
      <c r="AX31" s="34"/>
      <c r="AY31" s="37"/>
      <c r="AZ31" s="37"/>
      <c r="BA31" s="37">
        <v>1</v>
      </c>
      <c r="BB31" s="37">
        <v>1</v>
      </c>
      <c r="BC31" s="35"/>
      <c r="BD31" s="35"/>
      <c r="BE31" s="35"/>
      <c r="BF31" s="35"/>
      <c r="BG31" s="35"/>
      <c r="BH31" s="37"/>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69.75" customHeight="1">
      <c r="A32" s="280"/>
      <c r="B32" s="88" t="s">
        <v>173</v>
      </c>
      <c r="C32" s="33" t="s">
        <v>88</v>
      </c>
      <c r="D32" s="32"/>
      <c r="E32" s="32"/>
      <c r="F32" s="32">
        <v>1</v>
      </c>
      <c r="G32" s="32"/>
      <c r="H32" s="21" t="s">
        <v>130</v>
      </c>
      <c r="I32" s="14"/>
      <c r="J32" s="23">
        <v>3</v>
      </c>
      <c r="K32" s="14"/>
      <c r="L32" s="14"/>
      <c r="M32" s="14"/>
      <c r="N32" s="14"/>
      <c r="O32" s="35"/>
      <c r="P32" s="35"/>
      <c r="Q32" s="35"/>
      <c r="R32" s="35"/>
      <c r="S32" s="36">
        <v>43123</v>
      </c>
      <c r="T32" s="34">
        <v>1</v>
      </c>
      <c r="U32" s="34"/>
      <c r="V32" s="35"/>
      <c r="W32" s="35"/>
      <c r="X32" s="37">
        <v>1</v>
      </c>
      <c r="Y32" s="37">
        <v>1</v>
      </c>
      <c r="Z32" s="37"/>
      <c r="AA32" s="35"/>
      <c r="AB32" s="35"/>
      <c r="AC32" s="35"/>
      <c r="AD32" s="35"/>
      <c r="AE32" s="35"/>
      <c r="AF32" s="38" t="s">
        <v>146</v>
      </c>
      <c r="AG32" s="36">
        <v>43123</v>
      </c>
      <c r="AH32" s="36">
        <v>43123</v>
      </c>
      <c r="AI32" s="36">
        <v>43130</v>
      </c>
      <c r="AJ32" s="91">
        <v>5</v>
      </c>
      <c r="AK32" s="35"/>
      <c r="AL32" s="37"/>
      <c r="AM32" s="37">
        <v>1</v>
      </c>
      <c r="AN32" s="37">
        <v>1</v>
      </c>
      <c r="AO32" s="35"/>
      <c r="AP32" s="37"/>
      <c r="AQ32" s="37">
        <v>1</v>
      </c>
      <c r="AR32" s="35"/>
      <c r="AS32" s="35"/>
      <c r="AT32" s="35"/>
      <c r="AU32" s="35"/>
      <c r="AV32" s="35"/>
      <c r="AW32" s="35"/>
      <c r="AX32" s="34"/>
      <c r="AY32" s="37"/>
      <c r="AZ32" s="37">
        <v>1</v>
      </c>
      <c r="BA32" s="37"/>
      <c r="BB32" s="37">
        <v>1</v>
      </c>
      <c r="BC32" s="35"/>
      <c r="BD32" s="35"/>
      <c r="BE32" s="35"/>
      <c r="BF32" s="35"/>
      <c r="BG32" s="35"/>
      <c r="BH32" s="37"/>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313.5" customHeight="1">
      <c r="A33" s="280"/>
      <c r="B33" s="88" t="s">
        <v>174</v>
      </c>
      <c r="C33" s="33" t="s">
        <v>89</v>
      </c>
      <c r="D33" s="32"/>
      <c r="E33" s="32"/>
      <c r="F33" s="32">
        <v>1</v>
      </c>
      <c r="G33" s="32"/>
      <c r="H33" s="21" t="s">
        <v>131</v>
      </c>
      <c r="I33" s="14"/>
      <c r="J33" s="23">
        <v>8</v>
      </c>
      <c r="K33" s="14"/>
      <c r="L33" s="14"/>
      <c r="M33" s="14"/>
      <c r="N33" s="14"/>
      <c r="O33" s="35"/>
      <c r="P33" s="35"/>
      <c r="Q33" s="35"/>
      <c r="R33" s="35"/>
      <c r="S33" s="36">
        <v>43123</v>
      </c>
      <c r="T33" s="34">
        <v>1</v>
      </c>
      <c r="U33" s="34"/>
      <c r="V33" s="35"/>
      <c r="W33" s="35"/>
      <c r="X33" s="37">
        <v>1</v>
      </c>
      <c r="Y33" s="37">
        <v>1</v>
      </c>
      <c r="Z33" s="37"/>
      <c r="AA33" s="35"/>
      <c r="AB33" s="35"/>
      <c r="AC33" s="35"/>
      <c r="AD33" s="35"/>
      <c r="AE33" s="35"/>
      <c r="AF33" s="38" t="s">
        <v>152</v>
      </c>
      <c r="AG33" s="36">
        <v>43123</v>
      </c>
      <c r="AH33" s="89" t="s">
        <v>400</v>
      </c>
      <c r="AI33" s="36">
        <v>43133</v>
      </c>
      <c r="AJ33" s="91">
        <v>8</v>
      </c>
      <c r="AK33" s="35"/>
      <c r="AL33" s="37">
        <v>1</v>
      </c>
      <c r="AM33" s="37"/>
      <c r="AN33" s="37">
        <v>1</v>
      </c>
      <c r="AO33" s="35"/>
      <c r="AP33" s="37"/>
      <c r="AQ33" s="37">
        <v>1</v>
      </c>
      <c r="AR33" s="35"/>
      <c r="AS33" s="35"/>
      <c r="AT33" s="35"/>
      <c r="AU33" s="35"/>
      <c r="AV33" s="35"/>
      <c r="AW33" s="35"/>
      <c r="AX33" s="34"/>
      <c r="AY33" s="37">
        <v>1</v>
      </c>
      <c r="AZ33" s="37"/>
      <c r="BA33" s="37"/>
      <c r="BB33" s="37">
        <v>1</v>
      </c>
      <c r="BC33" s="35"/>
      <c r="BD33" s="35"/>
      <c r="BE33" s="35"/>
      <c r="BF33" s="35"/>
      <c r="BG33" s="35"/>
      <c r="BH33" s="37"/>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63.75" customHeight="1">
      <c r="A34" s="280"/>
      <c r="B34" s="88" t="s">
        <v>175</v>
      </c>
      <c r="C34" s="33" t="s">
        <v>90</v>
      </c>
      <c r="D34" s="32"/>
      <c r="E34" s="32"/>
      <c r="F34" s="32">
        <v>1</v>
      </c>
      <c r="G34" s="32"/>
      <c r="H34" s="21" t="s">
        <v>132</v>
      </c>
      <c r="I34" s="14"/>
      <c r="J34" s="23">
        <v>3</v>
      </c>
      <c r="K34" s="14"/>
      <c r="L34" s="14"/>
      <c r="M34" s="14"/>
      <c r="N34" s="14"/>
      <c r="O34" s="35"/>
      <c r="P34" s="35"/>
      <c r="Q34" s="35"/>
      <c r="R34" s="35"/>
      <c r="S34" s="36">
        <v>43123</v>
      </c>
      <c r="T34" s="34">
        <v>1</v>
      </c>
      <c r="U34" s="34"/>
      <c r="V34" s="35"/>
      <c r="W34" s="35"/>
      <c r="X34" s="37">
        <v>1</v>
      </c>
      <c r="Y34" s="37">
        <v>1</v>
      </c>
      <c r="Z34" s="37"/>
      <c r="AA34" s="35"/>
      <c r="AB34" s="35"/>
      <c r="AC34" s="35"/>
      <c r="AD34" s="35"/>
      <c r="AE34" s="35"/>
      <c r="AF34" s="38" t="s">
        <v>146</v>
      </c>
      <c r="AG34" s="36">
        <v>43123</v>
      </c>
      <c r="AH34" s="36">
        <v>43129</v>
      </c>
      <c r="AI34" s="36">
        <v>43130</v>
      </c>
      <c r="AJ34" s="98">
        <v>5</v>
      </c>
      <c r="AK34" s="35"/>
      <c r="AL34" s="37">
        <v>1</v>
      </c>
      <c r="AM34" s="37"/>
      <c r="AN34" s="37">
        <v>1</v>
      </c>
      <c r="AO34" s="35"/>
      <c r="AP34" s="37"/>
      <c r="AQ34" s="37">
        <v>1</v>
      </c>
      <c r="AR34" s="35"/>
      <c r="AS34" s="35"/>
      <c r="AT34" s="35"/>
      <c r="AU34" s="35"/>
      <c r="AV34" s="35"/>
      <c r="AW34" s="35"/>
      <c r="AX34" s="34"/>
      <c r="AY34" s="37">
        <v>1</v>
      </c>
      <c r="AZ34" s="37"/>
      <c r="BA34" s="37"/>
      <c r="BB34" s="37">
        <v>1</v>
      </c>
      <c r="BC34" s="35"/>
      <c r="BD34" s="35"/>
      <c r="BE34" s="35"/>
      <c r="BF34" s="35"/>
      <c r="BG34" s="35"/>
      <c r="BH34" s="37"/>
      <c r="BI34" s="35"/>
      <c r="BJ34" s="53"/>
      <c r="BK34" s="53"/>
      <c r="BL34" s="53"/>
      <c r="BM34" s="53"/>
      <c r="BN34" s="53"/>
      <c r="BO34" s="53"/>
      <c r="BP34" s="53"/>
      <c r="BQ34" s="53"/>
      <c r="BR34" s="53"/>
      <c r="BS34" s="53"/>
      <c r="BT34" s="53"/>
      <c r="BU34" s="53"/>
      <c r="BV34" s="53"/>
      <c r="BW34" s="53"/>
      <c r="BX34" s="53"/>
      <c r="BY34" s="53"/>
      <c r="BZ34" s="53"/>
      <c r="CA34" s="53"/>
      <c r="CB34" s="53"/>
    </row>
    <row r="35" spans="1:80" s="53" customFormat="1" ht="241.5" customHeight="1">
      <c r="A35" s="280"/>
      <c r="B35" s="155" t="s">
        <v>176</v>
      </c>
      <c r="C35" s="72" t="s">
        <v>91</v>
      </c>
      <c r="D35" s="74"/>
      <c r="E35" s="74"/>
      <c r="F35" s="74">
        <v>1</v>
      </c>
      <c r="G35" s="74"/>
      <c r="H35" s="73" t="s">
        <v>133</v>
      </c>
      <c r="I35" s="182"/>
      <c r="J35" s="181">
        <v>3</v>
      </c>
      <c r="K35" s="182"/>
      <c r="L35" s="182"/>
      <c r="M35" s="182"/>
      <c r="N35" s="182"/>
      <c r="O35" s="51"/>
      <c r="P35" s="51"/>
      <c r="Q35" s="51"/>
      <c r="R35" s="51"/>
      <c r="S35" s="78">
        <v>43124</v>
      </c>
      <c r="T35" s="50"/>
      <c r="U35" s="50">
        <v>1</v>
      </c>
      <c r="V35" s="51"/>
      <c r="W35" s="50"/>
      <c r="X35" s="50">
        <v>1</v>
      </c>
      <c r="Y35" s="50">
        <v>1</v>
      </c>
      <c r="Z35" s="50"/>
      <c r="AA35" s="51"/>
      <c r="AB35" s="51"/>
      <c r="AC35" s="51"/>
      <c r="AD35" s="51"/>
      <c r="AE35" s="51"/>
      <c r="AF35" s="77" t="s">
        <v>146</v>
      </c>
      <c r="AG35" s="78">
        <v>43125</v>
      </c>
      <c r="AH35" s="78">
        <v>43133</v>
      </c>
      <c r="AI35" s="78">
        <v>43136</v>
      </c>
      <c r="AJ35" s="179"/>
      <c r="AK35" s="51">
        <v>8</v>
      </c>
      <c r="AL35" s="178">
        <v>1</v>
      </c>
      <c r="AM35" s="178"/>
      <c r="AN35" s="178">
        <v>1</v>
      </c>
      <c r="AO35" s="51"/>
      <c r="AP35" s="178"/>
      <c r="AQ35" s="178"/>
      <c r="AR35" s="50">
        <v>1</v>
      </c>
      <c r="AS35" s="51"/>
      <c r="AT35" s="51"/>
      <c r="AU35" s="51"/>
      <c r="AV35" s="51"/>
      <c r="AW35" s="51"/>
      <c r="AX35" s="50"/>
      <c r="AY35" s="178"/>
      <c r="AZ35" s="178">
        <v>1</v>
      </c>
      <c r="BA35" s="178"/>
      <c r="BB35" s="178">
        <v>1</v>
      </c>
      <c r="BC35" s="51"/>
      <c r="BD35" s="51"/>
      <c r="BE35" s="51"/>
      <c r="BF35" s="51"/>
      <c r="BG35" s="51"/>
      <c r="BH35" s="178"/>
      <c r="BI35" s="51"/>
    </row>
    <row r="36" spans="1:80" s="40" customFormat="1" ht="120.75" customHeight="1">
      <c r="A36" s="280"/>
      <c r="B36" s="88" t="s">
        <v>177</v>
      </c>
      <c r="C36" s="33" t="s">
        <v>92</v>
      </c>
      <c r="D36" s="32"/>
      <c r="E36" s="32"/>
      <c r="F36" s="32">
        <v>1</v>
      </c>
      <c r="G36" s="32"/>
      <c r="H36" s="21" t="s">
        <v>134</v>
      </c>
      <c r="I36" s="14"/>
      <c r="J36" s="23">
        <v>8</v>
      </c>
      <c r="K36" s="14"/>
      <c r="L36" s="14"/>
      <c r="M36" s="14"/>
      <c r="N36" s="14"/>
      <c r="O36" s="35"/>
      <c r="P36" s="35"/>
      <c r="Q36" s="35"/>
      <c r="R36" s="35"/>
      <c r="S36" s="36">
        <v>43124</v>
      </c>
      <c r="T36" s="34">
        <v>1</v>
      </c>
      <c r="U36" s="34"/>
      <c r="V36" s="34"/>
      <c r="W36" s="34"/>
      <c r="X36" s="34">
        <v>1</v>
      </c>
      <c r="Y36" s="34">
        <v>1</v>
      </c>
      <c r="Z36" s="34"/>
      <c r="AA36" s="34"/>
      <c r="AB36" s="35"/>
      <c r="AC36" s="35"/>
      <c r="AD36" s="35"/>
      <c r="AE36" s="35"/>
      <c r="AF36" s="38" t="s">
        <v>146</v>
      </c>
      <c r="AG36" s="36">
        <v>43125</v>
      </c>
      <c r="AH36" s="36">
        <v>43136</v>
      </c>
      <c r="AI36" s="36">
        <v>43136</v>
      </c>
      <c r="AJ36" s="91">
        <v>8</v>
      </c>
      <c r="AK36" s="35"/>
      <c r="AL36" s="37">
        <v>1</v>
      </c>
      <c r="AM36" s="37"/>
      <c r="AN36" s="37">
        <v>1</v>
      </c>
      <c r="AO36" s="35"/>
      <c r="AP36" s="37"/>
      <c r="AQ36" s="37"/>
      <c r="AR36" s="34">
        <v>1</v>
      </c>
      <c r="AS36" s="35"/>
      <c r="AT36" s="35"/>
      <c r="AU36" s="35"/>
      <c r="AV36" s="35"/>
      <c r="AW36" s="35"/>
      <c r="AX36" s="34"/>
      <c r="AY36" s="37"/>
      <c r="AZ36" s="37"/>
      <c r="BA36" s="37">
        <v>1</v>
      </c>
      <c r="BB36" s="37">
        <v>1</v>
      </c>
      <c r="BC36" s="35"/>
      <c r="BD36" s="35"/>
      <c r="BE36" s="35"/>
      <c r="BF36" s="35"/>
      <c r="BG36" s="35"/>
      <c r="BH36" s="37"/>
      <c r="BI36" s="35"/>
      <c r="BJ36" s="53"/>
      <c r="BK36" s="53"/>
      <c r="BL36" s="53"/>
      <c r="BM36" s="53"/>
      <c r="BN36" s="53"/>
      <c r="BO36" s="53"/>
      <c r="BP36" s="53"/>
      <c r="BQ36" s="53"/>
      <c r="BR36" s="53"/>
      <c r="BS36" s="53"/>
      <c r="BT36" s="53"/>
      <c r="BU36" s="53"/>
      <c r="BV36" s="53"/>
      <c r="BW36" s="53"/>
      <c r="BX36" s="53"/>
      <c r="BY36" s="53"/>
      <c r="BZ36" s="53"/>
      <c r="CA36" s="53"/>
      <c r="CB36" s="53"/>
    </row>
    <row r="37" spans="1:80" s="53" customFormat="1" ht="56.25" customHeight="1">
      <c r="A37" s="280"/>
      <c r="B37" s="155" t="s">
        <v>178</v>
      </c>
      <c r="C37" s="72" t="s">
        <v>93</v>
      </c>
      <c r="D37" s="74"/>
      <c r="E37" s="74"/>
      <c r="F37" s="74">
        <v>1</v>
      </c>
      <c r="G37" s="74"/>
      <c r="H37" s="73" t="s">
        <v>135</v>
      </c>
      <c r="I37" s="182"/>
      <c r="J37" s="181">
        <v>15</v>
      </c>
      <c r="K37" s="182"/>
      <c r="L37" s="182"/>
      <c r="M37" s="182"/>
      <c r="N37" s="182"/>
      <c r="O37" s="51"/>
      <c r="P37" s="51"/>
      <c r="Q37" s="51"/>
      <c r="R37" s="51"/>
      <c r="S37" s="78">
        <v>43124</v>
      </c>
      <c r="T37" s="50"/>
      <c r="U37" s="50">
        <v>1</v>
      </c>
      <c r="V37" s="50"/>
      <c r="W37" s="50"/>
      <c r="X37" s="50">
        <v>1</v>
      </c>
      <c r="Y37" s="50">
        <v>1</v>
      </c>
      <c r="Z37" s="50"/>
      <c r="AA37" s="51"/>
      <c r="AB37" s="51"/>
      <c r="AC37" s="51"/>
      <c r="AD37" s="51"/>
      <c r="AE37" s="51"/>
      <c r="AF37" s="77" t="s">
        <v>146</v>
      </c>
      <c r="AG37" s="78">
        <v>43125</v>
      </c>
      <c r="AH37" s="78">
        <v>43125</v>
      </c>
      <c r="AI37" s="78">
        <v>43130</v>
      </c>
      <c r="AJ37" s="99"/>
      <c r="AK37" s="51">
        <v>4</v>
      </c>
      <c r="AL37" s="178">
        <v>1</v>
      </c>
      <c r="AM37" s="178"/>
      <c r="AN37" s="178">
        <v>1</v>
      </c>
      <c r="AO37" s="51"/>
      <c r="AP37" s="178"/>
      <c r="AQ37" s="178">
        <v>1</v>
      </c>
      <c r="AR37" s="51"/>
      <c r="AS37" s="51"/>
      <c r="AT37" s="51"/>
      <c r="AU37" s="51"/>
      <c r="AV37" s="51"/>
      <c r="AW37" s="51"/>
      <c r="AX37" s="50"/>
      <c r="AY37" s="178">
        <v>1</v>
      </c>
      <c r="AZ37" s="178"/>
      <c r="BA37" s="178"/>
      <c r="BB37" s="178">
        <v>1</v>
      </c>
      <c r="BC37" s="51"/>
      <c r="BD37" s="51"/>
      <c r="BE37" s="51"/>
      <c r="BF37" s="51"/>
      <c r="BG37" s="51"/>
      <c r="BH37" s="178"/>
      <c r="BI37" s="51"/>
    </row>
    <row r="38" spans="1:80" s="40" customFormat="1" ht="56.25" customHeight="1">
      <c r="A38" s="280"/>
      <c r="B38" s="88" t="s">
        <v>179</v>
      </c>
      <c r="C38" s="33" t="s">
        <v>94</v>
      </c>
      <c r="D38" s="32"/>
      <c r="E38" s="32"/>
      <c r="F38" s="32">
        <v>1</v>
      </c>
      <c r="G38" s="32"/>
      <c r="H38" s="21" t="s">
        <v>136</v>
      </c>
      <c r="I38" s="23"/>
      <c r="J38" s="23">
        <v>1</v>
      </c>
      <c r="K38" s="23"/>
      <c r="L38" s="14"/>
      <c r="M38" s="14"/>
      <c r="N38" s="14"/>
      <c r="O38" s="35"/>
      <c r="P38" s="35"/>
      <c r="Q38" s="35"/>
      <c r="R38" s="35"/>
      <c r="S38" s="36">
        <v>43125</v>
      </c>
      <c r="T38" s="34">
        <v>1</v>
      </c>
      <c r="U38" s="34"/>
      <c r="V38" s="34"/>
      <c r="W38" s="34"/>
      <c r="X38" s="34">
        <v>1</v>
      </c>
      <c r="Y38" s="34">
        <v>1</v>
      </c>
      <c r="Z38" s="34"/>
      <c r="AA38" s="35"/>
      <c r="AB38" s="35"/>
      <c r="AC38" s="35"/>
      <c r="AD38" s="35"/>
      <c r="AE38" s="35"/>
      <c r="AF38" s="38" t="s">
        <v>146</v>
      </c>
      <c r="AG38" s="36">
        <v>43125</v>
      </c>
      <c r="AH38" s="36">
        <v>43125</v>
      </c>
      <c r="AI38" s="36">
        <v>43126</v>
      </c>
      <c r="AJ38" s="98">
        <v>1</v>
      </c>
      <c r="AK38" s="35"/>
      <c r="AL38" s="37"/>
      <c r="AM38" s="37">
        <v>1</v>
      </c>
      <c r="AN38" s="37">
        <v>1</v>
      </c>
      <c r="AO38" s="35"/>
      <c r="AP38" s="37"/>
      <c r="AQ38" s="37">
        <v>1</v>
      </c>
      <c r="AR38" s="35"/>
      <c r="AS38" s="35"/>
      <c r="AT38" s="35"/>
      <c r="AU38" s="35"/>
      <c r="AV38" s="35"/>
      <c r="AW38" s="35"/>
      <c r="AX38" s="34"/>
      <c r="AY38" s="37"/>
      <c r="AZ38" s="37">
        <v>1</v>
      </c>
      <c r="BA38" s="37"/>
      <c r="BB38" s="37">
        <v>1</v>
      </c>
      <c r="BC38" s="35"/>
      <c r="BD38" s="35"/>
      <c r="BE38" s="35"/>
      <c r="BF38" s="35"/>
      <c r="BG38" s="35"/>
      <c r="BH38" s="37"/>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56.25" customHeight="1">
      <c r="A39" s="280"/>
      <c r="B39" s="88" t="s">
        <v>180</v>
      </c>
      <c r="C39" s="33" t="s">
        <v>95</v>
      </c>
      <c r="D39" s="32"/>
      <c r="E39" s="32"/>
      <c r="F39" s="32">
        <v>1</v>
      </c>
      <c r="G39" s="32"/>
      <c r="H39" s="21" t="s">
        <v>137</v>
      </c>
      <c r="I39" s="14"/>
      <c r="J39" s="23">
        <v>36</v>
      </c>
      <c r="K39" s="14"/>
      <c r="L39" s="14"/>
      <c r="M39" s="14"/>
      <c r="N39" s="14"/>
      <c r="O39" s="35"/>
      <c r="P39" s="35"/>
      <c r="Q39" s="35"/>
      <c r="R39" s="35"/>
      <c r="S39" s="36">
        <v>43125</v>
      </c>
      <c r="T39" s="34">
        <v>1</v>
      </c>
      <c r="U39" s="35"/>
      <c r="V39" s="35"/>
      <c r="W39" s="35"/>
      <c r="X39" s="34">
        <v>1</v>
      </c>
      <c r="Y39" s="34">
        <v>1</v>
      </c>
      <c r="Z39" s="35"/>
      <c r="AA39" s="35"/>
      <c r="AB39" s="35"/>
      <c r="AC39" s="35"/>
      <c r="AD39" s="35"/>
      <c r="AE39" s="35"/>
      <c r="AF39" s="38" t="s">
        <v>146</v>
      </c>
      <c r="AG39" s="36">
        <v>43125</v>
      </c>
      <c r="AH39" s="36">
        <v>43125</v>
      </c>
      <c r="AI39" s="36">
        <v>43126</v>
      </c>
      <c r="AJ39" s="98">
        <v>1</v>
      </c>
      <c r="AK39" s="35"/>
      <c r="AL39" s="37"/>
      <c r="AM39" s="37">
        <v>1</v>
      </c>
      <c r="AN39" s="37">
        <v>1</v>
      </c>
      <c r="AO39" s="35"/>
      <c r="AP39" s="41"/>
      <c r="AQ39" s="41">
        <v>1</v>
      </c>
      <c r="AR39" s="41"/>
      <c r="AS39" s="41"/>
      <c r="AT39" s="41"/>
      <c r="AU39" s="41"/>
      <c r="AV39" s="41"/>
      <c r="AW39" s="41"/>
      <c r="AX39" s="41"/>
      <c r="AY39" s="41"/>
      <c r="AZ39" s="41">
        <v>1</v>
      </c>
      <c r="BA39" s="37"/>
      <c r="BB39" s="37">
        <v>1</v>
      </c>
      <c r="BC39" s="35"/>
      <c r="BD39" s="35"/>
      <c r="BE39" s="35"/>
      <c r="BF39" s="35"/>
      <c r="BG39" s="35"/>
      <c r="BH39" s="37"/>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162.75" customHeight="1">
      <c r="A40" s="280"/>
      <c r="B40" s="88" t="s">
        <v>181</v>
      </c>
      <c r="C40" s="33" t="s">
        <v>96</v>
      </c>
      <c r="D40" s="32"/>
      <c r="E40" s="32"/>
      <c r="F40" s="32">
        <v>1</v>
      </c>
      <c r="G40" s="32"/>
      <c r="H40" s="21" t="s">
        <v>138</v>
      </c>
      <c r="I40" s="14"/>
      <c r="J40" s="23">
        <v>3</v>
      </c>
      <c r="K40" s="14"/>
      <c r="L40" s="14"/>
      <c r="M40" s="14"/>
      <c r="N40" s="14"/>
      <c r="O40" s="35"/>
      <c r="P40" s="35"/>
      <c r="Q40" s="35"/>
      <c r="R40" s="35"/>
      <c r="S40" s="36">
        <v>43125</v>
      </c>
      <c r="T40" s="34">
        <v>1</v>
      </c>
      <c r="U40" s="34"/>
      <c r="V40" s="34"/>
      <c r="W40" s="34"/>
      <c r="X40" s="34">
        <v>1</v>
      </c>
      <c r="Y40" s="34">
        <v>1</v>
      </c>
      <c r="Z40" s="34"/>
      <c r="AA40" s="35"/>
      <c r="AB40" s="35"/>
      <c r="AC40" s="35"/>
      <c r="AD40" s="35"/>
      <c r="AE40" s="35"/>
      <c r="AF40" s="38" t="s">
        <v>146</v>
      </c>
      <c r="AG40" s="36">
        <v>43129</v>
      </c>
      <c r="AH40" s="36">
        <v>43136</v>
      </c>
      <c r="AI40" s="36">
        <v>43136</v>
      </c>
      <c r="AJ40" s="91">
        <v>7</v>
      </c>
      <c r="AK40" s="35"/>
      <c r="AL40" s="37"/>
      <c r="AM40" s="37">
        <v>1</v>
      </c>
      <c r="AN40" s="37">
        <v>1</v>
      </c>
      <c r="AO40" s="34"/>
      <c r="AP40" s="34"/>
      <c r="AQ40" s="34">
        <v>1</v>
      </c>
      <c r="AR40" s="34"/>
      <c r="AS40" s="34"/>
      <c r="AT40" s="34"/>
      <c r="AU40" s="34"/>
      <c r="AV40" s="34"/>
      <c r="AW40" s="34"/>
      <c r="AX40" s="34"/>
      <c r="AY40" s="37"/>
      <c r="AZ40" s="37">
        <v>1</v>
      </c>
      <c r="BA40" s="37"/>
      <c r="BB40" s="43">
        <v>1</v>
      </c>
      <c r="BC40" s="44"/>
      <c r="BD40" s="35"/>
      <c r="BE40" s="35"/>
      <c r="BF40" s="35"/>
      <c r="BG40" s="35"/>
      <c r="BH40" s="37"/>
      <c r="BI40" s="35"/>
      <c r="BJ40" s="53"/>
      <c r="BK40" s="53"/>
      <c r="BL40" s="53"/>
      <c r="BM40" s="53"/>
      <c r="BN40" s="53"/>
      <c r="BO40" s="53"/>
      <c r="BP40" s="53"/>
      <c r="BQ40" s="53"/>
      <c r="BR40" s="53"/>
      <c r="BS40" s="53"/>
      <c r="BT40" s="53"/>
      <c r="BU40" s="53"/>
      <c r="BV40" s="53"/>
      <c r="BW40" s="53"/>
      <c r="BX40" s="53"/>
      <c r="BY40" s="53"/>
      <c r="BZ40" s="53"/>
      <c r="CA40" s="53"/>
      <c r="CB40" s="53"/>
    </row>
    <row r="41" spans="1:80" s="40" customFormat="1" ht="50.25" customHeight="1">
      <c r="A41" s="280"/>
      <c r="B41" s="88" t="s">
        <v>182</v>
      </c>
      <c r="C41" s="33" t="s">
        <v>97</v>
      </c>
      <c r="D41" s="32"/>
      <c r="E41" s="32"/>
      <c r="F41" s="32">
        <v>1</v>
      </c>
      <c r="G41" s="32"/>
      <c r="H41" s="21" t="s">
        <v>139</v>
      </c>
      <c r="I41" s="23"/>
      <c r="J41" s="23">
        <v>3</v>
      </c>
      <c r="K41" s="14"/>
      <c r="L41" s="14"/>
      <c r="M41" s="14"/>
      <c r="N41" s="14"/>
      <c r="O41" s="35"/>
      <c r="P41" s="35"/>
      <c r="Q41" s="35"/>
      <c r="R41" s="35"/>
      <c r="S41" s="36">
        <v>43125</v>
      </c>
      <c r="T41" s="34">
        <v>1</v>
      </c>
      <c r="U41" s="34"/>
      <c r="V41" s="34"/>
      <c r="W41" s="34"/>
      <c r="X41" s="34">
        <v>1</v>
      </c>
      <c r="Y41" s="34">
        <v>1</v>
      </c>
      <c r="Z41" s="34"/>
      <c r="AA41" s="34"/>
      <c r="AB41" s="34"/>
      <c r="AC41" s="35"/>
      <c r="AD41" s="35"/>
      <c r="AE41" s="35"/>
      <c r="AF41" s="38" t="s">
        <v>146</v>
      </c>
      <c r="AG41" s="36">
        <v>43126</v>
      </c>
      <c r="AH41" s="36">
        <v>43129</v>
      </c>
      <c r="AI41" s="36">
        <v>43130</v>
      </c>
      <c r="AJ41" s="98">
        <v>3</v>
      </c>
      <c r="AK41" s="35"/>
      <c r="AL41" s="37"/>
      <c r="AM41" s="37">
        <v>1</v>
      </c>
      <c r="AN41" s="37">
        <v>1</v>
      </c>
      <c r="AO41" s="34"/>
      <c r="AP41" s="34"/>
      <c r="AQ41" s="34">
        <v>1</v>
      </c>
      <c r="AR41" s="34"/>
      <c r="AS41" s="34"/>
      <c r="AT41" s="34"/>
      <c r="AU41" s="34"/>
      <c r="AV41" s="34"/>
      <c r="AW41" s="34"/>
      <c r="AX41" s="34"/>
      <c r="AY41" s="37"/>
      <c r="AZ41" s="37"/>
      <c r="BA41" s="37">
        <v>1</v>
      </c>
      <c r="BB41" s="37">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57" customHeight="1">
      <c r="A42" s="280"/>
      <c r="B42" s="88" t="s">
        <v>183</v>
      </c>
      <c r="C42" s="33" t="s">
        <v>98</v>
      </c>
      <c r="D42" s="42"/>
      <c r="E42" s="42"/>
      <c r="F42" s="32">
        <v>1</v>
      </c>
      <c r="G42" s="42"/>
      <c r="H42" s="21" t="s">
        <v>140</v>
      </c>
      <c r="I42" s="23"/>
      <c r="J42" s="23">
        <v>2</v>
      </c>
      <c r="K42" s="23"/>
      <c r="L42" s="14"/>
      <c r="M42" s="14"/>
      <c r="N42" s="14"/>
      <c r="O42" s="35"/>
      <c r="P42" s="35"/>
      <c r="Q42" s="35"/>
      <c r="R42" s="35"/>
      <c r="S42" s="36">
        <v>43126</v>
      </c>
      <c r="T42" s="34">
        <v>1</v>
      </c>
      <c r="U42" s="34"/>
      <c r="V42" s="34"/>
      <c r="W42" s="34"/>
      <c r="X42" s="34">
        <v>1</v>
      </c>
      <c r="Y42" s="34">
        <v>1</v>
      </c>
      <c r="Z42" s="35"/>
      <c r="AA42" s="35"/>
      <c r="AB42" s="35"/>
      <c r="AC42" s="35"/>
      <c r="AD42" s="35"/>
      <c r="AE42" s="35"/>
      <c r="AF42" s="38" t="s">
        <v>146</v>
      </c>
      <c r="AG42" s="36">
        <v>43126</v>
      </c>
      <c r="AH42" s="36">
        <v>43129</v>
      </c>
      <c r="AI42" s="36">
        <v>43129</v>
      </c>
      <c r="AJ42" s="98">
        <v>1</v>
      </c>
      <c r="AK42" s="35"/>
      <c r="AL42" s="37"/>
      <c r="AM42" s="37">
        <v>1</v>
      </c>
      <c r="AN42" s="37">
        <v>1</v>
      </c>
      <c r="AO42" s="34"/>
      <c r="AP42" s="34"/>
      <c r="AQ42" s="34">
        <v>1</v>
      </c>
      <c r="AR42" s="34"/>
      <c r="AS42" s="34"/>
      <c r="AT42" s="34"/>
      <c r="AU42" s="34"/>
      <c r="AV42" s="34"/>
      <c r="AW42" s="34"/>
      <c r="AX42" s="34"/>
      <c r="AY42" s="37">
        <v>1</v>
      </c>
      <c r="AZ42" s="37"/>
      <c r="BA42" s="37"/>
      <c r="BB42" s="37">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53" customFormat="1" ht="57" customHeight="1">
      <c r="A43" s="280"/>
      <c r="B43" s="155" t="s">
        <v>184</v>
      </c>
      <c r="C43" s="72" t="s">
        <v>99</v>
      </c>
      <c r="D43" s="176"/>
      <c r="E43" s="176"/>
      <c r="F43" s="74">
        <v>1</v>
      </c>
      <c r="G43" s="176"/>
      <c r="H43" s="73" t="s">
        <v>141</v>
      </c>
      <c r="I43" s="177"/>
      <c r="J43" s="177">
        <v>2</v>
      </c>
      <c r="K43" s="51"/>
      <c r="L43" s="51"/>
      <c r="M43" s="51"/>
      <c r="N43" s="51"/>
      <c r="O43" s="51"/>
      <c r="P43" s="51"/>
      <c r="Q43" s="51"/>
      <c r="R43" s="51"/>
      <c r="S43" s="78">
        <v>43126</v>
      </c>
      <c r="T43" s="51"/>
      <c r="U43" s="50">
        <v>1</v>
      </c>
      <c r="V43" s="50"/>
      <c r="W43" s="50"/>
      <c r="X43" s="50">
        <v>1</v>
      </c>
      <c r="Y43" s="50">
        <v>1</v>
      </c>
      <c r="Z43" s="51"/>
      <c r="AA43" s="51"/>
      <c r="AB43" s="51"/>
      <c r="AC43" s="51"/>
      <c r="AD43" s="51"/>
      <c r="AE43" s="51"/>
      <c r="AF43" s="77" t="s">
        <v>146</v>
      </c>
      <c r="AG43" s="78">
        <v>43129</v>
      </c>
      <c r="AH43" s="78">
        <v>43129</v>
      </c>
      <c r="AI43" s="78">
        <v>43130</v>
      </c>
      <c r="AJ43" s="99"/>
      <c r="AK43" s="51">
        <v>2</v>
      </c>
      <c r="AL43" s="178"/>
      <c r="AM43" s="178">
        <v>1</v>
      </c>
      <c r="AN43" s="178">
        <v>1</v>
      </c>
      <c r="AO43" s="50"/>
      <c r="AP43" s="50"/>
      <c r="AQ43" s="50"/>
      <c r="AR43" s="50">
        <v>1</v>
      </c>
      <c r="AS43" s="50"/>
      <c r="AT43" s="50"/>
      <c r="AU43" s="50"/>
      <c r="AV43" s="50"/>
      <c r="AW43" s="50"/>
      <c r="AX43" s="50"/>
      <c r="AY43" s="178"/>
      <c r="AZ43" s="178"/>
      <c r="BA43" s="178">
        <v>1</v>
      </c>
      <c r="BB43" s="178">
        <v>1</v>
      </c>
      <c r="BC43" s="51"/>
      <c r="BD43" s="51"/>
      <c r="BE43" s="51"/>
      <c r="BF43" s="51"/>
      <c r="BG43" s="51"/>
      <c r="BH43" s="51"/>
      <c r="BI43" s="51"/>
    </row>
    <row r="44" spans="1:80" s="53" customFormat="1" ht="78.75" customHeight="1">
      <c r="A44" s="280"/>
      <c r="B44" s="155" t="s">
        <v>185</v>
      </c>
      <c r="C44" s="72" t="s">
        <v>100</v>
      </c>
      <c r="D44" s="176"/>
      <c r="E44" s="176"/>
      <c r="F44" s="74">
        <v>1</v>
      </c>
      <c r="G44" s="176"/>
      <c r="H44" s="73" t="s">
        <v>191</v>
      </c>
      <c r="I44" s="75"/>
      <c r="J44" s="75">
        <v>5</v>
      </c>
      <c r="K44" s="51"/>
      <c r="L44" s="51"/>
      <c r="M44" s="51"/>
      <c r="N44" s="51"/>
      <c r="O44" s="51"/>
      <c r="P44" s="51"/>
      <c r="Q44" s="51"/>
      <c r="R44" s="51"/>
      <c r="S44" s="78">
        <v>43129</v>
      </c>
      <c r="T44" s="50"/>
      <c r="U44" s="50">
        <v>1</v>
      </c>
      <c r="V44" s="50"/>
      <c r="W44" s="50"/>
      <c r="X44" s="50">
        <v>1</v>
      </c>
      <c r="Y44" s="50">
        <v>1</v>
      </c>
      <c r="Z44" s="50"/>
      <c r="AA44" s="50"/>
      <c r="AB44" s="51"/>
      <c r="AC44" s="51"/>
      <c r="AD44" s="51"/>
      <c r="AE44" s="51"/>
      <c r="AF44" s="77" t="s">
        <v>146</v>
      </c>
      <c r="AG44" s="78">
        <v>43129</v>
      </c>
      <c r="AH44" s="78">
        <v>43136</v>
      </c>
      <c r="AI44" s="78">
        <v>43137</v>
      </c>
      <c r="AJ44" s="179"/>
      <c r="AK44" s="51">
        <v>6</v>
      </c>
      <c r="AL44" s="178">
        <v>1</v>
      </c>
      <c r="AM44" s="178"/>
      <c r="AN44" s="178">
        <v>1</v>
      </c>
      <c r="AO44" s="51"/>
      <c r="AP44" s="51"/>
      <c r="AQ44" s="50"/>
      <c r="AR44" s="50">
        <v>1</v>
      </c>
      <c r="AS44" s="50"/>
      <c r="AT44" s="50"/>
      <c r="AU44" s="50"/>
      <c r="AV44" s="50"/>
      <c r="AW44" s="50"/>
      <c r="AX44" s="50"/>
      <c r="AY44" s="178"/>
      <c r="AZ44" s="178">
        <v>1</v>
      </c>
      <c r="BA44" s="178"/>
      <c r="BB44" s="180">
        <v>1</v>
      </c>
      <c r="BC44" s="75"/>
      <c r="BD44" s="51"/>
      <c r="BE44" s="51"/>
      <c r="BF44" s="51"/>
      <c r="BG44" s="51"/>
      <c r="BH44" s="51"/>
      <c r="BI44" s="51"/>
    </row>
    <row r="45" spans="1:80" s="40" customFormat="1" ht="78.75" customHeight="1">
      <c r="A45" s="280"/>
      <c r="B45" s="88" t="s">
        <v>186</v>
      </c>
      <c r="C45" s="33" t="s">
        <v>101</v>
      </c>
      <c r="D45" s="42"/>
      <c r="E45" s="42"/>
      <c r="F45" s="32">
        <v>1</v>
      </c>
      <c r="G45" s="42"/>
      <c r="H45" s="21" t="s">
        <v>192</v>
      </c>
      <c r="I45" s="35"/>
      <c r="J45" s="34">
        <v>2</v>
      </c>
      <c r="K45" s="35"/>
      <c r="L45" s="35"/>
      <c r="M45" s="35"/>
      <c r="N45" s="35"/>
      <c r="O45" s="35"/>
      <c r="P45" s="35"/>
      <c r="Q45" s="35"/>
      <c r="R45" s="35"/>
      <c r="S45" s="36">
        <v>43129</v>
      </c>
      <c r="T45" s="34">
        <v>1</v>
      </c>
      <c r="U45" s="34"/>
      <c r="V45" s="34"/>
      <c r="W45" s="34"/>
      <c r="X45" s="34">
        <v>1</v>
      </c>
      <c r="Y45" s="34">
        <v>1</v>
      </c>
      <c r="Z45" s="34"/>
      <c r="AA45" s="34"/>
      <c r="AB45" s="35"/>
      <c r="AC45" s="35"/>
      <c r="AD45" s="35"/>
      <c r="AE45" s="55" t="s">
        <v>401</v>
      </c>
      <c r="AF45" s="38" t="s">
        <v>146</v>
      </c>
      <c r="AG45" s="36">
        <v>43129</v>
      </c>
      <c r="AH45" s="36">
        <v>43136</v>
      </c>
      <c r="AI45" s="36">
        <v>43137</v>
      </c>
      <c r="AJ45" s="91">
        <v>6</v>
      </c>
      <c r="AK45" s="35"/>
      <c r="AL45" s="43"/>
      <c r="AM45" s="43">
        <v>1</v>
      </c>
      <c r="AN45" s="44">
        <v>1</v>
      </c>
      <c r="AO45" s="44"/>
      <c r="AP45" s="44"/>
      <c r="AQ45" s="44">
        <v>1</v>
      </c>
      <c r="AR45" s="44"/>
      <c r="AS45" s="44"/>
      <c r="AT45" s="44"/>
      <c r="AU45" s="44"/>
      <c r="AV45" s="44"/>
      <c r="AW45" s="44"/>
      <c r="AX45" s="44"/>
      <c r="AY45" s="43"/>
      <c r="AZ45" s="43"/>
      <c r="BA45" s="43">
        <v>1</v>
      </c>
      <c r="BB45" s="43">
        <v>1</v>
      </c>
      <c r="BC45" s="44"/>
      <c r="BD45" s="35"/>
      <c r="BE45" s="35"/>
      <c r="BF45" s="35"/>
      <c r="BG45" s="35"/>
      <c r="BH45" s="35"/>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78.75" customHeight="1">
      <c r="A46" s="280"/>
      <c r="B46" s="88" t="s">
        <v>187</v>
      </c>
      <c r="C46" s="33" t="s">
        <v>102</v>
      </c>
      <c r="D46" s="42"/>
      <c r="E46" s="42"/>
      <c r="F46" s="32">
        <v>1</v>
      </c>
      <c r="G46" s="42"/>
      <c r="H46" s="21" t="s">
        <v>193</v>
      </c>
      <c r="I46" s="34"/>
      <c r="J46" s="34">
        <v>5</v>
      </c>
      <c r="K46" s="34"/>
      <c r="L46" s="34"/>
      <c r="M46" s="34"/>
      <c r="N46" s="34"/>
      <c r="O46" s="34"/>
      <c r="P46" s="34"/>
      <c r="Q46" s="35"/>
      <c r="R46" s="35"/>
      <c r="S46" s="36">
        <v>43129</v>
      </c>
      <c r="T46" s="34">
        <v>1</v>
      </c>
      <c r="U46" s="34"/>
      <c r="V46" s="34"/>
      <c r="W46" s="34"/>
      <c r="X46" s="34">
        <v>1</v>
      </c>
      <c r="Y46" s="34">
        <v>1</v>
      </c>
      <c r="Z46" s="34"/>
      <c r="AA46" s="35"/>
      <c r="AB46" s="35"/>
      <c r="AC46" s="35"/>
      <c r="AD46" s="35"/>
      <c r="AE46" s="35"/>
      <c r="AF46" s="38" t="s">
        <v>146</v>
      </c>
      <c r="AG46" s="36">
        <v>43130</v>
      </c>
      <c r="AH46" s="36">
        <v>43130</v>
      </c>
      <c r="AI46" s="36">
        <v>43130</v>
      </c>
      <c r="AJ46" s="91">
        <v>1</v>
      </c>
      <c r="AK46" s="35"/>
      <c r="AL46" s="37">
        <v>1</v>
      </c>
      <c r="AM46" s="37"/>
      <c r="AN46" s="34">
        <v>1</v>
      </c>
      <c r="AO46" s="34"/>
      <c r="AP46" s="34"/>
      <c r="AQ46" s="34"/>
      <c r="AR46" s="34">
        <v>1</v>
      </c>
      <c r="AS46" s="34"/>
      <c r="AT46" s="34"/>
      <c r="AU46" s="34"/>
      <c r="AV46" s="34"/>
      <c r="AW46" s="34"/>
      <c r="AX46" s="34"/>
      <c r="AY46" s="37"/>
      <c r="AZ46" s="37">
        <v>1</v>
      </c>
      <c r="BA46" s="37"/>
      <c r="BB46" s="43">
        <v>1</v>
      </c>
      <c r="BC46" s="44"/>
      <c r="BD46" s="35"/>
      <c r="BE46" s="35"/>
      <c r="BF46" s="35"/>
      <c r="BG46" s="35"/>
      <c r="BH46" s="35"/>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78.75" customHeight="1">
      <c r="A47" s="280"/>
      <c r="B47" s="88" t="s">
        <v>188</v>
      </c>
      <c r="C47" s="33" t="s">
        <v>103</v>
      </c>
      <c r="D47" s="42"/>
      <c r="E47" s="42"/>
      <c r="F47" s="32">
        <v>1</v>
      </c>
      <c r="G47" s="42"/>
      <c r="H47" s="21" t="s">
        <v>194</v>
      </c>
      <c r="I47" s="34"/>
      <c r="J47" s="34">
        <v>18</v>
      </c>
      <c r="K47" s="35"/>
      <c r="L47" s="35"/>
      <c r="M47" s="35"/>
      <c r="N47" s="35"/>
      <c r="O47" s="35"/>
      <c r="P47" s="35"/>
      <c r="Q47" s="35"/>
      <c r="R47" s="35"/>
      <c r="S47" s="36">
        <v>43129</v>
      </c>
      <c r="T47" s="34"/>
      <c r="U47" s="34">
        <v>1</v>
      </c>
      <c r="V47" s="34"/>
      <c r="W47" s="34"/>
      <c r="X47" s="34">
        <v>1</v>
      </c>
      <c r="Y47" s="34">
        <v>1</v>
      </c>
      <c r="Z47" s="34"/>
      <c r="AA47" s="35"/>
      <c r="AB47" s="35"/>
      <c r="AC47" s="35"/>
      <c r="AD47" s="35"/>
      <c r="AE47" s="35"/>
      <c r="AF47" s="38" t="s">
        <v>146</v>
      </c>
      <c r="AG47" s="36">
        <v>43130</v>
      </c>
      <c r="AH47" s="36">
        <v>43139</v>
      </c>
      <c r="AI47" s="36">
        <v>43140</v>
      </c>
      <c r="AJ47" s="91">
        <v>9</v>
      </c>
      <c r="AK47" s="35"/>
      <c r="AL47" s="37">
        <v>1</v>
      </c>
      <c r="AM47" s="37"/>
      <c r="AN47" s="34">
        <v>1</v>
      </c>
      <c r="AO47" s="34"/>
      <c r="AP47" s="34"/>
      <c r="AQ47" s="34"/>
      <c r="AR47" s="34">
        <v>1</v>
      </c>
      <c r="AS47" s="34"/>
      <c r="AT47" s="34"/>
      <c r="AU47" s="34"/>
      <c r="AV47" s="34"/>
      <c r="AW47" s="34"/>
      <c r="AX47" s="34"/>
      <c r="AY47" s="37"/>
      <c r="AZ47" s="37"/>
      <c r="BA47" s="37">
        <v>1</v>
      </c>
      <c r="BB47" s="43">
        <v>1</v>
      </c>
      <c r="BC47" s="44"/>
      <c r="BD47" s="35"/>
      <c r="BE47" s="35"/>
      <c r="BF47" s="35"/>
      <c r="BG47" s="35"/>
      <c r="BH47" s="35"/>
      <c r="BI47" s="35"/>
      <c r="BJ47" s="53"/>
      <c r="BK47" s="53"/>
      <c r="BL47" s="53"/>
      <c r="BM47" s="53"/>
      <c r="BN47" s="53"/>
      <c r="BO47" s="53"/>
      <c r="BP47" s="53"/>
      <c r="BQ47" s="53"/>
      <c r="BR47" s="53"/>
      <c r="BS47" s="53"/>
      <c r="BT47" s="53"/>
      <c r="BU47" s="53"/>
      <c r="BV47" s="53"/>
      <c r="BW47" s="53"/>
      <c r="BX47" s="53"/>
      <c r="BY47" s="53"/>
      <c r="BZ47" s="53"/>
      <c r="CA47" s="53"/>
      <c r="CB47" s="53"/>
    </row>
    <row r="48" spans="1:80" s="53" customFormat="1" ht="159.75" customHeight="1">
      <c r="A48" s="280"/>
      <c r="B48" s="155" t="s">
        <v>189</v>
      </c>
      <c r="C48" s="72" t="s">
        <v>104</v>
      </c>
      <c r="D48" s="176"/>
      <c r="E48" s="176"/>
      <c r="F48" s="74">
        <v>1</v>
      </c>
      <c r="G48" s="176"/>
      <c r="H48" s="73" t="s">
        <v>201</v>
      </c>
      <c r="I48" s="51"/>
      <c r="J48" s="75">
        <v>4</v>
      </c>
      <c r="K48" s="51"/>
      <c r="L48" s="51"/>
      <c r="M48" s="51"/>
      <c r="N48" s="51"/>
      <c r="O48" s="51"/>
      <c r="P48" s="51"/>
      <c r="Q48" s="51"/>
      <c r="R48" s="51"/>
      <c r="S48" s="78">
        <v>43129</v>
      </c>
      <c r="T48" s="50"/>
      <c r="U48" s="50">
        <v>1</v>
      </c>
      <c r="V48" s="50"/>
      <c r="W48" s="50"/>
      <c r="X48" s="50">
        <v>1</v>
      </c>
      <c r="Y48" s="50">
        <v>1</v>
      </c>
      <c r="Z48" s="50"/>
      <c r="AA48" s="50"/>
      <c r="AB48" s="50"/>
      <c r="AC48" s="51"/>
      <c r="AD48" s="51"/>
      <c r="AE48" s="80" t="s">
        <v>402</v>
      </c>
      <c r="AF48" s="77" t="s">
        <v>202</v>
      </c>
      <c r="AG48" s="78">
        <v>43130</v>
      </c>
      <c r="AH48" s="78">
        <v>43131</v>
      </c>
      <c r="AI48" s="78">
        <v>43137</v>
      </c>
      <c r="AJ48" s="179"/>
      <c r="AK48" s="51">
        <v>6</v>
      </c>
      <c r="AL48" s="178"/>
      <c r="AM48" s="178">
        <v>1</v>
      </c>
      <c r="AN48" s="50">
        <v>1</v>
      </c>
      <c r="AO48" s="50"/>
      <c r="AP48" s="50"/>
      <c r="AQ48" s="50">
        <v>1</v>
      </c>
      <c r="AR48" s="50"/>
      <c r="AS48" s="50"/>
      <c r="AT48" s="50"/>
      <c r="AU48" s="50"/>
      <c r="AV48" s="50"/>
      <c r="AW48" s="50"/>
      <c r="AX48" s="50"/>
      <c r="AY48" s="178"/>
      <c r="AZ48" s="178">
        <v>1</v>
      </c>
      <c r="BA48" s="188"/>
      <c r="BB48" s="180">
        <v>1</v>
      </c>
      <c r="BC48" s="75"/>
      <c r="BD48" s="51"/>
      <c r="BE48" s="51"/>
      <c r="BF48" s="51"/>
      <c r="BG48" s="51"/>
      <c r="BH48" s="51"/>
      <c r="BI48" s="51"/>
    </row>
    <row r="49" spans="1:80" s="40" customFormat="1" ht="177.75" customHeight="1">
      <c r="A49" s="280"/>
      <c r="B49" s="88" t="s">
        <v>190</v>
      </c>
      <c r="C49" s="33" t="s">
        <v>105</v>
      </c>
      <c r="D49" s="42"/>
      <c r="E49" s="42"/>
      <c r="F49" s="32">
        <v>1</v>
      </c>
      <c r="G49" s="42"/>
      <c r="H49" s="21" t="s">
        <v>203</v>
      </c>
      <c r="I49" s="34"/>
      <c r="J49" s="34">
        <v>0</v>
      </c>
      <c r="K49" s="35"/>
      <c r="L49" s="35"/>
      <c r="M49" s="35"/>
      <c r="N49" s="35"/>
      <c r="O49" s="35"/>
      <c r="P49" s="35"/>
      <c r="Q49" s="35"/>
      <c r="R49" s="35"/>
      <c r="S49" s="36">
        <v>43130</v>
      </c>
      <c r="T49" s="34">
        <v>1</v>
      </c>
      <c r="U49" s="34"/>
      <c r="V49" s="34"/>
      <c r="W49" s="34"/>
      <c r="X49" s="34">
        <v>1</v>
      </c>
      <c r="Y49" s="34"/>
      <c r="Z49" s="34"/>
      <c r="AA49" s="34"/>
      <c r="AB49" s="34"/>
      <c r="AC49" s="35"/>
      <c r="AD49" s="34">
        <v>1</v>
      </c>
      <c r="AE49" s="90" t="s">
        <v>403</v>
      </c>
      <c r="AF49" s="38" t="s">
        <v>146</v>
      </c>
      <c r="AG49" s="36">
        <v>43130</v>
      </c>
      <c r="AH49" s="36">
        <v>43136</v>
      </c>
      <c r="AI49" s="36">
        <v>43138</v>
      </c>
      <c r="AJ49" s="91">
        <v>6</v>
      </c>
      <c r="AK49" s="35"/>
      <c r="AL49" s="35"/>
      <c r="AM49" s="37">
        <v>1</v>
      </c>
      <c r="AN49" s="34">
        <v>1</v>
      </c>
      <c r="AO49" s="34"/>
      <c r="AP49" s="34">
        <v>1</v>
      </c>
      <c r="AQ49" s="34"/>
      <c r="AR49" s="34"/>
      <c r="AS49" s="34"/>
      <c r="AT49" s="34"/>
      <c r="AU49" s="34"/>
      <c r="AV49" s="34"/>
      <c r="AW49" s="34"/>
      <c r="AX49" s="34"/>
      <c r="AY49" s="37">
        <v>1</v>
      </c>
      <c r="AZ49" s="37"/>
      <c r="BA49" s="37"/>
      <c r="BB49" s="44">
        <v>1</v>
      </c>
      <c r="BC49" s="44"/>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71.25" customHeight="1">
      <c r="A50" s="280"/>
      <c r="B50" s="88" t="s">
        <v>195</v>
      </c>
      <c r="C50" s="33" t="s">
        <v>198</v>
      </c>
      <c r="D50" s="32">
        <v>1</v>
      </c>
      <c r="E50" s="42"/>
      <c r="F50" s="32"/>
      <c r="G50" s="42"/>
      <c r="H50" s="21" t="s">
        <v>204</v>
      </c>
      <c r="I50" s="34"/>
      <c r="J50" s="34">
        <v>1</v>
      </c>
      <c r="K50" s="34"/>
      <c r="L50" s="34"/>
      <c r="M50" s="34"/>
      <c r="N50" s="34"/>
      <c r="O50" s="35"/>
      <c r="P50" s="35"/>
      <c r="Q50" s="35"/>
      <c r="R50" s="35"/>
      <c r="S50" s="36">
        <v>43130</v>
      </c>
      <c r="T50" s="34">
        <v>1</v>
      </c>
      <c r="U50" s="34"/>
      <c r="V50" s="34"/>
      <c r="W50" s="34"/>
      <c r="X50" s="34">
        <v>1</v>
      </c>
      <c r="Y50" s="34">
        <v>1</v>
      </c>
      <c r="Z50" s="34"/>
      <c r="AA50" s="34"/>
      <c r="AB50" s="34"/>
      <c r="AC50" s="35"/>
      <c r="AD50" s="35"/>
      <c r="AE50" s="35"/>
      <c r="AF50" s="38" t="s">
        <v>146</v>
      </c>
      <c r="AG50" s="36">
        <v>43130</v>
      </c>
      <c r="AH50" s="36">
        <v>43130</v>
      </c>
      <c r="AI50" s="36">
        <v>43131</v>
      </c>
      <c r="AJ50" s="98">
        <v>1</v>
      </c>
      <c r="AK50" s="35"/>
      <c r="AL50" s="35"/>
      <c r="AM50" s="37">
        <v>1</v>
      </c>
      <c r="AN50" s="34">
        <v>1</v>
      </c>
      <c r="AO50" s="34"/>
      <c r="AP50" s="34"/>
      <c r="AQ50" s="34">
        <v>1</v>
      </c>
      <c r="AR50" s="34"/>
      <c r="AS50" s="34"/>
      <c r="AT50" s="34"/>
      <c r="AU50" s="34"/>
      <c r="AV50" s="34"/>
      <c r="AW50" s="34"/>
      <c r="AX50" s="34"/>
      <c r="AY50" s="37"/>
      <c r="AZ50" s="37">
        <v>1</v>
      </c>
      <c r="BA50" s="37"/>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71.25" customHeight="1">
      <c r="A51" s="280"/>
      <c r="B51" s="88" t="s">
        <v>196</v>
      </c>
      <c r="C51" s="33" t="s">
        <v>199</v>
      </c>
      <c r="D51" s="42"/>
      <c r="E51" s="42"/>
      <c r="F51" s="32">
        <v>1</v>
      </c>
      <c r="G51" s="42"/>
      <c r="H51" s="21" t="s">
        <v>205</v>
      </c>
      <c r="I51" s="34"/>
      <c r="J51" s="34">
        <v>4</v>
      </c>
      <c r="K51" s="35"/>
      <c r="L51" s="35"/>
      <c r="M51" s="35"/>
      <c r="N51" s="35"/>
      <c r="O51" s="35"/>
      <c r="P51" s="35"/>
      <c r="Q51" s="35"/>
      <c r="R51" s="35"/>
      <c r="S51" s="36">
        <v>43130</v>
      </c>
      <c r="T51" s="34">
        <v>1</v>
      </c>
      <c r="U51" s="34"/>
      <c r="V51" s="34"/>
      <c r="W51" s="34"/>
      <c r="X51" s="34">
        <v>1</v>
      </c>
      <c r="Y51" s="34">
        <v>1</v>
      </c>
      <c r="Z51" s="34"/>
      <c r="AA51" s="34"/>
      <c r="AB51" s="34"/>
      <c r="AC51" s="35"/>
      <c r="AD51" s="35"/>
      <c r="AE51" s="35"/>
      <c r="AF51" s="38" t="s">
        <v>146</v>
      </c>
      <c r="AG51" s="36">
        <v>43130</v>
      </c>
      <c r="AH51" s="36">
        <v>43130</v>
      </c>
      <c r="AI51" s="36">
        <v>43138</v>
      </c>
      <c r="AJ51" s="91">
        <v>6</v>
      </c>
      <c r="AK51" s="35"/>
      <c r="AL51" s="35"/>
      <c r="AM51" s="37">
        <v>1</v>
      </c>
      <c r="AN51" s="34">
        <v>1</v>
      </c>
      <c r="AO51" s="34"/>
      <c r="AP51" s="34"/>
      <c r="AQ51" s="34">
        <v>1</v>
      </c>
      <c r="AR51" s="34"/>
      <c r="AS51" s="34"/>
      <c r="AT51" s="34"/>
      <c r="AU51" s="34"/>
      <c r="AV51" s="34"/>
      <c r="AW51" s="34"/>
      <c r="AX51" s="34"/>
      <c r="AY51" s="37">
        <v>1</v>
      </c>
      <c r="AZ51" s="37"/>
      <c r="BA51" s="37"/>
      <c r="BB51" s="44">
        <v>1</v>
      </c>
      <c r="BC51" s="44"/>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40" customFormat="1" ht="71.25" customHeight="1">
      <c r="A52" s="281"/>
      <c r="B52" s="88" t="s">
        <v>197</v>
      </c>
      <c r="C52" s="33" t="s">
        <v>200</v>
      </c>
      <c r="D52" s="17"/>
      <c r="E52" s="17"/>
      <c r="F52" s="32">
        <v>1</v>
      </c>
      <c r="G52" s="17"/>
      <c r="H52" s="21" t="s">
        <v>206</v>
      </c>
      <c r="I52" s="44"/>
      <c r="J52" s="44">
        <v>1</v>
      </c>
      <c r="K52" s="44"/>
      <c r="L52" s="35"/>
      <c r="M52" s="35"/>
      <c r="N52" s="35"/>
      <c r="O52" s="35"/>
      <c r="P52" s="35"/>
      <c r="Q52" s="35"/>
      <c r="R52" s="35"/>
      <c r="S52" s="36">
        <v>43130</v>
      </c>
      <c r="T52" s="34">
        <v>1</v>
      </c>
      <c r="U52" s="34"/>
      <c r="V52" s="34"/>
      <c r="W52" s="34"/>
      <c r="X52" s="34">
        <v>1</v>
      </c>
      <c r="Y52" s="34">
        <v>1</v>
      </c>
      <c r="Z52" s="34"/>
      <c r="AA52" s="34"/>
      <c r="AB52" s="34"/>
      <c r="AC52" s="35"/>
      <c r="AD52" s="35"/>
      <c r="AE52" s="35"/>
      <c r="AF52" s="38" t="s">
        <v>146</v>
      </c>
      <c r="AG52" s="36">
        <v>43132</v>
      </c>
      <c r="AH52" s="36">
        <v>43136</v>
      </c>
      <c r="AI52" s="36">
        <v>43140</v>
      </c>
      <c r="AJ52" s="91">
        <v>8</v>
      </c>
      <c r="AK52" s="35"/>
      <c r="AL52" s="35"/>
      <c r="AM52" s="37">
        <v>1</v>
      </c>
      <c r="AN52" s="34">
        <v>1</v>
      </c>
      <c r="AO52" s="34"/>
      <c r="AP52" s="34"/>
      <c r="AQ52" s="34">
        <v>1</v>
      </c>
      <c r="AR52" s="34"/>
      <c r="AS52" s="34"/>
      <c r="AT52" s="34"/>
      <c r="AU52" s="34"/>
      <c r="AV52" s="34"/>
      <c r="AW52" s="34"/>
      <c r="AX52" s="34"/>
      <c r="AY52" s="37">
        <v>1</v>
      </c>
      <c r="AZ52" s="37"/>
      <c r="BA52" s="37"/>
      <c r="BB52" s="44">
        <v>1</v>
      </c>
      <c r="BC52" s="44"/>
      <c r="BD52" s="35"/>
      <c r="BE52" s="35"/>
      <c r="BF52" s="35"/>
      <c r="BG52" s="35"/>
      <c r="BH52" s="35"/>
      <c r="BI52" s="35"/>
      <c r="BJ52" s="53"/>
      <c r="BK52" s="53"/>
      <c r="BL52" s="53"/>
      <c r="BM52" s="53"/>
      <c r="BN52" s="53"/>
      <c r="BO52" s="53"/>
      <c r="BP52" s="53"/>
      <c r="BQ52" s="53"/>
      <c r="BR52" s="53"/>
      <c r="BS52" s="53"/>
      <c r="BT52" s="53"/>
      <c r="BU52" s="53"/>
      <c r="BV52" s="53"/>
      <c r="BW52" s="53"/>
      <c r="BX52" s="53"/>
      <c r="BY52" s="53"/>
      <c r="BZ52" s="53"/>
      <c r="CA52" s="53"/>
      <c r="CB52" s="53"/>
    </row>
    <row r="53" spans="1:80" s="53" customFormat="1" ht="51.75" customHeight="1">
      <c r="A53" s="221" t="s">
        <v>1772</v>
      </c>
      <c r="B53" s="221" t="s">
        <v>197</v>
      </c>
      <c r="C53" s="222"/>
      <c r="D53" s="223">
        <f>SUM(D12:D52)</f>
        <v>3</v>
      </c>
      <c r="E53" s="223">
        <f t="shared" ref="E53:G53" si="0">SUM(E12:E52)</f>
        <v>0</v>
      </c>
      <c r="F53" s="223">
        <f t="shared" si="0"/>
        <v>38</v>
      </c>
      <c r="G53" s="223">
        <f t="shared" si="0"/>
        <v>0</v>
      </c>
      <c r="H53" s="223"/>
      <c r="I53" s="223">
        <f>SUM(I12:I52)</f>
        <v>0</v>
      </c>
      <c r="J53" s="223">
        <f t="shared" ref="J53:R53" si="1">SUM(J12:J52)</f>
        <v>189</v>
      </c>
      <c r="K53" s="223">
        <f t="shared" si="1"/>
        <v>0</v>
      </c>
      <c r="L53" s="223">
        <f t="shared" si="1"/>
        <v>0</v>
      </c>
      <c r="M53" s="223">
        <f t="shared" si="1"/>
        <v>0</v>
      </c>
      <c r="N53" s="223">
        <f t="shared" si="1"/>
        <v>0</v>
      </c>
      <c r="O53" s="223">
        <f t="shared" si="1"/>
        <v>0</v>
      </c>
      <c r="P53" s="223">
        <f t="shared" si="1"/>
        <v>0</v>
      </c>
      <c r="Q53" s="223">
        <f t="shared" si="1"/>
        <v>0</v>
      </c>
      <c r="R53" s="223">
        <f t="shared" si="1"/>
        <v>0</v>
      </c>
      <c r="S53" s="223"/>
      <c r="T53" s="223">
        <f>SUM(T12:T52)</f>
        <v>33</v>
      </c>
      <c r="U53" s="223">
        <f t="shared" ref="U53:AD53" si="2">SUM(U12:U52)</f>
        <v>8</v>
      </c>
      <c r="V53" s="223">
        <f t="shared" si="2"/>
        <v>0</v>
      </c>
      <c r="W53" s="223">
        <f t="shared" si="2"/>
        <v>0</v>
      </c>
      <c r="X53" s="223">
        <f t="shared" si="2"/>
        <v>41</v>
      </c>
      <c r="Y53" s="223">
        <f t="shared" si="2"/>
        <v>39</v>
      </c>
      <c r="Z53" s="223">
        <f t="shared" si="2"/>
        <v>0</v>
      </c>
      <c r="AA53" s="223">
        <f t="shared" si="2"/>
        <v>0</v>
      </c>
      <c r="AB53" s="223">
        <f t="shared" si="2"/>
        <v>0</v>
      </c>
      <c r="AC53" s="223">
        <f t="shared" si="2"/>
        <v>1</v>
      </c>
      <c r="AD53" s="223">
        <f t="shared" si="2"/>
        <v>1</v>
      </c>
      <c r="AE53" s="223"/>
      <c r="AF53" s="223"/>
      <c r="AG53" s="223"/>
      <c r="AH53" s="223"/>
      <c r="AI53" s="223"/>
      <c r="AJ53" s="224">
        <f>AVERAGE(AJ12:AJ52)</f>
        <v>5.0882352941176467</v>
      </c>
      <c r="AK53" s="224">
        <f>AVERAGE(AK12:AK52)</f>
        <v>4.5714285714285712</v>
      </c>
      <c r="AL53" s="223">
        <f t="shared" ref="AL53" si="3">SUM(AL12:AL52)</f>
        <v>15</v>
      </c>
      <c r="AM53" s="223">
        <f t="shared" ref="AM53" si="4">SUM(AM12:AM52)</f>
        <v>26</v>
      </c>
      <c r="AN53" s="223">
        <f t="shared" ref="AN53" si="5">SUM(AN12:AN52)</f>
        <v>39</v>
      </c>
      <c r="AO53" s="223">
        <f t="shared" ref="AO53" si="6">SUM(AO12:AO52)</f>
        <v>1</v>
      </c>
      <c r="AP53" s="223">
        <f t="shared" ref="AP53" si="7">SUM(AP12:AP52)</f>
        <v>2</v>
      </c>
      <c r="AQ53" s="223">
        <f t="shared" ref="AQ53" si="8">SUM(AQ12:AQ52)</f>
        <v>32</v>
      </c>
      <c r="AR53" s="223">
        <f t="shared" ref="AR53" si="9">SUM(AR12:AR52)</f>
        <v>6</v>
      </c>
      <c r="AS53" s="223">
        <f t="shared" ref="AS53" si="10">SUM(AS12:AS52)</f>
        <v>0</v>
      </c>
      <c r="AT53" s="223">
        <f t="shared" ref="AT53" si="11">SUM(AT12:AT52)</f>
        <v>1</v>
      </c>
      <c r="AU53" s="223">
        <f t="shared" ref="AU53" si="12">SUM(AU12:AU52)</f>
        <v>0</v>
      </c>
      <c r="AV53" s="223">
        <f t="shared" ref="AV53" si="13">SUM(AV12:AV52)</f>
        <v>0</v>
      </c>
      <c r="AW53" s="223">
        <f t="shared" ref="AW53" si="14">SUM(AW12:AW52)</f>
        <v>0</v>
      </c>
      <c r="AX53" s="223">
        <f t="shared" ref="AX53" si="15">SUM(AX12:AX52)</f>
        <v>0</v>
      </c>
      <c r="AY53" s="223">
        <f t="shared" ref="AY53" si="16">SUM(AY12:AY52)</f>
        <v>11</v>
      </c>
      <c r="AZ53" s="223">
        <f t="shared" ref="AZ53" si="17">SUM(AZ12:AZ52)</f>
        <v>14</v>
      </c>
      <c r="BA53" s="223">
        <f t="shared" ref="BA53" si="18">SUM(BA12:BA52)</f>
        <v>16</v>
      </c>
      <c r="BB53" s="223">
        <f t="shared" ref="BB53" si="19">SUM(BB12:BB52)</f>
        <v>40</v>
      </c>
      <c r="BC53" s="223">
        <f t="shared" ref="BC53" si="20">SUM(BC12:BC52)</f>
        <v>0</v>
      </c>
      <c r="BD53" s="223">
        <f t="shared" ref="BD53" si="21">SUM(BD12:BD52)</f>
        <v>0</v>
      </c>
      <c r="BE53" s="223">
        <f t="shared" ref="BE53" si="22">SUM(BE12:BE52)</f>
        <v>0</v>
      </c>
      <c r="BF53" s="223">
        <f t="shared" ref="BF53" si="23">SUM(BF12:BF52)</f>
        <v>0</v>
      </c>
      <c r="BG53" s="223">
        <f t="shared" ref="BG53" si="24">SUM(BG12:BG52)</f>
        <v>0</v>
      </c>
      <c r="BH53" s="223">
        <f t="shared" ref="BH53" si="25">SUM(BH12:BH52)</f>
        <v>1</v>
      </c>
      <c r="BI53" s="223">
        <f t="shared" ref="BI53" si="26">SUM(BI12:BI52)</f>
        <v>0</v>
      </c>
    </row>
    <row r="54" spans="1:80" s="288" customFormat="1" ht="15" customHeight="1"/>
    <row r="55" spans="1:80" s="288" customFormat="1" ht="15" customHeight="1"/>
    <row r="56" spans="1:80" s="288" customFormat="1" ht="15" customHeight="1"/>
    <row r="57" spans="1:80" s="288" customFormat="1" ht="15" customHeight="1"/>
    <row r="58" spans="1:80" s="288" customFormat="1"/>
    <row r="59" spans="1:80" s="288" customFormat="1"/>
    <row r="60" spans="1:80" s="288" customFormat="1"/>
    <row r="61" spans="1:80" s="288" customFormat="1"/>
    <row r="62" spans="1:80" s="288" customFormat="1"/>
    <row r="63" spans="1:80" s="288" customFormat="1"/>
    <row r="64" spans="1:80" s="288" customFormat="1"/>
    <row r="65" s="288" customFormat="1"/>
    <row r="66" s="288" customFormat="1"/>
    <row r="67" s="288" customFormat="1"/>
    <row r="68" s="288" customFormat="1"/>
    <row r="69" s="288" customFormat="1"/>
    <row r="70" s="288" customFormat="1"/>
    <row r="71" s="288" customFormat="1"/>
    <row r="72" s="288" customFormat="1"/>
    <row r="73" s="288" customFormat="1"/>
    <row r="74" s="288" customFormat="1"/>
    <row r="75" s="288" customFormat="1"/>
    <row r="76" s="288" customFormat="1"/>
    <row r="77" s="288" customFormat="1"/>
    <row r="78" s="288" customFormat="1"/>
    <row r="79" s="288" customFormat="1"/>
    <row r="80" s="288" customFormat="1"/>
    <row r="81" s="288" customFormat="1"/>
    <row r="82" s="288" customFormat="1"/>
    <row r="83" s="288" customFormat="1"/>
    <row r="84" s="288" customFormat="1"/>
    <row r="85" s="288" customFormat="1"/>
    <row r="86" s="288" customFormat="1"/>
    <row r="87" s="288" customFormat="1"/>
    <row r="88" s="288" customFormat="1"/>
    <row r="89" s="288" customFormat="1"/>
    <row r="90" s="288" customFormat="1"/>
    <row r="91" s="288" customFormat="1"/>
    <row r="92" s="288" customFormat="1"/>
    <row r="93" s="288" customFormat="1"/>
    <row r="94" s="288" customFormat="1"/>
    <row r="95" s="288" customFormat="1"/>
    <row r="96" s="288" customFormat="1"/>
    <row r="97" s="288" customFormat="1"/>
  </sheetData>
  <mergeCells count="86">
    <mergeCell ref="A7:A11"/>
    <mergeCell ref="A12:A52"/>
    <mergeCell ref="A54:XFD97"/>
    <mergeCell ref="C6:AC6"/>
    <mergeCell ref="C1:AC1"/>
    <mergeCell ref="C2:AC2"/>
    <mergeCell ref="C3:AC3"/>
    <mergeCell ref="C4:AC4"/>
    <mergeCell ref="C5:AC5"/>
    <mergeCell ref="B7:B11"/>
    <mergeCell ref="C7:C11"/>
    <mergeCell ref="D7:G8"/>
    <mergeCell ref="D9:D11"/>
    <mergeCell ref="E9:E11"/>
    <mergeCell ref="F9:F11"/>
    <mergeCell ref="G9:G11"/>
    <mergeCell ref="AC8:AC11"/>
    <mergeCell ref="AD8:AD11"/>
    <mergeCell ref="I7:N7"/>
    <mergeCell ref="O7:P7"/>
    <mergeCell ref="Q7:R7"/>
    <mergeCell ref="S7:S11"/>
    <mergeCell ref="T7:U7"/>
    <mergeCell ref="N8:N11"/>
    <mergeCell ref="O8:P8"/>
    <mergeCell ref="Q8:R8"/>
    <mergeCell ref="T8:T11"/>
    <mergeCell ref="O9:O11"/>
    <mergeCell ref="P9:P11"/>
    <mergeCell ref="Q9:Q11"/>
    <mergeCell ref="R9:R11"/>
    <mergeCell ref="BG9:BG11"/>
    <mergeCell ref="BH9:BH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N8:AV8"/>
    <mergeCell ref="AX8:BA8"/>
    <mergeCell ref="BB8:BE8"/>
    <mergeCell ref="AY9:AY11"/>
    <mergeCell ref="AZ9:AZ11"/>
    <mergeCell ref="BA9:BA11"/>
    <mergeCell ref="BB9:BB11"/>
    <mergeCell ref="U8:U11"/>
    <mergeCell ref="V8:W8"/>
    <mergeCell ref="BI9:BI11"/>
    <mergeCell ref="AP10:AQ10"/>
    <mergeCell ref="AR10:AR11"/>
    <mergeCell ref="AS10:AS11"/>
    <mergeCell ref="AT10:AT11"/>
    <mergeCell ref="AU10:AU11"/>
    <mergeCell ref="AV10:AV11"/>
    <mergeCell ref="AW10:AW11"/>
    <mergeCell ref="BC9:BC11"/>
    <mergeCell ref="BD9:BD11"/>
    <mergeCell ref="BE9:BE11"/>
    <mergeCell ref="BF9:BF11"/>
    <mergeCell ref="BF8:BI8"/>
    <mergeCell ref="AL9:AL11"/>
    <mergeCell ref="AP9:AW9"/>
    <mergeCell ref="AX9:AX11"/>
    <mergeCell ref="X8:X11"/>
    <mergeCell ref="Y8:Y11"/>
    <mergeCell ref="Z8:Z11"/>
    <mergeCell ref="AA8:AA11"/>
    <mergeCell ref="AJ7:AJ11"/>
    <mergeCell ref="AK7:AK11"/>
    <mergeCell ref="AL7:BA7"/>
    <mergeCell ref="V7:X7"/>
    <mergeCell ref="V9:V11"/>
    <mergeCell ref="W9:W11"/>
    <mergeCell ref="AM9:AM11"/>
    <mergeCell ref="AN9:AN11"/>
    <mergeCell ref="AO9:AO11"/>
    <mergeCell ref="AL8:AM8"/>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dimension ref="A1:DJ126"/>
  <sheetViews>
    <sheetView zoomScale="70" zoomScaleNormal="70" workbookViewId="0">
      <pane ySplit="11" topLeftCell="A12" activePane="bottomLeft" state="frozen"/>
      <selection pane="bottomLeft" activeCell="A12" sqref="A12:A85"/>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1753</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78" t="s">
        <v>1772</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78"/>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78"/>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78"/>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78"/>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86.25" customHeight="1">
      <c r="A12" s="279"/>
      <c r="B12" s="88" t="s">
        <v>153</v>
      </c>
      <c r="C12" s="33" t="s">
        <v>212</v>
      </c>
      <c r="D12" s="32">
        <v>1</v>
      </c>
      <c r="E12" s="17"/>
      <c r="F12" s="32"/>
      <c r="G12" s="17"/>
      <c r="H12" s="21" t="s">
        <v>213</v>
      </c>
      <c r="I12" s="34"/>
      <c r="J12" s="34">
        <v>1</v>
      </c>
      <c r="K12" s="35"/>
      <c r="L12" s="35"/>
      <c r="M12" s="35"/>
      <c r="N12" s="35"/>
      <c r="O12" s="35"/>
      <c r="P12" s="35"/>
      <c r="Q12" s="35"/>
      <c r="R12" s="35"/>
      <c r="S12" s="36">
        <v>43132</v>
      </c>
      <c r="T12" s="34">
        <v>1</v>
      </c>
      <c r="U12" s="34"/>
      <c r="V12" s="34"/>
      <c r="W12" s="34"/>
      <c r="X12" s="34">
        <v>1</v>
      </c>
      <c r="Y12" s="34">
        <v>1</v>
      </c>
      <c r="Z12" s="34"/>
      <c r="AA12" s="34"/>
      <c r="AB12" s="34"/>
      <c r="AC12" s="35"/>
      <c r="AD12" s="35"/>
      <c r="AE12" s="35"/>
      <c r="AF12" s="38" t="s">
        <v>214</v>
      </c>
      <c r="AG12" s="36">
        <v>43132</v>
      </c>
      <c r="AH12" s="36">
        <v>43133</v>
      </c>
      <c r="AI12" s="36">
        <v>43133</v>
      </c>
      <c r="AJ12" s="17">
        <v>1</v>
      </c>
      <c r="AK12" s="49"/>
      <c r="AL12" s="35"/>
      <c r="AM12" s="37">
        <v>1</v>
      </c>
      <c r="AN12" s="34"/>
      <c r="AO12" s="34">
        <v>1</v>
      </c>
      <c r="AP12" s="34"/>
      <c r="AQ12" s="34"/>
      <c r="AR12" s="34">
        <v>1</v>
      </c>
      <c r="AS12" s="34"/>
      <c r="AT12" s="34"/>
      <c r="AU12" s="34"/>
      <c r="AV12" s="34"/>
      <c r="AW12" s="34"/>
      <c r="AX12" s="34"/>
      <c r="AY12" s="37"/>
      <c r="AZ12" s="37"/>
      <c r="BA12" s="37">
        <v>1</v>
      </c>
      <c r="BB12" s="44"/>
      <c r="BC12" s="44"/>
      <c r="BD12" s="35"/>
      <c r="BE12" s="35"/>
      <c r="BF12" s="35"/>
      <c r="BG12" s="35">
        <v>1</v>
      </c>
      <c r="BH12" s="35"/>
      <c r="BI12" s="35"/>
      <c r="BJ12" s="53"/>
      <c r="BK12" s="53"/>
      <c r="BL12" s="53"/>
      <c r="BM12" s="53"/>
      <c r="BN12" s="53"/>
      <c r="BO12" s="53"/>
      <c r="BP12" s="53"/>
      <c r="BQ12" s="53"/>
      <c r="BR12" s="53"/>
      <c r="BS12" s="53"/>
      <c r="BT12" s="53"/>
      <c r="BU12" s="53"/>
      <c r="BV12" s="53"/>
      <c r="BW12" s="53"/>
      <c r="BX12" s="53"/>
      <c r="BY12" s="53"/>
      <c r="BZ12" s="53"/>
      <c r="CA12" s="53"/>
      <c r="CB12" s="53"/>
    </row>
    <row r="13" spans="1:114" ht="51" customHeight="1">
      <c r="A13" s="280"/>
      <c r="B13" s="88" t="s">
        <v>154</v>
      </c>
      <c r="C13" s="33" t="s">
        <v>216</v>
      </c>
      <c r="D13" s="21">
        <v>1</v>
      </c>
      <c r="E13" s="17"/>
      <c r="F13" s="32"/>
      <c r="G13" s="17"/>
      <c r="H13" s="21" t="s">
        <v>217</v>
      </c>
      <c r="I13" s="34"/>
      <c r="J13" s="34">
        <v>1</v>
      </c>
      <c r="K13" s="35"/>
      <c r="L13" s="35"/>
      <c r="M13" s="35"/>
      <c r="N13" s="35"/>
      <c r="O13" s="35"/>
      <c r="P13" s="35"/>
      <c r="Q13" s="35"/>
      <c r="R13" s="35"/>
      <c r="S13" s="54">
        <v>43133</v>
      </c>
      <c r="T13" s="34">
        <v>1</v>
      </c>
      <c r="U13" s="34"/>
      <c r="V13" s="34"/>
      <c r="W13" s="34"/>
      <c r="X13" s="34">
        <v>1</v>
      </c>
      <c r="Y13" s="34">
        <v>1</v>
      </c>
      <c r="Z13" s="34"/>
      <c r="AA13" s="34"/>
      <c r="AB13" s="34"/>
      <c r="AC13" s="34"/>
      <c r="AD13" s="34"/>
      <c r="AE13" s="34"/>
      <c r="AF13" s="38" t="s">
        <v>214</v>
      </c>
      <c r="AG13" s="36">
        <v>43133</v>
      </c>
      <c r="AH13" s="36">
        <v>43133</v>
      </c>
      <c r="AI13" s="36">
        <v>43133</v>
      </c>
      <c r="AJ13" s="98">
        <v>1</v>
      </c>
      <c r="AK13" s="35"/>
      <c r="AL13" s="34">
        <v>1</v>
      </c>
      <c r="AM13" s="34"/>
      <c r="AN13" s="34">
        <v>1</v>
      </c>
      <c r="AO13" s="34"/>
      <c r="AP13" s="35"/>
      <c r="AQ13" s="35"/>
      <c r="AR13" s="34">
        <v>1</v>
      </c>
      <c r="AS13" s="35"/>
      <c r="AT13" s="35"/>
      <c r="AU13" s="35"/>
      <c r="AV13" s="35"/>
      <c r="AW13" s="35"/>
      <c r="AX13" s="35"/>
      <c r="AY13" s="35"/>
      <c r="AZ13" s="35"/>
      <c r="BA13" s="34">
        <v>1</v>
      </c>
      <c r="BB13" s="44"/>
      <c r="BC13" s="44"/>
      <c r="BD13" s="35"/>
      <c r="BE13" s="35"/>
      <c r="BF13" s="35"/>
      <c r="BG13" s="35">
        <v>1</v>
      </c>
      <c r="BH13" s="35"/>
      <c r="BI13" s="35"/>
    </row>
    <row r="14" spans="1:114" s="53" customFormat="1" ht="42.75">
      <c r="A14" s="280"/>
      <c r="B14" s="155" t="s">
        <v>155</v>
      </c>
      <c r="C14" s="72" t="s">
        <v>219</v>
      </c>
      <c r="D14" s="73">
        <v>1</v>
      </c>
      <c r="E14" s="52"/>
      <c r="F14" s="74"/>
      <c r="G14" s="52"/>
      <c r="H14" s="73" t="s">
        <v>220</v>
      </c>
      <c r="I14" s="51"/>
      <c r="J14" s="75">
        <v>2</v>
      </c>
      <c r="K14" s="51"/>
      <c r="L14" s="51"/>
      <c r="M14" s="51"/>
      <c r="N14" s="51"/>
      <c r="O14" s="51"/>
      <c r="P14" s="51"/>
      <c r="Q14" s="51"/>
      <c r="R14" s="51"/>
      <c r="S14" s="76">
        <v>43133</v>
      </c>
      <c r="T14" s="50">
        <v>1</v>
      </c>
      <c r="U14" s="50"/>
      <c r="V14" s="50"/>
      <c r="W14" s="50"/>
      <c r="X14" s="50">
        <v>1</v>
      </c>
      <c r="Y14" s="50"/>
      <c r="Z14" s="35"/>
      <c r="AA14" s="50">
        <v>1</v>
      </c>
      <c r="AB14" s="51"/>
      <c r="AC14" s="51"/>
      <c r="AD14" s="51"/>
      <c r="AE14" s="51"/>
      <c r="AF14" s="77" t="s">
        <v>214</v>
      </c>
      <c r="AG14" s="78">
        <v>43133</v>
      </c>
      <c r="AH14" s="78">
        <v>43133</v>
      </c>
      <c r="AI14" s="78">
        <v>43136</v>
      </c>
      <c r="AJ14" s="99">
        <v>1</v>
      </c>
      <c r="AK14" s="51"/>
      <c r="AL14" s="51"/>
      <c r="AM14" s="50">
        <v>1</v>
      </c>
      <c r="AN14" s="50">
        <v>1</v>
      </c>
      <c r="AO14" s="50"/>
      <c r="AP14" s="51"/>
      <c r="AQ14" s="51"/>
      <c r="AR14" s="50">
        <v>1</v>
      </c>
      <c r="AS14" s="51"/>
      <c r="AT14" s="51"/>
      <c r="AU14" s="51"/>
      <c r="AV14" s="51"/>
      <c r="AW14" s="51"/>
      <c r="AX14" s="51"/>
      <c r="AY14" s="51"/>
      <c r="AZ14" s="51"/>
      <c r="BA14" s="50">
        <v>1</v>
      </c>
      <c r="BB14" s="75"/>
      <c r="BC14" s="75"/>
      <c r="BD14" s="51"/>
      <c r="BE14" s="51"/>
      <c r="BF14" s="51"/>
      <c r="BG14" s="79">
        <v>1</v>
      </c>
      <c r="BH14" s="51"/>
      <c r="BI14" s="51"/>
    </row>
    <row r="15" spans="1:114" s="53" customFormat="1" ht="42.75">
      <c r="A15" s="280"/>
      <c r="B15" s="155" t="s">
        <v>156</v>
      </c>
      <c r="C15" s="72" t="s">
        <v>222</v>
      </c>
      <c r="D15" s="52"/>
      <c r="E15" s="52"/>
      <c r="F15" s="74">
        <v>1</v>
      </c>
      <c r="G15" s="52"/>
      <c r="H15" s="73" t="s">
        <v>223</v>
      </c>
      <c r="I15" s="50"/>
      <c r="J15" s="50">
        <v>16</v>
      </c>
      <c r="K15" s="51"/>
      <c r="L15" s="51"/>
      <c r="M15" s="51"/>
      <c r="N15" s="51"/>
      <c r="O15" s="51"/>
      <c r="P15" s="51"/>
      <c r="Q15" s="51"/>
      <c r="R15" s="51"/>
      <c r="S15" s="201">
        <v>43132</v>
      </c>
      <c r="T15" s="51"/>
      <c r="U15" s="50">
        <v>1</v>
      </c>
      <c r="V15" s="51"/>
      <c r="W15" s="51"/>
      <c r="X15" s="50">
        <v>1</v>
      </c>
      <c r="Y15" s="50">
        <v>1</v>
      </c>
      <c r="Z15" s="50"/>
      <c r="AA15" s="51"/>
      <c r="AB15" s="51"/>
      <c r="AC15" s="51"/>
      <c r="AD15" s="51"/>
      <c r="AE15" s="51"/>
      <c r="AF15" s="77" t="s">
        <v>150</v>
      </c>
      <c r="AG15" s="78">
        <v>43133</v>
      </c>
      <c r="AH15" s="78">
        <v>43143</v>
      </c>
      <c r="AI15" s="78">
        <v>43143</v>
      </c>
      <c r="AJ15" s="99"/>
      <c r="AK15" s="51">
        <v>7</v>
      </c>
      <c r="AL15" s="50">
        <v>1</v>
      </c>
      <c r="AM15" s="50"/>
      <c r="AN15" s="50">
        <v>1</v>
      </c>
      <c r="AO15" s="50"/>
      <c r="AP15" s="50"/>
      <c r="AQ15" s="50"/>
      <c r="AR15" s="50">
        <v>1</v>
      </c>
      <c r="AS15" s="50"/>
      <c r="AT15" s="50"/>
      <c r="AU15" s="50"/>
      <c r="AV15" s="50"/>
      <c r="AW15" s="50"/>
      <c r="AX15" s="50"/>
      <c r="AY15" s="50"/>
      <c r="AZ15" s="50">
        <v>1</v>
      </c>
      <c r="BA15" s="50"/>
      <c r="BB15" s="75">
        <v>1</v>
      </c>
      <c r="BC15" s="75"/>
      <c r="BD15" s="51"/>
      <c r="BE15" s="51"/>
      <c r="BF15" s="51"/>
      <c r="BG15" s="51"/>
      <c r="BH15" s="51"/>
      <c r="BI15" s="51"/>
    </row>
    <row r="16" spans="1:114" ht="20.25" customHeight="1">
      <c r="A16" s="280"/>
      <c r="B16" s="88" t="s">
        <v>157</v>
      </c>
      <c r="C16" s="33" t="s">
        <v>225</v>
      </c>
      <c r="D16" s="17"/>
      <c r="E16" s="17"/>
      <c r="F16" s="32">
        <v>1</v>
      </c>
      <c r="G16" s="17"/>
      <c r="H16" s="21" t="s">
        <v>226</v>
      </c>
      <c r="I16" s="34"/>
      <c r="J16" s="34">
        <v>1</v>
      </c>
      <c r="K16" s="34"/>
      <c r="L16" s="34"/>
      <c r="M16" s="34"/>
      <c r="N16" s="34"/>
      <c r="O16" s="34"/>
      <c r="P16" s="35"/>
      <c r="Q16" s="35"/>
      <c r="R16" s="35"/>
      <c r="S16" s="54">
        <v>43132</v>
      </c>
      <c r="T16" s="34">
        <v>1</v>
      </c>
      <c r="U16" s="34"/>
      <c r="V16" s="34"/>
      <c r="W16" s="34"/>
      <c r="X16" s="34">
        <v>1</v>
      </c>
      <c r="Y16" s="34">
        <v>1</v>
      </c>
      <c r="Z16" s="34"/>
      <c r="AA16" s="34"/>
      <c r="AB16" s="35"/>
      <c r="AC16" s="35"/>
      <c r="AD16" s="35"/>
      <c r="AE16" s="35"/>
      <c r="AF16" s="38" t="s">
        <v>146</v>
      </c>
      <c r="AG16" s="36">
        <v>43133</v>
      </c>
      <c r="AH16" s="36">
        <v>43133</v>
      </c>
      <c r="AI16" s="36">
        <v>43138</v>
      </c>
      <c r="AJ16" s="97">
        <v>4</v>
      </c>
      <c r="AK16" s="16"/>
      <c r="AL16" s="34"/>
      <c r="AM16" s="34">
        <v>1</v>
      </c>
      <c r="AN16" s="34">
        <v>1</v>
      </c>
      <c r="AO16" s="34"/>
      <c r="AP16" s="34"/>
      <c r="AQ16" s="34">
        <v>1</v>
      </c>
      <c r="AR16" s="34"/>
      <c r="AS16" s="34"/>
      <c r="AT16" s="34"/>
      <c r="AU16" s="34"/>
      <c r="AV16" s="34"/>
      <c r="AW16" s="34"/>
      <c r="AX16" s="34"/>
      <c r="AY16" s="34">
        <v>1</v>
      </c>
      <c r="AZ16" s="34"/>
      <c r="BA16" s="34"/>
      <c r="BB16" s="44">
        <v>1</v>
      </c>
      <c r="BC16" s="44"/>
      <c r="BD16" s="35"/>
      <c r="BE16" s="35"/>
      <c r="BF16" s="35"/>
      <c r="BG16" s="35"/>
      <c r="BH16" s="35"/>
      <c r="BI16" s="35"/>
    </row>
    <row r="17" spans="1:61" ht="185.25" customHeight="1">
      <c r="A17" s="280"/>
      <c r="B17" s="88" t="s">
        <v>158</v>
      </c>
      <c r="C17" s="33" t="s">
        <v>228</v>
      </c>
      <c r="D17" s="17"/>
      <c r="E17" s="17"/>
      <c r="F17" s="32">
        <v>1</v>
      </c>
      <c r="G17" s="17"/>
      <c r="H17" s="21" t="s">
        <v>229</v>
      </c>
      <c r="I17" s="34"/>
      <c r="J17" s="34">
        <v>4</v>
      </c>
      <c r="K17" s="35"/>
      <c r="L17" s="35"/>
      <c r="M17" s="35"/>
      <c r="N17" s="35"/>
      <c r="O17" s="35"/>
      <c r="P17" s="35"/>
      <c r="Q17" s="35"/>
      <c r="R17" s="35"/>
      <c r="S17" s="54">
        <v>43133</v>
      </c>
      <c r="T17" s="34">
        <v>1</v>
      </c>
      <c r="U17" s="34"/>
      <c r="V17" s="34"/>
      <c r="W17" s="34"/>
      <c r="X17" s="34">
        <v>1</v>
      </c>
      <c r="Y17" s="34">
        <v>1</v>
      </c>
      <c r="Z17" s="34"/>
      <c r="AA17" s="34"/>
      <c r="AB17" s="35"/>
      <c r="AC17" s="35"/>
      <c r="AD17" s="35"/>
      <c r="AE17" s="35"/>
      <c r="AF17" s="38" t="s">
        <v>146</v>
      </c>
      <c r="AG17" s="36">
        <v>43133</v>
      </c>
      <c r="AH17" s="36">
        <v>43133</v>
      </c>
      <c r="AI17" s="36">
        <v>43138</v>
      </c>
      <c r="AJ17" s="97">
        <v>3</v>
      </c>
      <c r="AK17" s="16"/>
      <c r="AL17" s="34">
        <v>1</v>
      </c>
      <c r="AM17" s="34"/>
      <c r="AN17" s="34">
        <v>1</v>
      </c>
      <c r="AO17" s="34"/>
      <c r="AP17" s="34"/>
      <c r="AQ17" s="34"/>
      <c r="AR17" s="34">
        <v>1</v>
      </c>
      <c r="AS17" s="34"/>
      <c r="AT17" s="34"/>
      <c r="AU17" s="34"/>
      <c r="AV17" s="34"/>
      <c r="AW17" s="34"/>
      <c r="AX17" s="34"/>
      <c r="AY17" s="34"/>
      <c r="AZ17" s="34">
        <v>1</v>
      </c>
      <c r="BA17" s="35"/>
      <c r="BB17" s="44">
        <v>1</v>
      </c>
      <c r="BC17" s="44"/>
      <c r="BD17" s="35"/>
      <c r="BE17" s="35"/>
      <c r="BF17" s="35"/>
      <c r="BG17" s="35"/>
      <c r="BH17" s="35"/>
      <c r="BI17" s="35"/>
    </row>
    <row r="18" spans="1:61" ht="114" customHeight="1">
      <c r="A18" s="280"/>
      <c r="B18" s="88" t="s">
        <v>159</v>
      </c>
      <c r="C18" s="33" t="s">
        <v>231</v>
      </c>
      <c r="D18" s="17"/>
      <c r="E18" s="17"/>
      <c r="F18" s="32">
        <v>1</v>
      </c>
      <c r="G18" s="17"/>
      <c r="H18" s="21" t="s">
        <v>232</v>
      </c>
      <c r="I18" s="34"/>
      <c r="J18" s="34">
        <v>1</v>
      </c>
      <c r="K18" s="35"/>
      <c r="L18" s="35"/>
      <c r="M18" s="35"/>
      <c r="N18" s="35"/>
      <c r="O18" s="35"/>
      <c r="P18" s="35"/>
      <c r="Q18" s="35"/>
      <c r="R18" s="35"/>
      <c r="S18" s="54">
        <v>43133</v>
      </c>
      <c r="T18" s="34">
        <v>1</v>
      </c>
      <c r="U18" s="34"/>
      <c r="V18" s="34"/>
      <c r="W18" s="34"/>
      <c r="X18" s="34">
        <v>1</v>
      </c>
      <c r="Y18" s="34">
        <v>1</v>
      </c>
      <c r="Z18" s="35"/>
      <c r="AA18" s="35"/>
      <c r="AB18" s="35"/>
      <c r="AC18" s="35"/>
      <c r="AD18" s="35"/>
      <c r="AE18" s="35"/>
      <c r="AF18" s="38" t="s">
        <v>146</v>
      </c>
      <c r="AG18" s="36">
        <v>43133</v>
      </c>
      <c r="AH18" s="36">
        <v>43136</v>
      </c>
      <c r="AI18" s="36">
        <v>43138</v>
      </c>
      <c r="AJ18" s="97">
        <v>3</v>
      </c>
      <c r="AK18" s="16"/>
      <c r="AL18" s="34">
        <v>1</v>
      </c>
      <c r="AM18" s="34"/>
      <c r="AN18" s="34">
        <v>1</v>
      </c>
      <c r="AO18" s="34"/>
      <c r="AP18" s="34"/>
      <c r="AQ18" s="34">
        <v>1</v>
      </c>
      <c r="AR18" s="34"/>
      <c r="AS18" s="34"/>
      <c r="AT18" s="34"/>
      <c r="AU18" s="34"/>
      <c r="AV18" s="34"/>
      <c r="AW18" s="34"/>
      <c r="AX18" s="34"/>
      <c r="AY18" s="34"/>
      <c r="AZ18" s="34">
        <v>1</v>
      </c>
      <c r="BA18" s="34"/>
      <c r="BB18" s="44">
        <v>1</v>
      </c>
      <c r="BC18" s="44"/>
      <c r="BD18" s="35"/>
      <c r="BE18" s="35"/>
      <c r="BF18" s="35"/>
      <c r="BG18" s="35"/>
      <c r="BH18" s="35"/>
      <c r="BI18" s="35"/>
    </row>
    <row r="19" spans="1:61" ht="28.5">
      <c r="A19" s="280"/>
      <c r="B19" s="88" t="s">
        <v>160</v>
      </c>
      <c r="C19" s="33" t="s">
        <v>234</v>
      </c>
      <c r="D19" s="17"/>
      <c r="E19" s="17"/>
      <c r="F19" s="32">
        <v>1</v>
      </c>
      <c r="G19" s="17"/>
      <c r="H19" s="21" t="s">
        <v>235</v>
      </c>
      <c r="I19" s="34"/>
      <c r="J19" s="34">
        <v>2</v>
      </c>
      <c r="K19" s="35"/>
      <c r="L19" s="35"/>
      <c r="M19" s="35"/>
      <c r="N19" s="35"/>
      <c r="O19" s="35"/>
      <c r="P19" s="35"/>
      <c r="Q19" s="35"/>
      <c r="R19" s="35"/>
      <c r="S19" s="56">
        <v>43133</v>
      </c>
      <c r="T19" s="34">
        <v>1</v>
      </c>
      <c r="U19" s="34"/>
      <c r="V19" s="34"/>
      <c r="W19" s="34"/>
      <c r="X19" s="34">
        <v>1</v>
      </c>
      <c r="Y19" s="34">
        <v>1</v>
      </c>
      <c r="Z19" s="34"/>
      <c r="AA19" s="34"/>
      <c r="AB19" s="35"/>
      <c r="AC19" s="35"/>
      <c r="AD19" s="35"/>
      <c r="AE19" s="35"/>
      <c r="AF19" s="38" t="s">
        <v>146</v>
      </c>
      <c r="AG19" s="36">
        <v>43133</v>
      </c>
      <c r="AH19" s="36">
        <v>43139</v>
      </c>
      <c r="AI19" s="36">
        <v>43140</v>
      </c>
      <c r="AJ19" s="97">
        <v>5</v>
      </c>
      <c r="AK19" s="16"/>
      <c r="AL19" s="34">
        <v>1</v>
      </c>
      <c r="AM19" s="34"/>
      <c r="AN19" s="34">
        <v>1</v>
      </c>
      <c r="AO19" s="34"/>
      <c r="AP19" s="34"/>
      <c r="AQ19" s="34">
        <v>1</v>
      </c>
      <c r="AR19" s="34"/>
      <c r="AS19" s="34"/>
      <c r="AT19" s="34"/>
      <c r="AU19" s="34"/>
      <c r="AV19" s="34"/>
      <c r="AW19" s="34"/>
      <c r="AX19" s="34"/>
      <c r="AY19" s="34">
        <v>1</v>
      </c>
      <c r="AZ19" s="34"/>
      <c r="BA19" s="34"/>
      <c r="BB19" s="44">
        <v>1</v>
      </c>
      <c r="BC19" s="44"/>
      <c r="BD19" s="35"/>
      <c r="BE19" s="35"/>
      <c r="BF19" s="35"/>
      <c r="BG19" s="35"/>
      <c r="BH19" s="35"/>
      <c r="BI19" s="35"/>
    </row>
    <row r="20" spans="1:61" ht="20.25" customHeight="1">
      <c r="A20" s="280"/>
      <c r="B20" s="88" t="s">
        <v>161</v>
      </c>
      <c r="C20" s="33" t="s">
        <v>237</v>
      </c>
      <c r="D20" s="17"/>
      <c r="E20" s="17"/>
      <c r="F20" s="32">
        <v>1</v>
      </c>
      <c r="G20" s="17"/>
      <c r="H20" s="21" t="s">
        <v>238</v>
      </c>
      <c r="I20" s="34"/>
      <c r="J20" s="34">
        <v>1</v>
      </c>
      <c r="K20" s="34"/>
      <c r="L20" s="34"/>
      <c r="M20" s="34"/>
      <c r="N20" s="34"/>
      <c r="O20" s="34"/>
      <c r="P20" s="34"/>
      <c r="Q20" s="34"/>
      <c r="R20" s="34"/>
      <c r="S20" s="56">
        <v>43136</v>
      </c>
      <c r="T20" s="34">
        <v>1</v>
      </c>
      <c r="U20" s="34"/>
      <c r="V20" s="34"/>
      <c r="W20" s="34"/>
      <c r="X20" s="34">
        <v>1</v>
      </c>
      <c r="Y20" s="34">
        <v>1</v>
      </c>
      <c r="Z20" s="34"/>
      <c r="AA20" s="34"/>
      <c r="AB20" s="34"/>
      <c r="AC20" s="34"/>
      <c r="AD20" s="34"/>
      <c r="AE20" s="34"/>
      <c r="AF20" s="38" t="s">
        <v>146</v>
      </c>
      <c r="AG20" s="36">
        <v>43136</v>
      </c>
      <c r="AH20" s="36">
        <v>43137</v>
      </c>
      <c r="AI20" s="36">
        <v>43138</v>
      </c>
      <c r="AJ20" s="97">
        <v>2</v>
      </c>
      <c r="AK20" s="16"/>
      <c r="AL20" s="34">
        <v>1</v>
      </c>
      <c r="AM20" s="34"/>
      <c r="AN20" s="34">
        <v>1</v>
      </c>
      <c r="AO20" s="34"/>
      <c r="AP20" s="34"/>
      <c r="AQ20" s="34">
        <v>1</v>
      </c>
      <c r="AR20" s="34"/>
      <c r="AS20" s="34"/>
      <c r="AT20" s="34"/>
      <c r="AU20" s="34"/>
      <c r="AV20" s="34"/>
      <c r="AW20" s="34"/>
      <c r="AX20" s="34"/>
      <c r="AY20" s="34"/>
      <c r="AZ20" s="34">
        <v>1</v>
      </c>
      <c r="BA20" s="34"/>
      <c r="BB20" s="44">
        <v>1</v>
      </c>
      <c r="BC20" s="44"/>
      <c r="BD20" s="35"/>
      <c r="BE20" s="35"/>
      <c r="BF20" s="35"/>
      <c r="BG20" s="35"/>
      <c r="BH20" s="35"/>
      <c r="BI20" s="35"/>
    </row>
    <row r="21" spans="1:61" ht="20.25" customHeight="1">
      <c r="A21" s="280"/>
      <c r="B21" s="88" t="s">
        <v>162</v>
      </c>
      <c r="C21" s="33" t="s">
        <v>240</v>
      </c>
      <c r="D21" s="17"/>
      <c r="E21" s="17"/>
      <c r="F21" s="32">
        <v>1</v>
      </c>
      <c r="G21" s="17"/>
      <c r="H21" s="58" t="s">
        <v>241</v>
      </c>
      <c r="I21" s="34"/>
      <c r="J21" s="34">
        <v>1</v>
      </c>
      <c r="K21" s="34"/>
      <c r="L21" s="35"/>
      <c r="M21" s="35"/>
      <c r="N21" s="35"/>
      <c r="O21" s="35"/>
      <c r="P21" s="35"/>
      <c r="Q21" s="35"/>
      <c r="R21" s="35"/>
      <c r="S21" s="56">
        <v>43136</v>
      </c>
      <c r="T21" s="34">
        <v>1</v>
      </c>
      <c r="U21" s="34"/>
      <c r="V21" s="34"/>
      <c r="W21" s="34"/>
      <c r="X21" s="34">
        <v>1</v>
      </c>
      <c r="Y21" s="34">
        <v>1</v>
      </c>
      <c r="Z21" s="34"/>
      <c r="AA21" s="34"/>
      <c r="AB21" s="35"/>
      <c r="AC21" s="35"/>
      <c r="AD21" s="35"/>
      <c r="AE21" s="35"/>
      <c r="AF21" s="38" t="s">
        <v>146</v>
      </c>
      <c r="AG21" s="36">
        <v>43137</v>
      </c>
      <c r="AH21" s="36">
        <v>43138</v>
      </c>
      <c r="AI21" s="36">
        <v>43138</v>
      </c>
      <c r="AJ21" s="97">
        <v>2</v>
      </c>
      <c r="AK21" s="16"/>
      <c r="AL21" s="34">
        <v>1</v>
      </c>
      <c r="AM21" s="34"/>
      <c r="AN21" s="34">
        <v>1</v>
      </c>
      <c r="AO21" s="34"/>
      <c r="AP21" s="34"/>
      <c r="AQ21" s="34">
        <v>1</v>
      </c>
      <c r="AR21" s="34"/>
      <c r="AS21" s="34"/>
      <c r="AT21" s="34"/>
      <c r="AU21" s="34"/>
      <c r="AV21" s="34"/>
      <c r="AW21" s="34"/>
      <c r="AX21" s="34"/>
      <c r="AY21" s="34"/>
      <c r="AZ21" s="34">
        <v>1</v>
      </c>
      <c r="BA21" s="35"/>
      <c r="BB21" s="44">
        <v>1</v>
      </c>
      <c r="BC21" s="44"/>
      <c r="BD21" s="35"/>
      <c r="BE21" s="35"/>
      <c r="BF21" s="35"/>
      <c r="BG21" s="35"/>
      <c r="BH21" s="35"/>
      <c r="BI21" s="35"/>
    </row>
    <row r="22" spans="1:61" ht="28.5">
      <c r="A22" s="280"/>
      <c r="B22" s="88" t="s">
        <v>163</v>
      </c>
      <c r="C22" s="33" t="s">
        <v>243</v>
      </c>
      <c r="D22" s="17"/>
      <c r="E22" s="17"/>
      <c r="F22" s="32">
        <v>1</v>
      </c>
      <c r="G22" s="17"/>
      <c r="H22" s="59" t="s">
        <v>244</v>
      </c>
      <c r="I22" s="34"/>
      <c r="J22" s="34">
        <v>3</v>
      </c>
      <c r="K22" s="34"/>
      <c r="L22" s="34"/>
      <c r="M22" s="35"/>
      <c r="N22" s="35"/>
      <c r="O22" s="35"/>
      <c r="P22" s="35"/>
      <c r="Q22" s="35"/>
      <c r="R22" s="35"/>
      <c r="S22" s="56">
        <v>43136</v>
      </c>
      <c r="T22" s="34">
        <v>1</v>
      </c>
      <c r="U22" s="34"/>
      <c r="V22" s="34"/>
      <c r="W22" s="34"/>
      <c r="X22" s="34">
        <v>1</v>
      </c>
      <c r="Y22" s="34">
        <v>1</v>
      </c>
      <c r="Z22" s="34"/>
      <c r="AA22" s="34"/>
      <c r="AB22" s="35"/>
      <c r="AC22" s="35"/>
      <c r="AD22" s="35"/>
      <c r="AE22" s="35"/>
      <c r="AF22" s="38" t="s">
        <v>146</v>
      </c>
      <c r="AG22" s="36">
        <v>43137</v>
      </c>
      <c r="AH22" s="36">
        <v>43139</v>
      </c>
      <c r="AI22" s="36">
        <v>43140</v>
      </c>
      <c r="AJ22" s="97">
        <v>4</v>
      </c>
      <c r="AK22" s="16"/>
      <c r="AL22" s="34">
        <v>1</v>
      </c>
      <c r="AM22" s="34"/>
      <c r="AN22" s="34">
        <v>1</v>
      </c>
      <c r="AO22" s="34"/>
      <c r="AP22" s="34"/>
      <c r="AQ22" s="34">
        <v>1</v>
      </c>
      <c r="AR22" s="34"/>
      <c r="AS22" s="34"/>
      <c r="AT22" s="34"/>
      <c r="AU22" s="34"/>
      <c r="AV22" s="34"/>
      <c r="AW22" s="34"/>
      <c r="AX22" s="34"/>
      <c r="AY22" s="34">
        <v>1</v>
      </c>
      <c r="AZ22" s="35"/>
      <c r="BA22" s="35"/>
      <c r="BB22" s="44">
        <v>1</v>
      </c>
      <c r="BC22" s="44"/>
      <c r="BD22" s="35"/>
      <c r="BE22" s="35"/>
      <c r="BF22" s="35"/>
      <c r="BG22" s="35"/>
      <c r="BH22" s="35"/>
      <c r="BI22" s="35"/>
    </row>
    <row r="23" spans="1:61" s="53" customFormat="1" ht="185.25">
      <c r="A23" s="280"/>
      <c r="B23" s="155" t="s">
        <v>164</v>
      </c>
      <c r="C23" s="72" t="s">
        <v>246</v>
      </c>
      <c r="D23" s="52"/>
      <c r="E23" s="52"/>
      <c r="F23" s="74">
        <v>1</v>
      </c>
      <c r="G23" s="52"/>
      <c r="H23" s="189" t="s">
        <v>247</v>
      </c>
      <c r="I23" s="50"/>
      <c r="J23" s="50">
        <v>7</v>
      </c>
      <c r="K23" s="51"/>
      <c r="L23" s="51"/>
      <c r="M23" s="51"/>
      <c r="N23" s="51"/>
      <c r="O23" s="51"/>
      <c r="P23" s="51"/>
      <c r="Q23" s="51"/>
      <c r="R23" s="51"/>
      <c r="S23" s="146">
        <v>43137</v>
      </c>
      <c r="T23" s="50"/>
      <c r="U23" s="50">
        <v>1</v>
      </c>
      <c r="V23" s="50"/>
      <c r="W23" s="50"/>
      <c r="X23" s="50">
        <v>1</v>
      </c>
      <c r="Y23" s="50">
        <v>1</v>
      </c>
      <c r="Z23" s="50"/>
      <c r="AA23" s="50"/>
      <c r="AB23" s="51"/>
      <c r="AC23" s="51"/>
      <c r="AD23" s="51"/>
      <c r="AE23" s="51"/>
      <c r="AF23" s="77" t="s">
        <v>248</v>
      </c>
      <c r="AG23" s="78">
        <v>43138</v>
      </c>
      <c r="AH23" s="78">
        <v>43145</v>
      </c>
      <c r="AI23" s="78">
        <v>43146</v>
      </c>
      <c r="AJ23" s="99"/>
      <c r="AK23" s="51">
        <v>7</v>
      </c>
      <c r="AL23" s="50">
        <v>1</v>
      </c>
      <c r="AM23" s="50"/>
      <c r="AN23" s="50"/>
      <c r="AO23" s="50">
        <v>1</v>
      </c>
      <c r="AP23" s="50"/>
      <c r="AQ23" s="50">
        <v>1</v>
      </c>
      <c r="AR23" s="50"/>
      <c r="AS23" s="50"/>
      <c r="AT23" s="50"/>
      <c r="AU23" s="50"/>
      <c r="AV23" s="50"/>
      <c r="AW23" s="50"/>
      <c r="AX23" s="50"/>
      <c r="AY23" s="50"/>
      <c r="AZ23" s="50"/>
      <c r="BA23" s="50">
        <v>1</v>
      </c>
      <c r="BB23" s="75">
        <v>1</v>
      </c>
      <c r="BC23" s="75"/>
      <c r="BD23" s="51"/>
      <c r="BE23" s="51"/>
      <c r="BF23" s="51"/>
      <c r="BG23" s="51"/>
      <c r="BH23" s="51"/>
      <c r="BI23" s="51"/>
    </row>
    <row r="24" spans="1:61" ht="20.25" customHeight="1">
      <c r="A24" s="280"/>
      <c r="B24" s="88" t="s">
        <v>165</v>
      </c>
      <c r="C24" s="33" t="s">
        <v>250</v>
      </c>
      <c r="D24" s="17"/>
      <c r="E24" s="17"/>
      <c r="F24" s="32">
        <v>1</v>
      </c>
      <c r="G24" s="17"/>
      <c r="H24" s="59" t="s">
        <v>251</v>
      </c>
      <c r="I24" s="34"/>
      <c r="J24" s="34">
        <v>1</v>
      </c>
      <c r="K24" s="35"/>
      <c r="L24" s="35"/>
      <c r="M24" s="35"/>
      <c r="N24" s="35"/>
      <c r="O24" s="35"/>
      <c r="P24" s="35"/>
      <c r="Q24" s="35"/>
      <c r="R24" s="35"/>
      <c r="S24" s="54">
        <v>43137</v>
      </c>
      <c r="T24" s="34">
        <v>1</v>
      </c>
      <c r="U24" s="35"/>
      <c r="V24" s="35"/>
      <c r="W24" s="34"/>
      <c r="X24" s="34">
        <v>1</v>
      </c>
      <c r="Y24" s="34">
        <v>1</v>
      </c>
      <c r="Z24" s="34"/>
      <c r="AA24" s="34"/>
      <c r="AB24" s="35"/>
      <c r="AC24" s="35"/>
      <c r="AD24" s="35"/>
      <c r="AE24" s="35"/>
      <c r="AF24" s="38" t="s">
        <v>146</v>
      </c>
      <c r="AG24" s="36">
        <v>43138</v>
      </c>
      <c r="AH24" s="36">
        <v>43139</v>
      </c>
      <c r="AI24" s="36">
        <v>43140</v>
      </c>
      <c r="AJ24" s="97">
        <v>3</v>
      </c>
      <c r="AK24" s="16"/>
      <c r="AL24" s="34"/>
      <c r="AM24" s="34">
        <v>1</v>
      </c>
      <c r="AN24" s="34">
        <v>1</v>
      </c>
      <c r="AO24" s="34"/>
      <c r="AP24" s="34"/>
      <c r="AQ24" s="34">
        <v>1</v>
      </c>
      <c r="AR24" s="34"/>
      <c r="AS24" s="34"/>
      <c r="AT24" s="34"/>
      <c r="AU24" s="34"/>
      <c r="AV24" s="34"/>
      <c r="AW24" s="34"/>
      <c r="AX24" s="34"/>
      <c r="AY24" s="34"/>
      <c r="AZ24" s="34">
        <v>1</v>
      </c>
      <c r="BA24" s="35"/>
      <c r="BB24" s="44">
        <v>1</v>
      </c>
      <c r="BC24" s="44"/>
      <c r="BD24" s="35"/>
      <c r="BE24" s="35"/>
      <c r="BF24" s="35"/>
      <c r="BG24" s="35"/>
      <c r="BH24" s="35"/>
      <c r="BI24" s="35"/>
    </row>
    <row r="25" spans="1:61" ht="85.5">
      <c r="A25" s="280"/>
      <c r="B25" s="88" t="s">
        <v>166</v>
      </c>
      <c r="C25" s="33" t="s">
        <v>253</v>
      </c>
      <c r="D25" s="17"/>
      <c r="E25" s="17"/>
      <c r="F25" s="32">
        <v>1</v>
      </c>
      <c r="G25" s="17"/>
      <c r="H25" s="59" t="s">
        <v>254</v>
      </c>
      <c r="I25" s="34"/>
      <c r="J25" s="34">
        <v>4</v>
      </c>
      <c r="K25" s="35"/>
      <c r="L25" s="35"/>
      <c r="M25" s="35"/>
      <c r="N25" s="35"/>
      <c r="O25" s="35"/>
      <c r="P25" s="35"/>
      <c r="Q25" s="35"/>
      <c r="R25" s="35"/>
      <c r="S25" s="54">
        <v>43138</v>
      </c>
      <c r="T25" s="34">
        <v>1</v>
      </c>
      <c r="U25" s="34"/>
      <c r="V25" s="34"/>
      <c r="W25" s="34"/>
      <c r="X25" s="34">
        <v>1</v>
      </c>
      <c r="Y25" s="34">
        <v>1</v>
      </c>
      <c r="Z25" s="34"/>
      <c r="AA25" s="34"/>
      <c r="AB25" s="34"/>
      <c r="AC25" s="35"/>
      <c r="AD25" s="35"/>
      <c r="AE25" s="35"/>
      <c r="AF25" s="38" t="s">
        <v>146</v>
      </c>
      <c r="AG25" s="36">
        <v>43138</v>
      </c>
      <c r="AH25" s="36">
        <v>43145</v>
      </c>
      <c r="AI25" s="36">
        <v>43146</v>
      </c>
      <c r="AJ25" s="97">
        <v>6</v>
      </c>
      <c r="AK25" s="16"/>
      <c r="AL25" s="34"/>
      <c r="AM25" s="34">
        <v>1</v>
      </c>
      <c r="AN25" s="34">
        <v>1</v>
      </c>
      <c r="AO25" s="34"/>
      <c r="AP25" s="34"/>
      <c r="AQ25" s="34">
        <v>1</v>
      </c>
      <c r="AR25" s="34"/>
      <c r="AS25" s="34"/>
      <c r="AT25" s="34"/>
      <c r="AU25" s="34"/>
      <c r="AV25" s="34"/>
      <c r="AW25" s="34"/>
      <c r="AX25" s="34"/>
      <c r="AY25" s="34">
        <v>1</v>
      </c>
      <c r="AZ25" s="34"/>
      <c r="BA25" s="35"/>
      <c r="BB25" s="44">
        <v>1</v>
      </c>
      <c r="BC25" s="44"/>
      <c r="BD25" s="35"/>
      <c r="BE25" s="35"/>
      <c r="BF25" s="35"/>
      <c r="BG25" s="35"/>
      <c r="BH25" s="35"/>
      <c r="BI25" s="35"/>
    </row>
    <row r="26" spans="1:61" ht="28.5">
      <c r="A26" s="280"/>
      <c r="B26" s="88" t="s">
        <v>167</v>
      </c>
      <c r="C26" s="33" t="s">
        <v>256</v>
      </c>
      <c r="D26" s="17"/>
      <c r="E26" s="17"/>
      <c r="F26" s="32">
        <v>1</v>
      </c>
      <c r="G26" s="17"/>
      <c r="H26" s="59" t="s">
        <v>257</v>
      </c>
      <c r="I26" s="34"/>
      <c r="J26" s="34">
        <v>4</v>
      </c>
      <c r="K26" s="34"/>
      <c r="L26" s="35"/>
      <c r="M26" s="35"/>
      <c r="N26" s="35"/>
      <c r="O26" s="35"/>
      <c r="P26" s="35"/>
      <c r="Q26" s="35"/>
      <c r="R26" s="35"/>
      <c r="S26" s="54">
        <v>43138</v>
      </c>
      <c r="T26" s="34">
        <v>1</v>
      </c>
      <c r="U26" s="34"/>
      <c r="V26" s="34"/>
      <c r="W26" s="34"/>
      <c r="X26" s="34">
        <v>1</v>
      </c>
      <c r="Y26" s="34">
        <v>1</v>
      </c>
      <c r="Z26" s="34"/>
      <c r="AA26" s="34"/>
      <c r="AB26" s="34"/>
      <c r="AC26" s="34"/>
      <c r="AD26" s="34"/>
      <c r="AE26" s="35"/>
      <c r="AF26" s="38" t="s">
        <v>146</v>
      </c>
      <c r="AG26" s="36">
        <v>43138</v>
      </c>
      <c r="AH26" s="36">
        <v>43145</v>
      </c>
      <c r="AI26" s="36">
        <v>43146</v>
      </c>
      <c r="AJ26" s="97">
        <v>6</v>
      </c>
      <c r="AK26" s="16"/>
      <c r="AL26" s="34"/>
      <c r="AM26" s="34">
        <v>1</v>
      </c>
      <c r="AN26" s="34">
        <v>1</v>
      </c>
      <c r="AO26" s="34"/>
      <c r="AP26" s="34"/>
      <c r="AQ26" s="34">
        <v>1</v>
      </c>
      <c r="AR26" s="34"/>
      <c r="AS26" s="34"/>
      <c r="AT26" s="34"/>
      <c r="AU26" s="34"/>
      <c r="AV26" s="34"/>
      <c r="AW26" s="34"/>
      <c r="AX26" s="34"/>
      <c r="AY26" s="34">
        <v>1</v>
      </c>
      <c r="AZ26" s="34"/>
      <c r="BA26" s="34"/>
      <c r="BB26" s="44">
        <v>1</v>
      </c>
      <c r="BC26" s="44"/>
      <c r="BD26" s="35"/>
      <c r="BE26" s="35"/>
      <c r="BF26" s="35"/>
      <c r="BG26" s="35"/>
      <c r="BH26" s="35"/>
      <c r="BI26" s="35"/>
    </row>
    <row r="27" spans="1:61" ht="71.25" customHeight="1">
      <c r="A27" s="280"/>
      <c r="B27" s="88" t="s">
        <v>168</v>
      </c>
      <c r="C27" s="33" t="s">
        <v>259</v>
      </c>
      <c r="D27" s="17"/>
      <c r="E27" s="17"/>
      <c r="F27" s="32">
        <v>1</v>
      </c>
      <c r="G27" s="17"/>
      <c r="H27" s="59" t="s">
        <v>260</v>
      </c>
      <c r="I27" s="34"/>
      <c r="J27" s="34">
        <v>1</v>
      </c>
      <c r="K27" s="34"/>
      <c r="L27" s="35"/>
      <c r="M27" s="35"/>
      <c r="N27" s="35"/>
      <c r="O27" s="35"/>
      <c r="P27" s="35"/>
      <c r="Q27" s="35"/>
      <c r="R27" s="35"/>
      <c r="S27" s="56">
        <v>43138</v>
      </c>
      <c r="T27" s="34">
        <v>1</v>
      </c>
      <c r="U27" s="34"/>
      <c r="V27" s="34"/>
      <c r="W27" s="34"/>
      <c r="X27" s="34">
        <v>1</v>
      </c>
      <c r="Y27" s="34">
        <v>1</v>
      </c>
      <c r="Z27" s="34"/>
      <c r="AA27" s="35"/>
      <c r="AB27" s="35"/>
      <c r="AC27" s="35"/>
      <c r="AD27" s="35"/>
      <c r="AE27" s="35"/>
      <c r="AF27" s="38" t="s">
        <v>147</v>
      </c>
      <c r="AG27" s="36">
        <v>43138</v>
      </c>
      <c r="AH27" s="36">
        <v>43147</v>
      </c>
      <c r="AI27" s="36">
        <v>43147</v>
      </c>
      <c r="AJ27" s="97">
        <v>7</v>
      </c>
      <c r="AK27" s="16"/>
      <c r="AL27" s="34"/>
      <c r="AM27" s="34">
        <v>1</v>
      </c>
      <c r="AN27" s="34">
        <v>1</v>
      </c>
      <c r="AO27" s="34"/>
      <c r="AP27" s="34"/>
      <c r="AQ27" s="34">
        <v>1</v>
      </c>
      <c r="AR27" s="34"/>
      <c r="AS27" s="34"/>
      <c r="AT27" s="34"/>
      <c r="AU27" s="34"/>
      <c r="AV27" s="34"/>
      <c r="AW27" s="34"/>
      <c r="AX27" s="34"/>
      <c r="AY27" s="34"/>
      <c r="AZ27" s="34">
        <v>1</v>
      </c>
      <c r="BA27" s="34"/>
      <c r="BB27" s="44">
        <v>1</v>
      </c>
      <c r="BC27" s="44"/>
      <c r="BD27" s="35"/>
      <c r="BE27" s="35"/>
      <c r="BF27" s="35"/>
      <c r="BG27" s="35"/>
      <c r="BH27" s="35"/>
      <c r="BI27" s="35"/>
    </row>
    <row r="28" spans="1:61" ht="20.25" customHeight="1">
      <c r="A28" s="280"/>
      <c r="B28" s="88" t="s">
        <v>169</v>
      </c>
      <c r="C28" s="33" t="s">
        <v>262</v>
      </c>
      <c r="D28" s="17"/>
      <c r="E28" s="17"/>
      <c r="F28" s="32">
        <v>1</v>
      </c>
      <c r="G28" s="17"/>
      <c r="H28" s="59" t="s">
        <v>263</v>
      </c>
      <c r="I28" s="35"/>
      <c r="J28" s="34">
        <v>1</v>
      </c>
      <c r="K28" s="35"/>
      <c r="L28" s="35"/>
      <c r="M28" s="35"/>
      <c r="N28" s="35"/>
      <c r="O28" s="35"/>
      <c r="P28" s="35"/>
      <c r="Q28" s="35"/>
      <c r="R28" s="35"/>
      <c r="S28" s="56">
        <v>43138</v>
      </c>
      <c r="T28" s="34">
        <v>1</v>
      </c>
      <c r="U28" s="34"/>
      <c r="V28" s="34"/>
      <c r="W28" s="34"/>
      <c r="X28" s="34">
        <v>1</v>
      </c>
      <c r="Y28" s="34">
        <v>1</v>
      </c>
      <c r="Z28" s="34"/>
      <c r="AA28" s="35"/>
      <c r="AB28" s="35"/>
      <c r="AC28" s="35"/>
      <c r="AD28" s="35"/>
      <c r="AE28" s="35"/>
      <c r="AF28" s="38" t="s">
        <v>146</v>
      </c>
      <c r="AG28" s="36">
        <v>43138</v>
      </c>
      <c r="AH28" s="36">
        <v>43140</v>
      </c>
      <c r="AI28" s="36">
        <v>43140</v>
      </c>
      <c r="AJ28" s="97">
        <v>2</v>
      </c>
      <c r="AK28" s="16"/>
      <c r="AL28" s="34"/>
      <c r="AM28" s="34">
        <v>1</v>
      </c>
      <c r="AN28" s="34">
        <v>1</v>
      </c>
      <c r="AO28" s="34"/>
      <c r="AP28" s="34"/>
      <c r="AQ28" s="34">
        <v>1</v>
      </c>
      <c r="AR28" s="34"/>
      <c r="AS28" s="34"/>
      <c r="AT28" s="34"/>
      <c r="AU28" s="34"/>
      <c r="AV28" s="34"/>
      <c r="AW28" s="34"/>
      <c r="AX28" s="34"/>
      <c r="AY28" s="34">
        <v>1</v>
      </c>
      <c r="AZ28" s="35"/>
      <c r="BA28" s="35"/>
      <c r="BB28" s="44">
        <v>1</v>
      </c>
      <c r="BC28" s="44"/>
      <c r="BD28" s="35"/>
      <c r="BE28" s="35"/>
      <c r="BF28" s="35"/>
      <c r="BG28" s="35"/>
      <c r="BH28" s="35"/>
      <c r="BI28" s="35"/>
    </row>
    <row r="29" spans="1:61" ht="20.25" customHeight="1">
      <c r="A29" s="280"/>
      <c r="B29" s="88" t="s">
        <v>170</v>
      </c>
      <c r="C29" s="33" t="s">
        <v>265</v>
      </c>
      <c r="D29" s="17"/>
      <c r="E29" s="17"/>
      <c r="F29" s="32">
        <v>1</v>
      </c>
      <c r="G29" s="17"/>
      <c r="H29" s="59" t="s">
        <v>263</v>
      </c>
      <c r="I29" s="35"/>
      <c r="J29" s="34">
        <v>1</v>
      </c>
      <c r="K29" s="35"/>
      <c r="L29" s="35"/>
      <c r="M29" s="35"/>
      <c r="N29" s="35"/>
      <c r="O29" s="35"/>
      <c r="P29" s="35"/>
      <c r="Q29" s="35"/>
      <c r="R29" s="35"/>
      <c r="S29" s="56">
        <v>43139</v>
      </c>
      <c r="T29" s="34">
        <v>1</v>
      </c>
      <c r="U29" s="34"/>
      <c r="V29" s="34"/>
      <c r="W29" s="34"/>
      <c r="X29" s="34">
        <v>1</v>
      </c>
      <c r="Y29" s="34">
        <v>1</v>
      </c>
      <c r="Z29" s="34"/>
      <c r="AA29" s="34"/>
      <c r="AB29" s="34"/>
      <c r="AC29" s="35"/>
      <c r="AD29" s="35"/>
      <c r="AE29" s="35"/>
      <c r="AF29" s="38" t="s">
        <v>146</v>
      </c>
      <c r="AG29" s="56">
        <v>43139</v>
      </c>
      <c r="AH29" s="56">
        <v>43139</v>
      </c>
      <c r="AI29" s="56">
        <v>43143</v>
      </c>
      <c r="AJ29" s="97">
        <v>2</v>
      </c>
      <c r="AK29" s="16"/>
      <c r="AL29" s="34">
        <v>1</v>
      </c>
      <c r="AM29" s="34"/>
      <c r="AN29" s="34">
        <v>1</v>
      </c>
      <c r="AO29" s="35"/>
      <c r="AP29" s="35"/>
      <c r="AQ29" s="34">
        <v>1</v>
      </c>
      <c r="AR29" s="35"/>
      <c r="AS29" s="35"/>
      <c r="AT29" s="35"/>
      <c r="AU29" s="35"/>
      <c r="AV29" s="35"/>
      <c r="AW29" s="35"/>
      <c r="AX29" s="35"/>
      <c r="AY29" s="34">
        <v>1</v>
      </c>
      <c r="AZ29" s="34"/>
      <c r="BA29" s="35"/>
      <c r="BB29" s="44">
        <v>1</v>
      </c>
      <c r="BC29" s="44"/>
      <c r="BD29" s="35"/>
      <c r="BE29" s="35"/>
      <c r="BF29" s="35"/>
      <c r="BG29" s="35"/>
      <c r="BH29" s="35"/>
      <c r="BI29" s="35"/>
    </row>
    <row r="30" spans="1:61" ht="20.25" customHeight="1">
      <c r="A30" s="280"/>
      <c r="B30" s="88" t="s">
        <v>171</v>
      </c>
      <c r="C30" s="33" t="s">
        <v>267</v>
      </c>
      <c r="D30" s="42"/>
      <c r="E30" s="42"/>
      <c r="F30" s="32">
        <v>1</v>
      </c>
      <c r="G30" s="42"/>
      <c r="H30" s="60" t="s">
        <v>268</v>
      </c>
      <c r="I30" s="34"/>
      <c r="J30" s="34">
        <v>1</v>
      </c>
      <c r="K30" s="34"/>
      <c r="L30" s="34"/>
      <c r="M30" s="34"/>
      <c r="N30" s="34"/>
      <c r="O30" s="34"/>
      <c r="P30" s="34"/>
      <c r="Q30" s="34"/>
      <c r="R30" s="34"/>
      <c r="S30" s="56">
        <v>43139</v>
      </c>
      <c r="T30" s="34">
        <v>1</v>
      </c>
      <c r="U30" s="34"/>
      <c r="V30" s="34"/>
      <c r="W30" s="34"/>
      <c r="X30" s="34">
        <v>1</v>
      </c>
      <c r="Y30" s="34">
        <v>1</v>
      </c>
      <c r="Z30" s="34"/>
      <c r="AA30" s="34"/>
      <c r="AB30" s="34"/>
      <c r="AC30" s="34"/>
      <c r="AD30" s="34"/>
      <c r="AE30" s="34"/>
      <c r="AF30" s="61" t="s">
        <v>146</v>
      </c>
      <c r="AG30" s="56">
        <v>43139</v>
      </c>
      <c r="AH30" s="56">
        <v>43139</v>
      </c>
      <c r="AI30" s="36">
        <v>43143</v>
      </c>
      <c r="AJ30" s="97">
        <v>2</v>
      </c>
      <c r="AK30" s="16"/>
      <c r="AL30" s="34">
        <v>1</v>
      </c>
      <c r="AM30" s="34"/>
      <c r="AN30" s="34">
        <v>1</v>
      </c>
      <c r="AO30" s="34"/>
      <c r="AP30" s="34"/>
      <c r="AQ30" s="34">
        <v>1</v>
      </c>
      <c r="AR30" s="34"/>
      <c r="AS30" s="34"/>
      <c r="AT30" s="34"/>
      <c r="AU30" s="34"/>
      <c r="AV30" s="34"/>
      <c r="AW30" s="34"/>
      <c r="AX30" s="34"/>
      <c r="AY30" s="34">
        <v>1</v>
      </c>
      <c r="AZ30" s="34"/>
      <c r="BA30" s="34"/>
      <c r="BB30" s="44">
        <v>1</v>
      </c>
      <c r="BC30" s="44"/>
      <c r="BD30" s="34"/>
      <c r="BE30" s="34"/>
      <c r="BF30" s="34"/>
      <c r="BG30" s="34"/>
      <c r="BH30" s="34"/>
      <c r="BI30" s="34"/>
    </row>
    <row r="31" spans="1:61" ht="85.5">
      <c r="A31" s="280"/>
      <c r="B31" s="88" t="s">
        <v>172</v>
      </c>
      <c r="C31" s="33" t="s">
        <v>270</v>
      </c>
      <c r="D31" s="17"/>
      <c r="E31" s="17"/>
      <c r="F31" s="32">
        <v>1</v>
      </c>
      <c r="G31" s="17"/>
      <c r="H31" s="59" t="s">
        <v>271</v>
      </c>
      <c r="I31" s="34"/>
      <c r="J31" s="34">
        <v>1</v>
      </c>
      <c r="K31" s="35"/>
      <c r="L31" s="35"/>
      <c r="M31" s="35"/>
      <c r="N31" s="35"/>
      <c r="O31" s="35"/>
      <c r="P31" s="35"/>
      <c r="Q31" s="35"/>
      <c r="R31" s="35"/>
      <c r="S31" s="56">
        <v>43139</v>
      </c>
      <c r="T31" s="34">
        <v>1</v>
      </c>
      <c r="U31" s="34"/>
      <c r="V31" s="34"/>
      <c r="W31" s="34"/>
      <c r="X31" s="34">
        <v>1</v>
      </c>
      <c r="Y31" s="34">
        <v>1</v>
      </c>
      <c r="Z31" s="34"/>
      <c r="AA31" s="34"/>
      <c r="AB31" s="34"/>
      <c r="AC31" s="34"/>
      <c r="AD31" s="35"/>
      <c r="AE31" s="35"/>
      <c r="AF31" s="38" t="s">
        <v>146</v>
      </c>
      <c r="AG31" s="56">
        <v>43140</v>
      </c>
      <c r="AH31" s="36">
        <v>43145</v>
      </c>
      <c r="AI31" s="36">
        <v>43146</v>
      </c>
      <c r="AJ31" s="97">
        <v>5</v>
      </c>
      <c r="AK31" s="16"/>
      <c r="AL31" s="34">
        <v>1</v>
      </c>
      <c r="AM31" s="34"/>
      <c r="AN31" s="34">
        <v>1</v>
      </c>
      <c r="AO31" s="34"/>
      <c r="AP31" s="34"/>
      <c r="AQ31" s="34">
        <v>1</v>
      </c>
      <c r="AR31" s="34"/>
      <c r="AS31" s="34"/>
      <c r="AT31" s="34"/>
      <c r="AU31" s="34"/>
      <c r="AV31" s="34"/>
      <c r="AW31" s="34"/>
      <c r="AX31" s="34"/>
      <c r="AY31" s="34"/>
      <c r="AZ31" s="34">
        <v>1</v>
      </c>
      <c r="BA31" s="35"/>
      <c r="BB31" s="44">
        <v>1</v>
      </c>
      <c r="BC31" s="44"/>
      <c r="BD31" s="35"/>
      <c r="BE31" s="35"/>
      <c r="BF31" s="35"/>
      <c r="BG31" s="35"/>
      <c r="BH31" s="35"/>
      <c r="BI31" s="35"/>
    </row>
    <row r="32" spans="1:61" ht="57">
      <c r="A32" s="280"/>
      <c r="B32" s="88" t="s">
        <v>173</v>
      </c>
      <c r="C32" s="33" t="s">
        <v>273</v>
      </c>
      <c r="D32" s="17"/>
      <c r="E32" s="17"/>
      <c r="F32" s="32">
        <v>1</v>
      </c>
      <c r="G32" s="17"/>
      <c r="H32" s="59" t="s">
        <v>274</v>
      </c>
      <c r="I32" s="34"/>
      <c r="J32" s="34">
        <v>8</v>
      </c>
      <c r="K32" s="35"/>
      <c r="L32" s="35"/>
      <c r="M32" s="35"/>
      <c r="N32" s="35"/>
      <c r="O32" s="35"/>
      <c r="P32" s="35"/>
      <c r="Q32" s="35"/>
      <c r="R32" s="35"/>
      <c r="S32" s="56">
        <v>43139</v>
      </c>
      <c r="T32" s="34">
        <v>1</v>
      </c>
      <c r="U32" s="34"/>
      <c r="V32" s="34"/>
      <c r="W32" s="34"/>
      <c r="X32" s="34">
        <v>1</v>
      </c>
      <c r="Y32" s="34">
        <v>1</v>
      </c>
      <c r="Z32" s="34"/>
      <c r="AA32" s="34"/>
      <c r="AB32" s="34"/>
      <c r="AC32" s="34"/>
      <c r="AD32" s="35"/>
      <c r="AE32" s="35"/>
      <c r="AF32" s="38" t="s">
        <v>147</v>
      </c>
      <c r="AG32" s="56">
        <v>43140</v>
      </c>
      <c r="AH32" s="36">
        <v>43150</v>
      </c>
      <c r="AI32" s="36">
        <v>43151</v>
      </c>
      <c r="AJ32" s="97">
        <v>8</v>
      </c>
      <c r="AK32" s="16"/>
      <c r="AL32" s="34">
        <v>1</v>
      </c>
      <c r="AM32" s="34"/>
      <c r="AN32" s="34">
        <v>1</v>
      </c>
      <c r="AO32" s="34"/>
      <c r="AP32" s="34"/>
      <c r="AQ32" s="34">
        <v>1</v>
      </c>
      <c r="AR32" s="34"/>
      <c r="AS32" s="34"/>
      <c r="AT32" s="34"/>
      <c r="AU32" s="34"/>
      <c r="AV32" s="34"/>
      <c r="AW32" s="34" t="s">
        <v>275</v>
      </c>
      <c r="AX32" s="34"/>
      <c r="AY32" s="34"/>
      <c r="AZ32" s="34">
        <v>1</v>
      </c>
      <c r="BA32" s="35"/>
      <c r="BB32" s="44">
        <v>1</v>
      </c>
      <c r="BC32" s="44"/>
      <c r="BD32" s="35"/>
      <c r="BE32" s="35"/>
      <c r="BF32" s="35"/>
      <c r="BG32" s="35"/>
      <c r="BH32" s="35"/>
      <c r="BI32" s="35"/>
    </row>
    <row r="33" spans="1:61" s="53" customFormat="1" ht="85.5">
      <c r="A33" s="280"/>
      <c r="B33" s="155" t="s">
        <v>174</v>
      </c>
      <c r="C33" s="72" t="s">
        <v>277</v>
      </c>
      <c r="D33" s="52"/>
      <c r="E33" s="52"/>
      <c r="F33" s="74">
        <v>1</v>
      </c>
      <c r="G33" s="52"/>
      <c r="H33" s="189" t="s">
        <v>278</v>
      </c>
      <c r="I33" s="50"/>
      <c r="J33" s="50">
        <v>17</v>
      </c>
      <c r="K33" s="51"/>
      <c r="L33" s="51"/>
      <c r="M33" s="51"/>
      <c r="N33" s="51"/>
      <c r="O33" s="51"/>
      <c r="P33" s="51"/>
      <c r="Q33" s="51"/>
      <c r="R33" s="51"/>
      <c r="S33" s="146">
        <v>43140</v>
      </c>
      <c r="T33" s="50"/>
      <c r="U33" s="50">
        <v>1</v>
      </c>
      <c r="V33" s="50"/>
      <c r="W33" s="50"/>
      <c r="X33" s="50">
        <v>1</v>
      </c>
      <c r="Y33" s="50">
        <v>1</v>
      </c>
      <c r="Z33" s="50"/>
      <c r="AA33" s="50"/>
      <c r="AB33" s="50"/>
      <c r="AC33" s="50"/>
      <c r="AD33" s="51"/>
      <c r="AE33" s="51"/>
      <c r="AF33" s="77" t="s">
        <v>146</v>
      </c>
      <c r="AG33" s="146">
        <v>43140</v>
      </c>
      <c r="AH33" s="78">
        <v>43145</v>
      </c>
      <c r="AI33" s="78">
        <v>43147</v>
      </c>
      <c r="AJ33" s="99"/>
      <c r="AK33" s="51">
        <v>5</v>
      </c>
      <c r="AL33" s="50">
        <v>1</v>
      </c>
      <c r="AM33" s="50"/>
      <c r="AN33" s="50">
        <v>1</v>
      </c>
      <c r="AO33" s="50"/>
      <c r="AP33" s="50"/>
      <c r="AQ33" s="50">
        <v>1</v>
      </c>
      <c r="AR33" s="50"/>
      <c r="AS33" s="50"/>
      <c r="AT33" s="50"/>
      <c r="AU33" s="50"/>
      <c r="AV33" s="50"/>
      <c r="AW33" s="50" t="s">
        <v>279</v>
      </c>
      <c r="AX33" s="50"/>
      <c r="AY33" s="50"/>
      <c r="AZ33" s="50">
        <v>1</v>
      </c>
      <c r="BA33" s="51"/>
      <c r="BB33" s="75">
        <v>1</v>
      </c>
      <c r="BC33" s="75"/>
      <c r="BD33" s="51"/>
      <c r="BE33" s="51"/>
      <c r="BF33" s="51"/>
      <c r="BG33" s="51"/>
      <c r="BH33" s="51"/>
      <c r="BI33" s="51"/>
    </row>
    <row r="34" spans="1:61" ht="20.25" customHeight="1">
      <c r="A34" s="280"/>
      <c r="B34" s="88" t="s">
        <v>175</v>
      </c>
      <c r="C34" s="33" t="s">
        <v>281</v>
      </c>
      <c r="D34" s="17"/>
      <c r="E34" s="17"/>
      <c r="F34" s="32">
        <v>1</v>
      </c>
      <c r="G34" s="17"/>
      <c r="H34" s="59" t="s">
        <v>282</v>
      </c>
      <c r="I34" s="34"/>
      <c r="J34" s="34">
        <v>1</v>
      </c>
      <c r="K34" s="35"/>
      <c r="L34" s="35"/>
      <c r="M34" s="35"/>
      <c r="N34" s="35"/>
      <c r="O34" s="35"/>
      <c r="P34" s="35"/>
      <c r="Q34" s="35"/>
      <c r="R34" s="35"/>
      <c r="S34" s="56">
        <v>43140</v>
      </c>
      <c r="T34" s="34">
        <v>1</v>
      </c>
      <c r="U34" s="34"/>
      <c r="V34" s="34"/>
      <c r="W34" s="34"/>
      <c r="X34" s="34">
        <v>1</v>
      </c>
      <c r="Y34" s="34">
        <v>1</v>
      </c>
      <c r="Z34" s="34"/>
      <c r="AA34" s="34"/>
      <c r="AB34" s="34"/>
      <c r="AC34" s="34"/>
      <c r="AD34" s="35"/>
      <c r="AE34" s="35"/>
      <c r="AF34" s="38" t="s">
        <v>146</v>
      </c>
      <c r="AG34" s="56">
        <v>43140</v>
      </c>
      <c r="AH34" s="36">
        <v>43145</v>
      </c>
      <c r="AI34" s="36">
        <v>43147</v>
      </c>
      <c r="AJ34" s="97">
        <v>5</v>
      </c>
      <c r="AK34" s="16"/>
      <c r="AL34" s="34"/>
      <c r="AM34" s="34">
        <v>1</v>
      </c>
      <c r="AN34" s="34">
        <v>1</v>
      </c>
      <c r="AO34" s="34"/>
      <c r="AP34" s="34"/>
      <c r="AQ34" s="34">
        <v>1</v>
      </c>
      <c r="AR34" s="34"/>
      <c r="AS34" s="34"/>
      <c r="AT34" s="34"/>
      <c r="AU34" s="34"/>
      <c r="AV34" s="34"/>
      <c r="AW34" s="34"/>
      <c r="AX34" s="34"/>
      <c r="AY34" s="34">
        <v>1</v>
      </c>
      <c r="AZ34" s="34"/>
      <c r="BA34" s="35"/>
      <c r="BB34" s="44">
        <v>1</v>
      </c>
      <c r="BC34" s="44"/>
      <c r="BD34" s="35"/>
      <c r="BE34" s="35"/>
      <c r="BF34" s="35"/>
      <c r="BG34" s="35"/>
      <c r="BH34" s="35"/>
      <c r="BI34" s="35"/>
    </row>
    <row r="35" spans="1:61" ht="42.75">
      <c r="A35" s="280"/>
      <c r="B35" s="88" t="s">
        <v>176</v>
      </c>
      <c r="C35" s="33" t="s">
        <v>284</v>
      </c>
      <c r="D35" s="17"/>
      <c r="E35" s="17"/>
      <c r="F35" s="32">
        <v>1</v>
      </c>
      <c r="G35" s="17"/>
      <c r="H35" s="59" t="s">
        <v>285</v>
      </c>
      <c r="I35" s="34"/>
      <c r="J35" s="34">
        <v>2</v>
      </c>
      <c r="K35" s="35"/>
      <c r="L35" s="35"/>
      <c r="M35" s="35"/>
      <c r="N35" s="35"/>
      <c r="O35" s="35"/>
      <c r="P35" s="35"/>
      <c r="Q35" s="35"/>
      <c r="R35" s="35"/>
      <c r="S35" s="56">
        <v>43141</v>
      </c>
      <c r="T35" s="34">
        <v>1</v>
      </c>
      <c r="U35" s="34"/>
      <c r="V35" s="34"/>
      <c r="W35" s="34"/>
      <c r="X35" s="34">
        <v>1</v>
      </c>
      <c r="Y35" s="34">
        <v>1</v>
      </c>
      <c r="Z35" s="34"/>
      <c r="AA35" s="34"/>
      <c r="AB35" s="34"/>
      <c r="AC35" s="34"/>
      <c r="AD35" s="35"/>
      <c r="AE35" s="35"/>
      <c r="AF35" s="38" t="s">
        <v>146</v>
      </c>
      <c r="AG35" s="56">
        <v>43143</v>
      </c>
      <c r="AH35" s="36">
        <v>43145</v>
      </c>
      <c r="AI35" s="36">
        <v>43147</v>
      </c>
      <c r="AJ35" s="97">
        <v>5</v>
      </c>
      <c r="AK35" s="16"/>
      <c r="AL35" s="34">
        <v>1</v>
      </c>
      <c r="AM35" s="34"/>
      <c r="AN35" s="34">
        <v>1</v>
      </c>
      <c r="AO35" s="34"/>
      <c r="AP35" s="34"/>
      <c r="AQ35" s="34">
        <v>1</v>
      </c>
      <c r="AR35" s="34"/>
      <c r="AS35" s="34"/>
      <c r="AT35" s="34"/>
      <c r="AU35" s="34"/>
      <c r="AV35" s="34"/>
      <c r="AW35" s="34"/>
      <c r="AX35" s="34"/>
      <c r="AY35" s="34">
        <v>1</v>
      </c>
      <c r="AZ35" s="34"/>
      <c r="BA35" s="35"/>
      <c r="BB35" s="44">
        <v>1</v>
      </c>
      <c r="BC35" s="44"/>
      <c r="BD35" s="35"/>
      <c r="BE35" s="35"/>
      <c r="BF35" s="35"/>
      <c r="BG35" s="35"/>
      <c r="BH35" s="35"/>
      <c r="BI35" s="35"/>
    </row>
    <row r="36" spans="1:61" ht="28.5" customHeight="1">
      <c r="A36" s="280"/>
      <c r="B36" s="88" t="s">
        <v>177</v>
      </c>
      <c r="C36" s="33" t="s">
        <v>287</v>
      </c>
      <c r="D36" s="32">
        <v>1</v>
      </c>
      <c r="E36" s="17"/>
      <c r="F36" s="32"/>
      <c r="G36" s="17"/>
      <c r="H36" s="59" t="s">
        <v>288</v>
      </c>
      <c r="I36" s="34"/>
      <c r="J36" s="34">
        <v>2</v>
      </c>
      <c r="K36" s="35"/>
      <c r="L36" s="35"/>
      <c r="M36" s="35"/>
      <c r="N36" s="35"/>
      <c r="O36" s="35"/>
      <c r="P36" s="35"/>
      <c r="Q36" s="35"/>
      <c r="R36" s="35"/>
      <c r="S36" s="56">
        <v>43143</v>
      </c>
      <c r="T36" s="34">
        <v>1</v>
      </c>
      <c r="U36" s="34"/>
      <c r="V36" s="34"/>
      <c r="W36" s="34"/>
      <c r="X36" s="34">
        <v>1</v>
      </c>
      <c r="Y36" s="34">
        <v>1</v>
      </c>
      <c r="Z36" s="34"/>
      <c r="AA36" s="34"/>
      <c r="AB36" s="34"/>
      <c r="AC36" s="34"/>
      <c r="AD36" s="35"/>
      <c r="AE36" s="35"/>
      <c r="AF36" s="38" t="s">
        <v>146</v>
      </c>
      <c r="AG36" s="56">
        <v>43143</v>
      </c>
      <c r="AH36" s="36">
        <v>43146</v>
      </c>
      <c r="AI36" s="36">
        <v>43146</v>
      </c>
      <c r="AJ36" s="97">
        <v>3</v>
      </c>
      <c r="AK36" s="16"/>
      <c r="AL36" s="34">
        <v>1</v>
      </c>
      <c r="AM36" s="34"/>
      <c r="AN36" s="34">
        <v>1</v>
      </c>
      <c r="AO36" s="34"/>
      <c r="AP36" s="34"/>
      <c r="AQ36" s="34">
        <v>1</v>
      </c>
      <c r="AR36" s="34"/>
      <c r="AS36" s="34"/>
      <c r="AT36" s="34"/>
      <c r="AU36" s="34"/>
      <c r="AV36" s="34"/>
      <c r="AW36" s="34"/>
      <c r="AX36" s="34"/>
      <c r="AY36" s="34">
        <v>1</v>
      </c>
      <c r="AZ36" s="34"/>
      <c r="BA36" s="35"/>
      <c r="BB36" s="44">
        <v>1</v>
      </c>
      <c r="BC36" s="44"/>
      <c r="BD36" s="35"/>
      <c r="BE36" s="35"/>
      <c r="BF36" s="35"/>
      <c r="BG36" s="35"/>
      <c r="BH36" s="35"/>
      <c r="BI36" s="35"/>
    </row>
    <row r="37" spans="1:61" ht="128.25">
      <c r="A37" s="280"/>
      <c r="B37" s="88" t="s">
        <v>178</v>
      </c>
      <c r="C37" s="33" t="s">
        <v>290</v>
      </c>
      <c r="D37" s="17"/>
      <c r="E37" s="17"/>
      <c r="F37" s="32">
        <v>1</v>
      </c>
      <c r="G37" s="17"/>
      <c r="H37" s="59" t="s">
        <v>291</v>
      </c>
      <c r="I37" s="34"/>
      <c r="J37" s="34">
        <v>4</v>
      </c>
      <c r="K37" s="35"/>
      <c r="L37" s="35"/>
      <c r="M37" s="35"/>
      <c r="N37" s="35"/>
      <c r="O37" s="35"/>
      <c r="P37" s="35"/>
      <c r="Q37" s="35"/>
      <c r="R37" s="35"/>
      <c r="S37" s="56">
        <v>43143</v>
      </c>
      <c r="T37" s="34">
        <v>1</v>
      </c>
      <c r="U37" s="34"/>
      <c r="V37" s="34"/>
      <c r="W37" s="34"/>
      <c r="X37" s="34">
        <v>1</v>
      </c>
      <c r="Y37" s="34">
        <v>1</v>
      </c>
      <c r="Z37" s="34"/>
      <c r="AA37" s="34"/>
      <c r="AB37" s="34"/>
      <c r="AC37" s="34"/>
      <c r="AD37" s="35"/>
      <c r="AE37" s="35"/>
      <c r="AF37" s="38" t="s">
        <v>146</v>
      </c>
      <c r="AG37" s="56">
        <v>43143</v>
      </c>
      <c r="AH37" s="36">
        <v>43146</v>
      </c>
      <c r="AI37" s="36">
        <v>43147</v>
      </c>
      <c r="AJ37" s="97">
        <v>4</v>
      </c>
      <c r="AK37" s="16"/>
      <c r="AL37" s="34">
        <v>1</v>
      </c>
      <c r="AM37" s="34"/>
      <c r="AN37" s="34">
        <v>1</v>
      </c>
      <c r="AO37" s="34"/>
      <c r="AP37" s="34"/>
      <c r="AQ37" s="34"/>
      <c r="AR37" s="34">
        <v>1</v>
      </c>
      <c r="AS37" s="34"/>
      <c r="AT37" s="34"/>
      <c r="AU37" s="34"/>
      <c r="AV37" s="34"/>
      <c r="AW37" s="34"/>
      <c r="AX37" s="34"/>
      <c r="AY37" s="34"/>
      <c r="AZ37" s="34">
        <v>1</v>
      </c>
      <c r="BA37" s="35"/>
      <c r="BB37" s="44">
        <v>1</v>
      </c>
      <c r="BC37" s="44"/>
      <c r="BD37" s="35"/>
      <c r="BE37" s="35"/>
      <c r="BF37" s="35"/>
      <c r="BG37" s="35"/>
      <c r="BH37" s="35"/>
      <c r="BI37" s="35"/>
    </row>
    <row r="38" spans="1:61" ht="20.25" customHeight="1">
      <c r="A38" s="280"/>
      <c r="B38" s="88" t="s">
        <v>179</v>
      </c>
      <c r="C38" s="33" t="s">
        <v>293</v>
      </c>
      <c r="D38" s="17"/>
      <c r="E38" s="17"/>
      <c r="F38" s="32">
        <v>1</v>
      </c>
      <c r="G38" s="17"/>
      <c r="H38" s="59" t="s">
        <v>294</v>
      </c>
      <c r="I38" s="34"/>
      <c r="J38" s="34">
        <v>1</v>
      </c>
      <c r="K38" s="35"/>
      <c r="L38" s="35"/>
      <c r="M38" s="35"/>
      <c r="N38" s="35"/>
      <c r="O38" s="35"/>
      <c r="P38" s="35"/>
      <c r="Q38" s="35"/>
      <c r="R38" s="35"/>
      <c r="S38" s="56">
        <v>43143</v>
      </c>
      <c r="T38" s="34">
        <v>1</v>
      </c>
      <c r="U38" s="34"/>
      <c r="V38" s="34"/>
      <c r="W38" s="34"/>
      <c r="X38" s="34">
        <v>1</v>
      </c>
      <c r="Y38" s="34">
        <v>1</v>
      </c>
      <c r="Z38" s="34"/>
      <c r="AA38" s="34"/>
      <c r="AB38" s="34"/>
      <c r="AC38" s="34"/>
      <c r="AD38" s="35"/>
      <c r="AE38" s="35"/>
      <c r="AF38" s="38" t="s">
        <v>146</v>
      </c>
      <c r="AG38" s="56">
        <v>43143</v>
      </c>
      <c r="AH38" s="36">
        <v>43151</v>
      </c>
      <c r="AI38" s="36">
        <v>43151</v>
      </c>
      <c r="AJ38" s="97">
        <v>6</v>
      </c>
      <c r="AK38" s="16"/>
      <c r="AL38" s="34"/>
      <c r="AM38" s="34">
        <v>1</v>
      </c>
      <c r="AN38" s="34">
        <v>1</v>
      </c>
      <c r="AO38" s="34"/>
      <c r="AP38" s="34"/>
      <c r="AQ38" s="34">
        <v>1</v>
      </c>
      <c r="AR38" s="34"/>
      <c r="AS38" s="34"/>
      <c r="AT38" s="34"/>
      <c r="AU38" s="34"/>
      <c r="AV38" s="34"/>
      <c r="AW38" s="34"/>
      <c r="AX38" s="34"/>
      <c r="AY38" s="34"/>
      <c r="AZ38" s="34"/>
      <c r="BA38" s="34">
        <v>1</v>
      </c>
      <c r="BB38" s="35"/>
      <c r="BC38" s="35"/>
      <c r="BD38" s="35"/>
      <c r="BE38" s="34">
        <v>1</v>
      </c>
      <c r="BF38" s="35"/>
      <c r="BG38" s="35"/>
      <c r="BH38" s="35"/>
      <c r="BI38" s="35"/>
    </row>
    <row r="39" spans="1:61" ht="20.25" customHeight="1">
      <c r="A39" s="280"/>
      <c r="B39" s="88" t="s">
        <v>180</v>
      </c>
      <c r="C39" s="33" t="s">
        <v>296</v>
      </c>
      <c r="D39" s="17"/>
      <c r="E39" s="17"/>
      <c r="F39" s="32">
        <v>1</v>
      </c>
      <c r="G39" s="17"/>
      <c r="H39" s="59" t="s">
        <v>297</v>
      </c>
      <c r="I39" s="34"/>
      <c r="J39" s="34">
        <v>1</v>
      </c>
      <c r="K39" s="35"/>
      <c r="L39" s="35"/>
      <c r="M39" s="35"/>
      <c r="N39" s="35"/>
      <c r="O39" s="35"/>
      <c r="P39" s="35"/>
      <c r="Q39" s="35"/>
      <c r="R39" s="35"/>
      <c r="S39" s="56">
        <v>43143</v>
      </c>
      <c r="T39" s="34">
        <v>1</v>
      </c>
      <c r="U39" s="34"/>
      <c r="V39" s="34"/>
      <c r="W39" s="34"/>
      <c r="X39" s="34">
        <v>1</v>
      </c>
      <c r="Y39" s="34">
        <v>1</v>
      </c>
      <c r="Z39" s="34"/>
      <c r="AA39" s="34"/>
      <c r="AB39" s="34"/>
      <c r="AC39" s="34"/>
      <c r="AD39" s="35"/>
      <c r="AE39" s="35"/>
      <c r="AF39" s="38" t="s">
        <v>146</v>
      </c>
      <c r="AG39" s="56">
        <v>43143</v>
      </c>
      <c r="AH39" s="36">
        <v>43144</v>
      </c>
      <c r="AI39" s="36">
        <v>43147</v>
      </c>
      <c r="AJ39" s="97">
        <v>4</v>
      </c>
      <c r="AK39" s="16"/>
      <c r="AL39" s="34"/>
      <c r="AM39" s="34">
        <v>1</v>
      </c>
      <c r="AN39" s="34">
        <v>1</v>
      </c>
      <c r="AO39" s="34"/>
      <c r="AP39" s="34"/>
      <c r="AQ39" s="34">
        <v>1</v>
      </c>
      <c r="AR39" s="34"/>
      <c r="AS39" s="34"/>
      <c r="AT39" s="34"/>
      <c r="AU39" s="34"/>
      <c r="AV39" s="34"/>
      <c r="AW39" s="34"/>
      <c r="AX39" s="34"/>
      <c r="AY39" s="34"/>
      <c r="AZ39" s="34"/>
      <c r="BA39" s="34">
        <v>1</v>
      </c>
      <c r="BB39" s="35"/>
      <c r="BC39" s="35"/>
      <c r="BD39" s="35"/>
      <c r="BE39" s="34">
        <v>1</v>
      </c>
      <c r="BF39" s="35"/>
      <c r="BG39" s="35"/>
      <c r="BH39" s="35"/>
      <c r="BI39" s="35"/>
    </row>
    <row r="40" spans="1:61" ht="60">
      <c r="A40" s="280"/>
      <c r="B40" s="88" t="s">
        <v>181</v>
      </c>
      <c r="C40" s="33" t="s">
        <v>299</v>
      </c>
      <c r="D40" s="17"/>
      <c r="E40" s="17"/>
      <c r="F40" s="32">
        <v>1</v>
      </c>
      <c r="G40" s="17"/>
      <c r="H40" s="59" t="s">
        <v>300</v>
      </c>
      <c r="I40" s="34"/>
      <c r="J40" s="34">
        <v>0</v>
      </c>
      <c r="K40" s="35"/>
      <c r="L40" s="35"/>
      <c r="M40" s="35"/>
      <c r="N40" s="35"/>
      <c r="O40" s="35"/>
      <c r="P40" s="35"/>
      <c r="Q40" s="35"/>
      <c r="R40" s="35"/>
      <c r="S40" s="56">
        <v>43143</v>
      </c>
      <c r="T40" s="34">
        <v>1</v>
      </c>
      <c r="U40" s="34"/>
      <c r="V40" s="34"/>
      <c r="W40" s="34"/>
      <c r="X40" s="34">
        <v>1</v>
      </c>
      <c r="Y40" s="34"/>
      <c r="Z40" s="34"/>
      <c r="AA40" s="34"/>
      <c r="AB40" s="34"/>
      <c r="AC40" s="34"/>
      <c r="AD40" s="34">
        <v>1</v>
      </c>
      <c r="AE40" s="55" t="s">
        <v>301</v>
      </c>
      <c r="AF40" s="38" t="s">
        <v>302</v>
      </c>
      <c r="AG40" s="56">
        <v>43143</v>
      </c>
      <c r="AH40" s="36">
        <v>43144</v>
      </c>
      <c r="AI40" s="36">
        <v>43150</v>
      </c>
      <c r="AJ40" s="97">
        <v>5</v>
      </c>
      <c r="AK40" s="16"/>
      <c r="AL40" s="34"/>
      <c r="AM40" s="34">
        <v>1</v>
      </c>
      <c r="AN40" s="34">
        <v>1</v>
      </c>
      <c r="AO40" s="34"/>
      <c r="AP40" s="34"/>
      <c r="AQ40" s="34">
        <v>1</v>
      </c>
      <c r="AR40" s="34"/>
      <c r="AS40" s="34"/>
      <c r="AT40" s="34"/>
      <c r="AU40" s="34"/>
      <c r="AV40" s="34"/>
      <c r="AW40" s="34"/>
      <c r="AX40" s="34"/>
      <c r="AY40" s="34"/>
      <c r="AZ40" s="34"/>
      <c r="BA40" s="34">
        <v>1</v>
      </c>
      <c r="BB40" s="34">
        <v>1</v>
      </c>
      <c r="BC40" s="35"/>
      <c r="BD40" s="35"/>
      <c r="BE40" s="35"/>
      <c r="BF40" s="35"/>
      <c r="BG40" s="35"/>
      <c r="BH40" s="35"/>
      <c r="BI40" s="35"/>
    </row>
    <row r="41" spans="1:61" ht="42.75">
      <c r="A41" s="280"/>
      <c r="B41" s="88" t="s">
        <v>182</v>
      </c>
      <c r="C41" s="33" t="s">
        <v>304</v>
      </c>
      <c r="D41" s="17"/>
      <c r="E41" s="17"/>
      <c r="F41" s="32">
        <v>1</v>
      </c>
      <c r="G41" s="17"/>
      <c r="H41" s="59" t="s">
        <v>305</v>
      </c>
      <c r="I41" s="34"/>
      <c r="J41" s="34">
        <v>3</v>
      </c>
      <c r="K41" s="35"/>
      <c r="L41" s="35"/>
      <c r="M41" s="35"/>
      <c r="N41" s="35"/>
      <c r="O41" s="35"/>
      <c r="P41" s="35"/>
      <c r="Q41" s="35"/>
      <c r="R41" s="35"/>
      <c r="S41" s="56">
        <v>43144</v>
      </c>
      <c r="T41" s="34">
        <v>1</v>
      </c>
      <c r="U41" s="34"/>
      <c r="V41" s="34"/>
      <c r="W41" s="34"/>
      <c r="X41" s="34">
        <v>1</v>
      </c>
      <c r="Y41" s="34">
        <v>1</v>
      </c>
      <c r="Z41" s="34"/>
      <c r="AA41" s="34"/>
      <c r="AB41" s="34"/>
      <c r="AC41" s="34"/>
      <c r="AD41" s="35"/>
      <c r="AE41" s="35"/>
      <c r="AF41" s="38" t="s">
        <v>146</v>
      </c>
      <c r="AG41" s="56">
        <v>43145</v>
      </c>
      <c r="AH41" s="36">
        <v>43147</v>
      </c>
      <c r="AI41" s="36">
        <v>43150</v>
      </c>
      <c r="AJ41" s="97">
        <v>4</v>
      </c>
      <c r="AK41" s="16"/>
      <c r="AL41" s="34"/>
      <c r="AM41" s="34">
        <v>1</v>
      </c>
      <c r="AN41" s="34">
        <v>1</v>
      </c>
      <c r="AO41" s="34"/>
      <c r="AP41" s="34"/>
      <c r="AQ41" s="34">
        <v>1</v>
      </c>
      <c r="AR41" s="34"/>
      <c r="AS41" s="34"/>
      <c r="AT41" s="34"/>
      <c r="AU41" s="34"/>
      <c r="AV41" s="34"/>
      <c r="AW41" s="34"/>
      <c r="AX41" s="34"/>
      <c r="AY41" s="34">
        <v>1</v>
      </c>
      <c r="AZ41" s="34"/>
      <c r="BA41" s="35"/>
      <c r="BB41" s="35">
        <v>1</v>
      </c>
      <c r="BC41" s="35"/>
      <c r="BD41" s="35"/>
      <c r="BE41" s="35"/>
      <c r="BF41" s="35"/>
      <c r="BG41" s="35"/>
      <c r="BH41" s="35"/>
      <c r="BI41" s="35"/>
    </row>
    <row r="42" spans="1:61" ht="20.25" customHeight="1">
      <c r="A42" s="280"/>
      <c r="B42" s="88" t="s">
        <v>183</v>
      </c>
      <c r="C42" s="33" t="s">
        <v>307</v>
      </c>
      <c r="D42" s="17"/>
      <c r="E42" s="17"/>
      <c r="F42" s="32">
        <v>1</v>
      </c>
      <c r="G42" s="17"/>
      <c r="H42" s="59" t="s">
        <v>308</v>
      </c>
      <c r="I42" s="34"/>
      <c r="J42" s="34">
        <v>1</v>
      </c>
      <c r="K42" s="35"/>
      <c r="L42" s="35"/>
      <c r="M42" s="35"/>
      <c r="N42" s="35"/>
      <c r="O42" s="35"/>
      <c r="P42" s="35"/>
      <c r="Q42" s="35"/>
      <c r="R42" s="35"/>
      <c r="S42" s="56">
        <v>43145</v>
      </c>
      <c r="T42" s="34">
        <v>1</v>
      </c>
      <c r="U42" s="34"/>
      <c r="V42" s="34"/>
      <c r="W42" s="34"/>
      <c r="X42" s="34">
        <v>1</v>
      </c>
      <c r="Y42" s="34">
        <v>1</v>
      </c>
      <c r="Z42" s="34"/>
      <c r="AA42" s="34"/>
      <c r="AB42" s="34"/>
      <c r="AC42" s="34"/>
      <c r="AD42" s="35"/>
      <c r="AE42" s="35"/>
      <c r="AF42" s="38" t="s">
        <v>146</v>
      </c>
      <c r="AG42" s="56">
        <v>43145</v>
      </c>
      <c r="AH42" s="36">
        <v>43145</v>
      </c>
      <c r="AI42" s="36">
        <v>43147</v>
      </c>
      <c r="AJ42" s="97">
        <v>2</v>
      </c>
      <c r="AK42" s="16"/>
      <c r="AL42" s="34"/>
      <c r="AM42" s="34">
        <v>1</v>
      </c>
      <c r="AN42" s="34">
        <v>1</v>
      </c>
      <c r="AO42" s="34"/>
      <c r="AP42" s="34"/>
      <c r="AQ42" s="34">
        <v>1</v>
      </c>
      <c r="AR42" s="34"/>
      <c r="AS42" s="34"/>
      <c r="AT42" s="34"/>
      <c r="AU42" s="34"/>
      <c r="AV42" s="34"/>
      <c r="AW42" s="34"/>
      <c r="AX42" s="34"/>
      <c r="AY42" s="34">
        <v>1</v>
      </c>
      <c r="AZ42" s="34"/>
      <c r="BA42" s="35"/>
      <c r="BB42" s="35">
        <v>1</v>
      </c>
      <c r="BC42" s="35"/>
      <c r="BD42" s="35"/>
      <c r="BE42" s="35"/>
      <c r="BF42" s="35"/>
      <c r="BG42" s="35"/>
      <c r="BH42" s="35"/>
      <c r="BI42" s="35"/>
    </row>
    <row r="43" spans="1:61" ht="20.25" customHeight="1">
      <c r="A43" s="280"/>
      <c r="B43" s="88" t="s">
        <v>184</v>
      </c>
      <c r="C43" s="33" t="s">
        <v>310</v>
      </c>
      <c r="D43" s="17"/>
      <c r="E43" s="17"/>
      <c r="F43" s="32">
        <v>1</v>
      </c>
      <c r="G43" s="17"/>
      <c r="H43" s="59" t="s">
        <v>311</v>
      </c>
      <c r="I43" s="34"/>
      <c r="J43" s="34">
        <v>3</v>
      </c>
      <c r="K43" s="35"/>
      <c r="L43" s="35"/>
      <c r="M43" s="35"/>
      <c r="N43" s="35"/>
      <c r="O43" s="35"/>
      <c r="P43" s="35"/>
      <c r="Q43" s="35"/>
      <c r="R43" s="35"/>
      <c r="S43" s="56">
        <v>43145</v>
      </c>
      <c r="T43" s="34">
        <v>1</v>
      </c>
      <c r="U43" s="34"/>
      <c r="V43" s="34"/>
      <c r="W43" s="34"/>
      <c r="X43" s="34">
        <v>1</v>
      </c>
      <c r="Y43" s="34">
        <v>1</v>
      </c>
      <c r="Z43" s="34"/>
      <c r="AA43" s="34"/>
      <c r="AB43" s="34"/>
      <c r="AC43" s="34"/>
      <c r="AD43" s="35"/>
      <c r="AE43" s="35"/>
      <c r="AF43" s="38" t="s">
        <v>146</v>
      </c>
      <c r="AG43" s="56">
        <v>43145</v>
      </c>
      <c r="AH43" s="36">
        <v>43151</v>
      </c>
      <c r="AI43" s="36">
        <v>43151</v>
      </c>
      <c r="AJ43" s="97">
        <v>4</v>
      </c>
      <c r="AK43" s="16"/>
      <c r="AL43" s="34"/>
      <c r="AM43" s="34">
        <v>1</v>
      </c>
      <c r="AN43" s="34">
        <v>1</v>
      </c>
      <c r="AO43" s="34"/>
      <c r="AP43" s="34"/>
      <c r="AQ43" s="34">
        <v>1</v>
      </c>
      <c r="AR43" s="34"/>
      <c r="AS43" s="34"/>
      <c r="AT43" s="34"/>
      <c r="AU43" s="34"/>
      <c r="AV43" s="34"/>
      <c r="AW43" s="34"/>
      <c r="AX43" s="34"/>
      <c r="AY43" s="34">
        <v>1</v>
      </c>
      <c r="AZ43" s="34"/>
      <c r="BA43" s="35"/>
      <c r="BB43" s="35">
        <v>1</v>
      </c>
      <c r="BC43" s="35"/>
      <c r="BD43" s="35"/>
      <c r="BE43" s="35"/>
      <c r="BF43" s="35"/>
      <c r="BG43" s="35"/>
      <c r="BH43" s="35"/>
      <c r="BI43" s="35"/>
    </row>
    <row r="44" spans="1:61" ht="20.25" customHeight="1">
      <c r="A44" s="280"/>
      <c r="B44" s="88" t="s">
        <v>185</v>
      </c>
      <c r="C44" s="33" t="s">
        <v>313</v>
      </c>
      <c r="D44" s="17"/>
      <c r="E44" s="17"/>
      <c r="F44" s="32">
        <v>1</v>
      </c>
      <c r="G44" s="17"/>
      <c r="H44" s="59" t="s">
        <v>314</v>
      </c>
      <c r="I44" s="34"/>
      <c r="J44" s="34">
        <v>1</v>
      </c>
      <c r="K44" s="35"/>
      <c r="L44" s="35"/>
      <c r="M44" s="35"/>
      <c r="N44" s="35"/>
      <c r="O44" s="35"/>
      <c r="P44" s="35"/>
      <c r="Q44" s="35"/>
      <c r="R44" s="35"/>
      <c r="S44" s="56">
        <v>43145</v>
      </c>
      <c r="T44" s="34">
        <v>1</v>
      </c>
      <c r="U44" s="34"/>
      <c r="V44" s="34"/>
      <c r="W44" s="34"/>
      <c r="X44" s="34">
        <v>1</v>
      </c>
      <c r="Y44" s="34">
        <v>1</v>
      </c>
      <c r="Z44" s="34"/>
      <c r="AA44" s="34"/>
      <c r="AB44" s="34"/>
      <c r="AC44" s="34"/>
      <c r="AD44" s="35"/>
      <c r="AE44" s="35"/>
      <c r="AF44" s="38" t="s">
        <v>146</v>
      </c>
      <c r="AG44" s="56">
        <v>43145</v>
      </c>
      <c r="AH44" s="36">
        <v>43150</v>
      </c>
      <c r="AI44" s="36">
        <v>43151</v>
      </c>
      <c r="AJ44" s="97">
        <v>4</v>
      </c>
      <c r="AK44" s="16"/>
      <c r="AL44" s="34"/>
      <c r="AM44" s="34">
        <v>1</v>
      </c>
      <c r="AN44" s="34">
        <v>1</v>
      </c>
      <c r="AO44" s="34"/>
      <c r="AP44" s="34"/>
      <c r="AQ44" s="34">
        <v>1</v>
      </c>
      <c r="AR44" s="34"/>
      <c r="AS44" s="34"/>
      <c r="AT44" s="34"/>
      <c r="AU44" s="34"/>
      <c r="AV44" s="34"/>
      <c r="AW44" s="34"/>
      <c r="AX44" s="34"/>
      <c r="AY44" s="34">
        <v>1</v>
      </c>
      <c r="AZ44" s="34"/>
      <c r="BA44" s="35"/>
      <c r="BB44" s="35">
        <v>1</v>
      </c>
      <c r="BC44" s="35"/>
      <c r="BD44" s="35"/>
      <c r="BE44" s="35"/>
      <c r="BF44" s="35"/>
      <c r="BG44" s="35"/>
      <c r="BH44" s="35"/>
      <c r="BI44" s="35"/>
    </row>
    <row r="45" spans="1:61" ht="20.25" customHeight="1">
      <c r="A45" s="280"/>
      <c r="B45" s="88" t="s">
        <v>186</v>
      </c>
      <c r="C45" s="33" t="s">
        <v>315</v>
      </c>
      <c r="D45" s="17"/>
      <c r="E45" s="17"/>
      <c r="F45" s="32">
        <v>1</v>
      </c>
      <c r="G45" s="17"/>
      <c r="H45" s="59" t="s">
        <v>316</v>
      </c>
      <c r="I45" s="34"/>
      <c r="J45" s="34">
        <v>1</v>
      </c>
      <c r="K45" s="35"/>
      <c r="L45" s="35"/>
      <c r="M45" s="35"/>
      <c r="N45" s="35"/>
      <c r="O45" s="35"/>
      <c r="P45" s="35"/>
      <c r="Q45" s="35"/>
      <c r="R45" s="35"/>
      <c r="S45" s="56">
        <v>43145</v>
      </c>
      <c r="T45" s="34">
        <v>1</v>
      </c>
      <c r="U45" s="34"/>
      <c r="V45" s="34"/>
      <c r="W45" s="34"/>
      <c r="X45" s="34">
        <v>1</v>
      </c>
      <c r="Y45" s="34">
        <v>1</v>
      </c>
      <c r="Z45" s="34"/>
      <c r="AA45" s="34"/>
      <c r="AB45" s="34"/>
      <c r="AC45" s="34"/>
      <c r="AD45" s="35"/>
      <c r="AE45" s="35"/>
      <c r="AF45" s="38" t="s">
        <v>146</v>
      </c>
      <c r="AG45" s="56">
        <v>43145</v>
      </c>
      <c r="AH45" s="36">
        <v>43146</v>
      </c>
      <c r="AI45" s="36">
        <v>43147</v>
      </c>
      <c r="AJ45" s="97">
        <v>2</v>
      </c>
      <c r="AK45" s="16"/>
      <c r="AL45" s="34">
        <v>1</v>
      </c>
      <c r="AM45" s="34"/>
      <c r="AN45" s="34">
        <v>1</v>
      </c>
      <c r="AO45" s="34"/>
      <c r="AP45" s="34"/>
      <c r="AQ45" s="34">
        <v>1</v>
      </c>
      <c r="AR45" s="34"/>
      <c r="AS45" s="34"/>
      <c r="AT45" s="34"/>
      <c r="AU45" s="34"/>
      <c r="AV45" s="34"/>
      <c r="AW45" s="34"/>
      <c r="AX45" s="34"/>
      <c r="AY45" s="34">
        <v>1</v>
      </c>
      <c r="AZ45" s="34"/>
      <c r="BA45" s="35"/>
      <c r="BB45" s="35">
        <v>1</v>
      </c>
      <c r="BC45" s="35"/>
      <c r="BD45" s="35"/>
      <c r="BE45" s="35"/>
      <c r="BF45" s="35"/>
      <c r="BG45" s="35"/>
      <c r="BH45" s="35"/>
      <c r="BI45" s="35"/>
    </row>
    <row r="46" spans="1:61" ht="42.75">
      <c r="A46" s="280"/>
      <c r="B46" s="88" t="s">
        <v>187</v>
      </c>
      <c r="C46" s="33" t="s">
        <v>317</v>
      </c>
      <c r="D46" s="17"/>
      <c r="E46" s="17"/>
      <c r="F46" s="32">
        <v>1</v>
      </c>
      <c r="G46" s="17"/>
      <c r="H46" s="59" t="s">
        <v>318</v>
      </c>
      <c r="I46" s="34"/>
      <c r="J46" s="34">
        <v>3</v>
      </c>
      <c r="K46" s="35"/>
      <c r="L46" s="35"/>
      <c r="M46" s="35"/>
      <c r="N46" s="35"/>
      <c r="O46" s="35"/>
      <c r="P46" s="35"/>
      <c r="Q46" s="35"/>
      <c r="R46" s="35"/>
      <c r="S46" s="56">
        <v>43145</v>
      </c>
      <c r="T46" s="34">
        <v>1</v>
      </c>
      <c r="U46" s="34"/>
      <c r="V46" s="34"/>
      <c r="W46" s="34"/>
      <c r="X46" s="34">
        <v>1</v>
      </c>
      <c r="Y46" s="34">
        <v>1</v>
      </c>
      <c r="Z46" s="34"/>
      <c r="AA46" s="34"/>
      <c r="AB46" s="34"/>
      <c r="AC46" s="34"/>
      <c r="AD46" s="35"/>
      <c r="AE46" s="35"/>
      <c r="AF46" s="38" t="s">
        <v>146</v>
      </c>
      <c r="AG46" s="56">
        <v>43145</v>
      </c>
      <c r="AH46" s="36">
        <v>43150</v>
      </c>
      <c r="AI46" s="36">
        <v>43151</v>
      </c>
      <c r="AJ46" s="97">
        <v>4</v>
      </c>
      <c r="AK46" s="16"/>
      <c r="AL46" s="34"/>
      <c r="AM46" s="34">
        <v>1</v>
      </c>
      <c r="AN46" s="34">
        <v>1</v>
      </c>
      <c r="AO46" s="34"/>
      <c r="AP46" s="34"/>
      <c r="AQ46" s="34">
        <v>1</v>
      </c>
      <c r="AR46" s="34"/>
      <c r="AS46" s="34"/>
      <c r="AT46" s="34"/>
      <c r="AU46" s="34"/>
      <c r="AV46" s="34"/>
      <c r="AW46" s="34"/>
      <c r="AX46" s="34"/>
      <c r="AY46" s="34">
        <v>1</v>
      </c>
      <c r="AZ46" s="34"/>
      <c r="BA46" s="35"/>
      <c r="BB46" s="35">
        <v>1</v>
      </c>
      <c r="BC46" s="35"/>
      <c r="BD46" s="35"/>
      <c r="BE46" s="35"/>
      <c r="BF46" s="35"/>
      <c r="BG46" s="35"/>
      <c r="BH46" s="35"/>
      <c r="BI46" s="35"/>
    </row>
    <row r="47" spans="1:61" ht="57">
      <c r="A47" s="280"/>
      <c r="B47" s="88" t="s">
        <v>188</v>
      </c>
      <c r="C47" s="33" t="s">
        <v>319</v>
      </c>
      <c r="D47" s="17"/>
      <c r="E47" s="17"/>
      <c r="F47" s="32">
        <v>1</v>
      </c>
      <c r="G47" s="17"/>
      <c r="H47" s="59" t="s">
        <v>320</v>
      </c>
      <c r="I47" s="34"/>
      <c r="J47" s="34">
        <v>4</v>
      </c>
      <c r="K47" s="35"/>
      <c r="L47" s="35"/>
      <c r="M47" s="35"/>
      <c r="N47" s="35"/>
      <c r="O47" s="35"/>
      <c r="P47" s="35"/>
      <c r="Q47" s="35"/>
      <c r="R47" s="35"/>
      <c r="S47" s="56">
        <v>43145</v>
      </c>
      <c r="T47" s="34">
        <v>1</v>
      </c>
      <c r="U47" s="34"/>
      <c r="V47" s="34"/>
      <c r="W47" s="34"/>
      <c r="X47" s="34">
        <v>1</v>
      </c>
      <c r="Y47" s="34">
        <v>1</v>
      </c>
      <c r="Z47" s="34"/>
      <c r="AA47" s="34"/>
      <c r="AB47" s="34"/>
      <c r="AC47" s="34"/>
      <c r="AD47" s="35"/>
      <c r="AE47" s="35"/>
      <c r="AF47" s="38" t="s">
        <v>146</v>
      </c>
      <c r="AG47" s="56">
        <v>43146</v>
      </c>
      <c r="AH47" s="36">
        <v>43151</v>
      </c>
      <c r="AI47" s="36">
        <v>43151</v>
      </c>
      <c r="AJ47" s="97">
        <v>4</v>
      </c>
      <c r="AK47" s="16"/>
      <c r="AL47" s="34"/>
      <c r="AM47" s="34">
        <v>1</v>
      </c>
      <c r="AN47" s="34">
        <v>1</v>
      </c>
      <c r="AO47" s="34"/>
      <c r="AP47" s="34"/>
      <c r="AQ47" s="34">
        <v>1</v>
      </c>
      <c r="AR47" s="34"/>
      <c r="AS47" s="34"/>
      <c r="AT47" s="34"/>
      <c r="AU47" s="34"/>
      <c r="AV47" s="34"/>
      <c r="AW47" s="34"/>
      <c r="AX47" s="34"/>
      <c r="AY47" s="34">
        <v>1</v>
      </c>
      <c r="AZ47" s="34"/>
      <c r="BA47" s="35"/>
      <c r="BB47" s="35">
        <v>1</v>
      </c>
      <c r="BC47" s="35"/>
      <c r="BD47" s="35"/>
      <c r="BE47" s="35"/>
      <c r="BF47" s="35"/>
      <c r="BG47" s="35"/>
      <c r="BH47" s="35"/>
      <c r="BI47" s="35"/>
    </row>
    <row r="48" spans="1:61" ht="20.25" customHeight="1">
      <c r="A48" s="280"/>
      <c r="B48" s="88" t="s">
        <v>189</v>
      </c>
      <c r="C48" s="33" t="s">
        <v>321</v>
      </c>
      <c r="D48" s="32">
        <v>1</v>
      </c>
      <c r="E48" s="17"/>
      <c r="F48" s="32"/>
      <c r="G48" s="17"/>
      <c r="H48" s="59" t="s">
        <v>322</v>
      </c>
      <c r="I48" s="34"/>
      <c r="J48" s="34">
        <v>1</v>
      </c>
      <c r="K48" s="35"/>
      <c r="L48" s="35"/>
      <c r="M48" s="35"/>
      <c r="N48" s="35"/>
      <c r="O48" s="35"/>
      <c r="P48" s="35"/>
      <c r="Q48" s="35"/>
      <c r="R48" s="35"/>
      <c r="S48" s="56">
        <v>43145</v>
      </c>
      <c r="T48" s="34">
        <v>1</v>
      </c>
      <c r="U48" s="34"/>
      <c r="V48" s="34"/>
      <c r="W48" s="34"/>
      <c r="X48" s="34">
        <v>1</v>
      </c>
      <c r="Y48" s="34">
        <v>1</v>
      </c>
      <c r="Z48" s="34"/>
      <c r="AA48" s="34"/>
      <c r="AB48" s="34"/>
      <c r="AC48" s="34"/>
      <c r="AD48" s="35"/>
      <c r="AE48" s="35"/>
      <c r="AF48" s="38" t="s">
        <v>146</v>
      </c>
      <c r="AG48" s="56">
        <v>43146</v>
      </c>
      <c r="AH48" s="36">
        <v>43151</v>
      </c>
      <c r="AI48" s="36">
        <v>43151</v>
      </c>
      <c r="AJ48" s="97">
        <v>4</v>
      </c>
      <c r="AK48" s="16"/>
      <c r="AL48" s="34">
        <v>1</v>
      </c>
      <c r="AM48" s="34"/>
      <c r="AN48" s="34">
        <v>1</v>
      </c>
      <c r="AO48" s="34"/>
      <c r="AP48" s="34"/>
      <c r="AQ48" s="34">
        <v>1</v>
      </c>
      <c r="AR48" s="34"/>
      <c r="AS48" s="34"/>
      <c r="AT48" s="34"/>
      <c r="AU48" s="34"/>
      <c r="AV48" s="34"/>
      <c r="AW48" s="34"/>
      <c r="AX48" s="34"/>
      <c r="AY48" s="34">
        <v>1</v>
      </c>
      <c r="AZ48" s="34"/>
      <c r="BA48" s="35"/>
      <c r="BB48" s="35">
        <v>1</v>
      </c>
      <c r="BC48" s="35"/>
      <c r="BD48" s="35"/>
      <c r="BE48" s="35"/>
      <c r="BF48" s="35"/>
      <c r="BG48" s="35"/>
      <c r="BH48" s="35"/>
      <c r="BI48" s="35"/>
    </row>
    <row r="49" spans="1:61" ht="28.5">
      <c r="A49" s="280"/>
      <c r="B49" s="88" t="s">
        <v>190</v>
      </c>
      <c r="C49" s="33" t="s">
        <v>323</v>
      </c>
      <c r="D49" s="17"/>
      <c r="E49" s="17"/>
      <c r="F49" s="32">
        <v>1</v>
      </c>
      <c r="G49" s="17"/>
      <c r="H49" s="59" t="s">
        <v>324</v>
      </c>
      <c r="I49" s="34"/>
      <c r="J49" s="34">
        <v>2</v>
      </c>
      <c r="K49" s="35"/>
      <c r="L49" s="35"/>
      <c r="M49" s="35"/>
      <c r="N49" s="35"/>
      <c r="O49" s="35"/>
      <c r="P49" s="35"/>
      <c r="Q49" s="35"/>
      <c r="R49" s="35"/>
      <c r="S49" s="56">
        <v>43145</v>
      </c>
      <c r="T49" s="34">
        <v>1</v>
      </c>
      <c r="U49" s="34"/>
      <c r="V49" s="34"/>
      <c r="W49" s="34"/>
      <c r="X49" s="34">
        <v>1</v>
      </c>
      <c r="Y49" s="34">
        <v>1</v>
      </c>
      <c r="Z49" s="34"/>
      <c r="AA49" s="34"/>
      <c r="AB49" s="34"/>
      <c r="AC49" s="34"/>
      <c r="AD49" s="35"/>
      <c r="AE49" s="35"/>
      <c r="AF49" s="38" t="s">
        <v>146</v>
      </c>
      <c r="AG49" s="56">
        <v>43146</v>
      </c>
      <c r="AH49" s="36">
        <v>43151</v>
      </c>
      <c r="AI49" s="36">
        <v>43151</v>
      </c>
      <c r="AJ49" s="97">
        <v>4</v>
      </c>
      <c r="AK49" s="16"/>
      <c r="AL49" s="34">
        <v>1</v>
      </c>
      <c r="AM49" s="34"/>
      <c r="AN49" s="34">
        <v>1</v>
      </c>
      <c r="AO49" s="34"/>
      <c r="AP49" s="34"/>
      <c r="AQ49" s="34">
        <v>1</v>
      </c>
      <c r="AR49" s="34"/>
      <c r="AS49" s="34"/>
      <c r="AT49" s="34"/>
      <c r="AU49" s="34"/>
      <c r="AV49" s="34"/>
      <c r="AW49" s="34"/>
      <c r="AX49" s="34"/>
      <c r="AY49" s="34">
        <v>1</v>
      </c>
      <c r="AZ49" s="34"/>
      <c r="BA49" s="35"/>
      <c r="BB49" s="35">
        <v>1</v>
      </c>
      <c r="BC49" s="35"/>
      <c r="BD49" s="35"/>
      <c r="BE49" s="35"/>
      <c r="BF49" s="35"/>
      <c r="BG49" s="35"/>
      <c r="BH49" s="35"/>
      <c r="BI49" s="35"/>
    </row>
    <row r="50" spans="1:61" ht="114">
      <c r="A50" s="280"/>
      <c r="B50" s="88" t="s">
        <v>195</v>
      </c>
      <c r="C50" s="33" t="s">
        <v>325</v>
      </c>
      <c r="D50" s="17"/>
      <c r="E50" s="17"/>
      <c r="F50" s="32">
        <v>1</v>
      </c>
      <c r="G50" s="17"/>
      <c r="H50" s="59" t="s">
        <v>326</v>
      </c>
      <c r="I50" s="34"/>
      <c r="J50" s="34">
        <v>4</v>
      </c>
      <c r="K50" s="35"/>
      <c r="L50" s="35"/>
      <c r="M50" s="35"/>
      <c r="N50" s="35"/>
      <c r="O50" s="35"/>
      <c r="P50" s="35"/>
      <c r="Q50" s="35"/>
      <c r="R50" s="35"/>
      <c r="S50" s="56">
        <v>43146</v>
      </c>
      <c r="T50" s="34">
        <v>1</v>
      </c>
      <c r="U50" s="34"/>
      <c r="V50" s="34"/>
      <c r="W50" s="34"/>
      <c r="X50" s="34">
        <v>1</v>
      </c>
      <c r="Y50" s="34">
        <v>1</v>
      </c>
      <c r="Z50" s="34"/>
      <c r="AA50" s="34"/>
      <c r="AB50" s="34"/>
      <c r="AC50" s="34"/>
      <c r="AD50" s="35"/>
      <c r="AE50" s="35"/>
      <c r="AF50" s="38" t="s">
        <v>146</v>
      </c>
      <c r="AG50" s="56">
        <v>43146</v>
      </c>
      <c r="AH50" s="36">
        <v>43151</v>
      </c>
      <c r="AI50" s="36">
        <v>43151</v>
      </c>
      <c r="AJ50" s="97">
        <v>3</v>
      </c>
      <c r="AK50" s="16"/>
      <c r="AL50" s="34">
        <v>1</v>
      </c>
      <c r="AM50" s="34"/>
      <c r="AN50" s="34">
        <v>1</v>
      </c>
      <c r="AO50" s="34"/>
      <c r="AP50" s="34"/>
      <c r="AQ50" s="34"/>
      <c r="AR50" s="34">
        <v>1</v>
      </c>
      <c r="AS50" s="34"/>
      <c r="AT50" s="34"/>
      <c r="AU50" s="34"/>
      <c r="AV50" s="34"/>
      <c r="AW50" s="34"/>
      <c r="AX50" s="34"/>
      <c r="AY50" s="34"/>
      <c r="AZ50" s="34"/>
      <c r="BA50" s="34">
        <v>1</v>
      </c>
      <c r="BB50" s="35">
        <v>1</v>
      </c>
      <c r="BC50" s="35"/>
      <c r="BD50" s="35"/>
      <c r="BE50" s="35"/>
      <c r="BF50" s="35"/>
      <c r="BG50" s="35"/>
      <c r="BH50" s="35"/>
      <c r="BI50" s="35"/>
    </row>
    <row r="51" spans="1:61" ht="20.25" customHeight="1">
      <c r="A51" s="280"/>
      <c r="B51" s="88" t="s">
        <v>196</v>
      </c>
      <c r="C51" s="33" t="s">
        <v>327</v>
      </c>
      <c r="D51" s="17"/>
      <c r="E51" s="17"/>
      <c r="F51" s="32">
        <v>1</v>
      </c>
      <c r="G51" s="17"/>
      <c r="H51" s="59" t="s">
        <v>328</v>
      </c>
      <c r="I51" s="34"/>
      <c r="J51" s="34">
        <v>2</v>
      </c>
      <c r="K51" s="35"/>
      <c r="L51" s="35"/>
      <c r="M51" s="35"/>
      <c r="N51" s="35"/>
      <c r="O51" s="35"/>
      <c r="P51" s="35"/>
      <c r="Q51" s="35"/>
      <c r="R51" s="35"/>
      <c r="S51" s="56">
        <v>43146</v>
      </c>
      <c r="T51" s="34">
        <v>1</v>
      </c>
      <c r="U51" s="34"/>
      <c r="V51" s="34"/>
      <c r="W51" s="34"/>
      <c r="X51" s="34">
        <v>1</v>
      </c>
      <c r="Y51" s="34">
        <v>1</v>
      </c>
      <c r="Z51" s="34"/>
      <c r="AA51" s="34"/>
      <c r="AB51" s="34"/>
      <c r="AC51" s="34"/>
      <c r="AD51" s="35"/>
      <c r="AE51" s="35"/>
      <c r="AF51" s="38" t="s">
        <v>146</v>
      </c>
      <c r="AG51" s="56">
        <v>43146</v>
      </c>
      <c r="AH51" s="36">
        <v>43151</v>
      </c>
      <c r="AI51" s="36">
        <v>43151</v>
      </c>
      <c r="AJ51" s="97">
        <v>3</v>
      </c>
      <c r="AK51" s="16"/>
      <c r="AL51" s="34"/>
      <c r="AM51" s="34">
        <v>1</v>
      </c>
      <c r="AN51" s="34">
        <v>1</v>
      </c>
      <c r="AO51" s="34"/>
      <c r="AP51" s="34"/>
      <c r="AQ51" s="34">
        <v>1</v>
      </c>
      <c r="AR51" s="34"/>
      <c r="AS51" s="34"/>
      <c r="AT51" s="34"/>
      <c r="AU51" s="34"/>
      <c r="AV51" s="34"/>
      <c r="AW51" s="34"/>
      <c r="AX51" s="34"/>
      <c r="AY51" s="34">
        <v>1</v>
      </c>
      <c r="AZ51" s="34"/>
      <c r="BA51" s="35"/>
      <c r="BB51" s="35">
        <v>1</v>
      </c>
      <c r="BC51" s="35"/>
      <c r="BD51" s="35"/>
      <c r="BE51" s="35"/>
      <c r="BF51" s="35"/>
      <c r="BG51" s="35"/>
      <c r="BH51" s="35"/>
      <c r="BI51" s="35"/>
    </row>
    <row r="52" spans="1:61" ht="20.25" customHeight="1">
      <c r="A52" s="280"/>
      <c r="B52" s="88" t="s">
        <v>197</v>
      </c>
      <c r="C52" s="33" t="s">
        <v>329</v>
      </c>
      <c r="D52" s="17"/>
      <c r="E52" s="17"/>
      <c r="F52" s="32">
        <v>1</v>
      </c>
      <c r="G52" s="17"/>
      <c r="H52" s="59" t="s">
        <v>330</v>
      </c>
      <c r="I52" s="34"/>
      <c r="J52" s="34">
        <v>1</v>
      </c>
      <c r="K52" s="35"/>
      <c r="L52" s="35"/>
      <c r="M52" s="35"/>
      <c r="N52" s="35"/>
      <c r="O52" s="35"/>
      <c r="P52" s="35"/>
      <c r="Q52" s="35"/>
      <c r="R52" s="35"/>
      <c r="S52" s="56">
        <v>43146</v>
      </c>
      <c r="T52" s="34">
        <v>1</v>
      </c>
      <c r="U52" s="34"/>
      <c r="V52" s="34"/>
      <c r="W52" s="34"/>
      <c r="X52" s="34">
        <v>1</v>
      </c>
      <c r="Y52" s="34">
        <v>1</v>
      </c>
      <c r="Z52" s="34"/>
      <c r="AA52" s="34"/>
      <c r="AB52" s="34"/>
      <c r="AC52" s="34"/>
      <c r="AD52" s="35"/>
      <c r="AE52" s="35"/>
      <c r="AF52" s="38" t="s">
        <v>146</v>
      </c>
      <c r="AG52" s="56">
        <v>43147</v>
      </c>
      <c r="AH52" s="36">
        <v>43150</v>
      </c>
      <c r="AI52" s="36">
        <v>43151</v>
      </c>
      <c r="AJ52" s="97">
        <v>3</v>
      </c>
      <c r="AK52" s="16"/>
      <c r="AL52" s="34"/>
      <c r="AM52" s="34">
        <v>1</v>
      </c>
      <c r="AN52" s="34">
        <v>1</v>
      </c>
      <c r="AO52" s="34"/>
      <c r="AP52" s="34"/>
      <c r="AQ52" s="34">
        <v>1</v>
      </c>
      <c r="AR52" s="34"/>
      <c r="AS52" s="34"/>
      <c r="AT52" s="34"/>
      <c r="AU52" s="34"/>
      <c r="AV52" s="34"/>
      <c r="AW52" s="34"/>
      <c r="AX52" s="34"/>
      <c r="AY52" s="34">
        <v>1</v>
      </c>
      <c r="AZ52" s="34"/>
      <c r="BA52" s="35"/>
      <c r="BB52" s="35">
        <v>1</v>
      </c>
      <c r="BC52" s="35"/>
      <c r="BD52" s="35"/>
      <c r="BE52" s="35"/>
      <c r="BF52" s="35"/>
      <c r="BG52" s="35"/>
      <c r="BH52" s="35"/>
      <c r="BI52" s="35"/>
    </row>
    <row r="53" spans="1:61" ht="28.5">
      <c r="A53" s="280"/>
      <c r="B53" s="88" t="s">
        <v>211</v>
      </c>
      <c r="C53" s="33" t="s">
        <v>331</v>
      </c>
      <c r="D53" s="17"/>
      <c r="E53" s="17"/>
      <c r="F53" s="32">
        <v>1</v>
      </c>
      <c r="G53" s="17"/>
      <c r="H53" s="59" t="s">
        <v>332</v>
      </c>
      <c r="I53" s="34"/>
      <c r="J53" s="34">
        <v>3</v>
      </c>
      <c r="K53" s="35"/>
      <c r="L53" s="35"/>
      <c r="M53" s="35"/>
      <c r="N53" s="35"/>
      <c r="O53" s="35"/>
      <c r="P53" s="35"/>
      <c r="Q53" s="35"/>
      <c r="R53" s="35"/>
      <c r="S53" s="56">
        <v>43146</v>
      </c>
      <c r="T53" s="34">
        <v>1</v>
      </c>
      <c r="U53" s="34"/>
      <c r="V53" s="34"/>
      <c r="W53" s="34"/>
      <c r="X53" s="34">
        <v>1</v>
      </c>
      <c r="Y53" s="34">
        <v>1</v>
      </c>
      <c r="Z53" s="34"/>
      <c r="AA53" s="34"/>
      <c r="AB53" s="34"/>
      <c r="AC53" s="34"/>
      <c r="AD53" s="35"/>
      <c r="AE53" s="35"/>
      <c r="AF53" s="38" t="s">
        <v>146</v>
      </c>
      <c r="AG53" s="56">
        <v>43147</v>
      </c>
      <c r="AH53" s="36">
        <v>43150</v>
      </c>
      <c r="AI53" s="36">
        <v>43151</v>
      </c>
      <c r="AJ53" s="97">
        <v>3</v>
      </c>
      <c r="AK53" s="16"/>
      <c r="AL53" s="34">
        <v>1</v>
      </c>
      <c r="AM53" s="34"/>
      <c r="AN53" s="34">
        <v>1</v>
      </c>
      <c r="AO53" s="34"/>
      <c r="AP53" s="34"/>
      <c r="AQ53" s="34">
        <v>1</v>
      </c>
      <c r="AR53" s="34"/>
      <c r="AS53" s="34"/>
      <c r="AT53" s="34"/>
      <c r="AU53" s="34"/>
      <c r="AV53" s="34"/>
      <c r="AW53" s="34"/>
      <c r="AX53" s="34"/>
      <c r="AY53" s="34">
        <v>1</v>
      </c>
      <c r="AZ53" s="34"/>
      <c r="BA53" s="35"/>
      <c r="BB53" s="35">
        <v>1</v>
      </c>
      <c r="BC53" s="35"/>
      <c r="BD53" s="35"/>
      <c r="BE53" s="35"/>
      <c r="BF53" s="35"/>
      <c r="BG53" s="35"/>
      <c r="BH53" s="35"/>
      <c r="BI53" s="35"/>
    </row>
    <row r="54" spans="1:61" ht="28.5">
      <c r="A54" s="280"/>
      <c r="B54" s="88" t="s">
        <v>215</v>
      </c>
      <c r="C54" s="33" t="s">
        <v>333</v>
      </c>
      <c r="D54" s="17"/>
      <c r="E54" s="17"/>
      <c r="F54" s="32">
        <v>1</v>
      </c>
      <c r="G54" s="17"/>
      <c r="H54" s="59" t="s">
        <v>334</v>
      </c>
      <c r="I54" s="34"/>
      <c r="J54" s="34">
        <v>3</v>
      </c>
      <c r="K54" s="35"/>
      <c r="L54" s="35"/>
      <c r="M54" s="35"/>
      <c r="N54" s="35"/>
      <c r="O54" s="35"/>
      <c r="P54" s="35"/>
      <c r="Q54" s="35"/>
      <c r="R54" s="35"/>
      <c r="S54" s="56">
        <v>43146</v>
      </c>
      <c r="T54" s="34">
        <v>1</v>
      </c>
      <c r="U54" s="34"/>
      <c r="V54" s="34"/>
      <c r="W54" s="34"/>
      <c r="X54" s="34">
        <v>1</v>
      </c>
      <c r="Y54" s="34">
        <v>1</v>
      </c>
      <c r="Z54" s="34"/>
      <c r="AA54" s="34"/>
      <c r="AB54" s="34"/>
      <c r="AC54" s="34"/>
      <c r="AD54" s="35"/>
      <c r="AE54" s="35"/>
      <c r="AF54" s="38" t="s">
        <v>146</v>
      </c>
      <c r="AG54" s="56">
        <v>43147</v>
      </c>
      <c r="AH54" s="36">
        <v>43151</v>
      </c>
      <c r="AI54" s="36">
        <v>43151</v>
      </c>
      <c r="AJ54" s="97">
        <v>3</v>
      </c>
      <c r="AK54" s="16"/>
      <c r="AL54" s="34"/>
      <c r="AM54" s="34">
        <v>1</v>
      </c>
      <c r="AN54" s="34">
        <v>1</v>
      </c>
      <c r="AO54" s="34"/>
      <c r="AP54" s="34"/>
      <c r="AQ54" s="34">
        <v>1</v>
      </c>
      <c r="AR54" s="34"/>
      <c r="AS54" s="34"/>
      <c r="AT54" s="34"/>
      <c r="AU54" s="34"/>
      <c r="AV54" s="34"/>
      <c r="AW54" s="34"/>
      <c r="AX54" s="34"/>
      <c r="AY54" s="34">
        <v>1</v>
      </c>
      <c r="AZ54" s="34"/>
      <c r="BA54" s="35"/>
      <c r="BB54" s="35">
        <v>1</v>
      </c>
      <c r="BC54" s="35"/>
      <c r="BD54" s="35"/>
      <c r="BE54" s="35"/>
      <c r="BF54" s="35"/>
      <c r="BG54" s="35"/>
      <c r="BH54" s="35"/>
      <c r="BI54" s="35"/>
    </row>
    <row r="55" spans="1:61" ht="71.25">
      <c r="A55" s="280"/>
      <c r="B55" s="88" t="s">
        <v>218</v>
      </c>
      <c r="C55" s="33" t="s">
        <v>335</v>
      </c>
      <c r="D55" s="17"/>
      <c r="E55" s="17"/>
      <c r="F55" s="32">
        <v>1</v>
      </c>
      <c r="G55" s="17"/>
      <c r="H55" s="59" t="s">
        <v>336</v>
      </c>
      <c r="I55" s="34"/>
      <c r="J55" s="34">
        <v>2</v>
      </c>
      <c r="K55" s="35"/>
      <c r="L55" s="35"/>
      <c r="M55" s="35"/>
      <c r="N55" s="35"/>
      <c r="O55" s="35"/>
      <c r="P55" s="35"/>
      <c r="Q55" s="35"/>
      <c r="R55" s="35"/>
      <c r="S55" s="56">
        <v>43147</v>
      </c>
      <c r="T55" s="34">
        <v>1</v>
      </c>
      <c r="U55" s="34"/>
      <c r="V55" s="34"/>
      <c r="W55" s="34"/>
      <c r="X55" s="34">
        <v>1</v>
      </c>
      <c r="Y55" s="34">
        <v>1</v>
      </c>
      <c r="Z55" s="34"/>
      <c r="AA55" s="34"/>
      <c r="AB55" s="34"/>
      <c r="AC55" s="34"/>
      <c r="AD55" s="35"/>
      <c r="AE55" s="35"/>
      <c r="AF55" s="38" t="s">
        <v>146</v>
      </c>
      <c r="AG55" s="56">
        <v>43147</v>
      </c>
      <c r="AH55" s="36">
        <v>43151</v>
      </c>
      <c r="AI55" s="36">
        <v>43151</v>
      </c>
      <c r="AJ55" s="97">
        <v>2</v>
      </c>
      <c r="AK55" s="16"/>
      <c r="AL55" s="34">
        <v>1</v>
      </c>
      <c r="AM55" s="34"/>
      <c r="AN55" s="34">
        <v>1</v>
      </c>
      <c r="AO55" s="34"/>
      <c r="AP55" s="34"/>
      <c r="AQ55" s="34">
        <v>1</v>
      </c>
      <c r="AR55" s="34"/>
      <c r="AS55" s="34"/>
      <c r="AT55" s="34"/>
      <c r="AU55" s="34"/>
      <c r="AV55" s="34"/>
      <c r="AW55" s="34"/>
      <c r="AX55" s="34"/>
      <c r="AY55" s="34"/>
      <c r="AZ55" s="34"/>
      <c r="BA55" s="34">
        <v>1</v>
      </c>
      <c r="BB55" s="35">
        <v>1</v>
      </c>
      <c r="BC55" s="35"/>
      <c r="BD55" s="35"/>
      <c r="BE55" s="35"/>
      <c r="BF55" s="35"/>
      <c r="BG55" s="35"/>
      <c r="BH55" s="35"/>
      <c r="BI55" s="35"/>
    </row>
    <row r="56" spans="1:61" ht="71.25">
      <c r="A56" s="280"/>
      <c r="B56" s="88" t="s">
        <v>221</v>
      </c>
      <c r="C56" s="33" t="s">
        <v>337</v>
      </c>
      <c r="D56" s="17"/>
      <c r="E56" s="17"/>
      <c r="F56" s="32">
        <v>1</v>
      </c>
      <c r="G56" s="17"/>
      <c r="H56" s="59" t="s">
        <v>336</v>
      </c>
      <c r="I56" s="34"/>
      <c r="J56" s="34">
        <v>2</v>
      </c>
      <c r="K56" s="35"/>
      <c r="L56" s="35"/>
      <c r="M56" s="35"/>
      <c r="N56" s="35"/>
      <c r="O56" s="35"/>
      <c r="P56" s="35"/>
      <c r="Q56" s="35"/>
      <c r="R56" s="35"/>
      <c r="S56" s="56">
        <v>43147</v>
      </c>
      <c r="T56" s="34">
        <v>1</v>
      </c>
      <c r="U56" s="34"/>
      <c r="V56" s="34"/>
      <c r="W56" s="34"/>
      <c r="X56" s="34">
        <v>1</v>
      </c>
      <c r="Y56" s="34">
        <v>1</v>
      </c>
      <c r="Z56" s="34"/>
      <c r="AA56" s="34"/>
      <c r="AB56" s="34"/>
      <c r="AC56" s="34"/>
      <c r="AD56" s="35"/>
      <c r="AE56" s="35"/>
      <c r="AF56" s="38" t="s">
        <v>146</v>
      </c>
      <c r="AG56" s="56">
        <v>43147</v>
      </c>
      <c r="AH56" s="36">
        <v>43150</v>
      </c>
      <c r="AI56" s="36">
        <v>43151</v>
      </c>
      <c r="AJ56" s="97">
        <v>2</v>
      </c>
      <c r="AK56" s="16"/>
      <c r="AL56" s="34">
        <v>1</v>
      </c>
      <c r="AM56" s="34"/>
      <c r="AN56" s="34">
        <v>1</v>
      </c>
      <c r="AO56" s="34"/>
      <c r="AP56" s="34"/>
      <c r="AQ56" s="34">
        <v>1</v>
      </c>
      <c r="AR56" s="34"/>
      <c r="AS56" s="34"/>
      <c r="AT56" s="34"/>
      <c r="AU56" s="34"/>
      <c r="AV56" s="34"/>
      <c r="AW56" s="34"/>
      <c r="AX56" s="34"/>
      <c r="AY56" s="34"/>
      <c r="AZ56" s="34"/>
      <c r="BA56" s="34">
        <v>1</v>
      </c>
      <c r="BB56" s="35">
        <v>1</v>
      </c>
      <c r="BC56" s="35"/>
      <c r="BD56" s="35"/>
      <c r="BE56" s="35"/>
      <c r="BF56" s="35"/>
      <c r="BG56" s="35"/>
      <c r="BH56" s="35"/>
      <c r="BI56" s="35"/>
    </row>
    <row r="57" spans="1:61" ht="20.25" customHeight="1">
      <c r="A57" s="280"/>
      <c r="B57" s="88" t="s">
        <v>224</v>
      </c>
      <c r="C57" s="33" t="s">
        <v>338</v>
      </c>
      <c r="D57" s="17"/>
      <c r="E57" s="17"/>
      <c r="F57" s="32">
        <v>1</v>
      </c>
      <c r="G57" s="17"/>
      <c r="H57" s="59" t="s">
        <v>339</v>
      </c>
      <c r="I57" s="34"/>
      <c r="J57" s="34">
        <v>1</v>
      </c>
      <c r="K57" s="35"/>
      <c r="L57" s="35"/>
      <c r="M57" s="35"/>
      <c r="N57" s="35"/>
      <c r="O57" s="35"/>
      <c r="P57" s="35"/>
      <c r="Q57" s="35"/>
      <c r="R57" s="35"/>
      <c r="S57" s="56">
        <v>43147</v>
      </c>
      <c r="T57" s="34">
        <v>1</v>
      </c>
      <c r="U57" s="34"/>
      <c r="V57" s="34"/>
      <c r="W57" s="34"/>
      <c r="X57" s="34">
        <v>1</v>
      </c>
      <c r="Y57" s="34">
        <v>1</v>
      </c>
      <c r="Z57" s="34"/>
      <c r="AA57" s="34"/>
      <c r="AB57" s="34"/>
      <c r="AC57" s="34"/>
      <c r="AD57" s="35"/>
      <c r="AE57" s="35"/>
      <c r="AF57" s="38" t="s">
        <v>146</v>
      </c>
      <c r="AG57" s="56">
        <v>43147</v>
      </c>
      <c r="AH57" s="36">
        <v>43152</v>
      </c>
      <c r="AI57" s="36">
        <v>43153</v>
      </c>
      <c r="AJ57" s="97">
        <v>4</v>
      </c>
      <c r="AK57" s="16"/>
      <c r="AL57" s="34">
        <v>1</v>
      </c>
      <c r="AM57" s="34"/>
      <c r="AN57" s="34">
        <v>1</v>
      </c>
      <c r="AO57" s="34"/>
      <c r="AP57" s="34"/>
      <c r="AQ57" s="34">
        <v>1</v>
      </c>
      <c r="AR57" s="34"/>
      <c r="AS57" s="34"/>
      <c r="AT57" s="34"/>
      <c r="AU57" s="34"/>
      <c r="AV57" s="34"/>
      <c r="AW57" s="34"/>
      <c r="AX57" s="34"/>
      <c r="AY57" s="34">
        <v>1</v>
      </c>
      <c r="AZ57" s="34"/>
      <c r="BA57" s="35"/>
      <c r="BB57" s="35">
        <v>1</v>
      </c>
      <c r="BC57" s="35"/>
      <c r="BD57" s="35"/>
      <c r="BE57" s="35"/>
      <c r="BF57" s="35"/>
      <c r="BG57" s="35"/>
      <c r="BH57" s="35"/>
      <c r="BI57" s="35"/>
    </row>
    <row r="58" spans="1:61" ht="28.5">
      <c r="A58" s="280"/>
      <c r="B58" s="88" t="s">
        <v>227</v>
      </c>
      <c r="C58" s="33" t="s">
        <v>340</v>
      </c>
      <c r="D58" s="17"/>
      <c r="E58" s="17"/>
      <c r="F58" s="32">
        <v>1</v>
      </c>
      <c r="G58" s="17"/>
      <c r="H58" s="59" t="s">
        <v>341</v>
      </c>
      <c r="I58" s="34"/>
      <c r="J58" s="34">
        <v>2</v>
      </c>
      <c r="K58" s="35"/>
      <c r="L58" s="35"/>
      <c r="M58" s="35"/>
      <c r="N58" s="35"/>
      <c r="O58" s="35"/>
      <c r="P58" s="35"/>
      <c r="Q58" s="35"/>
      <c r="R58" s="35"/>
      <c r="S58" s="56">
        <v>43150</v>
      </c>
      <c r="T58" s="34">
        <v>1</v>
      </c>
      <c r="U58" s="34"/>
      <c r="V58" s="34"/>
      <c r="W58" s="34"/>
      <c r="X58" s="34">
        <v>1</v>
      </c>
      <c r="Y58" s="34">
        <v>1</v>
      </c>
      <c r="Z58" s="34"/>
      <c r="AA58" s="34"/>
      <c r="AB58" s="34"/>
      <c r="AC58" s="34"/>
      <c r="AD58" s="35"/>
      <c r="AE58" s="35"/>
      <c r="AF58" s="38" t="s">
        <v>146</v>
      </c>
      <c r="AG58" s="56">
        <v>43150</v>
      </c>
      <c r="AH58" s="36">
        <v>43151</v>
      </c>
      <c r="AI58" s="36">
        <v>43153</v>
      </c>
      <c r="AJ58" s="97">
        <v>3</v>
      </c>
      <c r="AK58" s="16"/>
      <c r="AL58" s="34">
        <v>1</v>
      </c>
      <c r="AM58" s="34"/>
      <c r="AN58" s="34">
        <v>1</v>
      </c>
      <c r="AO58" s="34"/>
      <c r="AP58" s="34"/>
      <c r="AQ58" s="34">
        <v>1</v>
      </c>
      <c r="AR58" s="34"/>
      <c r="AS58" s="34"/>
      <c r="AT58" s="34"/>
      <c r="AU58" s="34"/>
      <c r="AV58" s="34"/>
      <c r="AW58" s="34"/>
      <c r="AX58" s="34"/>
      <c r="AY58" s="34">
        <v>1</v>
      </c>
      <c r="AZ58" s="34"/>
      <c r="BA58" s="35"/>
      <c r="BB58" s="35">
        <v>1</v>
      </c>
      <c r="BC58" s="35"/>
      <c r="BD58" s="35"/>
      <c r="BE58" s="35"/>
      <c r="BF58" s="35"/>
      <c r="BG58" s="35"/>
      <c r="BH58" s="35"/>
      <c r="BI58" s="35"/>
    </row>
    <row r="59" spans="1:61" ht="85.5" customHeight="1">
      <c r="A59" s="280"/>
      <c r="B59" s="88" t="s">
        <v>230</v>
      </c>
      <c r="C59" s="33" t="s">
        <v>342</v>
      </c>
      <c r="D59" s="17"/>
      <c r="E59" s="17"/>
      <c r="F59" s="32">
        <v>1</v>
      </c>
      <c r="G59" s="17"/>
      <c r="H59" s="59" t="s">
        <v>343</v>
      </c>
      <c r="I59" s="34"/>
      <c r="J59" s="34">
        <v>1</v>
      </c>
      <c r="K59" s="35"/>
      <c r="L59" s="35"/>
      <c r="M59" s="35"/>
      <c r="N59" s="35"/>
      <c r="O59" s="35"/>
      <c r="P59" s="35"/>
      <c r="Q59" s="35"/>
      <c r="R59" s="35"/>
      <c r="S59" s="56">
        <v>43150</v>
      </c>
      <c r="T59" s="34">
        <v>1</v>
      </c>
      <c r="U59" s="34"/>
      <c r="V59" s="34"/>
      <c r="W59" s="34"/>
      <c r="X59" s="34">
        <v>1</v>
      </c>
      <c r="Y59" s="34">
        <v>1</v>
      </c>
      <c r="Z59" s="34"/>
      <c r="AA59" s="34"/>
      <c r="AB59" s="34"/>
      <c r="AC59" s="34"/>
      <c r="AD59" s="35"/>
      <c r="AE59" s="35"/>
      <c r="AF59" s="38" t="s">
        <v>146</v>
      </c>
      <c r="AG59" s="56">
        <v>43150</v>
      </c>
      <c r="AH59" s="36">
        <v>43151</v>
      </c>
      <c r="AI59" s="36">
        <v>43153</v>
      </c>
      <c r="AJ59" s="97">
        <v>3</v>
      </c>
      <c r="AK59" s="16"/>
      <c r="AL59" s="34"/>
      <c r="AM59" s="34">
        <v>1</v>
      </c>
      <c r="AN59" s="34">
        <v>1</v>
      </c>
      <c r="AO59" s="34"/>
      <c r="AP59" s="34"/>
      <c r="AQ59" s="34">
        <v>1</v>
      </c>
      <c r="AR59" s="34"/>
      <c r="AS59" s="34"/>
      <c r="AT59" s="34"/>
      <c r="AU59" s="34"/>
      <c r="AV59" s="34"/>
      <c r="AW59" s="34"/>
      <c r="AX59" s="34"/>
      <c r="AY59" s="34"/>
      <c r="AZ59" s="34">
        <v>1</v>
      </c>
      <c r="BA59" s="35"/>
      <c r="BB59" s="35">
        <v>1</v>
      </c>
      <c r="BC59" s="35"/>
      <c r="BD59" s="35"/>
      <c r="BE59" s="35"/>
      <c r="BF59" s="35"/>
      <c r="BG59" s="35"/>
      <c r="BH59" s="35"/>
      <c r="BI59" s="35"/>
    </row>
    <row r="60" spans="1:61" ht="20.25" customHeight="1">
      <c r="A60" s="280"/>
      <c r="B60" s="88" t="s">
        <v>233</v>
      </c>
      <c r="C60" s="33" t="s">
        <v>344</v>
      </c>
      <c r="D60" s="17"/>
      <c r="E60" s="17"/>
      <c r="F60" s="32">
        <v>1</v>
      </c>
      <c r="G60" s="17"/>
      <c r="H60" s="59" t="s">
        <v>226</v>
      </c>
      <c r="I60" s="34"/>
      <c r="J60" s="34">
        <v>1</v>
      </c>
      <c r="K60" s="35"/>
      <c r="L60" s="35"/>
      <c r="M60" s="35"/>
      <c r="N60" s="35"/>
      <c r="O60" s="35"/>
      <c r="P60" s="35"/>
      <c r="Q60" s="35"/>
      <c r="R60" s="35"/>
      <c r="S60" s="56">
        <v>43150</v>
      </c>
      <c r="T60" s="34">
        <v>1</v>
      </c>
      <c r="U60" s="34"/>
      <c r="V60" s="34"/>
      <c r="W60" s="34"/>
      <c r="X60" s="34">
        <v>1</v>
      </c>
      <c r="Y60" s="34">
        <v>1</v>
      </c>
      <c r="Z60" s="34"/>
      <c r="AA60" s="34"/>
      <c r="AB60" s="34"/>
      <c r="AC60" s="34"/>
      <c r="AD60" s="35"/>
      <c r="AE60" s="35"/>
      <c r="AF60" s="38" t="s">
        <v>146</v>
      </c>
      <c r="AG60" s="56">
        <v>43150</v>
      </c>
      <c r="AH60" s="36">
        <v>43151</v>
      </c>
      <c r="AI60" s="36">
        <v>43153</v>
      </c>
      <c r="AJ60" s="97">
        <v>3</v>
      </c>
      <c r="AK60" s="16"/>
      <c r="AL60" s="34"/>
      <c r="AM60" s="34">
        <v>1</v>
      </c>
      <c r="AN60" s="34">
        <v>1</v>
      </c>
      <c r="AO60" s="34"/>
      <c r="AP60" s="34"/>
      <c r="AQ60" s="34">
        <v>1</v>
      </c>
      <c r="AR60" s="34"/>
      <c r="AS60" s="34"/>
      <c r="AT60" s="34"/>
      <c r="AU60" s="34"/>
      <c r="AV60" s="34"/>
      <c r="AW60" s="34"/>
      <c r="AX60" s="34"/>
      <c r="AY60" s="34">
        <v>1</v>
      </c>
      <c r="AZ60" s="34"/>
      <c r="BA60" s="35"/>
      <c r="BB60" s="35">
        <v>1</v>
      </c>
      <c r="BC60" s="35"/>
      <c r="BD60" s="35"/>
      <c r="BE60" s="35"/>
      <c r="BF60" s="35"/>
      <c r="BG60" s="35"/>
      <c r="BH60" s="35"/>
      <c r="BI60" s="35"/>
    </row>
    <row r="61" spans="1:61" ht="20.25" customHeight="1">
      <c r="A61" s="280"/>
      <c r="B61" s="88" t="s">
        <v>236</v>
      </c>
      <c r="C61" s="33" t="s">
        <v>345</v>
      </c>
      <c r="D61" s="17"/>
      <c r="E61" s="17"/>
      <c r="F61" s="32">
        <v>1</v>
      </c>
      <c r="G61" s="17"/>
      <c r="H61" s="59" t="s">
        <v>263</v>
      </c>
      <c r="I61" s="34"/>
      <c r="J61" s="34">
        <v>1</v>
      </c>
      <c r="K61" s="35"/>
      <c r="L61" s="35"/>
      <c r="M61" s="35"/>
      <c r="N61" s="35"/>
      <c r="O61" s="35"/>
      <c r="P61" s="35"/>
      <c r="Q61" s="35"/>
      <c r="R61" s="35"/>
      <c r="S61" s="56">
        <v>43150</v>
      </c>
      <c r="T61" s="34">
        <v>1</v>
      </c>
      <c r="U61" s="34"/>
      <c r="V61" s="34"/>
      <c r="W61" s="34"/>
      <c r="X61" s="34">
        <v>1</v>
      </c>
      <c r="Y61" s="34">
        <v>1</v>
      </c>
      <c r="Z61" s="34"/>
      <c r="AA61" s="34"/>
      <c r="AB61" s="34"/>
      <c r="AC61" s="34"/>
      <c r="AD61" s="35"/>
      <c r="AE61" s="35"/>
      <c r="AF61" s="38" t="s">
        <v>146</v>
      </c>
      <c r="AG61" s="56">
        <v>43150</v>
      </c>
      <c r="AH61" s="36">
        <v>43151</v>
      </c>
      <c r="AI61" s="36">
        <v>43153</v>
      </c>
      <c r="AJ61" s="97">
        <v>3</v>
      </c>
      <c r="AK61" s="16"/>
      <c r="AL61" s="34"/>
      <c r="AM61" s="34">
        <v>1</v>
      </c>
      <c r="AN61" s="34">
        <v>1</v>
      </c>
      <c r="AO61" s="34"/>
      <c r="AP61" s="34">
        <v>1</v>
      </c>
      <c r="AQ61" s="34"/>
      <c r="AR61" s="34"/>
      <c r="AS61" s="34"/>
      <c r="AT61" s="34"/>
      <c r="AU61" s="34"/>
      <c r="AV61" s="34"/>
      <c r="AW61" s="34"/>
      <c r="AX61" s="34"/>
      <c r="AY61" s="34">
        <v>1</v>
      </c>
      <c r="AZ61" s="34"/>
      <c r="BA61" s="35"/>
      <c r="BB61" s="35">
        <v>1</v>
      </c>
      <c r="BC61" s="35"/>
      <c r="BD61" s="35"/>
      <c r="BE61" s="35"/>
      <c r="BF61" s="35"/>
      <c r="BG61" s="35"/>
      <c r="BH61" s="35"/>
      <c r="BI61" s="35"/>
    </row>
    <row r="62" spans="1:61" ht="20.25" customHeight="1">
      <c r="A62" s="280"/>
      <c r="B62" s="88" t="s">
        <v>239</v>
      </c>
      <c r="C62" s="33" t="s">
        <v>346</v>
      </c>
      <c r="D62" s="17"/>
      <c r="E62" s="17"/>
      <c r="F62" s="32">
        <v>1</v>
      </c>
      <c r="G62" s="17"/>
      <c r="H62" s="59" t="s">
        <v>263</v>
      </c>
      <c r="I62" s="34"/>
      <c r="J62" s="34">
        <v>1</v>
      </c>
      <c r="K62" s="35"/>
      <c r="L62" s="35"/>
      <c r="M62" s="35"/>
      <c r="N62" s="35"/>
      <c r="O62" s="35"/>
      <c r="P62" s="35"/>
      <c r="Q62" s="35"/>
      <c r="R62" s="35"/>
      <c r="S62" s="56">
        <v>43150</v>
      </c>
      <c r="T62" s="34">
        <v>1</v>
      </c>
      <c r="U62" s="34"/>
      <c r="V62" s="34"/>
      <c r="W62" s="34"/>
      <c r="X62" s="34">
        <v>1</v>
      </c>
      <c r="Y62" s="34">
        <v>1</v>
      </c>
      <c r="Z62" s="34"/>
      <c r="AA62" s="34"/>
      <c r="AB62" s="34"/>
      <c r="AC62" s="34"/>
      <c r="AD62" s="35"/>
      <c r="AE62" s="35"/>
      <c r="AF62" s="38" t="s">
        <v>146</v>
      </c>
      <c r="AG62" s="56">
        <v>43150</v>
      </c>
      <c r="AH62" s="36">
        <v>43151</v>
      </c>
      <c r="AI62" s="36">
        <v>43153</v>
      </c>
      <c r="AJ62" s="97">
        <v>3</v>
      </c>
      <c r="AK62" s="16"/>
      <c r="AL62" s="34">
        <v>1</v>
      </c>
      <c r="AM62" s="34"/>
      <c r="AN62" s="34">
        <v>1</v>
      </c>
      <c r="AO62" s="34"/>
      <c r="AP62" s="34">
        <v>1</v>
      </c>
      <c r="AQ62" s="34"/>
      <c r="AR62" s="34"/>
      <c r="AS62" s="34"/>
      <c r="AT62" s="34"/>
      <c r="AU62" s="34"/>
      <c r="AV62" s="34"/>
      <c r="AW62" s="34"/>
      <c r="AX62" s="34"/>
      <c r="AY62" s="34">
        <v>1</v>
      </c>
      <c r="AZ62" s="34"/>
      <c r="BA62" s="35"/>
      <c r="BB62" s="35">
        <v>1</v>
      </c>
      <c r="BC62" s="35"/>
      <c r="BD62" s="35"/>
      <c r="BE62" s="35"/>
      <c r="BF62" s="35"/>
      <c r="BG62" s="35"/>
      <c r="BH62" s="35"/>
      <c r="BI62" s="35"/>
    </row>
    <row r="63" spans="1:61" ht="85.5">
      <c r="A63" s="280"/>
      <c r="B63" s="88" t="s">
        <v>242</v>
      </c>
      <c r="C63" s="33" t="s">
        <v>347</v>
      </c>
      <c r="D63" s="17"/>
      <c r="E63" s="17"/>
      <c r="F63" s="32">
        <v>1</v>
      </c>
      <c r="G63" s="17"/>
      <c r="H63" s="59" t="s">
        <v>348</v>
      </c>
      <c r="I63" s="34"/>
      <c r="J63" s="34">
        <v>17</v>
      </c>
      <c r="K63" s="35"/>
      <c r="L63" s="35"/>
      <c r="M63" s="35"/>
      <c r="N63" s="35"/>
      <c r="O63" s="35"/>
      <c r="P63" s="35"/>
      <c r="Q63" s="35"/>
      <c r="R63" s="35"/>
      <c r="S63" s="56">
        <v>43150</v>
      </c>
      <c r="T63" s="34">
        <v>1</v>
      </c>
      <c r="U63" s="34"/>
      <c r="V63" s="34"/>
      <c r="W63" s="34"/>
      <c r="X63" s="34">
        <v>1</v>
      </c>
      <c r="Y63" s="34">
        <v>1</v>
      </c>
      <c r="Z63" s="34"/>
      <c r="AA63" s="34"/>
      <c r="AB63" s="34"/>
      <c r="AC63" s="34"/>
      <c r="AD63" s="35"/>
      <c r="AE63" s="35"/>
      <c r="AF63" s="38" t="s">
        <v>146</v>
      </c>
      <c r="AG63" s="56">
        <v>43150</v>
      </c>
      <c r="AH63" s="36">
        <v>43157</v>
      </c>
      <c r="AI63" s="36">
        <v>43157</v>
      </c>
      <c r="AJ63" s="97">
        <v>5</v>
      </c>
      <c r="AK63" s="16"/>
      <c r="AL63" s="34"/>
      <c r="AM63" s="34">
        <v>1</v>
      </c>
      <c r="AN63" s="34">
        <v>1</v>
      </c>
      <c r="AO63" s="34"/>
      <c r="AP63" s="34"/>
      <c r="AQ63" s="34"/>
      <c r="AR63" s="34"/>
      <c r="AS63" s="34"/>
      <c r="AT63" s="34"/>
      <c r="AU63" s="34"/>
      <c r="AV63" s="34"/>
      <c r="AW63" s="34"/>
      <c r="AX63" s="34"/>
      <c r="AY63" s="34">
        <v>1</v>
      </c>
      <c r="AZ63" s="34"/>
      <c r="BA63" s="35"/>
      <c r="BB63" s="35">
        <v>1</v>
      </c>
      <c r="BC63" s="35"/>
      <c r="BD63" s="35"/>
      <c r="BE63" s="35"/>
      <c r="BF63" s="35"/>
      <c r="BG63" s="35"/>
      <c r="BH63" s="35"/>
      <c r="BI63" s="35"/>
    </row>
    <row r="64" spans="1:61" ht="156.75">
      <c r="A64" s="280"/>
      <c r="B64" s="88" t="s">
        <v>245</v>
      </c>
      <c r="C64" s="33" t="s">
        <v>349</v>
      </c>
      <c r="D64" s="17"/>
      <c r="E64" s="17"/>
      <c r="F64" s="32">
        <v>1</v>
      </c>
      <c r="G64" s="17"/>
      <c r="H64" s="59" t="s">
        <v>350</v>
      </c>
      <c r="I64" s="34"/>
      <c r="J64" s="34">
        <v>4</v>
      </c>
      <c r="K64" s="35"/>
      <c r="L64" s="35"/>
      <c r="M64" s="35"/>
      <c r="N64" s="35"/>
      <c r="O64" s="35"/>
      <c r="P64" s="35"/>
      <c r="Q64" s="35"/>
      <c r="R64" s="35"/>
      <c r="S64" s="56">
        <v>43151</v>
      </c>
      <c r="T64" s="34">
        <v>1</v>
      </c>
      <c r="U64" s="34"/>
      <c r="V64" s="34"/>
      <c r="W64" s="34"/>
      <c r="X64" s="34">
        <v>1</v>
      </c>
      <c r="Y64" s="34">
        <v>1</v>
      </c>
      <c r="Z64" s="34"/>
      <c r="AA64" s="34"/>
      <c r="AB64" s="34"/>
      <c r="AC64" s="34"/>
      <c r="AD64" s="35"/>
      <c r="AE64" s="35"/>
      <c r="AF64" s="38" t="s">
        <v>146</v>
      </c>
      <c r="AG64" s="36">
        <v>43151</v>
      </c>
      <c r="AH64" s="36">
        <v>43157</v>
      </c>
      <c r="AI64" s="36">
        <v>43158</v>
      </c>
      <c r="AJ64" s="97">
        <v>5</v>
      </c>
      <c r="AK64" s="16"/>
      <c r="AL64" s="34">
        <v>1</v>
      </c>
      <c r="AM64" s="34"/>
      <c r="AN64" s="34">
        <v>1</v>
      </c>
      <c r="AO64" s="34"/>
      <c r="AP64" s="34"/>
      <c r="AQ64" s="34">
        <v>1</v>
      </c>
      <c r="AR64" s="34"/>
      <c r="AS64" s="34"/>
      <c r="AT64" s="34"/>
      <c r="AU64" s="34"/>
      <c r="AV64" s="34"/>
      <c r="AW64" s="34"/>
      <c r="AX64" s="34"/>
      <c r="AY64" s="34"/>
      <c r="AZ64" s="34"/>
      <c r="BA64" s="34">
        <v>1</v>
      </c>
      <c r="BB64" s="35">
        <v>1</v>
      </c>
      <c r="BC64" s="35"/>
      <c r="BD64" s="35"/>
      <c r="BE64" s="35"/>
      <c r="BF64" s="35"/>
      <c r="BG64" s="35"/>
      <c r="BH64" s="35"/>
      <c r="BI64" s="35"/>
    </row>
    <row r="65" spans="1:80" ht="57">
      <c r="A65" s="280"/>
      <c r="B65" s="88" t="s">
        <v>249</v>
      </c>
      <c r="C65" s="33" t="s">
        <v>351</v>
      </c>
      <c r="D65" s="17"/>
      <c r="E65" s="17"/>
      <c r="F65" s="32">
        <v>1</v>
      </c>
      <c r="G65" s="17"/>
      <c r="H65" s="59" t="s">
        <v>352</v>
      </c>
      <c r="I65" s="34"/>
      <c r="J65" s="34">
        <v>2</v>
      </c>
      <c r="K65" s="35"/>
      <c r="L65" s="35"/>
      <c r="M65" s="35"/>
      <c r="N65" s="35"/>
      <c r="O65" s="35"/>
      <c r="P65" s="35"/>
      <c r="Q65" s="35"/>
      <c r="R65" s="35"/>
      <c r="S65" s="56">
        <v>43150</v>
      </c>
      <c r="T65" s="34">
        <v>1</v>
      </c>
      <c r="U65" s="34"/>
      <c r="V65" s="34"/>
      <c r="W65" s="34"/>
      <c r="X65" s="34">
        <v>1</v>
      </c>
      <c r="Y65" s="34">
        <v>1</v>
      </c>
      <c r="Z65" s="34"/>
      <c r="AA65" s="34"/>
      <c r="AB65" s="34"/>
      <c r="AC65" s="34"/>
      <c r="AD65" s="35"/>
      <c r="AE65" s="35"/>
      <c r="AF65" s="38" t="s">
        <v>146</v>
      </c>
      <c r="AG65" s="56">
        <v>43151</v>
      </c>
      <c r="AH65" s="36">
        <v>43153</v>
      </c>
      <c r="AI65" s="36">
        <v>43158</v>
      </c>
      <c r="AJ65" s="97">
        <v>6</v>
      </c>
      <c r="AK65" s="16"/>
      <c r="AL65" s="34"/>
      <c r="AM65" s="34">
        <v>1</v>
      </c>
      <c r="AN65" s="34">
        <v>1</v>
      </c>
      <c r="AO65" s="34"/>
      <c r="AP65" s="34"/>
      <c r="AQ65" s="34">
        <v>1</v>
      </c>
      <c r="AR65" s="34"/>
      <c r="AS65" s="34"/>
      <c r="AT65" s="34"/>
      <c r="AU65" s="34"/>
      <c r="AV65" s="34"/>
      <c r="AW65" s="34"/>
      <c r="AX65" s="34"/>
      <c r="AY65" s="34"/>
      <c r="AZ65" s="34">
        <v>1</v>
      </c>
      <c r="BA65" s="35"/>
      <c r="BB65" s="35">
        <v>1</v>
      </c>
      <c r="BC65" s="35"/>
      <c r="BD65" s="35"/>
      <c r="BE65" s="35"/>
      <c r="BF65" s="35"/>
      <c r="BG65" s="35"/>
      <c r="BH65" s="35"/>
      <c r="BI65" s="35"/>
    </row>
    <row r="66" spans="1:80" ht="30">
      <c r="A66" s="280"/>
      <c r="B66" s="88" t="s">
        <v>252</v>
      </c>
      <c r="C66" s="33" t="s">
        <v>353</v>
      </c>
      <c r="D66" s="17"/>
      <c r="E66" s="17"/>
      <c r="F66" s="32">
        <v>1</v>
      </c>
      <c r="G66" s="17"/>
      <c r="H66" s="59" t="s">
        <v>354</v>
      </c>
      <c r="I66" s="34"/>
      <c r="J66" s="34">
        <v>1</v>
      </c>
      <c r="K66" s="35"/>
      <c r="L66" s="35"/>
      <c r="M66" s="35"/>
      <c r="N66" s="35"/>
      <c r="O66" s="35"/>
      <c r="P66" s="35"/>
      <c r="Q66" s="35"/>
      <c r="R66" s="35"/>
      <c r="S66" s="56">
        <v>43150</v>
      </c>
      <c r="T66" s="34">
        <v>1</v>
      </c>
      <c r="U66" s="34"/>
      <c r="V66" s="34"/>
      <c r="W66" s="34"/>
      <c r="X66" s="34">
        <v>1</v>
      </c>
      <c r="Y66" s="34">
        <v>1</v>
      </c>
      <c r="Z66" s="34"/>
      <c r="AA66" s="34"/>
      <c r="AB66" s="34"/>
      <c r="AC66" s="34"/>
      <c r="AD66" s="35"/>
      <c r="AE66" s="35"/>
      <c r="AF66" s="38" t="s">
        <v>147</v>
      </c>
      <c r="AG66" s="56">
        <v>43151</v>
      </c>
      <c r="AH66" s="36">
        <v>43157</v>
      </c>
      <c r="AI66" s="36">
        <v>43157</v>
      </c>
      <c r="AJ66" s="97">
        <v>5</v>
      </c>
      <c r="AK66" s="16"/>
      <c r="AL66" s="34">
        <v>1</v>
      </c>
      <c r="AM66" s="34"/>
      <c r="AN66" s="34">
        <v>1</v>
      </c>
      <c r="AO66" s="34"/>
      <c r="AP66" s="34"/>
      <c r="AQ66" s="34">
        <v>1</v>
      </c>
      <c r="AR66" s="34"/>
      <c r="AS66" s="34"/>
      <c r="AT66" s="34"/>
      <c r="AU66" s="34"/>
      <c r="AV66" s="34"/>
      <c r="AW66" s="34"/>
      <c r="AX66" s="34"/>
      <c r="AY66" s="34"/>
      <c r="AZ66" s="34">
        <v>1</v>
      </c>
      <c r="BA66" s="35"/>
      <c r="BB66" s="35">
        <v>1</v>
      </c>
      <c r="BC66" s="35"/>
      <c r="BD66" s="35"/>
      <c r="BE66" s="35"/>
      <c r="BF66" s="35"/>
      <c r="BG66" s="35"/>
      <c r="BH66" s="35"/>
      <c r="BI66" s="35"/>
    </row>
    <row r="67" spans="1:80" ht="20.25" customHeight="1">
      <c r="A67" s="280"/>
      <c r="B67" s="88" t="s">
        <v>255</v>
      </c>
      <c r="C67" s="33" t="s">
        <v>355</v>
      </c>
      <c r="D67" s="17"/>
      <c r="E67" s="17"/>
      <c r="F67" s="32">
        <v>1</v>
      </c>
      <c r="G67" s="17"/>
      <c r="H67" s="59" t="s">
        <v>263</v>
      </c>
      <c r="I67" s="34"/>
      <c r="J67" s="34">
        <v>1</v>
      </c>
      <c r="K67" s="35"/>
      <c r="L67" s="35"/>
      <c r="M67" s="35"/>
      <c r="N67" s="35"/>
      <c r="O67" s="35"/>
      <c r="P67" s="35"/>
      <c r="Q67" s="35"/>
      <c r="R67" s="35"/>
      <c r="S67" s="56">
        <v>43150</v>
      </c>
      <c r="T67" s="34">
        <v>1</v>
      </c>
      <c r="U67" s="34"/>
      <c r="V67" s="34"/>
      <c r="W67" s="34"/>
      <c r="X67" s="34">
        <v>1</v>
      </c>
      <c r="Y67" s="34">
        <v>1</v>
      </c>
      <c r="Z67" s="34"/>
      <c r="AA67" s="34"/>
      <c r="AB67" s="34"/>
      <c r="AC67" s="34"/>
      <c r="AD67" s="35"/>
      <c r="AE67" s="35"/>
      <c r="AF67" s="38" t="s">
        <v>146</v>
      </c>
      <c r="AG67" s="56">
        <v>43151</v>
      </c>
      <c r="AH67" s="36">
        <v>43152</v>
      </c>
      <c r="AI67" s="36">
        <v>43153</v>
      </c>
      <c r="AJ67" s="97">
        <v>3</v>
      </c>
      <c r="AK67" s="16"/>
      <c r="AL67" s="34"/>
      <c r="AM67" s="34">
        <v>1</v>
      </c>
      <c r="AN67" s="34">
        <v>1</v>
      </c>
      <c r="AO67" s="34"/>
      <c r="AP67" s="34"/>
      <c r="AQ67" s="34">
        <v>1</v>
      </c>
      <c r="AR67" s="34"/>
      <c r="AS67" s="34"/>
      <c r="AT67" s="34"/>
      <c r="AU67" s="34"/>
      <c r="AV67" s="34"/>
      <c r="AW67" s="34"/>
      <c r="AX67" s="34"/>
      <c r="AY67" s="34">
        <v>1</v>
      </c>
      <c r="AZ67" s="34"/>
      <c r="BA67" s="35"/>
      <c r="BB67" s="35">
        <v>1</v>
      </c>
      <c r="BC67" s="35"/>
      <c r="BD67" s="35"/>
      <c r="BE67" s="35"/>
      <c r="BF67" s="35"/>
      <c r="BG67" s="35"/>
      <c r="BH67" s="35"/>
      <c r="BI67" s="35"/>
    </row>
    <row r="68" spans="1:80" ht="28.5" customHeight="1">
      <c r="A68" s="280"/>
      <c r="B68" s="88" t="s">
        <v>258</v>
      </c>
      <c r="C68" s="33" t="s">
        <v>356</v>
      </c>
      <c r="D68" s="17"/>
      <c r="E68" s="17"/>
      <c r="F68" s="32">
        <v>1</v>
      </c>
      <c r="G68" s="17"/>
      <c r="H68" s="59" t="s">
        <v>357</v>
      </c>
      <c r="I68" s="34"/>
      <c r="J68" s="34">
        <v>2</v>
      </c>
      <c r="K68" s="35"/>
      <c r="L68" s="35"/>
      <c r="M68" s="35"/>
      <c r="N68" s="35"/>
      <c r="O68" s="35"/>
      <c r="P68" s="35"/>
      <c r="Q68" s="35"/>
      <c r="R68" s="35"/>
      <c r="S68" s="56">
        <v>43151</v>
      </c>
      <c r="T68" s="34">
        <v>1</v>
      </c>
      <c r="U68" s="34"/>
      <c r="V68" s="34"/>
      <c r="W68" s="34"/>
      <c r="X68" s="34">
        <v>1</v>
      </c>
      <c r="Y68" s="34">
        <v>1</v>
      </c>
      <c r="Z68" s="34"/>
      <c r="AA68" s="34"/>
      <c r="AB68" s="34"/>
      <c r="AC68" s="34"/>
      <c r="AD68" s="35"/>
      <c r="AE68" s="35"/>
      <c r="AF68" s="38" t="s">
        <v>146</v>
      </c>
      <c r="AG68" s="56">
        <v>43152</v>
      </c>
      <c r="AH68" s="36">
        <v>43152</v>
      </c>
      <c r="AI68" s="36">
        <v>43154</v>
      </c>
      <c r="AJ68" s="97">
        <v>3</v>
      </c>
      <c r="AK68" s="16"/>
      <c r="AL68" s="34">
        <v>1</v>
      </c>
      <c r="AM68" s="34"/>
      <c r="AN68" s="34">
        <v>1</v>
      </c>
      <c r="AO68" s="34"/>
      <c r="AP68" s="34"/>
      <c r="AQ68" s="34">
        <v>1</v>
      </c>
      <c r="AR68" s="34"/>
      <c r="AS68" s="34"/>
      <c r="AT68" s="34"/>
      <c r="AU68" s="34"/>
      <c r="AV68" s="34"/>
      <c r="AW68" s="34"/>
      <c r="AX68" s="34"/>
      <c r="AY68" s="34"/>
      <c r="AZ68" s="34">
        <v>1</v>
      </c>
      <c r="BA68" s="35"/>
      <c r="BB68" s="35">
        <v>1</v>
      </c>
      <c r="BC68" s="35"/>
      <c r="BD68" s="35"/>
      <c r="BE68" s="35"/>
      <c r="BF68" s="35"/>
      <c r="BG68" s="35"/>
      <c r="BH68" s="35"/>
      <c r="BI68" s="35"/>
    </row>
    <row r="69" spans="1:80" ht="20.25" customHeight="1">
      <c r="A69" s="280"/>
      <c r="B69" s="88" t="s">
        <v>261</v>
      </c>
      <c r="C69" s="33" t="s">
        <v>358</v>
      </c>
      <c r="D69" s="17"/>
      <c r="E69" s="17"/>
      <c r="F69" s="32">
        <v>1</v>
      </c>
      <c r="G69" s="17"/>
      <c r="H69" s="59" t="s">
        <v>359</v>
      </c>
      <c r="I69" s="34"/>
      <c r="J69" s="34">
        <v>1</v>
      </c>
      <c r="K69" s="35"/>
      <c r="L69" s="35"/>
      <c r="M69" s="35"/>
      <c r="N69" s="35"/>
      <c r="O69" s="35"/>
      <c r="P69" s="35"/>
      <c r="Q69" s="35"/>
      <c r="R69" s="35"/>
      <c r="S69" s="56">
        <v>43151</v>
      </c>
      <c r="T69" s="34">
        <v>1</v>
      </c>
      <c r="U69" s="34"/>
      <c r="V69" s="34"/>
      <c r="W69" s="34"/>
      <c r="X69" s="34">
        <v>1</v>
      </c>
      <c r="Y69" s="34">
        <v>1</v>
      </c>
      <c r="Z69" s="34"/>
      <c r="AA69" s="34"/>
      <c r="AB69" s="34"/>
      <c r="AC69" s="34"/>
      <c r="AD69" s="35"/>
      <c r="AE69" s="35"/>
      <c r="AF69" s="38" t="s">
        <v>146</v>
      </c>
      <c r="AG69" s="56">
        <v>43152</v>
      </c>
      <c r="AH69" s="36">
        <v>43152</v>
      </c>
      <c r="AI69" s="36">
        <v>43153</v>
      </c>
      <c r="AJ69" s="97">
        <v>2</v>
      </c>
      <c r="AK69" s="16"/>
      <c r="AL69" s="34">
        <v>1</v>
      </c>
      <c r="AM69" s="34"/>
      <c r="AN69" s="34">
        <v>1</v>
      </c>
      <c r="AO69" s="34"/>
      <c r="AP69" s="34"/>
      <c r="AQ69" s="34">
        <v>1</v>
      </c>
      <c r="AR69" s="34"/>
      <c r="AS69" s="34"/>
      <c r="AT69" s="34"/>
      <c r="AU69" s="34"/>
      <c r="AV69" s="34"/>
      <c r="AW69" s="34"/>
      <c r="AX69" s="34"/>
      <c r="AY69" s="34"/>
      <c r="AZ69" s="34">
        <v>1</v>
      </c>
      <c r="BA69" s="35"/>
      <c r="BB69" s="35">
        <v>1</v>
      </c>
      <c r="BC69" s="35"/>
      <c r="BD69" s="35"/>
      <c r="BE69" s="35"/>
      <c r="BF69" s="35"/>
      <c r="BG69" s="35"/>
      <c r="BH69" s="35"/>
      <c r="BI69" s="35"/>
    </row>
    <row r="70" spans="1:80" s="53" customFormat="1" ht="99.75" customHeight="1">
      <c r="A70" s="280"/>
      <c r="B70" s="155" t="s">
        <v>264</v>
      </c>
      <c r="C70" s="72" t="s">
        <v>360</v>
      </c>
      <c r="D70" s="52"/>
      <c r="E70" s="52"/>
      <c r="F70" s="74">
        <v>1</v>
      </c>
      <c r="G70" s="52"/>
      <c r="H70" s="189" t="s">
        <v>361</v>
      </c>
      <c r="I70" s="50"/>
      <c r="J70" s="50">
        <v>15</v>
      </c>
      <c r="K70" s="51"/>
      <c r="L70" s="51"/>
      <c r="M70" s="51"/>
      <c r="N70" s="51"/>
      <c r="O70" s="51"/>
      <c r="P70" s="51"/>
      <c r="Q70" s="51"/>
      <c r="R70" s="51"/>
      <c r="S70" s="146">
        <v>43152</v>
      </c>
      <c r="T70" s="50"/>
      <c r="U70" s="50">
        <v>1</v>
      </c>
      <c r="V70" s="50"/>
      <c r="W70" s="50"/>
      <c r="X70" s="50">
        <v>1</v>
      </c>
      <c r="Y70" s="50">
        <v>1</v>
      </c>
      <c r="Z70" s="50"/>
      <c r="AA70" s="50"/>
      <c r="AB70" s="50"/>
      <c r="AC70" s="50"/>
      <c r="AD70" s="51"/>
      <c r="AE70" s="51"/>
      <c r="AF70" s="77" t="s">
        <v>146</v>
      </c>
      <c r="AG70" s="146">
        <v>43152</v>
      </c>
      <c r="AH70" s="78">
        <v>43157</v>
      </c>
      <c r="AI70" s="78">
        <v>43158</v>
      </c>
      <c r="AJ70" s="99"/>
      <c r="AK70" s="51">
        <v>4</v>
      </c>
      <c r="AL70" s="50"/>
      <c r="AM70" s="50">
        <v>1</v>
      </c>
      <c r="AN70" s="50">
        <v>1</v>
      </c>
      <c r="AO70" s="50"/>
      <c r="AP70" s="50"/>
      <c r="AQ70" s="50">
        <v>1</v>
      </c>
      <c r="AR70" s="50"/>
      <c r="AS70" s="50"/>
      <c r="AT70" s="50"/>
      <c r="AU70" s="50"/>
      <c r="AV70" s="50"/>
      <c r="AW70" s="50" t="s">
        <v>362</v>
      </c>
      <c r="AX70" s="50"/>
      <c r="AY70" s="50"/>
      <c r="AZ70" s="50">
        <v>1</v>
      </c>
      <c r="BA70" s="51"/>
      <c r="BB70" s="51">
        <v>1</v>
      </c>
      <c r="BC70" s="51"/>
      <c r="BD70" s="51"/>
      <c r="BE70" s="51"/>
      <c r="BF70" s="51"/>
      <c r="BG70" s="51"/>
      <c r="BH70" s="51"/>
      <c r="BI70" s="51"/>
    </row>
    <row r="71" spans="1:80" ht="199.5">
      <c r="A71" s="280"/>
      <c r="B71" s="88" t="s">
        <v>266</v>
      </c>
      <c r="C71" s="33" t="s">
        <v>363</v>
      </c>
      <c r="D71" s="17"/>
      <c r="E71" s="17"/>
      <c r="F71" s="32">
        <v>1</v>
      </c>
      <c r="G71" s="17"/>
      <c r="H71" s="59" t="s">
        <v>364</v>
      </c>
      <c r="I71" s="34"/>
      <c r="J71" s="34">
        <v>6</v>
      </c>
      <c r="K71" s="35"/>
      <c r="L71" s="35"/>
      <c r="M71" s="35"/>
      <c r="N71" s="35"/>
      <c r="O71" s="35"/>
      <c r="P71" s="35"/>
      <c r="Q71" s="35"/>
      <c r="R71" s="35"/>
      <c r="S71" s="56">
        <v>43152</v>
      </c>
      <c r="T71" s="34">
        <v>1</v>
      </c>
      <c r="U71" s="34"/>
      <c r="V71" s="34"/>
      <c r="W71" s="34"/>
      <c r="X71" s="34">
        <v>1</v>
      </c>
      <c r="Y71" s="34">
        <v>1</v>
      </c>
      <c r="Z71" s="34"/>
      <c r="AA71" s="34"/>
      <c r="AB71" s="34"/>
      <c r="AC71" s="34"/>
      <c r="AD71" s="35"/>
      <c r="AE71" s="35"/>
      <c r="AF71" s="38" t="s">
        <v>146</v>
      </c>
      <c r="AG71" s="56">
        <v>43153</v>
      </c>
      <c r="AH71" s="36">
        <v>43161</v>
      </c>
      <c r="AI71" s="36">
        <v>43164</v>
      </c>
      <c r="AJ71" s="97">
        <v>8</v>
      </c>
      <c r="AK71" s="16"/>
      <c r="AL71" s="34"/>
      <c r="AM71" s="34">
        <v>1</v>
      </c>
      <c r="AN71" s="34">
        <v>1</v>
      </c>
      <c r="AO71" s="34"/>
      <c r="AP71" s="34"/>
      <c r="AQ71" s="34">
        <v>1</v>
      </c>
      <c r="AR71" s="34"/>
      <c r="AS71" s="34"/>
      <c r="AT71" s="34"/>
      <c r="AU71" s="34"/>
      <c r="AV71" s="34"/>
      <c r="AW71" s="34"/>
      <c r="AX71" s="34"/>
      <c r="AY71" s="34">
        <v>1</v>
      </c>
      <c r="AZ71" s="34"/>
      <c r="BA71" s="35"/>
      <c r="BB71" s="35">
        <v>1</v>
      </c>
      <c r="BC71" s="35"/>
      <c r="BD71" s="35"/>
      <c r="BE71" s="35"/>
      <c r="BF71" s="35"/>
      <c r="BG71" s="35"/>
      <c r="BH71" s="35"/>
      <c r="BI71" s="35"/>
    </row>
    <row r="72" spans="1:80" ht="28.5">
      <c r="A72" s="280"/>
      <c r="B72" s="88" t="s">
        <v>269</v>
      </c>
      <c r="C72" s="33" t="s">
        <v>365</v>
      </c>
      <c r="D72" s="17"/>
      <c r="E72" s="17"/>
      <c r="F72" s="32">
        <v>1</v>
      </c>
      <c r="G72" s="17"/>
      <c r="H72" s="59" t="s">
        <v>366</v>
      </c>
      <c r="I72" s="34"/>
      <c r="J72" s="34">
        <v>1</v>
      </c>
      <c r="K72" s="35"/>
      <c r="L72" s="35"/>
      <c r="M72" s="35"/>
      <c r="N72" s="35"/>
      <c r="O72" s="35"/>
      <c r="P72" s="35"/>
      <c r="Q72" s="35"/>
      <c r="R72" s="35"/>
      <c r="S72" s="56">
        <v>43153</v>
      </c>
      <c r="T72" s="34">
        <v>1</v>
      </c>
      <c r="U72" s="34"/>
      <c r="V72" s="34"/>
      <c r="W72" s="34"/>
      <c r="X72" s="34">
        <v>1</v>
      </c>
      <c r="Y72" s="34">
        <v>1</v>
      </c>
      <c r="Z72" s="34"/>
      <c r="AA72" s="34"/>
      <c r="AB72" s="34"/>
      <c r="AC72" s="34"/>
      <c r="AD72" s="35"/>
      <c r="AE72" s="35"/>
      <c r="AF72" s="38" t="s">
        <v>146</v>
      </c>
      <c r="AG72" s="56">
        <v>43154</v>
      </c>
      <c r="AH72" s="36">
        <v>43157</v>
      </c>
      <c r="AI72" s="36">
        <v>43157</v>
      </c>
      <c r="AJ72" s="97">
        <v>2</v>
      </c>
      <c r="AK72" s="16"/>
      <c r="AL72" s="34"/>
      <c r="AM72" s="34">
        <v>1</v>
      </c>
      <c r="AN72" s="34">
        <v>1</v>
      </c>
      <c r="AO72" s="34"/>
      <c r="AP72" s="34"/>
      <c r="AQ72" s="34">
        <v>1</v>
      </c>
      <c r="AR72" s="34"/>
      <c r="AS72" s="34"/>
      <c r="AT72" s="34"/>
      <c r="AU72" s="34"/>
      <c r="AV72" s="34"/>
      <c r="AW72" s="34"/>
      <c r="AX72" s="34"/>
      <c r="AY72" s="34"/>
      <c r="AZ72" s="34">
        <v>1</v>
      </c>
      <c r="BA72" s="35"/>
      <c r="BB72" s="35">
        <v>1</v>
      </c>
      <c r="BC72" s="35"/>
      <c r="BD72" s="35"/>
      <c r="BE72" s="35"/>
      <c r="BF72" s="35"/>
      <c r="BG72" s="35"/>
      <c r="BH72" s="35"/>
      <c r="BI72" s="35"/>
    </row>
    <row r="73" spans="1:80" s="116" customFormat="1" ht="327.75">
      <c r="A73" s="280"/>
      <c r="B73" s="88" t="s">
        <v>272</v>
      </c>
      <c r="C73" s="33" t="s">
        <v>367</v>
      </c>
      <c r="D73" s="17"/>
      <c r="E73" s="17"/>
      <c r="F73" s="32">
        <v>1</v>
      </c>
      <c r="G73" s="17"/>
      <c r="H73" s="59" t="s">
        <v>368</v>
      </c>
      <c r="I73" s="34"/>
      <c r="J73" s="34">
        <v>10</v>
      </c>
      <c r="K73" s="44"/>
      <c r="L73" s="44"/>
      <c r="M73" s="44"/>
      <c r="N73" s="44"/>
      <c r="O73" s="44"/>
      <c r="P73" s="44"/>
      <c r="Q73" s="44"/>
      <c r="R73" s="44"/>
      <c r="S73" s="56">
        <v>43154</v>
      </c>
      <c r="T73" s="34">
        <v>1</v>
      </c>
      <c r="U73" s="34"/>
      <c r="V73" s="34"/>
      <c r="W73" s="34"/>
      <c r="X73" s="34">
        <v>1</v>
      </c>
      <c r="Y73" s="34">
        <v>1</v>
      </c>
      <c r="Z73" s="34"/>
      <c r="AA73" s="34"/>
      <c r="AB73" s="34"/>
      <c r="AC73" s="34"/>
      <c r="AD73" s="44"/>
      <c r="AE73" s="44"/>
      <c r="AF73" s="38" t="s">
        <v>146</v>
      </c>
      <c r="AG73" s="56">
        <v>43154</v>
      </c>
      <c r="AH73" s="36">
        <v>43160</v>
      </c>
      <c r="AI73" s="36">
        <v>43161</v>
      </c>
      <c r="AJ73" s="114">
        <v>5</v>
      </c>
      <c r="AK73" s="115"/>
      <c r="AL73" s="34"/>
      <c r="AM73" s="34">
        <v>1</v>
      </c>
      <c r="AN73" s="34">
        <v>1</v>
      </c>
      <c r="AO73" s="34"/>
      <c r="AP73" s="34"/>
      <c r="AQ73" s="34">
        <v>1</v>
      </c>
      <c r="AR73" s="34"/>
      <c r="AS73" s="34"/>
      <c r="AT73" s="34"/>
      <c r="AU73" s="34"/>
      <c r="AV73" s="34"/>
      <c r="AW73" s="34"/>
      <c r="AX73" s="34"/>
      <c r="AY73" s="34">
        <v>1</v>
      </c>
      <c r="AZ73" s="34"/>
      <c r="BA73" s="44"/>
      <c r="BB73" s="44">
        <v>1</v>
      </c>
      <c r="BC73" s="44"/>
      <c r="BD73" s="44"/>
      <c r="BE73" s="44"/>
      <c r="BF73" s="44"/>
      <c r="BG73" s="44"/>
      <c r="BH73" s="44"/>
      <c r="BI73" s="44"/>
      <c r="BJ73" s="198"/>
      <c r="BK73" s="198"/>
      <c r="BL73" s="198"/>
      <c r="BM73" s="198"/>
      <c r="BN73" s="198"/>
      <c r="BO73" s="198"/>
      <c r="BP73" s="198"/>
      <c r="BQ73" s="198"/>
      <c r="BR73" s="198"/>
      <c r="BS73" s="198"/>
      <c r="BT73" s="198"/>
      <c r="BU73" s="198"/>
      <c r="BV73" s="198"/>
      <c r="BW73" s="198"/>
      <c r="BX73" s="198"/>
      <c r="BY73" s="198"/>
      <c r="BZ73" s="198"/>
      <c r="CA73" s="198"/>
      <c r="CB73" s="198"/>
    </row>
    <row r="74" spans="1:80" s="116" customFormat="1" ht="42.75">
      <c r="A74" s="280"/>
      <c r="B74" s="88" t="s">
        <v>276</v>
      </c>
      <c r="C74" s="33" t="s">
        <v>369</v>
      </c>
      <c r="D74" s="17"/>
      <c r="E74" s="17"/>
      <c r="F74" s="32">
        <v>1</v>
      </c>
      <c r="G74" s="17"/>
      <c r="H74" s="59" t="s">
        <v>370</v>
      </c>
      <c r="I74" s="34"/>
      <c r="J74" s="34">
        <v>3</v>
      </c>
      <c r="K74" s="44"/>
      <c r="L74" s="44"/>
      <c r="M74" s="44"/>
      <c r="N74" s="44"/>
      <c r="O74" s="44"/>
      <c r="P74" s="44"/>
      <c r="Q74" s="44"/>
      <c r="R74" s="44"/>
      <c r="S74" s="56">
        <v>43154</v>
      </c>
      <c r="T74" s="34">
        <v>1</v>
      </c>
      <c r="U74" s="34"/>
      <c r="V74" s="34"/>
      <c r="W74" s="34"/>
      <c r="X74" s="34">
        <v>1</v>
      </c>
      <c r="Y74" s="34">
        <v>1</v>
      </c>
      <c r="Z74" s="34"/>
      <c r="AA74" s="34"/>
      <c r="AB74" s="34"/>
      <c r="AC74" s="34"/>
      <c r="AD74" s="44"/>
      <c r="AE74" s="44"/>
      <c r="AF74" s="38" t="s">
        <v>146</v>
      </c>
      <c r="AG74" s="56">
        <v>43157</v>
      </c>
      <c r="AH74" s="36">
        <v>43160</v>
      </c>
      <c r="AI74" s="36">
        <v>43161</v>
      </c>
      <c r="AJ74" s="114">
        <v>5</v>
      </c>
      <c r="AK74" s="115"/>
      <c r="AL74" s="34"/>
      <c r="AM74" s="34">
        <v>1</v>
      </c>
      <c r="AN74" s="34">
        <v>1</v>
      </c>
      <c r="AO74" s="34"/>
      <c r="AP74" s="34"/>
      <c r="AQ74" s="34">
        <v>1</v>
      </c>
      <c r="AR74" s="34"/>
      <c r="AS74" s="34"/>
      <c r="AT74" s="34"/>
      <c r="AU74" s="34"/>
      <c r="AV74" s="34"/>
      <c r="AW74" s="34"/>
      <c r="AX74" s="34"/>
      <c r="AY74" s="34"/>
      <c r="AZ74" s="34">
        <v>1</v>
      </c>
      <c r="BA74" s="44"/>
      <c r="BB74" s="44">
        <v>1</v>
      </c>
      <c r="BC74" s="44"/>
      <c r="BD74" s="44"/>
      <c r="BE74" s="44"/>
      <c r="BF74" s="44"/>
      <c r="BG74" s="44"/>
      <c r="BH74" s="44"/>
      <c r="BI74" s="44"/>
      <c r="BJ74" s="198"/>
      <c r="BK74" s="198"/>
      <c r="BL74" s="198"/>
      <c r="BM74" s="198"/>
      <c r="BN74" s="198"/>
      <c r="BO74" s="198"/>
      <c r="BP74" s="198"/>
      <c r="BQ74" s="198"/>
      <c r="BR74" s="198"/>
      <c r="BS74" s="198"/>
      <c r="BT74" s="198"/>
      <c r="BU74" s="198"/>
      <c r="BV74" s="198"/>
      <c r="BW74" s="198"/>
      <c r="BX74" s="198"/>
      <c r="BY74" s="198"/>
      <c r="BZ74" s="198"/>
      <c r="CA74" s="198"/>
      <c r="CB74" s="198"/>
    </row>
    <row r="75" spans="1:80" s="116" customFormat="1" ht="128.25">
      <c r="A75" s="280"/>
      <c r="B75" s="88" t="s">
        <v>280</v>
      </c>
      <c r="C75" s="33" t="s">
        <v>371</v>
      </c>
      <c r="D75" s="17"/>
      <c r="E75" s="17"/>
      <c r="F75" s="32">
        <v>1</v>
      </c>
      <c r="G75" s="17"/>
      <c r="H75" s="59" t="s">
        <v>372</v>
      </c>
      <c r="I75" s="34"/>
      <c r="J75" s="34">
        <v>2</v>
      </c>
      <c r="K75" s="44"/>
      <c r="L75" s="44"/>
      <c r="M75" s="44"/>
      <c r="N75" s="44"/>
      <c r="O75" s="44"/>
      <c r="P75" s="44"/>
      <c r="Q75" s="44"/>
      <c r="R75" s="44"/>
      <c r="S75" s="56">
        <v>43157</v>
      </c>
      <c r="T75" s="34">
        <v>1</v>
      </c>
      <c r="U75" s="34"/>
      <c r="V75" s="34"/>
      <c r="W75" s="34"/>
      <c r="X75" s="34">
        <v>1</v>
      </c>
      <c r="Y75" s="34">
        <v>1</v>
      </c>
      <c r="Z75" s="34"/>
      <c r="AA75" s="34"/>
      <c r="AB75" s="34"/>
      <c r="AC75" s="34"/>
      <c r="AD75" s="44"/>
      <c r="AE75" s="44"/>
      <c r="AF75" s="38" t="s">
        <v>146</v>
      </c>
      <c r="AG75" s="56">
        <v>43157</v>
      </c>
      <c r="AH75" s="36">
        <v>43161</v>
      </c>
      <c r="AI75" s="36">
        <v>43164</v>
      </c>
      <c r="AJ75" s="114">
        <v>5</v>
      </c>
      <c r="AK75" s="115"/>
      <c r="AL75" s="34">
        <v>1</v>
      </c>
      <c r="AM75" s="34"/>
      <c r="AN75" s="34">
        <v>1</v>
      </c>
      <c r="AO75" s="34"/>
      <c r="AP75" s="34"/>
      <c r="AQ75" s="34">
        <v>1</v>
      </c>
      <c r="AR75" s="34"/>
      <c r="AS75" s="34"/>
      <c r="AT75" s="34"/>
      <c r="AU75" s="34"/>
      <c r="AV75" s="34"/>
      <c r="AW75" s="34"/>
      <c r="AX75" s="34"/>
      <c r="AY75" s="34">
        <v>1</v>
      </c>
      <c r="AZ75" s="34"/>
      <c r="BA75" s="44"/>
      <c r="BB75" s="44">
        <v>1</v>
      </c>
      <c r="BC75" s="44"/>
      <c r="BD75" s="44"/>
      <c r="BE75" s="44"/>
      <c r="BF75" s="44"/>
      <c r="BG75" s="44"/>
      <c r="BH75" s="44"/>
      <c r="BI75" s="44"/>
      <c r="BJ75" s="198"/>
      <c r="BK75" s="198"/>
      <c r="BL75" s="198"/>
      <c r="BM75" s="198"/>
      <c r="BN75" s="198"/>
      <c r="BO75" s="198"/>
      <c r="BP75" s="198"/>
      <c r="BQ75" s="198"/>
      <c r="BR75" s="198"/>
      <c r="BS75" s="198"/>
      <c r="BT75" s="198"/>
      <c r="BU75" s="198"/>
      <c r="BV75" s="198"/>
      <c r="BW75" s="198"/>
      <c r="BX75" s="198"/>
      <c r="BY75" s="198"/>
      <c r="BZ75" s="198"/>
      <c r="CA75" s="198"/>
      <c r="CB75" s="198"/>
    </row>
    <row r="76" spans="1:80" ht="28.5">
      <c r="A76" s="280"/>
      <c r="B76" s="88" t="s">
        <v>283</v>
      </c>
      <c r="C76" s="33" t="s">
        <v>373</v>
      </c>
      <c r="D76" s="17"/>
      <c r="E76" s="17"/>
      <c r="F76" s="32">
        <v>1</v>
      </c>
      <c r="G76" s="17"/>
      <c r="H76" s="59" t="s">
        <v>374</v>
      </c>
      <c r="I76" s="34"/>
      <c r="J76" s="34">
        <v>1</v>
      </c>
      <c r="K76" s="35"/>
      <c r="L76" s="35"/>
      <c r="M76" s="35"/>
      <c r="N76" s="35"/>
      <c r="O76" s="35"/>
      <c r="P76" s="35"/>
      <c r="Q76" s="35"/>
      <c r="R76" s="35"/>
      <c r="S76" s="56">
        <v>43157</v>
      </c>
      <c r="T76" s="34">
        <v>1</v>
      </c>
      <c r="U76" s="34"/>
      <c r="V76" s="34"/>
      <c r="W76" s="34"/>
      <c r="X76" s="34">
        <v>1</v>
      </c>
      <c r="Y76" s="34">
        <v>1</v>
      </c>
      <c r="Z76" s="34"/>
      <c r="AA76" s="34"/>
      <c r="AB76" s="34"/>
      <c r="AC76" s="34"/>
      <c r="AD76" s="35"/>
      <c r="AE76" s="35"/>
      <c r="AF76" s="38" t="s">
        <v>146</v>
      </c>
      <c r="AG76" s="56">
        <v>43157</v>
      </c>
      <c r="AH76" s="36">
        <v>43160</v>
      </c>
      <c r="AI76" s="36">
        <v>43161</v>
      </c>
      <c r="AJ76" s="97">
        <v>4</v>
      </c>
      <c r="AK76" s="16"/>
      <c r="AL76" s="34">
        <v>1</v>
      </c>
      <c r="AM76" s="34"/>
      <c r="AN76" s="34">
        <v>1</v>
      </c>
      <c r="AO76" s="34"/>
      <c r="AP76" s="34"/>
      <c r="AQ76" s="34"/>
      <c r="AR76" s="34">
        <v>1</v>
      </c>
      <c r="AS76" s="34"/>
      <c r="AT76" s="34"/>
      <c r="AU76" s="34"/>
      <c r="AV76" s="34"/>
      <c r="AW76" s="34"/>
      <c r="AX76" s="34"/>
      <c r="AY76" s="34"/>
      <c r="AZ76" s="34"/>
      <c r="BA76" s="34">
        <v>1</v>
      </c>
      <c r="BB76" s="35">
        <v>1</v>
      </c>
      <c r="BC76" s="35"/>
      <c r="BD76" s="35"/>
      <c r="BE76" s="35"/>
      <c r="BF76" s="35"/>
      <c r="BG76" s="35"/>
      <c r="BH76" s="35"/>
      <c r="BI76" s="35"/>
    </row>
    <row r="77" spans="1:80" ht="20.25" customHeight="1">
      <c r="A77" s="280"/>
      <c r="B77" s="88" t="s">
        <v>286</v>
      </c>
      <c r="C77" s="33" t="s">
        <v>375</v>
      </c>
      <c r="D77" s="17"/>
      <c r="E77" s="17"/>
      <c r="F77" s="32">
        <v>1</v>
      </c>
      <c r="G77" s="17"/>
      <c r="H77" s="59" t="s">
        <v>376</v>
      </c>
      <c r="I77" s="34"/>
      <c r="J77" s="34">
        <v>1</v>
      </c>
      <c r="K77" s="35"/>
      <c r="L77" s="35"/>
      <c r="M77" s="35"/>
      <c r="N77" s="35"/>
      <c r="O77" s="35"/>
      <c r="P77" s="35"/>
      <c r="Q77" s="35"/>
      <c r="R77" s="35"/>
      <c r="S77" s="56">
        <v>43157</v>
      </c>
      <c r="T77" s="34">
        <v>1</v>
      </c>
      <c r="U77" s="34"/>
      <c r="V77" s="34"/>
      <c r="W77" s="34"/>
      <c r="X77" s="34">
        <v>1</v>
      </c>
      <c r="Y77" s="34">
        <v>1</v>
      </c>
      <c r="Z77" s="34"/>
      <c r="AA77" s="34"/>
      <c r="AB77" s="34"/>
      <c r="AC77" s="34"/>
      <c r="AD77" s="35"/>
      <c r="AE77" s="35"/>
      <c r="AF77" s="38" t="s">
        <v>146</v>
      </c>
      <c r="AG77" s="56">
        <v>43157</v>
      </c>
      <c r="AH77" s="36">
        <v>43160</v>
      </c>
      <c r="AI77" s="36">
        <v>43161</v>
      </c>
      <c r="AJ77" s="97">
        <v>4</v>
      </c>
      <c r="AK77" s="16"/>
      <c r="AL77" s="34"/>
      <c r="AM77" s="34">
        <v>1</v>
      </c>
      <c r="AN77" s="34">
        <v>1</v>
      </c>
      <c r="AO77" s="34"/>
      <c r="AP77" s="34">
        <v>1</v>
      </c>
      <c r="AQ77" s="34"/>
      <c r="AR77" s="34"/>
      <c r="AS77" s="34"/>
      <c r="AT77" s="34"/>
      <c r="AU77" s="34"/>
      <c r="AV77" s="34"/>
      <c r="AW77" s="34"/>
      <c r="AX77" s="34"/>
      <c r="AY77" s="34"/>
      <c r="AZ77" s="34">
        <v>1</v>
      </c>
      <c r="BA77" s="35"/>
      <c r="BB77" s="35">
        <v>1</v>
      </c>
      <c r="BC77" s="35"/>
      <c r="BD77" s="35"/>
      <c r="BE77" s="35"/>
      <c r="BF77" s="35"/>
      <c r="BG77" s="35"/>
      <c r="BH77" s="35"/>
      <c r="BI77" s="35"/>
    </row>
    <row r="78" spans="1:80" ht="20.25" customHeight="1">
      <c r="A78" s="280"/>
      <c r="B78" s="88" t="s">
        <v>289</v>
      </c>
      <c r="C78" s="33" t="s">
        <v>377</v>
      </c>
      <c r="D78" s="17"/>
      <c r="E78" s="17"/>
      <c r="F78" s="32">
        <v>1</v>
      </c>
      <c r="G78" s="17"/>
      <c r="H78" s="59" t="s">
        <v>378</v>
      </c>
      <c r="I78" s="34"/>
      <c r="J78" s="34">
        <v>1</v>
      </c>
      <c r="K78" s="35"/>
      <c r="L78" s="35"/>
      <c r="M78" s="35"/>
      <c r="N78" s="35"/>
      <c r="O78" s="35"/>
      <c r="P78" s="35"/>
      <c r="Q78" s="35"/>
      <c r="R78" s="35"/>
      <c r="S78" s="56">
        <v>43157</v>
      </c>
      <c r="T78" s="34">
        <v>1</v>
      </c>
      <c r="U78" s="34"/>
      <c r="V78" s="34"/>
      <c r="W78" s="34"/>
      <c r="X78" s="34">
        <v>1</v>
      </c>
      <c r="Y78" s="34">
        <v>1</v>
      </c>
      <c r="Z78" s="34"/>
      <c r="AA78" s="34"/>
      <c r="AB78" s="34"/>
      <c r="AC78" s="34"/>
      <c r="AD78" s="35"/>
      <c r="AE78" s="35"/>
      <c r="AF78" s="38" t="s">
        <v>146</v>
      </c>
      <c r="AG78" s="56">
        <v>43157</v>
      </c>
      <c r="AH78" s="36">
        <v>43158</v>
      </c>
      <c r="AI78" s="36">
        <v>43158</v>
      </c>
      <c r="AJ78" s="97">
        <v>1</v>
      </c>
      <c r="AK78" s="16"/>
      <c r="AL78" s="34"/>
      <c r="AM78" s="34">
        <v>1</v>
      </c>
      <c r="AN78" s="34">
        <v>1</v>
      </c>
      <c r="AO78" s="34"/>
      <c r="AP78" s="34"/>
      <c r="AQ78" s="34">
        <v>1</v>
      </c>
      <c r="AR78" s="34"/>
      <c r="AS78" s="34"/>
      <c r="AT78" s="34"/>
      <c r="AU78" s="34"/>
      <c r="AV78" s="34"/>
      <c r="AW78" s="34"/>
      <c r="AX78" s="34"/>
      <c r="AY78" s="34"/>
      <c r="AZ78" s="34">
        <v>1</v>
      </c>
      <c r="BA78" s="35"/>
      <c r="BB78" s="35">
        <v>1</v>
      </c>
      <c r="BC78" s="35"/>
      <c r="BD78" s="35"/>
      <c r="BE78" s="35"/>
      <c r="BF78" s="35"/>
      <c r="BG78" s="35"/>
      <c r="BH78" s="35"/>
      <c r="BI78" s="35"/>
    </row>
    <row r="79" spans="1:80" ht="342" customHeight="1">
      <c r="A79" s="280"/>
      <c r="B79" s="88" t="s">
        <v>292</v>
      </c>
      <c r="C79" s="33" t="s">
        <v>379</v>
      </c>
      <c r="D79" s="17"/>
      <c r="E79" s="17"/>
      <c r="F79" s="32">
        <v>1</v>
      </c>
      <c r="G79" s="17"/>
      <c r="H79" s="59" t="s">
        <v>380</v>
      </c>
      <c r="I79" s="34"/>
      <c r="J79" s="34">
        <v>14</v>
      </c>
      <c r="K79" s="35"/>
      <c r="L79" s="35"/>
      <c r="M79" s="35"/>
      <c r="N79" s="35"/>
      <c r="O79" s="35"/>
      <c r="P79" s="35"/>
      <c r="Q79" s="35"/>
      <c r="R79" s="35"/>
      <c r="S79" s="56">
        <v>43157</v>
      </c>
      <c r="T79" s="34">
        <v>1</v>
      </c>
      <c r="U79" s="34"/>
      <c r="V79" s="34"/>
      <c r="W79" s="34"/>
      <c r="X79" s="34">
        <v>1</v>
      </c>
      <c r="Y79" s="34">
        <v>1</v>
      </c>
      <c r="Z79" s="34"/>
      <c r="AA79" s="34"/>
      <c r="AB79" s="34"/>
      <c r="AC79" s="34"/>
      <c r="AD79" s="35"/>
      <c r="AE79" s="35"/>
      <c r="AF79" s="38" t="s">
        <v>146</v>
      </c>
      <c r="AG79" s="56">
        <v>43157</v>
      </c>
      <c r="AH79" s="36">
        <v>43166</v>
      </c>
      <c r="AI79" s="36">
        <v>43166</v>
      </c>
      <c r="AJ79" s="114">
        <v>7</v>
      </c>
      <c r="AK79" s="16"/>
      <c r="AL79" s="34"/>
      <c r="AM79" s="34">
        <v>1</v>
      </c>
      <c r="AN79" s="34">
        <v>1</v>
      </c>
      <c r="AO79" s="34"/>
      <c r="AP79" s="34"/>
      <c r="AQ79" s="34">
        <v>1</v>
      </c>
      <c r="AR79" s="34"/>
      <c r="AS79" s="34"/>
      <c r="AT79" s="34"/>
      <c r="AU79" s="34"/>
      <c r="AV79" s="34"/>
      <c r="AW79" s="34"/>
      <c r="AX79" s="34"/>
      <c r="AY79" s="34">
        <v>1</v>
      </c>
      <c r="AZ79" s="34"/>
      <c r="BA79" s="35"/>
      <c r="BB79" s="35">
        <v>1</v>
      </c>
      <c r="BC79" s="35"/>
      <c r="BD79" s="35"/>
      <c r="BE79" s="35"/>
      <c r="BF79" s="35"/>
      <c r="BG79" s="35"/>
      <c r="BH79" s="35"/>
      <c r="BI79" s="35"/>
    </row>
    <row r="80" spans="1:80" ht="20.25" customHeight="1">
      <c r="A80" s="280"/>
      <c r="B80" s="88" t="s">
        <v>295</v>
      </c>
      <c r="C80" s="33" t="s">
        <v>381</v>
      </c>
      <c r="D80" s="17"/>
      <c r="E80" s="17"/>
      <c r="F80" s="32">
        <v>1</v>
      </c>
      <c r="G80" s="17"/>
      <c r="H80" s="59" t="s">
        <v>382</v>
      </c>
      <c r="I80" s="34"/>
      <c r="J80" s="34">
        <v>1</v>
      </c>
      <c r="K80" s="35"/>
      <c r="L80" s="35"/>
      <c r="M80" s="35"/>
      <c r="N80" s="35"/>
      <c r="O80" s="35"/>
      <c r="P80" s="35"/>
      <c r="Q80" s="35"/>
      <c r="R80" s="35"/>
      <c r="S80" s="56">
        <v>43158</v>
      </c>
      <c r="T80" s="34">
        <v>1</v>
      </c>
      <c r="U80" s="34"/>
      <c r="V80" s="34"/>
      <c r="W80" s="34"/>
      <c r="X80" s="34">
        <v>1</v>
      </c>
      <c r="Y80" s="34">
        <v>1</v>
      </c>
      <c r="Z80" s="34"/>
      <c r="AA80" s="34"/>
      <c r="AB80" s="34"/>
      <c r="AC80" s="34"/>
      <c r="AD80" s="35"/>
      <c r="AE80" s="35"/>
      <c r="AF80" s="38" t="s">
        <v>146</v>
      </c>
      <c r="AG80" s="56">
        <v>43158</v>
      </c>
      <c r="AH80" s="36">
        <v>43160</v>
      </c>
      <c r="AI80" s="36">
        <v>43161</v>
      </c>
      <c r="AJ80" s="97">
        <v>3</v>
      </c>
      <c r="AK80" s="16"/>
      <c r="AL80" s="34">
        <v>1</v>
      </c>
      <c r="AM80" s="34"/>
      <c r="AN80" s="34">
        <v>1</v>
      </c>
      <c r="AO80" s="34"/>
      <c r="AP80" s="34"/>
      <c r="AQ80" s="34">
        <v>1</v>
      </c>
      <c r="AR80" s="34"/>
      <c r="AS80" s="34"/>
      <c r="AT80" s="34"/>
      <c r="AU80" s="34"/>
      <c r="AV80" s="34"/>
      <c r="AW80" s="34"/>
      <c r="AX80" s="34"/>
      <c r="AY80" s="34"/>
      <c r="AZ80" s="34">
        <v>1</v>
      </c>
      <c r="BA80" s="35"/>
      <c r="BB80" s="35">
        <v>1</v>
      </c>
      <c r="BC80" s="35"/>
      <c r="BD80" s="35"/>
      <c r="BE80" s="35"/>
      <c r="BF80" s="35"/>
      <c r="BG80" s="35"/>
      <c r="BH80" s="35"/>
      <c r="BI80" s="35"/>
    </row>
    <row r="81" spans="1:61" ht="42.75" customHeight="1">
      <c r="A81" s="280"/>
      <c r="B81" s="88" t="s">
        <v>298</v>
      </c>
      <c r="C81" s="33" t="s">
        <v>383</v>
      </c>
      <c r="D81" s="17"/>
      <c r="E81" s="17"/>
      <c r="F81" s="32">
        <v>1</v>
      </c>
      <c r="G81" s="17"/>
      <c r="H81" s="59" t="s">
        <v>384</v>
      </c>
      <c r="I81" s="34"/>
      <c r="J81" s="34">
        <v>1</v>
      </c>
      <c r="K81" s="35"/>
      <c r="L81" s="35"/>
      <c r="M81" s="35"/>
      <c r="N81" s="35"/>
      <c r="O81" s="35"/>
      <c r="P81" s="35"/>
      <c r="Q81" s="35"/>
      <c r="R81" s="35"/>
      <c r="S81" s="56">
        <v>43158</v>
      </c>
      <c r="T81" s="34">
        <v>1</v>
      </c>
      <c r="U81" s="34"/>
      <c r="V81" s="34"/>
      <c r="W81" s="34"/>
      <c r="X81" s="34">
        <v>1</v>
      </c>
      <c r="Y81" s="34">
        <v>1</v>
      </c>
      <c r="Z81" s="34"/>
      <c r="AA81" s="34"/>
      <c r="AB81" s="34"/>
      <c r="AC81" s="34"/>
      <c r="AD81" s="35"/>
      <c r="AE81" s="35"/>
      <c r="AF81" s="38" t="s">
        <v>146</v>
      </c>
      <c r="AG81" s="56">
        <v>43158</v>
      </c>
      <c r="AH81" s="36">
        <v>43160</v>
      </c>
      <c r="AI81" s="36">
        <v>43161</v>
      </c>
      <c r="AJ81" s="97">
        <v>3</v>
      </c>
      <c r="AK81" s="16"/>
      <c r="AL81" s="34">
        <v>1</v>
      </c>
      <c r="AM81" s="34"/>
      <c r="AN81" s="34">
        <v>1</v>
      </c>
      <c r="AO81" s="34"/>
      <c r="AP81" s="34"/>
      <c r="AQ81" s="34">
        <v>1</v>
      </c>
      <c r="AR81" s="34"/>
      <c r="AS81" s="34"/>
      <c r="AT81" s="34"/>
      <c r="AU81" s="34"/>
      <c r="AV81" s="34"/>
      <c r="AW81" s="34"/>
      <c r="AX81" s="34"/>
      <c r="AY81" s="34"/>
      <c r="AZ81" s="34">
        <v>1</v>
      </c>
      <c r="BA81" s="35"/>
      <c r="BB81" s="35">
        <v>1</v>
      </c>
      <c r="BC81" s="35"/>
      <c r="BD81" s="35"/>
      <c r="BE81" s="35"/>
      <c r="BF81" s="35"/>
      <c r="BG81" s="35"/>
      <c r="BH81" s="35"/>
      <c r="BI81" s="35"/>
    </row>
    <row r="82" spans="1:61" ht="20.25" customHeight="1">
      <c r="A82" s="280"/>
      <c r="B82" s="88" t="s">
        <v>303</v>
      </c>
      <c r="C82" s="33" t="s">
        <v>385</v>
      </c>
      <c r="D82" s="17"/>
      <c r="E82" s="17"/>
      <c r="F82" s="32">
        <v>1</v>
      </c>
      <c r="G82" s="17"/>
      <c r="H82" s="59" t="s">
        <v>386</v>
      </c>
      <c r="I82" s="34"/>
      <c r="J82" s="34">
        <v>1</v>
      </c>
      <c r="K82" s="35"/>
      <c r="L82" s="35"/>
      <c r="M82" s="35"/>
      <c r="N82" s="35"/>
      <c r="O82" s="35"/>
      <c r="P82" s="35"/>
      <c r="Q82" s="35"/>
      <c r="R82" s="35"/>
      <c r="S82" s="56">
        <v>43158</v>
      </c>
      <c r="T82" s="34">
        <v>1</v>
      </c>
      <c r="U82" s="34"/>
      <c r="V82" s="34"/>
      <c r="W82" s="34"/>
      <c r="X82" s="34">
        <v>1</v>
      </c>
      <c r="Y82" s="34">
        <v>1</v>
      </c>
      <c r="Z82" s="34"/>
      <c r="AA82" s="34"/>
      <c r="AB82" s="34"/>
      <c r="AC82" s="34"/>
      <c r="AD82" s="35"/>
      <c r="AE82" s="35"/>
      <c r="AF82" s="38" t="s">
        <v>146</v>
      </c>
      <c r="AG82" s="56">
        <v>43160</v>
      </c>
      <c r="AH82" s="36">
        <v>43160</v>
      </c>
      <c r="AI82" s="36">
        <v>43161</v>
      </c>
      <c r="AJ82" s="97">
        <v>3</v>
      </c>
      <c r="AK82" s="16"/>
      <c r="AL82" s="62">
        <v>1</v>
      </c>
      <c r="AM82" s="62"/>
      <c r="AN82" s="62">
        <v>1</v>
      </c>
      <c r="AO82" s="62"/>
      <c r="AP82" s="62"/>
      <c r="AQ82" s="62">
        <v>1</v>
      </c>
      <c r="AR82" s="62"/>
      <c r="AS82" s="62"/>
      <c r="AT82" s="62"/>
      <c r="AU82" s="62"/>
      <c r="AV82" s="62"/>
      <c r="AW82" s="62"/>
      <c r="AX82" s="62"/>
      <c r="AY82" s="62"/>
      <c r="AZ82" s="62"/>
      <c r="BA82" s="62">
        <v>1</v>
      </c>
      <c r="BB82" s="63">
        <v>1</v>
      </c>
      <c r="BC82" s="63"/>
      <c r="BD82" s="63"/>
      <c r="BE82" s="63"/>
      <c r="BF82" s="63"/>
      <c r="BG82" s="63"/>
      <c r="BH82" s="63"/>
      <c r="BI82" s="63"/>
    </row>
    <row r="83" spans="1:61" ht="20.25" customHeight="1">
      <c r="A83" s="280"/>
      <c r="B83" s="88" t="s">
        <v>306</v>
      </c>
      <c r="C83" s="33" t="s">
        <v>387</v>
      </c>
      <c r="D83" s="17"/>
      <c r="E83" s="17"/>
      <c r="F83" s="32">
        <v>1</v>
      </c>
      <c r="G83" s="17"/>
      <c r="H83" s="59" t="s">
        <v>388</v>
      </c>
      <c r="I83" s="34"/>
      <c r="J83" s="34">
        <v>1</v>
      </c>
      <c r="K83" s="35"/>
      <c r="L83" s="35"/>
      <c r="M83" s="35"/>
      <c r="N83" s="35"/>
      <c r="O83" s="35"/>
      <c r="P83" s="35"/>
      <c r="Q83" s="35"/>
      <c r="R83" s="35"/>
      <c r="S83" s="56">
        <v>43159</v>
      </c>
      <c r="T83" s="34">
        <v>1</v>
      </c>
      <c r="U83" s="34"/>
      <c r="V83" s="34"/>
      <c r="W83" s="34"/>
      <c r="X83" s="34">
        <v>1</v>
      </c>
      <c r="Y83" s="34">
        <v>1</v>
      </c>
      <c r="Z83" s="34"/>
      <c r="AA83" s="34"/>
      <c r="AB83" s="34"/>
      <c r="AC83" s="34"/>
      <c r="AD83" s="35"/>
      <c r="AE83" s="35"/>
      <c r="AF83" s="38" t="s">
        <v>146</v>
      </c>
      <c r="AG83" s="56">
        <v>43159</v>
      </c>
      <c r="AH83" s="36">
        <v>43160</v>
      </c>
      <c r="AI83" s="36">
        <v>43161</v>
      </c>
      <c r="AJ83" s="97">
        <v>2</v>
      </c>
      <c r="AK83" s="16"/>
      <c r="AL83" s="64"/>
      <c r="AM83" s="64">
        <v>1</v>
      </c>
      <c r="AN83" s="64">
        <v>1</v>
      </c>
      <c r="AO83" s="64"/>
      <c r="AP83" s="64"/>
      <c r="AQ83" s="64">
        <v>1</v>
      </c>
      <c r="AR83" s="64"/>
      <c r="AS83" s="65"/>
      <c r="AT83" s="65"/>
      <c r="AU83" s="65"/>
      <c r="AV83" s="65"/>
      <c r="AW83" s="65"/>
      <c r="AX83" s="65"/>
      <c r="AY83" s="65">
        <v>1</v>
      </c>
      <c r="AZ83" s="65"/>
      <c r="BA83" s="65"/>
      <c r="BB83" s="65">
        <v>1</v>
      </c>
      <c r="BC83" s="65"/>
      <c r="BD83" s="65"/>
      <c r="BE83" s="65"/>
      <c r="BF83" s="65"/>
      <c r="BG83" s="65"/>
      <c r="BH83" s="65"/>
      <c r="BI83" s="65"/>
    </row>
    <row r="84" spans="1:61" ht="20.25" customHeight="1">
      <c r="A84" s="280"/>
      <c r="B84" s="88" t="s">
        <v>309</v>
      </c>
      <c r="C84" s="33" t="s">
        <v>389</v>
      </c>
      <c r="D84" s="17"/>
      <c r="E84" s="17"/>
      <c r="F84" s="32">
        <v>1</v>
      </c>
      <c r="G84" s="17"/>
      <c r="H84" s="59" t="s">
        <v>390</v>
      </c>
      <c r="I84" s="34"/>
      <c r="J84" s="34">
        <v>1</v>
      </c>
      <c r="K84" s="35"/>
      <c r="L84" s="35"/>
      <c r="M84" s="35"/>
      <c r="N84" s="35"/>
      <c r="O84" s="35"/>
      <c r="P84" s="35"/>
      <c r="Q84" s="35"/>
      <c r="R84" s="35"/>
      <c r="S84" s="56">
        <v>43158</v>
      </c>
      <c r="T84" s="34">
        <v>1</v>
      </c>
      <c r="U84" s="34"/>
      <c r="V84" s="34"/>
      <c r="W84" s="34"/>
      <c r="X84" s="34">
        <v>1</v>
      </c>
      <c r="Y84" s="34">
        <v>1</v>
      </c>
      <c r="Z84" s="34"/>
      <c r="AA84" s="34"/>
      <c r="AB84" s="34"/>
      <c r="AC84" s="34"/>
      <c r="AD84" s="35"/>
      <c r="AE84" s="35"/>
      <c r="AF84" s="38" t="s">
        <v>146</v>
      </c>
      <c r="AG84" s="36">
        <v>43160</v>
      </c>
      <c r="AH84" s="36">
        <v>43160</v>
      </c>
      <c r="AI84" s="36">
        <v>43161</v>
      </c>
      <c r="AJ84" s="97">
        <v>3</v>
      </c>
      <c r="AK84" s="16"/>
      <c r="AL84" s="66">
        <v>1</v>
      </c>
      <c r="AM84" s="66"/>
      <c r="AN84" s="66">
        <v>1</v>
      </c>
      <c r="AO84" s="66"/>
      <c r="AP84" s="66"/>
      <c r="AQ84" s="66">
        <v>1</v>
      </c>
      <c r="AR84" s="66"/>
      <c r="AS84" s="66"/>
      <c r="AT84" s="66"/>
      <c r="AU84" s="66"/>
      <c r="AV84" s="66"/>
      <c r="AW84" s="66"/>
      <c r="AX84" s="66"/>
      <c r="AY84" s="66">
        <v>1</v>
      </c>
      <c r="AZ84" s="66"/>
      <c r="BA84" s="67"/>
      <c r="BB84" s="67">
        <v>1</v>
      </c>
      <c r="BC84" s="67"/>
      <c r="BD84" s="67"/>
      <c r="BE84" s="67"/>
      <c r="BF84" s="67"/>
      <c r="BG84" s="67"/>
      <c r="BH84" s="67"/>
      <c r="BI84" s="67"/>
    </row>
    <row r="85" spans="1:61" ht="142.5">
      <c r="A85" s="281"/>
      <c r="B85" s="88" t="s">
        <v>312</v>
      </c>
      <c r="C85" s="33" t="s">
        <v>391</v>
      </c>
      <c r="D85" s="17"/>
      <c r="E85" s="17"/>
      <c r="F85" s="32">
        <v>1</v>
      </c>
      <c r="G85" s="17"/>
      <c r="H85" s="59" t="s">
        <v>392</v>
      </c>
      <c r="I85" s="34"/>
      <c r="J85" s="34">
        <v>4</v>
      </c>
      <c r="K85" s="35"/>
      <c r="L85" s="35"/>
      <c r="M85" s="35"/>
      <c r="N85" s="35"/>
      <c r="O85" s="35"/>
      <c r="P85" s="35"/>
      <c r="Q85" s="35"/>
      <c r="R85" s="35"/>
      <c r="S85" s="56">
        <v>43159</v>
      </c>
      <c r="T85" s="34">
        <v>1</v>
      </c>
      <c r="U85" s="34"/>
      <c r="V85" s="34"/>
      <c r="W85" s="34"/>
      <c r="X85" s="34">
        <v>1</v>
      </c>
      <c r="Y85" s="34">
        <v>1</v>
      </c>
      <c r="Z85" s="34"/>
      <c r="AA85" s="34"/>
      <c r="AB85" s="34"/>
      <c r="AC85" s="34"/>
      <c r="AD85" s="35"/>
      <c r="AE85" s="35"/>
      <c r="AF85" s="38" t="s">
        <v>146</v>
      </c>
      <c r="AG85" s="56">
        <v>43160</v>
      </c>
      <c r="AH85" s="36">
        <v>43161</v>
      </c>
      <c r="AI85" s="36">
        <v>43164</v>
      </c>
      <c r="AJ85" s="100"/>
      <c r="AK85" s="68"/>
      <c r="AL85" s="62">
        <v>1</v>
      </c>
      <c r="AM85" s="62"/>
      <c r="AN85" s="62">
        <v>1</v>
      </c>
      <c r="AO85" s="62"/>
      <c r="AP85" s="62"/>
      <c r="AQ85" s="62">
        <v>1</v>
      </c>
      <c r="AR85" s="62"/>
      <c r="AS85" s="62"/>
      <c r="AT85" s="62"/>
      <c r="AU85" s="62"/>
      <c r="AV85" s="62"/>
      <c r="AW85" s="62"/>
      <c r="AX85" s="62"/>
      <c r="AY85" s="62">
        <v>1</v>
      </c>
      <c r="AZ85" s="62"/>
      <c r="BA85" s="63"/>
      <c r="BB85" s="63">
        <v>1</v>
      </c>
      <c r="BC85" s="63"/>
      <c r="BD85" s="63"/>
      <c r="BE85" s="63"/>
      <c r="BF85" s="63"/>
      <c r="BG85" s="63"/>
      <c r="BH85" s="63"/>
      <c r="BI85" s="63"/>
    </row>
    <row r="86" spans="1:61" s="286" customFormat="1" ht="54" customHeight="1">
      <c r="A86" s="221" t="s">
        <v>1772</v>
      </c>
      <c r="B86" s="282">
        <v>74</v>
      </c>
      <c r="C86" s="283"/>
      <c r="D86" s="284">
        <f t="shared" ref="D86:AD86" si="0">SUM(D12:D85)</f>
        <v>5</v>
      </c>
      <c r="E86" s="284">
        <f t="shared" si="0"/>
        <v>0</v>
      </c>
      <c r="F86" s="284">
        <f t="shared" si="0"/>
        <v>69</v>
      </c>
      <c r="G86" s="284">
        <f t="shared" si="0"/>
        <v>0</v>
      </c>
      <c r="H86" s="284">
        <f t="shared" si="0"/>
        <v>0</v>
      </c>
      <c r="I86" s="284">
        <f t="shared" si="0"/>
        <v>0</v>
      </c>
      <c r="J86" s="284">
        <f t="shared" si="0"/>
        <v>224</v>
      </c>
      <c r="K86" s="284">
        <f t="shared" si="0"/>
        <v>0</v>
      </c>
      <c r="L86" s="284">
        <f t="shared" si="0"/>
        <v>0</v>
      </c>
      <c r="M86" s="284">
        <f t="shared" si="0"/>
        <v>0</v>
      </c>
      <c r="N86" s="284">
        <f t="shared" si="0"/>
        <v>0</v>
      </c>
      <c r="O86" s="284">
        <f t="shared" si="0"/>
        <v>0</v>
      </c>
      <c r="P86" s="284">
        <f t="shared" si="0"/>
        <v>0</v>
      </c>
      <c r="Q86" s="284">
        <f t="shared" si="0"/>
        <v>0</v>
      </c>
      <c r="R86" s="284">
        <f t="shared" si="0"/>
        <v>0</v>
      </c>
      <c r="S86" s="284"/>
      <c r="T86" s="284">
        <f t="shared" si="0"/>
        <v>70</v>
      </c>
      <c r="U86" s="284">
        <f t="shared" si="0"/>
        <v>4</v>
      </c>
      <c r="V86" s="284">
        <f t="shared" si="0"/>
        <v>0</v>
      </c>
      <c r="W86" s="284">
        <f t="shared" si="0"/>
        <v>0</v>
      </c>
      <c r="X86" s="284">
        <f t="shared" si="0"/>
        <v>74</v>
      </c>
      <c r="Y86" s="284">
        <f t="shared" si="0"/>
        <v>72</v>
      </c>
      <c r="Z86" s="284">
        <f t="shared" si="0"/>
        <v>0</v>
      </c>
      <c r="AA86" s="284">
        <f t="shared" si="0"/>
        <v>1</v>
      </c>
      <c r="AB86" s="284">
        <f t="shared" si="0"/>
        <v>0</v>
      </c>
      <c r="AC86" s="284">
        <f t="shared" si="0"/>
        <v>0</v>
      </c>
      <c r="AD86" s="284">
        <f t="shared" si="0"/>
        <v>1</v>
      </c>
      <c r="AE86" s="284"/>
      <c r="AF86" s="284"/>
      <c r="AG86" s="284"/>
      <c r="AH86" s="284"/>
      <c r="AI86" s="284"/>
      <c r="AJ86" s="285">
        <f>AVERAGE(AJ12:AJ85)</f>
        <v>3.6666666666666665</v>
      </c>
      <c r="AK86" s="285">
        <f>AVERAGE(AK12:AK85)</f>
        <v>5.75</v>
      </c>
      <c r="AL86" s="284">
        <f t="shared" ref="AL86:BH86" si="1">SUM(AL12:AL85)</f>
        <v>38</v>
      </c>
      <c r="AM86" s="284">
        <f t="shared" si="1"/>
        <v>36</v>
      </c>
      <c r="AN86" s="284">
        <f t="shared" si="1"/>
        <v>72</v>
      </c>
      <c r="AO86" s="284">
        <f t="shared" si="1"/>
        <v>2</v>
      </c>
      <c r="AP86" s="284">
        <f t="shared" si="1"/>
        <v>3</v>
      </c>
      <c r="AQ86" s="284">
        <f t="shared" si="1"/>
        <v>62</v>
      </c>
      <c r="AR86" s="284">
        <f t="shared" si="1"/>
        <v>8</v>
      </c>
      <c r="AS86" s="284">
        <f t="shared" si="1"/>
        <v>0</v>
      </c>
      <c r="AT86" s="284">
        <f t="shared" si="1"/>
        <v>0</v>
      </c>
      <c r="AU86" s="284">
        <f t="shared" si="1"/>
        <v>0</v>
      </c>
      <c r="AV86" s="284">
        <f t="shared" si="1"/>
        <v>0</v>
      </c>
      <c r="AW86" s="284">
        <f t="shared" si="1"/>
        <v>0</v>
      </c>
      <c r="AX86" s="284">
        <f t="shared" si="1"/>
        <v>0</v>
      </c>
      <c r="AY86" s="284">
        <f t="shared" si="1"/>
        <v>38</v>
      </c>
      <c r="AZ86" s="284">
        <f t="shared" si="1"/>
        <v>23</v>
      </c>
      <c r="BA86" s="284">
        <f t="shared" si="1"/>
        <v>13</v>
      </c>
      <c r="BB86" s="284">
        <f t="shared" si="1"/>
        <v>69</v>
      </c>
      <c r="BC86" s="284">
        <f t="shared" si="1"/>
        <v>0</v>
      </c>
      <c r="BD86" s="284">
        <f t="shared" si="1"/>
        <v>0</v>
      </c>
      <c r="BE86" s="284">
        <f t="shared" si="1"/>
        <v>2</v>
      </c>
      <c r="BF86" s="284">
        <f t="shared" si="1"/>
        <v>0</v>
      </c>
      <c r="BG86" s="284">
        <f t="shared" si="1"/>
        <v>3</v>
      </c>
      <c r="BH86" s="284">
        <f t="shared" si="1"/>
        <v>0</v>
      </c>
      <c r="BI86" s="284">
        <f t="shared" ref="BI86" si="2">SUM(BI12:BI85)</f>
        <v>0</v>
      </c>
    </row>
    <row r="87" spans="1:61" s="287" customFormat="1" ht="30.75" customHeight="1"/>
    <row r="88" spans="1:61" s="287" customFormat="1"/>
    <row r="89" spans="1:61" s="287" customFormat="1"/>
    <row r="90" spans="1:61" s="287" customFormat="1"/>
    <row r="91" spans="1:61" s="287" customFormat="1"/>
    <row r="92" spans="1:61" s="287" customFormat="1"/>
    <row r="93" spans="1:61" s="287" customFormat="1"/>
    <row r="94" spans="1:61" s="287" customFormat="1"/>
    <row r="95" spans="1:61" s="287" customFormat="1"/>
    <row r="96" spans="1:61" s="287" customFormat="1"/>
    <row r="97" s="287" customFormat="1"/>
    <row r="98" s="287" customFormat="1"/>
    <row r="99" s="287" customFormat="1"/>
    <row r="100" s="287" customFormat="1"/>
    <row r="101" s="287" customFormat="1"/>
    <row r="102" s="287" customFormat="1"/>
    <row r="103" s="287" customFormat="1"/>
    <row r="104" s="287" customFormat="1"/>
    <row r="105" s="287" customFormat="1"/>
    <row r="106" s="287" customFormat="1"/>
    <row r="107" s="287" customFormat="1"/>
    <row r="108" s="287" customFormat="1"/>
    <row r="109" s="287" customFormat="1"/>
    <row r="110" s="287" customFormat="1"/>
    <row r="111" s="287" customFormat="1"/>
    <row r="112"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sheetData>
  <mergeCells count="86">
    <mergeCell ref="A7:A11"/>
    <mergeCell ref="A12:A85"/>
    <mergeCell ref="A87:XFD126"/>
    <mergeCell ref="C6:AC6"/>
    <mergeCell ref="C1:AC1"/>
    <mergeCell ref="C2:AC2"/>
    <mergeCell ref="C3:AC3"/>
    <mergeCell ref="C4:AC4"/>
    <mergeCell ref="C5:AC5"/>
    <mergeCell ref="B7:B11"/>
    <mergeCell ref="C7:C11"/>
    <mergeCell ref="D7:G8"/>
    <mergeCell ref="D9:D11"/>
    <mergeCell ref="E9:E11"/>
    <mergeCell ref="F9:F11"/>
    <mergeCell ref="G9:G11"/>
    <mergeCell ref="AC8:AC11"/>
    <mergeCell ref="AD8:AD11"/>
    <mergeCell ref="I7:N7"/>
    <mergeCell ref="O7:P7"/>
    <mergeCell ref="Q7:R7"/>
    <mergeCell ref="S7:S11"/>
    <mergeCell ref="T7:U7"/>
    <mergeCell ref="N8:N11"/>
    <mergeCell ref="O8:P8"/>
    <mergeCell ref="Q8:R8"/>
    <mergeCell ref="T8:T11"/>
    <mergeCell ref="O9:O11"/>
    <mergeCell ref="P9:P11"/>
    <mergeCell ref="Q9:Q11"/>
    <mergeCell ref="R9:R11"/>
    <mergeCell ref="BG9:BG11"/>
    <mergeCell ref="BH9:BH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N8:AV8"/>
    <mergeCell ref="AX8:BA8"/>
    <mergeCell ref="BB8:BE8"/>
    <mergeCell ref="AY9:AY11"/>
    <mergeCell ref="AZ9:AZ11"/>
    <mergeCell ref="BA9:BA11"/>
    <mergeCell ref="BB9:BB11"/>
    <mergeCell ref="U8:U11"/>
    <mergeCell ref="V8:W8"/>
    <mergeCell ref="BI9:BI11"/>
    <mergeCell ref="AP10:AQ10"/>
    <mergeCell ref="AR10:AR11"/>
    <mergeCell ref="AS10:AS11"/>
    <mergeCell ref="AT10:AT11"/>
    <mergeCell ref="AU10:AU11"/>
    <mergeCell ref="AV10:AV11"/>
    <mergeCell ref="AW10:AW11"/>
    <mergeCell ref="BC9:BC11"/>
    <mergeCell ref="BD9:BD11"/>
    <mergeCell ref="BE9:BE11"/>
    <mergeCell ref="BF9:BF11"/>
    <mergeCell ref="BF8:BI8"/>
    <mergeCell ref="AL9:AL11"/>
    <mergeCell ref="AP9:AW9"/>
    <mergeCell ref="AX9:AX11"/>
    <mergeCell ref="X8:X11"/>
    <mergeCell ref="Y8:Y11"/>
    <mergeCell ref="Z8:Z11"/>
    <mergeCell ref="AA8:AA11"/>
    <mergeCell ref="AJ7:AJ11"/>
    <mergeCell ref="AK7:AK11"/>
    <mergeCell ref="AL7:BA7"/>
    <mergeCell ref="V7:X7"/>
    <mergeCell ref="V9:V11"/>
    <mergeCell ref="W9:W11"/>
    <mergeCell ref="AM9:AM11"/>
    <mergeCell ref="AN9:AN11"/>
    <mergeCell ref="AO9:AO11"/>
    <mergeCell ref="AL8:AM8"/>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dimension ref="A1:DJ140"/>
  <sheetViews>
    <sheetView zoomScale="70" zoomScaleNormal="70" workbookViewId="0">
      <pane ySplit="11" topLeftCell="A12" activePane="bottomLeft" state="frozen"/>
      <selection pane="bottomLeft" activeCell="A12" sqref="A12:A78"/>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12.140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1754</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73" t="s">
        <v>1772</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73"/>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73"/>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73"/>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73"/>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ht="71.25">
      <c r="A12" s="279"/>
      <c r="B12" s="88" t="s">
        <v>153</v>
      </c>
      <c r="C12" s="33" t="s">
        <v>539</v>
      </c>
      <c r="D12" s="17"/>
      <c r="E12" s="17"/>
      <c r="F12" s="32">
        <v>1</v>
      </c>
      <c r="G12" s="17"/>
      <c r="H12" s="59" t="s">
        <v>538</v>
      </c>
      <c r="I12" s="34"/>
      <c r="J12" s="34">
        <v>1</v>
      </c>
      <c r="K12" s="35"/>
      <c r="L12" s="35"/>
      <c r="M12" s="35"/>
      <c r="N12" s="35"/>
      <c r="O12" s="35"/>
      <c r="P12" s="35"/>
      <c r="Q12" s="35"/>
      <c r="R12" s="35"/>
      <c r="S12" s="56">
        <v>43159</v>
      </c>
      <c r="T12" s="34">
        <v>1</v>
      </c>
      <c r="U12" s="34"/>
      <c r="V12" s="34"/>
      <c r="W12" s="34"/>
      <c r="X12" s="34">
        <v>1</v>
      </c>
      <c r="Y12" s="34">
        <v>1</v>
      </c>
      <c r="Z12" s="34"/>
      <c r="AA12" s="34"/>
      <c r="AB12" s="34"/>
      <c r="AC12" s="34"/>
      <c r="AD12" s="35"/>
      <c r="AE12" s="35"/>
      <c r="AF12" s="38" t="s">
        <v>146</v>
      </c>
      <c r="AG12" s="56">
        <v>43160</v>
      </c>
      <c r="AH12" s="36">
        <v>43161</v>
      </c>
      <c r="AI12" s="109">
        <v>43161</v>
      </c>
      <c r="AJ12" s="101">
        <v>2</v>
      </c>
      <c r="AK12" s="71"/>
      <c r="AL12" s="111"/>
      <c r="AM12" s="34">
        <v>1</v>
      </c>
      <c r="AN12" s="34">
        <v>1</v>
      </c>
      <c r="AO12" s="34"/>
      <c r="AP12" s="34"/>
      <c r="AQ12" s="34">
        <v>1</v>
      </c>
      <c r="AR12" s="34"/>
      <c r="AS12" s="34"/>
      <c r="AT12" s="34"/>
      <c r="AU12" s="34"/>
      <c r="AV12" s="34"/>
      <c r="AW12" s="34"/>
      <c r="AX12" s="34"/>
      <c r="AY12" s="34">
        <v>1</v>
      </c>
      <c r="AZ12" s="34"/>
      <c r="BA12" s="35"/>
      <c r="BB12" s="35">
        <v>1</v>
      </c>
      <c r="BC12" s="35"/>
      <c r="BD12" s="35">
        <f t="shared" ref="BD12:BD43" si="0">SUM(BC12)</f>
        <v>0</v>
      </c>
      <c r="BE12" s="57"/>
      <c r="BF12" s="35"/>
      <c r="BG12" s="35"/>
      <c r="BH12" s="35"/>
      <c r="BI12" s="35"/>
    </row>
    <row r="13" spans="1:114" s="40" customFormat="1" ht="128.25">
      <c r="A13" s="280"/>
      <c r="B13" s="88" t="s">
        <v>154</v>
      </c>
      <c r="C13" s="33" t="s">
        <v>537</v>
      </c>
      <c r="D13" s="17"/>
      <c r="E13" s="17"/>
      <c r="F13" s="32">
        <v>1</v>
      </c>
      <c r="G13" s="17"/>
      <c r="H13" s="59" t="s">
        <v>536</v>
      </c>
      <c r="I13" s="34"/>
      <c r="J13" s="34">
        <v>17</v>
      </c>
      <c r="K13" s="35"/>
      <c r="L13" s="35"/>
      <c r="M13" s="35"/>
      <c r="N13" s="35"/>
      <c r="O13" s="35"/>
      <c r="P13" s="35"/>
      <c r="Q13" s="35"/>
      <c r="R13" s="35"/>
      <c r="S13" s="56">
        <v>43159</v>
      </c>
      <c r="T13" s="34"/>
      <c r="U13" s="34">
        <v>1</v>
      </c>
      <c r="V13" s="34"/>
      <c r="W13" s="34"/>
      <c r="X13" s="34">
        <v>1</v>
      </c>
      <c r="Y13" s="34">
        <v>1</v>
      </c>
      <c r="Z13" s="34"/>
      <c r="AA13" s="34"/>
      <c r="AB13" s="34"/>
      <c r="AC13" s="34"/>
      <c r="AD13" s="35"/>
      <c r="AE13" s="35"/>
      <c r="AF13" s="38" t="s">
        <v>146</v>
      </c>
      <c r="AG13" s="56">
        <v>43160</v>
      </c>
      <c r="AH13" s="36">
        <v>43166</v>
      </c>
      <c r="AI13" s="109">
        <v>43168</v>
      </c>
      <c r="AJ13" s="117"/>
      <c r="AK13" s="124">
        <v>7</v>
      </c>
      <c r="AL13" s="111"/>
      <c r="AM13" s="34">
        <v>1</v>
      </c>
      <c r="AN13" s="34">
        <v>1</v>
      </c>
      <c r="AO13" s="34"/>
      <c r="AP13" s="34"/>
      <c r="AQ13" s="34">
        <v>1</v>
      </c>
      <c r="AR13" s="34"/>
      <c r="AS13" s="34"/>
      <c r="AT13" s="34"/>
      <c r="AU13" s="34"/>
      <c r="AV13" s="34"/>
      <c r="AW13" s="34"/>
      <c r="AX13" s="34"/>
      <c r="AY13" s="34"/>
      <c r="AZ13" s="34">
        <v>1</v>
      </c>
      <c r="BA13" s="35"/>
      <c r="BB13" s="35">
        <v>1</v>
      </c>
      <c r="BC13" s="35"/>
      <c r="BD13" s="35">
        <f t="shared" si="0"/>
        <v>0</v>
      </c>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ht="53.25" customHeight="1">
      <c r="A14" s="280"/>
      <c r="B14" s="88" t="s">
        <v>155</v>
      </c>
      <c r="C14" s="33" t="s">
        <v>535</v>
      </c>
      <c r="D14" s="17"/>
      <c r="E14" s="17"/>
      <c r="F14" s="32">
        <v>1</v>
      </c>
      <c r="G14" s="17"/>
      <c r="H14" s="59" t="s">
        <v>534</v>
      </c>
      <c r="I14" s="34"/>
      <c r="J14" s="34">
        <v>10</v>
      </c>
      <c r="K14" s="35"/>
      <c r="L14" s="35"/>
      <c r="M14" s="35"/>
      <c r="N14" s="35"/>
      <c r="O14" s="35"/>
      <c r="P14" s="35"/>
      <c r="Q14" s="35"/>
      <c r="R14" s="35"/>
      <c r="S14" s="56">
        <v>43160</v>
      </c>
      <c r="T14" s="34">
        <v>1</v>
      </c>
      <c r="U14" s="34"/>
      <c r="V14" s="34"/>
      <c r="W14" s="34"/>
      <c r="X14" s="34">
        <v>1</v>
      </c>
      <c r="Y14" s="34">
        <v>1</v>
      </c>
      <c r="Z14" s="34"/>
      <c r="AA14" s="34"/>
      <c r="AB14" s="34"/>
      <c r="AC14" s="34"/>
      <c r="AD14" s="35"/>
      <c r="AE14" s="35"/>
      <c r="AF14" s="38" t="s">
        <v>146</v>
      </c>
      <c r="AG14" s="56">
        <v>43161</v>
      </c>
      <c r="AH14" s="36">
        <v>43164</v>
      </c>
      <c r="AI14" s="109">
        <v>43164</v>
      </c>
      <c r="AJ14" s="101">
        <v>2</v>
      </c>
      <c r="AK14" s="71"/>
      <c r="AL14" s="111"/>
      <c r="AM14" s="34">
        <v>1</v>
      </c>
      <c r="AN14" s="34">
        <v>1</v>
      </c>
      <c r="AO14" s="34"/>
      <c r="AP14" s="34">
        <v>1</v>
      </c>
      <c r="AQ14" s="34"/>
      <c r="AR14" s="34"/>
      <c r="AS14" s="34"/>
      <c r="AT14" s="34"/>
      <c r="AU14" s="34"/>
      <c r="AV14" s="34"/>
      <c r="AW14" s="34"/>
      <c r="AX14" s="34">
        <v>1</v>
      </c>
      <c r="AY14" s="34"/>
      <c r="AZ14" s="34"/>
      <c r="BA14" s="35"/>
      <c r="BB14" s="35">
        <v>1</v>
      </c>
      <c r="BC14" s="35"/>
      <c r="BD14" s="35">
        <f t="shared" si="0"/>
        <v>0</v>
      </c>
      <c r="BE14" s="35"/>
      <c r="BF14" s="35"/>
      <c r="BG14" s="35"/>
      <c r="BH14" s="35"/>
      <c r="BI14" s="35"/>
    </row>
    <row r="15" spans="1:114" ht="299.25">
      <c r="A15" s="280"/>
      <c r="B15" s="88" t="s">
        <v>156</v>
      </c>
      <c r="C15" s="33" t="s">
        <v>533</v>
      </c>
      <c r="D15" s="17"/>
      <c r="E15" s="17"/>
      <c r="F15" s="32">
        <v>1</v>
      </c>
      <c r="G15" s="17"/>
      <c r="H15" s="59" t="s">
        <v>532</v>
      </c>
      <c r="I15" s="34"/>
      <c r="J15" s="34">
        <v>15</v>
      </c>
      <c r="K15" s="35"/>
      <c r="L15" s="35"/>
      <c r="M15" s="35"/>
      <c r="N15" s="35"/>
      <c r="O15" s="35"/>
      <c r="P15" s="35"/>
      <c r="Q15" s="35"/>
      <c r="R15" s="35"/>
      <c r="S15" s="56">
        <v>43160</v>
      </c>
      <c r="T15" s="34">
        <v>1</v>
      </c>
      <c r="U15" s="34"/>
      <c r="V15" s="34"/>
      <c r="W15" s="34"/>
      <c r="X15" s="34">
        <v>1</v>
      </c>
      <c r="Y15" s="34">
        <v>1</v>
      </c>
      <c r="Z15" s="34"/>
      <c r="AA15" s="34"/>
      <c r="AB15" s="34"/>
      <c r="AC15" s="34"/>
      <c r="AD15" s="35"/>
      <c r="AE15" s="35"/>
      <c r="AF15" s="38" t="s">
        <v>146</v>
      </c>
      <c r="AG15" s="56">
        <v>43161</v>
      </c>
      <c r="AH15" s="36">
        <v>43166</v>
      </c>
      <c r="AI15" s="109">
        <v>43166</v>
      </c>
      <c r="AJ15" s="101">
        <v>4</v>
      </c>
      <c r="AK15" s="71"/>
      <c r="AL15" s="111">
        <v>1</v>
      </c>
      <c r="AM15" s="34"/>
      <c r="AN15" s="34">
        <v>1</v>
      </c>
      <c r="AO15" s="34"/>
      <c r="AP15" s="34"/>
      <c r="AQ15" s="34"/>
      <c r="AR15" s="34">
        <v>1</v>
      </c>
      <c r="AS15" s="34"/>
      <c r="AT15" s="34"/>
      <c r="AU15" s="34"/>
      <c r="AV15" s="34"/>
      <c r="AW15" s="34"/>
      <c r="AX15" s="34"/>
      <c r="AY15" s="34"/>
      <c r="AZ15" s="34"/>
      <c r="BA15" s="34">
        <v>1</v>
      </c>
      <c r="BB15" s="35">
        <v>1</v>
      </c>
      <c r="BC15" s="35"/>
      <c r="BD15" s="35">
        <f t="shared" si="0"/>
        <v>0</v>
      </c>
      <c r="BE15" s="35"/>
      <c r="BF15" s="35"/>
      <c r="BG15" s="35"/>
      <c r="BH15" s="35"/>
      <c r="BI15" s="35"/>
    </row>
    <row r="16" spans="1:114" ht="185.25" customHeight="1">
      <c r="A16" s="280"/>
      <c r="B16" s="88" t="s">
        <v>157</v>
      </c>
      <c r="C16" s="33" t="s">
        <v>531</v>
      </c>
      <c r="D16" s="17"/>
      <c r="E16" s="17"/>
      <c r="F16" s="32">
        <v>1</v>
      </c>
      <c r="G16" s="17"/>
      <c r="H16" s="59" t="s">
        <v>530</v>
      </c>
      <c r="I16" s="34"/>
      <c r="J16" s="34">
        <v>1</v>
      </c>
      <c r="K16" s="35"/>
      <c r="L16" s="35"/>
      <c r="M16" s="35"/>
      <c r="N16" s="35"/>
      <c r="O16" s="35"/>
      <c r="P16" s="35"/>
      <c r="Q16" s="35"/>
      <c r="R16" s="35"/>
      <c r="S16" s="56">
        <v>43161</v>
      </c>
      <c r="T16" s="34">
        <v>1</v>
      </c>
      <c r="U16" s="34"/>
      <c r="V16" s="34"/>
      <c r="W16" s="34"/>
      <c r="X16" s="34">
        <v>1</v>
      </c>
      <c r="Y16" s="34">
        <v>1</v>
      </c>
      <c r="Z16" s="34"/>
      <c r="AA16" s="34"/>
      <c r="AB16" s="34"/>
      <c r="AC16" s="34"/>
      <c r="AD16" s="35"/>
      <c r="AE16" s="35"/>
      <c r="AF16" s="38" t="s">
        <v>202</v>
      </c>
      <c r="AG16" s="56">
        <v>43166</v>
      </c>
      <c r="AH16" s="36">
        <v>43167</v>
      </c>
      <c r="AI16" s="109">
        <v>43167</v>
      </c>
      <c r="AJ16" s="101">
        <v>4</v>
      </c>
      <c r="AK16" s="71"/>
      <c r="AL16" s="111">
        <v>1</v>
      </c>
      <c r="AM16" s="34"/>
      <c r="AN16" s="34">
        <v>1</v>
      </c>
      <c r="AO16" s="34"/>
      <c r="AP16" s="34"/>
      <c r="AQ16" s="34">
        <v>1</v>
      </c>
      <c r="AR16" s="34"/>
      <c r="AS16" s="34"/>
      <c r="AT16" s="34"/>
      <c r="AU16" s="34"/>
      <c r="AV16" s="34"/>
      <c r="AW16" s="34"/>
      <c r="AX16" s="34"/>
      <c r="AY16" s="34">
        <v>1</v>
      </c>
      <c r="AZ16" s="34"/>
      <c r="BA16" s="35"/>
      <c r="BB16" s="35">
        <v>1</v>
      </c>
      <c r="BC16" s="35"/>
      <c r="BD16" s="35">
        <f t="shared" si="0"/>
        <v>0</v>
      </c>
      <c r="BE16" s="35"/>
      <c r="BF16" s="35"/>
      <c r="BG16" s="35"/>
      <c r="BH16" s="35"/>
      <c r="BI16" s="35"/>
    </row>
    <row r="17" spans="1:61" ht="40.5" customHeight="1">
      <c r="A17" s="280"/>
      <c r="B17" s="88" t="s">
        <v>158</v>
      </c>
      <c r="C17" s="33" t="s">
        <v>529</v>
      </c>
      <c r="D17" s="17"/>
      <c r="E17" s="17"/>
      <c r="F17" s="32">
        <v>1</v>
      </c>
      <c r="G17" s="17"/>
      <c r="H17" s="59" t="s">
        <v>528</v>
      </c>
      <c r="I17" s="34"/>
      <c r="J17" s="34">
        <v>1</v>
      </c>
      <c r="K17" s="35"/>
      <c r="L17" s="35"/>
      <c r="M17" s="35"/>
      <c r="N17" s="35"/>
      <c r="O17" s="35"/>
      <c r="P17" s="35"/>
      <c r="Q17" s="35"/>
      <c r="R17" s="35"/>
      <c r="S17" s="56">
        <v>43161</v>
      </c>
      <c r="T17" s="34">
        <v>1</v>
      </c>
      <c r="U17" s="34"/>
      <c r="V17" s="34"/>
      <c r="W17" s="34"/>
      <c r="X17" s="34">
        <v>1</v>
      </c>
      <c r="Y17" s="34">
        <v>1</v>
      </c>
      <c r="Z17" s="34"/>
      <c r="AA17" s="34"/>
      <c r="AB17" s="34"/>
      <c r="AC17" s="34"/>
      <c r="AD17" s="35"/>
      <c r="AE17" s="35"/>
      <c r="AF17" s="38" t="s">
        <v>146</v>
      </c>
      <c r="AG17" s="56">
        <v>43164</v>
      </c>
      <c r="AH17" s="36">
        <v>43164</v>
      </c>
      <c r="AI17" s="109">
        <v>43165</v>
      </c>
      <c r="AJ17" s="101">
        <v>2</v>
      </c>
      <c r="AK17" s="71"/>
      <c r="AL17" s="111">
        <v>1</v>
      </c>
      <c r="AM17" s="34"/>
      <c r="AN17" s="34">
        <v>1</v>
      </c>
      <c r="AO17" s="34"/>
      <c r="AP17" s="34">
        <v>1</v>
      </c>
      <c r="AQ17" s="34"/>
      <c r="AR17" s="34"/>
      <c r="AS17" s="34"/>
      <c r="AT17" s="34"/>
      <c r="AU17" s="34"/>
      <c r="AV17" s="34"/>
      <c r="AW17" s="34"/>
      <c r="AX17" s="34">
        <v>1</v>
      </c>
      <c r="AY17" s="34"/>
      <c r="AZ17" s="34"/>
      <c r="BA17" s="35"/>
      <c r="BB17" s="35">
        <v>1</v>
      </c>
      <c r="BC17" s="35"/>
      <c r="BD17" s="35">
        <f t="shared" si="0"/>
        <v>0</v>
      </c>
      <c r="BE17" s="35"/>
      <c r="BF17" s="35"/>
      <c r="BG17" s="35"/>
      <c r="BH17" s="35"/>
      <c r="BI17" s="35"/>
    </row>
    <row r="18" spans="1:61" ht="40.5" customHeight="1">
      <c r="A18" s="280"/>
      <c r="B18" s="88" t="s">
        <v>159</v>
      </c>
      <c r="C18" s="33" t="s">
        <v>527</v>
      </c>
      <c r="D18" s="17"/>
      <c r="E18" s="17"/>
      <c r="F18" s="32">
        <v>1</v>
      </c>
      <c r="G18" s="17"/>
      <c r="H18" s="59" t="s">
        <v>526</v>
      </c>
      <c r="I18" s="34"/>
      <c r="J18" s="34">
        <v>1</v>
      </c>
      <c r="K18" s="35"/>
      <c r="L18" s="35"/>
      <c r="M18" s="35"/>
      <c r="N18" s="35"/>
      <c r="O18" s="35"/>
      <c r="P18" s="35"/>
      <c r="Q18" s="35"/>
      <c r="R18" s="35"/>
      <c r="S18" s="56">
        <v>43164</v>
      </c>
      <c r="T18" s="34">
        <v>1</v>
      </c>
      <c r="U18" s="34"/>
      <c r="V18" s="34"/>
      <c r="W18" s="34"/>
      <c r="X18" s="34">
        <v>1</v>
      </c>
      <c r="Y18" s="34">
        <v>1</v>
      </c>
      <c r="Z18" s="34"/>
      <c r="AA18" s="34"/>
      <c r="AB18" s="34"/>
      <c r="AC18" s="34"/>
      <c r="AD18" s="35"/>
      <c r="AE18" s="35"/>
      <c r="AF18" s="38" t="s">
        <v>146</v>
      </c>
      <c r="AG18" s="56">
        <v>43164</v>
      </c>
      <c r="AH18" s="36">
        <v>43164</v>
      </c>
      <c r="AI18" s="109">
        <v>43165</v>
      </c>
      <c r="AJ18" s="101">
        <v>1</v>
      </c>
      <c r="AK18" s="71"/>
      <c r="AL18" s="111">
        <v>1</v>
      </c>
      <c r="AM18" s="34"/>
      <c r="AN18" s="34">
        <v>1</v>
      </c>
      <c r="AO18" s="34"/>
      <c r="AP18" s="34"/>
      <c r="AQ18" s="34"/>
      <c r="AR18" s="34">
        <v>1</v>
      </c>
      <c r="AS18" s="34"/>
      <c r="AT18" s="34"/>
      <c r="AU18" s="34"/>
      <c r="AV18" s="34"/>
      <c r="AW18" s="34"/>
      <c r="AX18" s="34"/>
      <c r="AY18" s="34"/>
      <c r="AZ18" s="34">
        <v>1</v>
      </c>
      <c r="BA18" s="35"/>
      <c r="BB18" s="35">
        <v>1</v>
      </c>
      <c r="BC18" s="35"/>
      <c r="BD18" s="35">
        <f t="shared" si="0"/>
        <v>0</v>
      </c>
      <c r="BE18" s="35"/>
      <c r="BF18" s="35"/>
      <c r="BG18" s="35"/>
      <c r="BH18" s="35"/>
      <c r="BI18" s="35"/>
    </row>
    <row r="19" spans="1:61" ht="57">
      <c r="A19" s="280"/>
      <c r="B19" s="88" t="s">
        <v>160</v>
      </c>
      <c r="C19" s="33" t="s">
        <v>525</v>
      </c>
      <c r="D19" s="17"/>
      <c r="E19" s="17"/>
      <c r="F19" s="32">
        <v>1</v>
      </c>
      <c r="G19" s="17"/>
      <c r="H19" s="59" t="s">
        <v>524</v>
      </c>
      <c r="I19" s="34"/>
      <c r="J19" s="34">
        <v>1</v>
      </c>
      <c r="K19" s="35"/>
      <c r="L19" s="35"/>
      <c r="M19" s="35"/>
      <c r="N19" s="35"/>
      <c r="O19" s="35"/>
      <c r="P19" s="35"/>
      <c r="Q19" s="35"/>
      <c r="R19" s="35"/>
      <c r="S19" s="56">
        <v>43164</v>
      </c>
      <c r="T19" s="34">
        <v>1</v>
      </c>
      <c r="U19" s="34"/>
      <c r="V19" s="34"/>
      <c r="W19" s="34"/>
      <c r="X19" s="34">
        <v>1</v>
      </c>
      <c r="Y19" s="34">
        <v>1</v>
      </c>
      <c r="Z19" s="34"/>
      <c r="AA19" s="34"/>
      <c r="AB19" s="34"/>
      <c r="AC19" s="34"/>
      <c r="AD19" s="35"/>
      <c r="AE19" s="35"/>
      <c r="AF19" s="38" t="s">
        <v>146</v>
      </c>
      <c r="AG19" s="56">
        <v>43165</v>
      </c>
      <c r="AH19" s="36">
        <v>43167</v>
      </c>
      <c r="AI19" s="109">
        <v>43167</v>
      </c>
      <c r="AJ19" s="101">
        <v>3</v>
      </c>
      <c r="AK19" s="71"/>
      <c r="AL19" s="111">
        <v>1</v>
      </c>
      <c r="AM19" s="34"/>
      <c r="AN19" s="34">
        <v>1</v>
      </c>
      <c r="AO19" s="34"/>
      <c r="AP19" s="34"/>
      <c r="AQ19" s="34"/>
      <c r="AR19" s="34">
        <v>1</v>
      </c>
      <c r="AS19" s="34"/>
      <c r="AT19" s="34"/>
      <c r="AU19" s="34"/>
      <c r="AV19" s="34"/>
      <c r="AW19" s="34"/>
      <c r="AX19" s="34"/>
      <c r="AY19" s="34"/>
      <c r="AZ19" s="34">
        <v>1</v>
      </c>
      <c r="BA19" s="35"/>
      <c r="BB19" s="35">
        <v>1</v>
      </c>
      <c r="BC19" s="35"/>
      <c r="BD19" s="35">
        <f t="shared" si="0"/>
        <v>0</v>
      </c>
      <c r="BE19" s="35"/>
      <c r="BF19" s="35"/>
      <c r="BG19" s="35"/>
      <c r="BH19" s="35"/>
      <c r="BI19" s="35"/>
    </row>
    <row r="20" spans="1:61" ht="73.5" customHeight="1">
      <c r="A20" s="280"/>
      <c r="B20" s="88" t="s">
        <v>161</v>
      </c>
      <c r="C20" s="33" t="s">
        <v>523</v>
      </c>
      <c r="D20" s="17"/>
      <c r="E20" s="17"/>
      <c r="F20" s="32">
        <v>1</v>
      </c>
      <c r="G20" s="17"/>
      <c r="H20" s="59" t="s">
        <v>522</v>
      </c>
      <c r="I20" s="34"/>
      <c r="J20" s="34">
        <v>3</v>
      </c>
      <c r="K20" s="35"/>
      <c r="L20" s="35"/>
      <c r="M20" s="35"/>
      <c r="N20" s="35"/>
      <c r="O20" s="35"/>
      <c r="P20" s="35"/>
      <c r="Q20" s="35"/>
      <c r="R20" s="35"/>
      <c r="S20" s="56">
        <v>43164</v>
      </c>
      <c r="T20" s="34">
        <v>1</v>
      </c>
      <c r="U20" s="34"/>
      <c r="V20" s="34"/>
      <c r="W20" s="34"/>
      <c r="X20" s="34">
        <v>1</v>
      </c>
      <c r="Y20" s="34">
        <v>1</v>
      </c>
      <c r="Z20" s="34"/>
      <c r="AA20" s="34"/>
      <c r="AB20" s="34"/>
      <c r="AC20" s="34"/>
      <c r="AD20" s="35"/>
      <c r="AE20" s="35"/>
      <c r="AF20" s="38" t="s">
        <v>146</v>
      </c>
      <c r="AG20" s="56">
        <v>43165</v>
      </c>
      <c r="AH20" s="36">
        <v>43166</v>
      </c>
      <c r="AI20" s="109">
        <v>43166</v>
      </c>
      <c r="AJ20" s="101">
        <v>2</v>
      </c>
      <c r="AK20" s="71"/>
      <c r="AL20" s="111"/>
      <c r="AM20" s="34">
        <v>1</v>
      </c>
      <c r="AN20" s="34">
        <v>1</v>
      </c>
      <c r="AO20" s="34"/>
      <c r="AP20" s="34"/>
      <c r="AQ20" s="34"/>
      <c r="AR20" s="34">
        <v>1</v>
      </c>
      <c r="AS20" s="34"/>
      <c r="AT20" s="34"/>
      <c r="AU20" s="34"/>
      <c r="AV20" s="34"/>
      <c r="AW20" s="34"/>
      <c r="AX20" s="34"/>
      <c r="AY20" s="34"/>
      <c r="AZ20" s="34"/>
      <c r="BA20" s="34">
        <v>1</v>
      </c>
      <c r="BB20" s="35">
        <v>1</v>
      </c>
      <c r="BC20" s="35"/>
      <c r="BD20" s="35">
        <f t="shared" si="0"/>
        <v>0</v>
      </c>
      <c r="BE20" s="35"/>
      <c r="BF20" s="35"/>
      <c r="BG20" s="35"/>
      <c r="BH20" s="35"/>
      <c r="BI20" s="35"/>
    </row>
    <row r="21" spans="1:61" ht="73.5" customHeight="1">
      <c r="A21" s="280"/>
      <c r="B21" s="88" t="s">
        <v>162</v>
      </c>
      <c r="C21" s="33" t="s">
        <v>521</v>
      </c>
      <c r="D21" s="17"/>
      <c r="E21" s="17"/>
      <c r="F21" s="32">
        <v>1</v>
      </c>
      <c r="G21" s="17"/>
      <c r="H21" s="59" t="s">
        <v>520</v>
      </c>
      <c r="I21" s="34"/>
      <c r="J21" s="34">
        <v>1</v>
      </c>
      <c r="K21" s="35"/>
      <c r="L21" s="35"/>
      <c r="M21" s="35"/>
      <c r="N21" s="35"/>
      <c r="O21" s="35"/>
      <c r="P21" s="35"/>
      <c r="Q21" s="35"/>
      <c r="R21" s="35"/>
      <c r="S21" s="56">
        <v>43165</v>
      </c>
      <c r="T21" s="34"/>
      <c r="U21" s="34">
        <v>1</v>
      </c>
      <c r="V21" s="34"/>
      <c r="W21" s="34"/>
      <c r="X21" s="34">
        <v>1</v>
      </c>
      <c r="Y21" s="34">
        <v>1</v>
      </c>
      <c r="Z21" s="34"/>
      <c r="AA21" s="34"/>
      <c r="AB21" s="34"/>
      <c r="AC21" s="34"/>
      <c r="AD21" s="35"/>
      <c r="AE21" s="35"/>
      <c r="AF21" s="38" t="s">
        <v>146</v>
      </c>
      <c r="AG21" s="56">
        <v>43166</v>
      </c>
      <c r="AH21" s="36">
        <v>43166</v>
      </c>
      <c r="AI21" s="109">
        <v>43167</v>
      </c>
      <c r="AJ21" s="101">
        <v>3</v>
      </c>
      <c r="AK21" s="71"/>
      <c r="AL21" s="111"/>
      <c r="AM21" s="34">
        <v>1</v>
      </c>
      <c r="AN21" s="34">
        <v>1</v>
      </c>
      <c r="AO21" s="34"/>
      <c r="AP21" s="34"/>
      <c r="AQ21" s="34">
        <v>1</v>
      </c>
      <c r="AR21" s="34"/>
      <c r="AS21" s="34"/>
      <c r="AT21" s="34"/>
      <c r="AU21" s="34"/>
      <c r="AV21" s="34"/>
      <c r="AW21" s="34"/>
      <c r="AX21" s="34"/>
      <c r="AY21" s="34"/>
      <c r="AZ21" s="34">
        <v>1</v>
      </c>
      <c r="BA21" s="35"/>
      <c r="BB21" s="35">
        <v>1</v>
      </c>
      <c r="BC21" s="35"/>
      <c r="BD21" s="35">
        <f t="shared" si="0"/>
        <v>0</v>
      </c>
      <c r="BE21" s="35"/>
      <c r="BF21" s="35"/>
      <c r="BG21" s="35"/>
      <c r="BH21" s="35"/>
      <c r="BI21" s="35"/>
    </row>
    <row r="22" spans="1:61" ht="73.5" customHeight="1">
      <c r="A22" s="280"/>
      <c r="B22" s="88" t="s">
        <v>163</v>
      </c>
      <c r="C22" s="33" t="s">
        <v>519</v>
      </c>
      <c r="D22" s="17"/>
      <c r="E22" s="17"/>
      <c r="F22" s="32">
        <v>1</v>
      </c>
      <c r="G22" s="17"/>
      <c r="H22" s="59" t="s">
        <v>518</v>
      </c>
      <c r="I22" s="34"/>
      <c r="J22" s="34">
        <v>3</v>
      </c>
      <c r="K22" s="35"/>
      <c r="L22" s="35"/>
      <c r="M22" s="35"/>
      <c r="N22" s="35"/>
      <c r="O22" s="35"/>
      <c r="P22" s="35"/>
      <c r="Q22" s="35"/>
      <c r="R22" s="35"/>
      <c r="S22" s="56">
        <v>43166</v>
      </c>
      <c r="T22" s="34">
        <v>1</v>
      </c>
      <c r="U22" s="34"/>
      <c r="V22" s="34"/>
      <c r="W22" s="34"/>
      <c r="X22" s="34">
        <v>1</v>
      </c>
      <c r="Y22" s="34">
        <v>1</v>
      </c>
      <c r="Z22" s="34"/>
      <c r="AA22" s="34"/>
      <c r="AB22" s="34"/>
      <c r="AC22" s="34"/>
      <c r="AD22" s="35"/>
      <c r="AE22" s="35"/>
      <c r="AF22" s="38" t="s">
        <v>146</v>
      </c>
      <c r="AG22" s="56">
        <v>43166</v>
      </c>
      <c r="AH22" s="36">
        <v>43166</v>
      </c>
      <c r="AI22" s="109">
        <v>43167</v>
      </c>
      <c r="AJ22" s="101">
        <v>1</v>
      </c>
      <c r="AK22" s="71"/>
      <c r="AL22" s="111"/>
      <c r="AM22" s="34">
        <v>1</v>
      </c>
      <c r="AN22" s="34">
        <v>1</v>
      </c>
      <c r="AO22" s="34"/>
      <c r="AP22" s="34"/>
      <c r="AQ22" s="34">
        <v>1</v>
      </c>
      <c r="AR22" s="34"/>
      <c r="AS22" s="34"/>
      <c r="AT22" s="34"/>
      <c r="AU22" s="34"/>
      <c r="AV22" s="34"/>
      <c r="AW22" s="34"/>
      <c r="AX22" s="34"/>
      <c r="AY22" s="34">
        <v>1</v>
      </c>
      <c r="AZ22" s="34"/>
      <c r="BA22" s="35"/>
      <c r="BB22" s="35">
        <v>1</v>
      </c>
      <c r="BC22" s="35"/>
      <c r="BD22" s="35">
        <f t="shared" si="0"/>
        <v>0</v>
      </c>
      <c r="BE22" s="35"/>
      <c r="BF22" s="35"/>
      <c r="BG22" s="35"/>
      <c r="BH22" s="35"/>
      <c r="BI22" s="35"/>
    </row>
    <row r="23" spans="1:61" ht="270.75" customHeight="1">
      <c r="A23" s="280"/>
      <c r="B23" s="88" t="s">
        <v>164</v>
      </c>
      <c r="C23" s="33" t="s">
        <v>517</v>
      </c>
      <c r="D23" s="17"/>
      <c r="E23" s="17"/>
      <c r="F23" s="32">
        <v>1</v>
      </c>
      <c r="G23" s="17"/>
      <c r="H23" s="59" t="s">
        <v>516</v>
      </c>
      <c r="I23" s="34"/>
      <c r="J23" s="34">
        <v>14</v>
      </c>
      <c r="K23" s="35"/>
      <c r="L23" s="35"/>
      <c r="M23" s="35"/>
      <c r="N23" s="35"/>
      <c r="O23" s="35"/>
      <c r="P23" s="35"/>
      <c r="Q23" s="35"/>
      <c r="R23" s="35"/>
      <c r="S23" s="56">
        <v>43166</v>
      </c>
      <c r="T23" s="34">
        <v>1</v>
      </c>
      <c r="U23" s="34"/>
      <c r="V23" s="34"/>
      <c r="W23" s="34"/>
      <c r="X23" s="34">
        <v>1</v>
      </c>
      <c r="Y23" s="34">
        <v>1</v>
      </c>
      <c r="Z23" s="34"/>
      <c r="AA23" s="34"/>
      <c r="AB23" s="34"/>
      <c r="AC23" s="34"/>
      <c r="AD23" s="35"/>
      <c r="AE23" s="35"/>
      <c r="AF23" s="38" t="s">
        <v>515</v>
      </c>
      <c r="AG23" s="56">
        <v>43168</v>
      </c>
      <c r="AH23" s="36">
        <v>43175</v>
      </c>
      <c r="AI23" s="109">
        <v>43175</v>
      </c>
      <c r="AJ23" s="101">
        <v>7</v>
      </c>
      <c r="AK23" s="71"/>
      <c r="AL23" s="111">
        <v>1</v>
      </c>
      <c r="AM23" s="34"/>
      <c r="AN23" s="34">
        <v>1</v>
      </c>
      <c r="AO23" s="34"/>
      <c r="AP23" s="34"/>
      <c r="AQ23" s="34">
        <v>1</v>
      </c>
      <c r="AR23" s="34"/>
      <c r="AS23" s="34"/>
      <c r="AT23" s="34"/>
      <c r="AU23" s="34"/>
      <c r="AV23" s="34"/>
      <c r="AW23" s="34"/>
      <c r="AX23" s="34"/>
      <c r="AY23" s="34"/>
      <c r="AZ23" s="34"/>
      <c r="BA23" s="34">
        <v>1</v>
      </c>
      <c r="BB23" s="35">
        <v>1</v>
      </c>
      <c r="BC23" s="35"/>
      <c r="BD23" s="35">
        <f t="shared" si="0"/>
        <v>0</v>
      </c>
      <c r="BE23" s="35"/>
      <c r="BF23" s="35"/>
      <c r="BG23" s="35"/>
      <c r="BH23" s="35"/>
      <c r="BI23" s="35"/>
    </row>
    <row r="24" spans="1:61" ht="91.5" customHeight="1">
      <c r="A24" s="280"/>
      <c r="B24" s="88" t="s">
        <v>165</v>
      </c>
      <c r="C24" s="33" t="s">
        <v>514</v>
      </c>
      <c r="D24" s="17"/>
      <c r="E24" s="17"/>
      <c r="F24" s="32">
        <v>1</v>
      </c>
      <c r="G24" s="17"/>
      <c r="H24" s="59" t="s">
        <v>513</v>
      </c>
      <c r="I24" s="34"/>
      <c r="J24" s="34">
        <v>3</v>
      </c>
      <c r="K24" s="35"/>
      <c r="L24" s="35"/>
      <c r="M24" s="35"/>
      <c r="N24" s="35"/>
      <c r="O24" s="35"/>
      <c r="P24" s="35"/>
      <c r="Q24" s="35"/>
      <c r="R24" s="35"/>
      <c r="S24" s="56">
        <v>43166</v>
      </c>
      <c r="T24" s="34">
        <v>1</v>
      </c>
      <c r="U24" s="34"/>
      <c r="V24" s="34"/>
      <c r="W24" s="34"/>
      <c r="X24" s="34">
        <v>1</v>
      </c>
      <c r="Y24" s="34">
        <v>1</v>
      </c>
      <c r="Z24" s="34"/>
      <c r="AA24" s="34"/>
      <c r="AB24" s="34"/>
      <c r="AC24" s="34"/>
      <c r="AD24" s="35"/>
      <c r="AE24" s="35"/>
      <c r="AF24" s="38" t="s">
        <v>146</v>
      </c>
      <c r="AG24" s="56">
        <v>43167</v>
      </c>
      <c r="AH24" s="36">
        <v>43174</v>
      </c>
      <c r="AI24" s="109">
        <v>43175</v>
      </c>
      <c r="AJ24" s="101">
        <v>7</v>
      </c>
      <c r="AK24" s="71"/>
      <c r="AL24" s="111">
        <v>1</v>
      </c>
      <c r="AM24" s="34"/>
      <c r="AN24" s="34">
        <v>1</v>
      </c>
      <c r="AO24" s="34"/>
      <c r="AP24" s="34"/>
      <c r="AQ24" s="34"/>
      <c r="AR24" s="34">
        <v>1</v>
      </c>
      <c r="AS24" s="34"/>
      <c r="AT24" s="34"/>
      <c r="AU24" s="34"/>
      <c r="AV24" s="34"/>
      <c r="AW24" s="34"/>
      <c r="AX24" s="34"/>
      <c r="AY24" s="34"/>
      <c r="AZ24" s="34"/>
      <c r="BA24" s="34">
        <v>1</v>
      </c>
      <c r="BB24" s="35">
        <v>1</v>
      </c>
      <c r="BC24" s="35"/>
      <c r="BD24" s="35">
        <f t="shared" si="0"/>
        <v>0</v>
      </c>
      <c r="BE24" s="35"/>
      <c r="BF24" s="35"/>
      <c r="BG24" s="35"/>
      <c r="BH24" s="35"/>
      <c r="BI24" s="35"/>
    </row>
    <row r="25" spans="1:61" ht="91.5" customHeight="1">
      <c r="A25" s="280"/>
      <c r="B25" s="88" t="s">
        <v>166</v>
      </c>
      <c r="C25" s="33" t="s">
        <v>512</v>
      </c>
      <c r="D25" s="17"/>
      <c r="E25" s="17"/>
      <c r="F25" s="32">
        <v>1</v>
      </c>
      <c r="G25" s="17"/>
      <c r="H25" s="59" t="s">
        <v>511</v>
      </c>
      <c r="I25" s="34"/>
      <c r="J25" s="34">
        <v>1</v>
      </c>
      <c r="K25" s="35"/>
      <c r="L25" s="35"/>
      <c r="M25" s="35"/>
      <c r="N25" s="35"/>
      <c r="O25" s="35"/>
      <c r="P25" s="35"/>
      <c r="Q25" s="35"/>
      <c r="R25" s="35"/>
      <c r="S25" s="56">
        <v>43166</v>
      </c>
      <c r="T25" s="34">
        <v>1</v>
      </c>
      <c r="U25" s="34"/>
      <c r="V25" s="34"/>
      <c r="W25" s="34"/>
      <c r="X25" s="34">
        <v>1</v>
      </c>
      <c r="Y25" s="34">
        <v>1</v>
      </c>
      <c r="Z25" s="34"/>
      <c r="AA25" s="34"/>
      <c r="AB25" s="34"/>
      <c r="AC25" s="34"/>
      <c r="AD25" s="35"/>
      <c r="AE25" s="35"/>
      <c r="AF25" s="38" t="s">
        <v>146</v>
      </c>
      <c r="AG25" s="56">
        <v>43167</v>
      </c>
      <c r="AH25" s="36">
        <v>43171</v>
      </c>
      <c r="AI25" s="109">
        <v>43173</v>
      </c>
      <c r="AJ25" s="101">
        <v>5</v>
      </c>
      <c r="AK25" s="71"/>
      <c r="AL25" s="111">
        <v>1</v>
      </c>
      <c r="AM25" s="34"/>
      <c r="AN25" s="34">
        <v>1</v>
      </c>
      <c r="AO25" s="34"/>
      <c r="AP25" s="34"/>
      <c r="AQ25" s="34"/>
      <c r="AR25" s="34"/>
      <c r="AS25" s="34">
        <v>1</v>
      </c>
      <c r="AT25" s="34"/>
      <c r="AU25" s="34"/>
      <c r="AV25" s="34"/>
      <c r="AW25" s="34"/>
      <c r="AX25" s="34"/>
      <c r="AY25" s="34"/>
      <c r="AZ25" s="34">
        <v>1</v>
      </c>
      <c r="BA25" s="35"/>
      <c r="BB25" s="35">
        <v>1</v>
      </c>
      <c r="BC25" s="35"/>
      <c r="BD25" s="35">
        <f t="shared" si="0"/>
        <v>0</v>
      </c>
      <c r="BE25" s="35"/>
      <c r="BF25" s="35"/>
      <c r="BG25" s="35"/>
      <c r="BH25" s="35"/>
      <c r="BI25" s="35"/>
    </row>
    <row r="26" spans="1:61" ht="91.5" customHeight="1">
      <c r="A26" s="280"/>
      <c r="B26" s="88" t="s">
        <v>167</v>
      </c>
      <c r="C26" s="33" t="s">
        <v>510</v>
      </c>
      <c r="D26" s="17"/>
      <c r="E26" s="17"/>
      <c r="F26" s="32">
        <v>1</v>
      </c>
      <c r="G26" s="17"/>
      <c r="H26" s="59" t="s">
        <v>509</v>
      </c>
      <c r="I26" s="34"/>
      <c r="J26" s="34">
        <v>7</v>
      </c>
      <c r="K26" s="35"/>
      <c r="L26" s="35"/>
      <c r="M26" s="35"/>
      <c r="N26" s="35"/>
      <c r="O26" s="35"/>
      <c r="P26" s="35"/>
      <c r="Q26" s="35"/>
      <c r="R26" s="35"/>
      <c r="S26" s="56">
        <v>43167</v>
      </c>
      <c r="T26" s="34">
        <v>1</v>
      </c>
      <c r="U26" s="34"/>
      <c r="V26" s="34"/>
      <c r="W26" s="34"/>
      <c r="X26" s="34">
        <v>1</v>
      </c>
      <c r="Y26" s="34">
        <v>1</v>
      </c>
      <c r="Z26" s="34"/>
      <c r="AA26" s="34"/>
      <c r="AB26" s="34"/>
      <c r="AC26" s="34"/>
      <c r="AD26" s="35"/>
      <c r="AE26" s="35"/>
      <c r="AF26" s="38" t="s">
        <v>147</v>
      </c>
      <c r="AG26" s="56">
        <v>43168</v>
      </c>
      <c r="AH26" s="36">
        <v>43175</v>
      </c>
      <c r="AI26" s="109">
        <v>43175</v>
      </c>
      <c r="AJ26" s="101">
        <v>6</v>
      </c>
      <c r="AK26" s="71"/>
      <c r="AL26" s="111"/>
      <c r="AM26" s="34">
        <v>1</v>
      </c>
      <c r="AN26" s="34">
        <v>1</v>
      </c>
      <c r="AO26" s="34"/>
      <c r="AP26" s="34"/>
      <c r="AQ26" s="34">
        <v>1</v>
      </c>
      <c r="AR26" s="34"/>
      <c r="AS26" s="34"/>
      <c r="AT26" s="34"/>
      <c r="AU26" s="34"/>
      <c r="AV26" s="34"/>
      <c r="AW26" s="34"/>
      <c r="AX26" s="34"/>
      <c r="AY26" s="34"/>
      <c r="AZ26" s="34">
        <v>1</v>
      </c>
      <c r="BA26" s="35"/>
      <c r="BB26" s="35">
        <v>1</v>
      </c>
      <c r="BC26" s="35"/>
      <c r="BD26" s="35">
        <f t="shared" si="0"/>
        <v>0</v>
      </c>
      <c r="BE26" s="35"/>
      <c r="BF26" s="35"/>
      <c r="BG26" s="35"/>
      <c r="BH26" s="35"/>
      <c r="BI26" s="35"/>
    </row>
    <row r="27" spans="1:61" ht="91.5" customHeight="1">
      <c r="A27" s="280"/>
      <c r="B27" s="88" t="s">
        <v>168</v>
      </c>
      <c r="C27" s="33" t="s">
        <v>508</v>
      </c>
      <c r="D27" s="17"/>
      <c r="E27" s="17"/>
      <c r="F27" s="32">
        <v>1</v>
      </c>
      <c r="G27" s="17"/>
      <c r="H27" s="59" t="s">
        <v>507</v>
      </c>
      <c r="I27" s="34"/>
      <c r="J27" s="34">
        <v>2</v>
      </c>
      <c r="K27" s="35"/>
      <c r="L27" s="35"/>
      <c r="M27" s="35"/>
      <c r="N27" s="35"/>
      <c r="O27" s="35"/>
      <c r="P27" s="35"/>
      <c r="Q27" s="35"/>
      <c r="R27" s="35"/>
      <c r="S27" s="56">
        <v>43168</v>
      </c>
      <c r="T27" s="34">
        <v>1</v>
      </c>
      <c r="U27" s="34"/>
      <c r="V27" s="34"/>
      <c r="W27" s="34"/>
      <c r="X27" s="34">
        <v>1</v>
      </c>
      <c r="Y27" s="34">
        <v>1</v>
      </c>
      <c r="Z27" s="34"/>
      <c r="AA27" s="34"/>
      <c r="AB27" s="34"/>
      <c r="AC27" s="34"/>
      <c r="AD27" s="35"/>
      <c r="AE27" s="35"/>
      <c r="AF27" s="38" t="s">
        <v>146</v>
      </c>
      <c r="AG27" s="56">
        <v>43168</v>
      </c>
      <c r="AH27" s="36">
        <v>43171</v>
      </c>
      <c r="AI27" s="109">
        <v>43173</v>
      </c>
      <c r="AJ27" s="101">
        <v>3</v>
      </c>
      <c r="AK27" s="71"/>
      <c r="AL27" s="111">
        <v>1</v>
      </c>
      <c r="AM27" s="34"/>
      <c r="AN27" s="34">
        <v>1</v>
      </c>
      <c r="AO27" s="34"/>
      <c r="AP27" s="34"/>
      <c r="AQ27" s="34">
        <v>1</v>
      </c>
      <c r="AR27" s="34"/>
      <c r="AS27" s="34"/>
      <c r="AT27" s="34"/>
      <c r="AU27" s="34"/>
      <c r="AV27" s="34"/>
      <c r="AW27" s="34"/>
      <c r="AX27" s="34"/>
      <c r="AY27" s="34"/>
      <c r="AZ27" s="34"/>
      <c r="BA27" s="34">
        <v>1</v>
      </c>
      <c r="BB27" s="35">
        <v>1</v>
      </c>
      <c r="BC27" s="35"/>
      <c r="BD27" s="35">
        <f t="shared" si="0"/>
        <v>0</v>
      </c>
      <c r="BE27" s="35"/>
      <c r="BF27" s="35"/>
      <c r="BG27" s="35"/>
      <c r="BH27" s="35"/>
      <c r="BI27" s="35"/>
    </row>
    <row r="28" spans="1:61" ht="91.5" customHeight="1">
      <c r="A28" s="280"/>
      <c r="B28" s="88" t="s">
        <v>169</v>
      </c>
      <c r="C28" s="33" t="s">
        <v>506</v>
      </c>
      <c r="D28" s="17"/>
      <c r="E28" s="17"/>
      <c r="F28" s="32">
        <v>1</v>
      </c>
      <c r="G28" s="17"/>
      <c r="H28" s="59" t="s">
        <v>505</v>
      </c>
      <c r="I28" s="34"/>
      <c r="J28" s="34">
        <v>3</v>
      </c>
      <c r="K28" s="35"/>
      <c r="L28" s="35"/>
      <c r="M28" s="35"/>
      <c r="N28" s="35"/>
      <c r="O28" s="35"/>
      <c r="P28" s="35"/>
      <c r="Q28" s="35"/>
      <c r="R28" s="35"/>
      <c r="S28" s="56">
        <v>43168</v>
      </c>
      <c r="T28" s="34">
        <v>1</v>
      </c>
      <c r="U28" s="34"/>
      <c r="V28" s="34"/>
      <c r="W28" s="34"/>
      <c r="X28" s="34">
        <v>1</v>
      </c>
      <c r="Y28" s="34">
        <v>1</v>
      </c>
      <c r="Z28" s="34"/>
      <c r="AA28" s="34"/>
      <c r="AB28" s="34"/>
      <c r="AC28" s="34"/>
      <c r="AD28" s="35"/>
      <c r="AE28" s="35"/>
      <c r="AF28" s="38" t="s">
        <v>146</v>
      </c>
      <c r="AG28" s="56">
        <v>43168</v>
      </c>
      <c r="AH28" s="36">
        <v>43172</v>
      </c>
      <c r="AI28" s="109">
        <v>43173</v>
      </c>
      <c r="AJ28" s="101">
        <v>3</v>
      </c>
      <c r="AK28" s="71"/>
      <c r="AL28" s="111">
        <v>1</v>
      </c>
      <c r="AM28" s="34"/>
      <c r="AN28" s="34">
        <v>1</v>
      </c>
      <c r="AO28" s="34"/>
      <c r="AP28" s="34"/>
      <c r="AQ28" s="34">
        <v>1</v>
      </c>
      <c r="AR28" s="34"/>
      <c r="AS28" s="34"/>
      <c r="AT28" s="34"/>
      <c r="AU28" s="34"/>
      <c r="AV28" s="34"/>
      <c r="AW28" s="34"/>
      <c r="AX28" s="34"/>
      <c r="AY28" s="34">
        <v>1</v>
      </c>
      <c r="AZ28" s="34"/>
      <c r="BA28" s="35"/>
      <c r="BB28" s="35">
        <v>1</v>
      </c>
      <c r="BC28" s="35"/>
      <c r="BD28" s="35">
        <f t="shared" si="0"/>
        <v>0</v>
      </c>
      <c r="BE28" s="35"/>
      <c r="BF28" s="35"/>
      <c r="BG28" s="35"/>
      <c r="BH28" s="35"/>
      <c r="BI28" s="35"/>
    </row>
    <row r="29" spans="1:61" ht="91.5" customHeight="1">
      <c r="A29" s="280"/>
      <c r="B29" s="88" t="s">
        <v>170</v>
      </c>
      <c r="C29" s="33" t="s">
        <v>504</v>
      </c>
      <c r="D29" s="17"/>
      <c r="E29" s="17"/>
      <c r="F29" s="32">
        <v>1</v>
      </c>
      <c r="G29" s="17"/>
      <c r="H29" s="59" t="s">
        <v>503</v>
      </c>
      <c r="I29" s="34"/>
      <c r="J29" s="34">
        <v>2</v>
      </c>
      <c r="K29" s="35"/>
      <c r="L29" s="35"/>
      <c r="M29" s="35"/>
      <c r="N29" s="35"/>
      <c r="O29" s="35"/>
      <c r="P29" s="35"/>
      <c r="Q29" s="35"/>
      <c r="R29" s="35"/>
      <c r="S29" s="56">
        <v>43171</v>
      </c>
      <c r="T29" s="34">
        <v>1</v>
      </c>
      <c r="U29" s="34"/>
      <c r="V29" s="34"/>
      <c r="W29" s="34"/>
      <c r="X29" s="34">
        <v>1</v>
      </c>
      <c r="Y29" s="34">
        <v>1</v>
      </c>
      <c r="Z29" s="34"/>
      <c r="AA29" s="34"/>
      <c r="AB29" s="34"/>
      <c r="AC29" s="34"/>
      <c r="AD29" s="35"/>
      <c r="AE29" s="35"/>
      <c r="AF29" s="38" t="s">
        <v>146</v>
      </c>
      <c r="AG29" s="56">
        <v>43171</v>
      </c>
      <c r="AH29" s="36">
        <v>43172</v>
      </c>
      <c r="AI29" s="109">
        <v>43174</v>
      </c>
      <c r="AJ29" s="101">
        <v>3</v>
      </c>
      <c r="AK29" s="71"/>
      <c r="AL29" s="111">
        <v>1</v>
      </c>
      <c r="AM29" s="34"/>
      <c r="AN29" s="34">
        <v>1</v>
      </c>
      <c r="AO29" s="34"/>
      <c r="AP29" s="34"/>
      <c r="AQ29" s="34">
        <v>1</v>
      </c>
      <c r="AR29" s="34"/>
      <c r="AS29" s="34"/>
      <c r="AT29" s="34"/>
      <c r="AU29" s="34"/>
      <c r="AV29" s="34"/>
      <c r="AW29" s="34"/>
      <c r="AX29" s="34"/>
      <c r="AY29" s="34"/>
      <c r="AZ29" s="34">
        <v>1</v>
      </c>
      <c r="BA29" s="35"/>
      <c r="BB29" s="35">
        <v>1</v>
      </c>
      <c r="BC29" s="35"/>
      <c r="BD29" s="35">
        <f t="shared" si="0"/>
        <v>0</v>
      </c>
      <c r="BE29" s="35"/>
      <c r="BF29" s="35"/>
      <c r="BG29" s="35"/>
      <c r="BH29" s="35"/>
      <c r="BI29" s="35"/>
    </row>
    <row r="30" spans="1:61" ht="156.75">
      <c r="A30" s="280"/>
      <c r="B30" s="88" t="s">
        <v>171</v>
      </c>
      <c r="C30" s="33" t="s">
        <v>502</v>
      </c>
      <c r="D30" s="17"/>
      <c r="E30" s="17"/>
      <c r="F30" s="32">
        <v>1</v>
      </c>
      <c r="G30" s="17"/>
      <c r="H30" s="59" t="s">
        <v>501</v>
      </c>
      <c r="I30" s="34"/>
      <c r="J30" s="34">
        <v>9</v>
      </c>
      <c r="K30" s="35"/>
      <c r="L30" s="35"/>
      <c r="M30" s="35"/>
      <c r="N30" s="35"/>
      <c r="O30" s="35"/>
      <c r="P30" s="35"/>
      <c r="Q30" s="35"/>
      <c r="R30" s="35"/>
      <c r="S30" s="56">
        <v>43168</v>
      </c>
      <c r="T30" s="34">
        <v>1</v>
      </c>
      <c r="U30" s="34"/>
      <c r="V30" s="34"/>
      <c r="W30" s="34"/>
      <c r="X30" s="34">
        <v>1</v>
      </c>
      <c r="Y30" s="34">
        <v>1</v>
      </c>
      <c r="Z30" s="34"/>
      <c r="AA30" s="34"/>
      <c r="AB30" s="34"/>
      <c r="AC30" s="34"/>
      <c r="AD30" s="35"/>
      <c r="AE30" s="35"/>
      <c r="AF30" s="38" t="s">
        <v>146</v>
      </c>
      <c r="AG30" s="56">
        <v>43174</v>
      </c>
      <c r="AH30" s="36">
        <v>43175</v>
      </c>
      <c r="AI30" s="109">
        <v>43180</v>
      </c>
      <c r="AJ30" s="101">
        <v>8</v>
      </c>
      <c r="AK30" s="71"/>
      <c r="AL30" s="111"/>
      <c r="AM30" s="34">
        <v>1</v>
      </c>
      <c r="AN30" s="34">
        <v>1</v>
      </c>
      <c r="AO30" s="34"/>
      <c r="AP30" s="34"/>
      <c r="AQ30" s="34"/>
      <c r="AR30" s="34"/>
      <c r="AS30" s="34">
        <v>1</v>
      </c>
      <c r="AT30" s="34"/>
      <c r="AU30" s="34"/>
      <c r="AV30" s="34"/>
      <c r="AW30" s="34"/>
      <c r="AX30" s="34"/>
      <c r="AY30" s="34">
        <v>1</v>
      </c>
      <c r="AZ30" s="34"/>
      <c r="BA30" s="35"/>
      <c r="BB30" s="35">
        <v>1</v>
      </c>
      <c r="BC30" s="35"/>
      <c r="BD30" s="35">
        <f t="shared" si="0"/>
        <v>0</v>
      </c>
      <c r="BE30" s="35"/>
      <c r="BF30" s="35"/>
      <c r="BG30" s="35"/>
      <c r="BH30" s="35"/>
      <c r="BI30" s="35"/>
    </row>
    <row r="31" spans="1:61" ht="48.75" customHeight="1">
      <c r="A31" s="280"/>
      <c r="B31" s="88" t="s">
        <v>172</v>
      </c>
      <c r="C31" s="33" t="s">
        <v>500</v>
      </c>
      <c r="D31" s="17"/>
      <c r="E31" s="17"/>
      <c r="F31" s="32">
        <v>1</v>
      </c>
      <c r="G31" s="17"/>
      <c r="H31" s="59" t="s">
        <v>499</v>
      </c>
      <c r="I31" s="34"/>
      <c r="J31" s="34">
        <v>2</v>
      </c>
      <c r="K31" s="35"/>
      <c r="L31" s="35"/>
      <c r="M31" s="35"/>
      <c r="N31" s="35"/>
      <c r="O31" s="35"/>
      <c r="P31" s="35"/>
      <c r="Q31" s="35"/>
      <c r="R31" s="35"/>
      <c r="S31" s="56">
        <v>43171</v>
      </c>
      <c r="T31" s="34">
        <v>1</v>
      </c>
      <c r="U31" s="34"/>
      <c r="V31" s="34"/>
      <c r="W31" s="34"/>
      <c r="X31" s="34">
        <v>1</v>
      </c>
      <c r="Y31" s="34">
        <v>1</v>
      </c>
      <c r="Z31" s="34"/>
      <c r="AA31" s="34"/>
      <c r="AB31" s="34"/>
      <c r="AC31" s="34"/>
      <c r="AD31" s="35"/>
      <c r="AE31" s="35"/>
      <c r="AF31" s="38" t="s">
        <v>146</v>
      </c>
      <c r="AG31" s="56">
        <v>43172</v>
      </c>
      <c r="AH31" s="36">
        <v>43172</v>
      </c>
      <c r="AI31" s="109">
        <v>43174</v>
      </c>
      <c r="AJ31" s="101">
        <v>3</v>
      </c>
      <c r="AK31" s="71"/>
      <c r="AL31" s="111"/>
      <c r="AM31" s="34">
        <v>1</v>
      </c>
      <c r="AN31" s="34">
        <v>1</v>
      </c>
      <c r="AO31" s="34"/>
      <c r="AP31" s="34">
        <v>1</v>
      </c>
      <c r="AQ31" s="34"/>
      <c r="AR31" s="34"/>
      <c r="AS31" s="34"/>
      <c r="AT31" s="34"/>
      <c r="AU31" s="34"/>
      <c r="AV31" s="34"/>
      <c r="AW31" s="34"/>
      <c r="AX31" s="34"/>
      <c r="AY31" s="34"/>
      <c r="AZ31" s="34">
        <v>1</v>
      </c>
      <c r="BA31" s="35"/>
      <c r="BB31" s="35">
        <v>1</v>
      </c>
      <c r="BC31" s="35"/>
      <c r="BD31" s="35">
        <f t="shared" si="0"/>
        <v>0</v>
      </c>
      <c r="BE31" s="35"/>
      <c r="BF31" s="35"/>
      <c r="BG31" s="35"/>
      <c r="BH31" s="35"/>
      <c r="BI31" s="35"/>
    </row>
    <row r="32" spans="1:61" ht="48.75" customHeight="1">
      <c r="A32" s="280"/>
      <c r="B32" s="88" t="s">
        <v>173</v>
      </c>
      <c r="C32" s="33" t="s">
        <v>498</v>
      </c>
      <c r="D32" s="17"/>
      <c r="E32" s="17"/>
      <c r="F32" s="32">
        <v>1</v>
      </c>
      <c r="G32" s="17"/>
      <c r="H32" s="59" t="s">
        <v>497</v>
      </c>
      <c r="I32" s="34"/>
      <c r="J32" s="34">
        <v>1</v>
      </c>
      <c r="K32" s="35"/>
      <c r="L32" s="35"/>
      <c r="M32" s="35"/>
      <c r="N32" s="35"/>
      <c r="O32" s="35"/>
      <c r="P32" s="35"/>
      <c r="Q32" s="35"/>
      <c r="R32" s="35"/>
      <c r="S32" s="56">
        <v>43171</v>
      </c>
      <c r="T32" s="34">
        <v>1</v>
      </c>
      <c r="U32" s="34"/>
      <c r="V32" s="34"/>
      <c r="W32" s="34"/>
      <c r="X32" s="34">
        <v>1</v>
      </c>
      <c r="Y32" s="34">
        <v>1</v>
      </c>
      <c r="Z32" s="34"/>
      <c r="AA32" s="34"/>
      <c r="AB32" s="34"/>
      <c r="AC32" s="34"/>
      <c r="AD32" s="35"/>
      <c r="AE32" s="35"/>
      <c r="AF32" s="38" t="s">
        <v>146</v>
      </c>
      <c r="AG32" s="56">
        <v>43172</v>
      </c>
      <c r="AH32" s="36">
        <v>43172</v>
      </c>
      <c r="AI32" s="109">
        <v>43174</v>
      </c>
      <c r="AJ32" s="101">
        <v>3</v>
      </c>
      <c r="AK32" s="71"/>
      <c r="AL32" s="111"/>
      <c r="AM32" s="34">
        <v>1</v>
      </c>
      <c r="AN32" s="34">
        <v>1</v>
      </c>
      <c r="AO32" s="34"/>
      <c r="AP32" s="34"/>
      <c r="AQ32" s="34">
        <v>1</v>
      </c>
      <c r="AR32" s="34"/>
      <c r="AS32" s="34"/>
      <c r="AT32" s="34"/>
      <c r="AU32" s="34"/>
      <c r="AV32" s="34"/>
      <c r="AW32" s="34"/>
      <c r="AX32" s="34"/>
      <c r="AY32" s="34"/>
      <c r="AZ32" s="34"/>
      <c r="BA32" s="34">
        <v>1</v>
      </c>
      <c r="BB32" s="35">
        <v>1</v>
      </c>
      <c r="BC32" s="35"/>
      <c r="BD32" s="35">
        <f t="shared" si="0"/>
        <v>0</v>
      </c>
      <c r="BE32" s="35"/>
      <c r="BF32" s="35"/>
      <c r="BG32" s="35"/>
      <c r="BH32" s="35"/>
      <c r="BI32" s="35"/>
    </row>
    <row r="33" spans="1:61" ht="64.5" customHeight="1">
      <c r="A33" s="280"/>
      <c r="B33" s="88" t="s">
        <v>174</v>
      </c>
      <c r="C33" s="33" t="s">
        <v>496</v>
      </c>
      <c r="D33" s="17"/>
      <c r="E33" s="17"/>
      <c r="F33" s="32">
        <v>1</v>
      </c>
      <c r="G33" s="17"/>
      <c r="H33" s="59" t="s">
        <v>495</v>
      </c>
      <c r="I33" s="34"/>
      <c r="J33" s="34">
        <v>2</v>
      </c>
      <c r="K33" s="35"/>
      <c r="L33" s="35"/>
      <c r="M33" s="35"/>
      <c r="N33" s="35"/>
      <c r="O33" s="35"/>
      <c r="P33" s="35"/>
      <c r="Q33" s="35"/>
      <c r="R33" s="35"/>
      <c r="S33" s="56">
        <v>43171</v>
      </c>
      <c r="T33" s="34">
        <v>1</v>
      </c>
      <c r="U33" s="34"/>
      <c r="V33" s="34"/>
      <c r="W33" s="34"/>
      <c r="X33" s="34">
        <v>1</v>
      </c>
      <c r="Y33" s="34">
        <v>1</v>
      </c>
      <c r="Z33" s="34"/>
      <c r="AA33" s="34"/>
      <c r="AB33" s="34"/>
      <c r="AC33" s="34"/>
      <c r="AD33" s="35"/>
      <c r="AE33" s="35"/>
      <c r="AF33" s="38" t="s">
        <v>146</v>
      </c>
      <c r="AG33" s="56">
        <v>43172</v>
      </c>
      <c r="AH33" s="36">
        <v>43174</v>
      </c>
      <c r="AI33" s="109">
        <v>43174</v>
      </c>
      <c r="AJ33" s="101">
        <v>3</v>
      </c>
      <c r="AK33" s="71"/>
      <c r="AL33" s="111">
        <v>1</v>
      </c>
      <c r="AM33" s="34"/>
      <c r="AN33" s="34">
        <v>1</v>
      </c>
      <c r="AO33" s="34"/>
      <c r="AP33" s="34"/>
      <c r="AQ33" s="34">
        <v>1</v>
      </c>
      <c r="AR33" s="34"/>
      <c r="AS33" s="34"/>
      <c r="AT33" s="34"/>
      <c r="AU33" s="34"/>
      <c r="AV33" s="34"/>
      <c r="AW33" s="34"/>
      <c r="AX33" s="34"/>
      <c r="AY33" s="34">
        <v>1</v>
      </c>
      <c r="AZ33" s="34"/>
      <c r="BA33" s="35"/>
      <c r="BB33" s="35">
        <v>1</v>
      </c>
      <c r="BC33" s="35"/>
      <c r="BD33" s="35">
        <f t="shared" si="0"/>
        <v>0</v>
      </c>
      <c r="BE33" s="35"/>
      <c r="BF33" s="35"/>
      <c r="BG33" s="35"/>
      <c r="BH33" s="35"/>
      <c r="BI33" s="35"/>
    </row>
    <row r="34" spans="1:61" ht="64.5" customHeight="1">
      <c r="A34" s="280"/>
      <c r="B34" s="88" t="s">
        <v>175</v>
      </c>
      <c r="C34" s="33" t="s">
        <v>494</v>
      </c>
      <c r="D34" s="17"/>
      <c r="E34" s="17"/>
      <c r="F34" s="32">
        <v>1</v>
      </c>
      <c r="G34" s="17"/>
      <c r="H34" s="59" t="s">
        <v>493</v>
      </c>
      <c r="I34" s="34"/>
      <c r="J34" s="34">
        <v>3</v>
      </c>
      <c r="K34" s="35"/>
      <c r="L34" s="35"/>
      <c r="M34" s="35"/>
      <c r="N34" s="35"/>
      <c r="O34" s="35"/>
      <c r="P34" s="35"/>
      <c r="Q34" s="35"/>
      <c r="R34" s="35"/>
      <c r="S34" s="56">
        <v>43171</v>
      </c>
      <c r="T34" s="34">
        <v>1</v>
      </c>
      <c r="U34" s="34"/>
      <c r="V34" s="34"/>
      <c r="W34" s="34"/>
      <c r="X34" s="34">
        <v>1</v>
      </c>
      <c r="Y34" s="34">
        <v>1</v>
      </c>
      <c r="Z34" s="34"/>
      <c r="AA34" s="34"/>
      <c r="AB34" s="34"/>
      <c r="AC34" s="34"/>
      <c r="AD34" s="35"/>
      <c r="AE34" s="35"/>
      <c r="AF34" s="38" t="s">
        <v>146</v>
      </c>
      <c r="AG34" s="56">
        <v>43172</v>
      </c>
      <c r="AH34" s="36">
        <v>43172</v>
      </c>
      <c r="AI34" s="109">
        <v>43175</v>
      </c>
      <c r="AJ34" s="101">
        <v>4</v>
      </c>
      <c r="AK34" s="71"/>
      <c r="AL34" s="111"/>
      <c r="AM34" s="34">
        <v>1</v>
      </c>
      <c r="AN34" s="34">
        <v>1</v>
      </c>
      <c r="AO34" s="34"/>
      <c r="AP34" s="34">
        <v>1</v>
      </c>
      <c r="AQ34" s="34"/>
      <c r="AR34" s="34"/>
      <c r="AS34" s="34"/>
      <c r="AT34" s="34"/>
      <c r="AU34" s="34"/>
      <c r="AV34" s="34"/>
      <c r="AW34" s="34"/>
      <c r="AX34" s="34"/>
      <c r="AY34" s="34"/>
      <c r="AZ34" s="34"/>
      <c r="BA34" s="34">
        <v>1</v>
      </c>
      <c r="BB34" s="35">
        <v>1</v>
      </c>
      <c r="BC34" s="35"/>
      <c r="BD34" s="35">
        <f t="shared" si="0"/>
        <v>0</v>
      </c>
      <c r="BE34" s="35"/>
      <c r="BF34" s="35"/>
      <c r="BG34" s="35"/>
      <c r="BH34" s="35"/>
      <c r="BI34" s="35"/>
    </row>
    <row r="35" spans="1:61" ht="64.5" customHeight="1">
      <c r="A35" s="280"/>
      <c r="B35" s="88" t="s">
        <v>176</v>
      </c>
      <c r="C35" s="33" t="s">
        <v>492</v>
      </c>
      <c r="D35" s="17"/>
      <c r="E35" s="17"/>
      <c r="F35" s="32">
        <v>1</v>
      </c>
      <c r="G35" s="17"/>
      <c r="H35" s="59" t="s">
        <v>491</v>
      </c>
      <c r="I35" s="34"/>
      <c r="J35" s="34">
        <v>1</v>
      </c>
      <c r="K35" s="35"/>
      <c r="L35" s="35"/>
      <c r="M35" s="35"/>
      <c r="N35" s="35"/>
      <c r="O35" s="35"/>
      <c r="P35" s="35"/>
      <c r="Q35" s="35"/>
      <c r="R35" s="35"/>
      <c r="S35" s="56">
        <v>43172</v>
      </c>
      <c r="T35" s="34">
        <v>1</v>
      </c>
      <c r="U35" s="34"/>
      <c r="V35" s="34"/>
      <c r="W35" s="34"/>
      <c r="X35" s="34">
        <v>1</v>
      </c>
      <c r="Y35" s="34">
        <v>1</v>
      </c>
      <c r="Z35" s="34"/>
      <c r="AA35" s="34"/>
      <c r="AB35" s="34"/>
      <c r="AC35" s="34"/>
      <c r="AD35" s="35"/>
      <c r="AE35" s="35"/>
      <c r="AF35" s="38" t="s">
        <v>146</v>
      </c>
      <c r="AG35" s="56">
        <v>43172</v>
      </c>
      <c r="AH35" s="36">
        <v>43172</v>
      </c>
      <c r="AI35" s="109">
        <v>43174</v>
      </c>
      <c r="AJ35" s="101">
        <v>2</v>
      </c>
      <c r="AK35" s="71"/>
      <c r="AL35" s="111"/>
      <c r="AM35" s="34">
        <v>1</v>
      </c>
      <c r="AN35" s="34">
        <v>1</v>
      </c>
      <c r="AO35" s="34"/>
      <c r="AP35" s="34"/>
      <c r="AQ35" s="34">
        <v>1</v>
      </c>
      <c r="AR35" s="34"/>
      <c r="AS35" s="34"/>
      <c r="AT35" s="34"/>
      <c r="AU35" s="34"/>
      <c r="AV35" s="34"/>
      <c r="AW35" s="34"/>
      <c r="AX35" s="34"/>
      <c r="AY35" s="34">
        <v>1</v>
      </c>
      <c r="AZ35" s="34"/>
      <c r="BA35" s="35"/>
      <c r="BB35" s="35">
        <v>1</v>
      </c>
      <c r="BC35" s="35"/>
      <c r="BD35" s="35">
        <f t="shared" si="0"/>
        <v>0</v>
      </c>
      <c r="BE35" s="35"/>
      <c r="BF35" s="35"/>
      <c r="BG35" s="35"/>
      <c r="BH35" s="35"/>
      <c r="BI35" s="35"/>
    </row>
    <row r="36" spans="1:61" ht="75.75" customHeight="1">
      <c r="A36" s="280"/>
      <c r="B36" s="88" t="s">
        <v>177</v>
      </c>
      <c r="C36" s="33" t="s">
        <v>490</v>
      </c>
      <c r="D36" s="17"/>
      <c r="E36" s="17"/>
      <c r="F36" s="32">
        <v>1</v>
      </c>
      <c r="G36" s="17"/>
      <c r="H36" s="59" t="s">
        <v>489</v>
      </c>
      <c r="I36" s="34"/>
      <c r="J36" s="34">
        <v>5</v>
      </c>
      <c r="K36" s="35"/>
      <c r="L36" s="35"/>
      <c r="M36" s="35"/>
      <c r="N36" s="35"/>
      <c r="O36" s="35"/>
      <c r="P36" s="35"/>
      <c r="Q36" s="35"/>
      <c r="R36" s="35"/>
      <c r="S36" s="56">
        <v>43172</v>
      </c>
      <c r="T36" s="34">
        <v>1</v>
      </c>
      <c r="U36" s="34"/>
      <c r="V36" s="34"/>
      <c r="W36" s="34"/>
      <c r="X36" s="34">
        <v>1</v>
      </c>
      <c r="Y36" s="34">
        <v>1</v>
      </c>
      <c r="Z36" s="34"/>
      <c r="AA36" s="34"/>
      <c r="AB36" s="34"/>
      <c r="AC36" s="34"/>
      <c r="AD36" s="35"/>
      <c r="AE36" s="35"/>
      <c r="AF36" s="38" t="s">
        <v>146</v>
      </c>
      <c r="AG36" s="56">
        <v>43172</v>
      </c>
      <c r="AH36" s="36">
        <v>43172</v>
      </c>
      <c r="AI36" s="109">
        <v>43175</v>
      </c>
      <c r="AJ36" s="101">
        <v>3</v>
      </c>
      <c r="AK36" s="71"/>
      <c r="AL36" s="111"/>
      <c r="AM36" s="34">
        <v>1</v>
      </c>
      <c r="AN36" s="34">
        <v>1</v>
      </c>
      <c r="AO36" s="34"/>
      <c r="AP36" s="34"/>
      <c r="AQ36" s="34">
        <v>1</v>
      </c>
      <c r="AR36" s="34"/>
      <c r="AS36" s="34"/>
      <c r="AT36" s="34"/>
      <c r="AU36" s="34"/>
      <c r="AV36" s="34"/>
      <c r="AW36" s="34"/>
      <c r="AX36" s="34"/>
      <c r="AY36" s="34"/>
      <c r="AZ36" s="34">
        <v>1</v>
      </c>
      <c r="BA36" s="35"/>
      <c r="BB36" s="35">
        <v>1</v>
      </c>
      <c r="BC36" s="35"/>
      <c r="BD36" s="35">
        <f t="shared" si="0"/>
        <v>0</v>
      </c>
      <c r="BE36" s="35"/>
      <c r="BF36" s="35"/>
      <c r="BG36" s="35"/>
      <c r="BH36" s="35"/>
      <c r="BI36" s="35"/>
    </row>
    <row r="37" spans="1:61" ht="50.25" customHeight="1">
      <c r="A37" s="280"/>
      <c r="B37" s="88" t="s">
        <v>178</v>
      </c>
      <c r="C37" s="33" t="s">
        <v>488</v>
      </c>
      <c r="D37" s="17"/>
      <c r="E37" s="17"/>
      <c r="F37" s="32">
        <v>1</v>
      </c>
      <c r="G37" s="17"/>
      <c r="H37" s="59" t="s">
        <v>487</v>
      </c>
      <c r="I37" s="34"/>
      <c r="J37" s="34">
        <v>1</v>
      </c>
      <c r="K37" s="35"/>
      <c r="L37" s="35"/>
      <c r="M37" s="35"/>
      <c r="N37" s="35"/>
      <c r="O37" s="35"/>
      <c r="P37" s="35"/>
      <c r="Q37" s="35"/>
      <c r="R37" s="35"/>
      <c r="S37" s="56">
        <v>43172</v>
      </c>
      <c r="T37" s="34">
        <v>1</v>
      </c>
      <c r="U37" s="34"/>
      <c r="V37" s="34"/>
      <c r="W37" s="34"/>
      <c r="X37" s="34">
        <v>1</v>
      </c>
      <c r="Y37" s="34">
        <v>1</v>
      </c>
      <c r="Z37" s="34"/>
      <c r="AA37" s="34"/>
      <c r="AB37" s="34"/>
      <c r="AC37" s="34"/>
      <c r="AD37" s="35"/>
      <c r="AE37" s="35"/>
      <c r="AF37" s="38" t="s">
        <v>146</v>
      </c>
      <c r="AG37" s="56">
        <v>43172</v>
      </c>
      <c r="AH37" s="36">
        <v>43179</v>
      </c>
      <c r="AI37" s="109">
        <v>43180</v>
      </c>
      <c r="AJ37" s="101">
        <v>6</v>
      </c>
      <c r="AK37" s="71"/>
      <c r="AL37" s="111">
        <v>1</v>
      </c>
      <c r="AM37" s="34"/>
      <c r="AN37" s="34">
        <v>1</v>
      </c>
      <c r="AO37" s="34"/>
      <c r="AP37" s="34">
        <v>1</v>
      </c>
      <c r="AQ37" s="34"/>
      <c r="AR37" s="34"/>
      <c r="AS37" s="34"/>
      <c r="AT37" s="34"/>
      <c r="AU37" s="34"/>
      <c r="AV37" s="34"/>
      <c r="AW37" s="34"/>
      <c r="AX37" s="34"/>
      <c r="AY37" s="34"/>
      <c r="AZ37" s="34">
        <v>1</v>
      </c>
      <c r="BA37" s="35"/>
      <c r="BB37" s="35">
        <v>1</v>
      </c>
      <c r="BC37" s="35"/>
      <c r="BD37" s="35">
        <f t="shared" si="0"/>
        <v>0</v>
      </c>
      <c r="BE37" s="35"/>
      <c r="BF37" s="35"/>
      <c r="BG37" s="35"/>
      <c r="BH37" s="35"/>
      <c r="BI37" s="35"/>
    </row>
    <row r="38" spans="1:61" ht="50.25" customHeight="1">
      <c r="A38" s="280"/>
      <c r="B38" s="88" t="s">
        <v>179</v>
      </c>
      <c r="C38" s="33" t="s">
        <v>486</v>
      </c>
      <c r="D38" s="17"/>
      <c r="E38" s="17"/>
      <c r="F38" s="32">
        <v>1</v>
      </c>
      <c r="G38" s="17"/>
      <c r="H38" s="59" t="s">
        <v>485</v>
      </c>
      <c r="I38" s="34"/>
      <c r="J38" s="34">
        <v>1</v>
      </c>
      <c r="K38" s="35"/>
      <c r="L38" s="35"/>
      <c r="M38" s="35"/>
      <c r="N38" s="35"/>
      <c r="O38" s="35"/>
      <c r="P38" s="35"/>
      <c r="Q38" s="35"/>
      <c r="R38" s="35"/>
      <c r="S38" s="56">
        <v>43172</v>
      </c>
      <c r="T38" s="34">
        <v>1</v>
      </c>
      <c r="U38" s="34"/>
      <c r="V38" s="34"/>
      <c r="W38" s="34"/>
      <c r="X38" s="34">
        <v>1</v>
      </c>
      <c r="Y38" s="34">
        <v>1</v>
      </c>
      <c r="Z38" s="34"/>
      <c r="AA38" s="34"/>
      <c r="AB38" s="34"/>
      <c r="AC38" s="34"/>
      <c r="AD38" s="35"/>
      <c r="AE38" s="35"/>
      <c r="AF38" s="38" t="s">
        <v>146</v>
      </c>
      <c r="AG38" s="56">
        <v>43172</v>
      </c>
      <c r="AH38" s="36">
        <v>43172</v>
      </c>
      <c r="AI38" s="109">
        <v>43174</v>
      </c>
      <c r="AJ38" s="101">
        <v>2</v>
      </c>
      <c r="AK38" s="71"/>
      <c r="AL38" s="111"/>
      <c r="AM38" s="34">
        <v>1</v>
      </c>
      <c r="AN38" s="34">
        <v>1</v>
      </c>
      <c r="AO38" s="34"/>
      <c r="AP38" s="34"/>
      <c r="AQ38" s="34">
        <v>1</v>
      </c>
      <c r="AR38" s="34"/>
      <c r="AS38" s="34"/>
      <c r="AT38" s="34"/>
      <c r="AU38" s="34"/>
      <c r="AV38" s="34"/>
      <c r="AW38" s="34"/>
      <c r="AX38" s="34"/>
      <c r="AY38" s="34">
        <v>1</v>
      </c>
      <c r="AZ38" s="34"/>
      <c r="BA38" s="35"/>
      <c r="BB38" s="35">
        <v>1</v>
      </c>
      <c r="BC38" s="35"/>
      <c r="BD38" s="35">
        <f t="shared" si="0"/>
        <v>0</v>
      </c>
      <c r="BE38" s="35"/>
      <c r="BF38" s="35"/>
      <c r="BG38" s="35"/>
      <c r="BH38" s="35"/>
      <c r="BI38" s="35"/>
    </row>
    <row r="39" spans="1:61" ht="83.25" customHeight="1">
      <c r="A39" s="280"/>
      <c r="B39" s="88" t="s">
        <v>180</v>
      </c>
      <c r="C39" s="33" t="s">
        <v>484</v>
      </c>
      <c r="D39" s="17"/>
      <c r="E39" s="17"/>
      <c r="F39" s="32">
        <v>1</v>
      </c>
      <c r="G39" s="17"/>
      <c r="H39" s="59" t="s">
        <v>483</v>
      </c>
      <c r="I39" s="34"/>
      <c r="J39" s="34">
        <v>1</v>
      </c>
      <c r="K39" s="35"/>
      <c r="L39" s="35"/>
      <c r="M39" s="35"/>
      <c r="N39" s="35"/>
      <c r="O39" s="35"/>
      <c r="P39" s="35"/>
      <c r="Q39" s="35"/>
      <c r="R39" s="35"/>
      <c r="S39" s="56">
        <v>43172</v>
      </c>
      <c r="T39" s="34">
        <v>1</v>
      </c>
      <c r="U39" s="34"/>
      <c r="V39" s="34"/>
      <c r="W39" s="34"/>
      <c r="X39" s="34">
        <v>1</v>
      </c>
      <c r="Y39" s="34">
        <v>1</v>
      </c>
      <c r="Z39" s="34"/>
      <c r="AA39" s="34"/>
      <c r="AB39" s="34"/>
      <c r="AC39" s="34"/>
      <c r="AD39" s="35"/>
      <c r="AE39" s="35"/>
      <c r="AF39" s="38" t="s">
        <v>146</v>
      </c>
      <c r="AG39" s="56">
        <v>43173</v>
      </c>
      <c r="AH39" s="36">
        <v>43175</v>
      </c>
      <c r="AI39" s="109">
        <v>43180</v>
      </c>
      <c r="AJ39" s="101">
        <v>6</v>
      </c>
      <c r="AK39" s="71"/>
      <c r="AL39" s="111">
        <v>1</v>
      </c>
      <c r="AM39" s="34"/>
      <c r="AN39" s="34">
        <v>1</v>
      </c>
      <c r="AO39" s="34"/>
      <c r="AP39" s="34"/>
      <c r="AQ39" s="34"/>
      <c r="AR39" s="34">
        <v>1</v>
      </c>
      <c r="AS39" s="34"/>
      <c r="AT39" s="34"/>
      <c r="AU39" s="34"/>
      <c r="AV39" s="34"/>
      <c r="AW39" s="34"/>
      <c r="AX39" s="34"/>
      <c r="AY39" s="34"/>
      <c r="AZ39" s="34">
        <v>1</v>
      </c>
      <c r="BA39" s="35"/>
      <c r="BB39" s="35">
        <v>1</v>
      </c>
      <c r="BC39" s="35"/>
      <c r="BD39" s="35">
        <f t="shared" si="0"/>
        <v>0</v>
      </c>
      <c r="BE39" s="35"/>
      <c r="BF39" s="35"/>
      <c r="BG39" s="35"/>
      <c r="BH39" s="35"/>
      <c r="BI39" s="35"/>
    </row>
    <row r="40" spans="1:61" ht="75" customHeight="1">
      <c r="A40" s="280"/>
      <c r="B40" s="88" t="s">
        <v>181</v>
      </c>
      <c r="C40" s="33" t="s">
        <v>482</v>
      </c>
      <c r="D40" s="17"/>
      <c r="E40" s="17"/>
      <c r="F40" s="32">
        <v>1</v>
      </c>
      <c r="G40" s="17"/>
      <c r="H40" s="59" t="s">
        <v>481</v>
      </c>
      <c r="I40" s="34"/>
      <c r="J40" s="34">
        <v>2</v>
      </c>
      <c r="K40" s="35"/>
      <c r="L40" s="35"/>
      <c r="M40" s="35"/>
      <c r="N40" s="35"/>
      <c r="O40" s="35"/>
      <c r="P40" s="35"/>
      <c r="Q40" s="35"/>
      <c r="R40" s="35"/>
      <c r="S40" s="56">
        <v>43173</v>
      </c>
      <c r="T40" s="34">
        <v>1</v>
      </c>
      <c r="U40" s="34"/>
      <c r="V40" s="34"/>
      <c r="W40" s="34"/>
      <c r="X40" s="34">
        <v>1</v>
      </c>
      <c r="Y40" s="34">
        <v>1</v>
      </c>
      <c r="Z40" s="34"/>
      <c r="AA40" s="34"/>
      <c r="AB40" s="34"/>
      <c r="AC40" s="34"/>
      <c r="AD40" s="35"/>
      <c r="AE40" s="35"/>
      <c r="AF40" s="38" t="s">
        <v>146</v>
      </c>
      <c r="AG40" s="56">
        <v>43173</v>
      </c>
      <c r="AH40" s="36">
        <v>43174</v>
      </c>
      <c r="AI40" s="109">
        <v>43174</v>
      </c>
      <c r="AJ40" s="101">
        <v>1</v>
      </c>
      <c r="AK40" s="71"/>
      <c r="AL40" s="111">
        <v>1</v>
      </c>
      <c r="AM40" s="34"/>
      <c r="AN40" s="34">
        <v>1</v>
      </c>
      <c r="AO40" s="34"/>
      <c r="AP40" s="34"/>
      <c r="AQ40" s="34">
        <v>1</v>
      </c>
      <c r="AR40" s="34"/>
      <c r="AS40" s="34"/>
      <c r="AT40" s="34"/>
      <c r="AU40" s="34"/>
      <c r="AV40" s="34"/>
      <c r="AW40" s="34"/>
      <c r="AX40" s="34"/>
      <c r="AY40" s="34">
        <v>1</v>
      </c>
      <c r="AZ40" s="34"/>
      <c r="BA40" s="35"/>
      <c r="BB40" s="35">
        <v>1</v>
      </c>
      <c r="BC40" s="35"/>
      <c r="BD40" s="35">
        <f t="shared" si="0"/>
        <v>0</v>
      </c>
      <c r="BE40" s="35"/>
      <c r="BF40" s="35"/>
      <c r="BG40" s="35"/>
      <c r="BH40" s="35"/>
      <c r="BI40" s="35"/>
    </row>
    <row r="41" spans="1:61" ht="60">
      <c r="A41" s="280"/>
      <c r="B41" s="88" t="s">
        <v>182</v>
      </c>
      <c r="C41" s="33" t="s">
        <v>480</v>
      </c>
      <c r="D41" s="17"/>
      <c r="E41" s="17"/>
      <c r="F41" s="32">
        <v>1</v>
      </c>
      <c r="G41" s="17"/>
      <c r="H41" s="59" t="s">
        <v>479</v>
      </c>
      <c r="I41" s="34"/>
      <c r="J41" s="34">
        <v>0</v>
      </c>
      <c r="K41" s="35"/>
      <c r="L41" s="35"/>
      <c r="M41" s="35"/>
      <c r="N41" s="35"/>
      <c r="O41" s="35"/>
      <c r="P41" s="35"/>
      <c r="Q41" s="35"/>
      <c r="R41" s="35"/>
      <c r="S41" s="56">
        <v>43173</v>
      </c>
      <c r="T41" s="34">
        <v>1</v>
      </c>
      <c r="U41" s="34"/>
      <c r="V41" s="34"/>
      <c r="W41" s="34"/>
      <c r="X41" s="34">
        <v>1</v>
      </c>
      <c r="Y41" s="34"/>
      <c r="Z41" s="34"/>
      <c r="AA41" s="34"/>
      <c r="AB41" s="34"/>
      <c r="AC41" s="34"/>
      <c r="AD41" s="34">
        <v>1</v>
      </c>
      <c r="AE41" s="35"/>
      <c r="AF41" s="38" t="s">
        <v>302</v>
      </c>
      <c r="AG41" s="56">
        <v>43173</v>
      </c>
      <c r="AH41" s="36">
        <v>43178</v>
      </c>
      <c r="AI41" s="109">
        <v>43180</v>
      </c>
      <c r="AJ41" s="101">
        <v>5</v>
      </c>
      <c r="AK41" s="71"/>
      <c r="AL41" s="111">
        <v>1</v>
      </c>
      <c r="AM41" s="34"/>
      <c r="AN41" s="34">
        <v>1</v>
      </c>
      <c r="AO41" s="34"/>
      <c r="AP41" s="34"/>
      <c r="AQ41" s="34">
        <v>1</v>
      </c>
      <c r="AR41" s="34"/>
      <c r="AS41" s="34"/>
      <c r="AT41" s="34"/>
      <c r="AU41" s="34"/>
      <c r="AV41" s="34"/>
      <c r="AW41" s="34"/>
      <c r="AX41" s="34"/>
      <c r="AY41" s="34">
        <v>1</v>
      </c>
      <c r="AZ41" s="34"/>
      <c r="BA41" s="35"/>
      <c r="BB41" s="35">
        <v>1</v>
      </c>
      <c r="BC41" s="35"/>
      <c r="BD41" s="35">
        <f t="shared" si="0"/>
        <v>0</v>
      </c>
      <c r="BE41" s="35"/>
      <c r="BF41" s="35"/>
      <c r="BG41" s="35"/>
      <c r="BH41" s="35"/>
      <c r="BI41" s="35"/>
    </row>
    <row r="42" spans="1:61" ht="63.75" customHeight="1">
      <c r="A42" s="280"/>
      <c r="B42" s="88" t="s">
        <v>183</v>
      </c>
      <c r="C42" s="33" t="s">
        <v>478</v>
      </c>
      <c r="D42" s="17"/>
      <c r="E42" s="17"/>
      <c r="F42" s="32">
        <v>1</v>
      </c>
      <c r="G42" s="17"/>
      <c r="H42" s="59" t="s">
        <v>477</v>
      </c>
      <c r="I42" s="34"/>
      <c r="J42" s="34">
        <v>1</v>
      </c>
      <c r="K42" s="35"/>
      <c r="L42" s="35"/>
      <c r="M42" s="35"/>
      <c r="N42" s="35"/>
      <c r="O42" s="35"/>
      <c r="P42" s="35"/>
      <c r="Q42" s="35"/>
      <c r="R42" s="35"/>
      <c r="S42" s="56">
        <v>43173</v>
      </c>
      <c r="T42" s="34">
        <v>1</v>
      </c>
      <c r="U42" s="34"/>
      <c r="V42" s="34"/>
      <c r="W42" s="34"/>
      <c r="X42" s="34">
        <v>1</v>
      </c>
      <c r="Y42" s="34">
        <v>1</v>
      </c>
      <c r="Z42" s="34"/>
      <c r="AA42" s="34"/>
      <c r="AB42" s="34"/>
      <c r="AC42" s="34"/>
      <c r="AD42" s="35"/>
      <c r="AE42" s="35"/>
      <c r="AF42" s="38" t="s">
        <v>146</v>
      </c>
      <c r="AG42" s="56">
        <v>43173</v>
      </c>
      <c r="AH42" s="36">
        <v>43173</v>
      </c>
      <c r="AI42" s="109">
        <v>43174</v>
      </c>
      <c r="AJ42" s="101">
        <v>1</v>
      </c>
      <c r="AK42" s="71"/>
      <c r="AL42" s="111">
        <v>1</v>
      </c>
      <c r="AM42" s="34"/>
      <c r="AN42" s="34">
        <v>1</v>
      </c>
      <c r="AO42" s="34"/>
      <c r="AP42" s="34"/>
      <c r="AQ42" s="34">
        <v>1</v>
      </c>
      <c r="AR42" s="34"/>
      <c r="AS42" s="34"/>
      <c r="AT42" s="34"/>
      <c r="AU42" s="34"/>
      <c r="AV42" s="34"/>
      <c r="AW42" s="34"/>
      <c r="AX42" s="34"/>
      <c r="AY42" s="34"/>
      <c r="AZ42" s="34">
        <v>1</v>
      </c>
      <c r="BA42" s="35"/>
      <c r="BB42" s="35">
        <v>1</v>
      </c>
      <c r="BC42" s="35"/>
      <c r="BD42" s="35">
        <f t="shared" si="0"/>
        <v>0</v>
      </c>
      <c r="BE42" s="35"/>
      <c r="BF42" s="35"/>
      <c r="BG42" s="35"/>
      <c r="BH42" s="35"/>
      <c r="BI42" s="35"/>
    </row>
    <row r="43" spans="1:61" ht="85.5" customHeight="1">
      <c r="A43" s="280"/>
      <c r="B43" s="88" t="s">
        <v>184</v>
      </c>
      <c r="C43" s="33" t="s">
        <v>476</v>
      </c>
      <c r="D43" s="17"/>
      <c r="E43" s="17"/>
      <c r="F43" s="32">
        <v>1</v>
      </c>
      <c r="G43" s="17"/>
      <c r="H43" s="59" t="s">
        <v>475</v>
      </c>
      <c r="I43" s="34"/>
      <c r="J43" s="34">
        <v>1</v>
      </c>
      <c r="K43" s="35"/>
      <c r="L43" s="35"/>
      <c r="M43" s="35"/>
      <c r="N43" s="35"/>
      <c r="O43" s="35"/>
      <c r="P43" s="35"/>
      <c r="Q43" s="35"/>
      <c r="R43" s="35"/>
      <c r="S43" s="56">
        <v>43173</v>
      </c>
      <c r="T43" s="34">
        <v>1</v>
      </c>
      <c r="U43" s="34"/>
      <c r="V43" s="34"/>
      <c r="W43" s="34"/>
      <c r="X43" s="34">
        <v>1</v>
      </c>
      <c r="Y43" s="34">
        <v>1</v>
      </c>
      <c r="Z43" s="34"/>
      <c r="AA43" s="34"/>
      <c r="AB43" s="34"/>
      <c r="AC43" s="34"/>
      <c r="AD43" s="35"/>
      <c r="AE43" s="40"/>
      <c r="AF43" s="38" t="s">
        <v>146</v>
      </c>
      <c r="AG43" s="56">
        <v>43173</v>
      </c>
      <c r="AH43" s="36">
        <v>43180</v>
      </c>
      <c r="AI43" s="109">
        <v>43181</v>
      </c>
      <c r="AJ43" s="101">
        <v>6</v>
      </c>
      <c r="AK43" s="71"/>
      <c r="AL43" s="111"/>
      <c r="AM43" s="34">
        <v>1</v>
      </c>
      <c r="AN43" s="34">
        <v>1</v>
      </c>
      <c r="AO43" s="34"/>
      <c r="AP43" s="34">
        <v>1</v>
      </c>
      <c r="AQ43" s="34"/>
      <c r="AR43" s="34"/>
      <c r="AS43" s="34"/>
      <c r="AT43" s="34"/>
      <c r="AU43" s="34"/>
      <c r="AV43" s="34"/>
      <c r="AW43" s="34"/>
      <c r="AX43" s="34"/>
      <c r="AY43" s="34"/>
      <c r="AZ43" s="34">
        <v>1</v>
      </c>
      <c r="BA43" s="35"/>
      <c r="BB43" s="35">
        <v>1</v>
      </c>
      <c r="BC43" s="35"/>
      <c r="BD43" s="35">
        <f t="shared" si="0"/>
        <v>0</v>
      </c>
      <c r="BE43" s="35"/>
      <c r="BF43" s="35"/>
      <c r="BG43" s="35"/>
      <c r="BH43" s="35"/>
      <c r="BI43" s="35"/>
    </row>
    <row r="44" spans="1:61" ht="60">
      <c r="A44" s="280"/>
      <c r="B44" s="88" t="s">
        <v>185</v>
      </c>
      <c r="C44" s="33" t="s">
        <v>474</v>
      </c>
      <c r="D44" s="17"/>
      <c r="E44" s="17"/>
      <c r="F44" s="32">
        <v>1</v>
      </c>
      <c r="G44" s="17"/>
      <c r="H44" s="59" t="s">
        <v>473</v>
      </c>
      <c r="I44" s="34"/>
      <c r="J44" s="34">
        <v>0</v>
      </c>
      <c r="K44" s="35"/>
      <c r="L44" s="35"/>
      <c r="M44" s="35"/>
      <c r="N44" s="35"/>
      <c r="O44" s="35"/>
      <c r="P44" s="35"/>
      <c r="Q44" s="35"/>
      <c r="R44" s="35"/>
      <c r="S44" s="56">
        <v>43173</v>
      </c>
      <c r="T44" s="34">
        <v>1</v>
      </c>
      <c r="U44" s="34"/>
      <c r="V44" s="34"/>
      <c r="W44" s="34"/>
      <c r="X44" s="34">
        <v>1</v>
      </c>
      <c r="Y44" s="34"/>
      <c r="Z44" s="34"/>
      <c r="AA44" s="34"/>
      <c r="AB44" s="34"/>
      <c r="AC44" s="34"/>
      <c r="AD44" s="34">
        <v>1</v>
      </c>
      <c r="AE44" s="90" t="s">
        <v>472</v>
      </c>
      <c r="AF44" s="38" t="s">
        <v>302</v>
      </c>
      <c r="AG44" s="56">
        <v>43173</v>
      </c>
      <c r="AH44" s="36">
        <v>43178</v>
      </c>
      <c r="AI44" s="109">
        <v>43180</v>
      </c>
      <c r="AJ44" s="101">
        <v>5</v>
      </c>
      <c r="AK44" s="71"/>
      <c r="AL44" s="111">
        <v>1</v>
      </c>
      <c r="AM44" s="34"/>
      <c r="AN44" s="34">
        <v>1</v>
      </c>
      <c r="AO44" s="34"/>
      <c r="AP44" s="34"/>
      <c r="AQ44" s="34">
        <v>1</v>
      </c>
      <c r="AR44" s="34"/>
      <c r="AS44" s="34"/>
      <c r="AT44" s="34"/>
      <c r="AU44" s="34"/>
      <c r="AV44" s="34"/>
      <c r="AW44" s="34"/>
      <c r="AX44" s="34"/>
      <c r="AY44" s="34"/>
      <c r="AZ44" s="34">
        <v>1</v>
      </c>
      <c r="BA44" s="35"/>
      <c r="BB44" s="35">
        <v>1</v>
      </c>
      <c r="BC44" s="35"/>
      <c r="BD44" s="35">
        <f t="shared" ref="BD44:BD75" si="1">SUM(BC44)</f>
        <v>0</v>
      </c>
      <c r="BE44" s="35"/>
      <c r="BF44" s="35"/>
      <c r="BG44" s="35"/>
      <c r="BH44" s="35"/>
      <c r="BI44" s="35"/>
    </row>
    <row r="45" spans="1:61" ht="48" customHeight="1">
      <c r="A45" s="280"/>
      <c r="B45" s="88" t="s">
        <v>186</v>
      </c>
      <c r="C45" s="33" t="s">
        <v>471</v>
      </c>
      <c r="D45" s="17"/>
      <c r="E45" s="17"/>
      <c r="F45" s="32">
        <v>1</v>
      </c>
      <c r="G45" s="17"/>
      <c r="H45" s="59" t="s">
        <v>470</v>
      </c>
      <c r="I45" s="34"/>
      <c r="J45" s="34">
        <v>1</v>
      </c>
      <c r="K45" s="35"/>
      <c r="L45" s="35"/>
      <c r="M45" s="35"/>
      <c r="N45" s="35"/>
      <c r="O45" s="35"/>
      <c r="P45" s="35"/>
      <c r="Q45" s="35"/>
      <c r="R45" s="35"/>
      <c r="S45" s="56">
        <v>43173</v>
      </c>
      <c r="T45" s="34">
        <v>1</v>
      </c>
      <c r="U45" s="34"/>
      <c r="V45" s="34"/>
      <c r="W45" s="34"/>
      <c r="X45" s="34">
        <v>1</v>
      </c>
      <c r="Y45" s="34">
        <v>1</v>
      </c>
      <c r="Z45" s="34"/>
      <c r="AA45" s="34"/>
      <c r="AB45" s="34"/>
      <c r="AC45" s="34"/>
      <c r="AD45" s="35"/>
      <c r="AE45" s="35"/>
      <c r="AF45" s="38" t="s">
        <v>146</v>
      </c>
      <c r="AG45" s="56">
        <v>43173</v>
      </c>
      <c r="AH45" s="36">
        <v>43174</v>
      </c>
      <c r="AI45" s="109">
        <v>43180</v>
      </c>
      <c r="AJ45" s="101">
        <v>5</v>
      </c>
      <c r="AK45" s="71"/>
      <c r="AL45" s="111"/>
      <c r="AM45" s="34">
        <v>1</v>
      </c>
      <c r="AN45" s="34">
        <v>1</v>
      </c>
      <c r="AO45" s="34"/>
      <c r="AP45" s="34"/>
      <c r="AQ45" s="34">
        <v>1</v>
      </c>
      <c r="AR45" s="34"/>
      <c r="AS45" s="34"/>
      <c r="AT45" s="34"/>
      <c r="AU45" s="34"/>
      <c r="AV45" s="34"/>
      <c r="AW45" s="34"/>
      <c r="AX45" s="34"/>
      <c r="AY45" s="34"/>
      <c r="AZ45" s="34">
        <v>1</v>
      </c>
      <c r="BA45" s="35"/>
      <c r="BB45" s="35">
        <v>1</v>
      </c>
      <c r="BC45" s="35"/>
      <c r="BD45" s="35">
        <f t="shared" si="1"/>
        <v>0</v>
      </c>
      <c r="BE45" s="35"/>
      <c r="BF45" s="35"/>
      <c r="BG45" s="35"/>
      <c r="BH45" s="35"/>
      <c r="BI45" s="35"/>
    </row>
    <row r="46" spans="1:61" ht="48.75" customHeight="1">
      <c r="A46" s="280"/>
      <c r="B46" s="88" t="s">
        <v>187</v>
      </c>
      <c r="C46" s="33" t="s">
        <v>469</v>
      </c>
      <c r="D46" s="17"/>
      <c r="E46" s="17"/>
      <c r="F46" s="32">
        <v>1</v>
      </c>
      <c r="G46" s="17"/>
      <c r="H46" s="59" t="s">
        <v>388</v>
      </c>
      <c r="I46" s="34"/>
      <c r="J46" s="34">
        <v>1</v>
      </c>
      <c r="K46" s="35"/>
      <c r="L46" s="35"/>
      <c r="M46" s="35"/>
      <c r="N46" s="35"/>
      <c r="O46" s="35"/>
      <c r="P46" s="35"/>
      <c r="Q46" s="35"/>
      <c r="R46" s="35"/>
      <c r="S46" s="56">
        <v>43174</v>
      </c>
      <c r="T46" s="34">
        <v>1</v>
      </c>
      <c r="U46" s="34"/>
      <c r="V46" s="34"/>
      <c r="W46" s="34"/>
      <c r="X46" s="34">
        <v>1</v>
      </c>
      <c r="Y46" s="34">
        <v>1</v>
      </c>
      <c r="Z46" s="34"/>
      <c r="AA46" s="34"/>
      <c r="AB46" s="34"/>
      <c r="AC46" s="34"/>
      <c r="AD46" s="35"/>
      <c r="AE46" s="35"/>
      <c r="AF46" s="38" t="s">
        <v>146</v>
      </c>
      <c r="AG46" s="56">
        <v>43174</v>
      </c>
      <c r="AH46" s="36">
        <v>43179</v>
      </c>
      <c r="AI46" s="109">
        <v>43180</v>
      </c>
      <c r="AJ46" s="101">
        <v>4</v>
      </c>
      <c r="AK46" s="71"/>
      <c r="AL46" s="111">
        <v>1</v>
      </c>
      <c r="AM46" s="34"/>
      <c r="AN46" s="34">
        <v>1</v>
      </c>
      <c r="AO46" s="34"/>
      <c r="AP46" s="34"/>
      <c r="AQ46" s="34">
        <v>1</v>
      </c>
      <c r="AR46" s="34"/>
      <c r="AS46" s="34"/>
      <c r="AT46" s="34"/>
      <c r="AU46" s="34"/>
      <c r="AV46" s="34"/>
      <c r="AW46" s="34"/>
      <c r="AX46" s="34"/>
      <c r="AY46" s="34"/>
      <c r="AZ46" s="34">
        <v>1</v>
      </c>
      <c r="BA46" s="35"/>
      <c r="BB46" s="35">
        <v>1</v>
      </c>
      <c r="BC46" s="35"/>
      <c r="BD46" s="35">
        <f t="shared" si="1"/>
        <v>0</v>
      </c>
      <c r="BE46" s="35"/>
      <c r="BF46" s="35"/>
      <c r="BG46" s="35"/>
      <c r="BH46" s="35"/>
      <c r="BI46" s="35"/>
    </row>
    <row r="47" spans="1:61" ht="48.75" customHeight="1">
      <c r="A47" s="280"/>
      <c r="B47" s="88" t="s">
        <v>188</v>
      </c>
      <c r="C47" s="33" t="s">
        <v>468</v>
      </c>
      <c r="D47" s="17"/>
      <c r="E47" s="17"/>
      <c r="F47" s="32">
        <v>1</v>
      </c>
      <c r="G47" s="17"/>
      <c r="H47" s="59" t="s">
        <v>467</v>
      </c>
      <c r="I47" s="34"/>
      <c r="J47" s="34">
        <v>1</v>
      </c>
      <c r="K47" s="35"/>
      <c r="L47" s="35"/>
      <c r="M47" s="35"/>
      <c r="N47" s="35"/>
      <c r="O47" s="35"/>
      <c r="P47" s="35"/>
      <c r="Q47" s="35"/>
      <c r="R47" s="35"/>
      <c r="S47" s="56">
        <v>43174</v>
      </c>
      <c r="T47" s="34">
        <v>1</v>
      </c>
      <c r="U47" s="34"/>
      <c r="V47" s="34"/>
      <c r="W47" s="34"/>
      <c r="X47" s="34">
        <v>1</v>
      </c>
      <c r="Y47" s="34">
        <v>1</v>
      </c>
      <c r="Z47" s="34"/>
      <c r="AA47" s="34"/>
      <c r="AB47" s="34"/>
      <c r="AC47" s="34"/>
      <c r="AD47" s="35"/>
      <c r="AE47" s="35"/>
      <c r="AF47" s="38" t="s">
        <v>146</v>
      </c>
      <c r="AG47" s="56">
        <v>43174</v>
      </c>
      <c r="AH47" s="36">
        <v>43179</v>
      </c>
      <c r="AI47" s="109">
        <v>43180</v>
      </c>
      <c r="AJ47" s="101">
        <v>4</v>
      </c>
      <c r="AK47" s="71"/>
      <c r="AL47" s="111">
        <v>1</v>
      </c>
      <c r="AM47" s="34"/>
      <c r="AN47" s="34">
        <v>1</v>
      </c>
      <c r="AO47" s="34"/>
      <c r="AP47" s="34"/>
      <c r="AQ47" s="34">
        <v>1</v>
      </c>
      <c r="AR47" s="34"/>
      <c r="AS47" s="34"/>
      <c r="AT47" s="34"/>
      <c r="AU47" s="34"/>
      <c r="AV47" s="34"/>
      <c r="AW47" s="34"/>
      <c r="AX47" s="34"/>
      <c r="AY47" s="34"/>
      <c r="AZ47" s="34">
        <v>1</v>
      </c>
      <c r="BA47" s="35"/>
      <c r="BB47" s="35">
        <v>1</v>
      </c>
      <c r="BC47" s="35"/>
      <c r="BD47" s="35">
        <f t="shared" si="1"/>
        <v>0</v>
      </c>
      <c r="BE47" s="35"/>
      <c r="BF47" s="35"/>
      <c r="BG47" s="35"/>
      <c r="BH47" s="35"/>
      <c r="BI47" s="35"/>
    </row>
    <row r="48" spans="1:61" ht="48.75" customHeight="1">
      <c r="A48" s="280"/>
      <c r="B48" s="88" t="s">
        <v>189</v>
      </c>
      <c r="C48" s="33" t="s">
        <v>466</v>
      </c>
      <c r="D48" s="17"/>
      <c r="E48" s="17"/>
      <c r="F48" s="32">
        <v>1</v>
      </c>
      <c r="G48" s="17"/>
      <c r="H48" s="59" t="s">
        <v>226</v>
      </c>
      <c r="I48" s="34"/>
      <c r="J48" s="34">
        <v>1</v>
      </c>
      <c r="K48" s="35"/>
      <c r="L48" s="35"/>
      <c r="M48" s="35"/>
      <c r="N48" s="35"/>
      <c r="O48" s="35"/>
      <c r="P48" s="35"/>
      <c r="Q48" s="35"/>
      <c r="R48" s="35"/>
      <c r="S48" s="56">
        <v>43174</v>
      </c>
      <c r="T48" s="34">
        <v>1</v>
      </c>
      <c r="U48" s="34"/>
      <c r="V48" s="34"/>
      <c r="W48" s="34"/>
      <c r="X48" s="34">
        <v>1</v>
      </c>
      <c r="Y48" s="34">
        <v>1</v>
      </c>
      <c r="Z48" s="34"/>
      <c r="AA48" s="34"/>
      <c r="AB48" s="34"/>
      <c r="AC48" s="34"/>
      <c r="AD48" s="35"/>
      <c r="AE48" s="35"/>
      <c r="AF48" s="38" t="s">
        <v>146</v>
      </c>
      <c r="AG48" s="56">
        <v>43174</v>
      </c>
      <c r="AH48" s="36">
        <v>43175</v>
      </c>
      <c r="AI48" s="109">
        <v>43180</v>
      </c>
      <c r="AJ48" s="101">
        <v>4</v>
      </c>
      <c r="AK48" s="71"/>
      <c r="AL48" s="111">
        <v>1</v>
      </c>
      <c r="AM48" s="34"/>
      <c r="AN48" s="34">
        <v>1</v>
      </c>
      <c r="AO48" s="34"/>
      <c r="AP48" s="34"/>
      <c r="AQ48" s="34">
        <v>1</v>
      </c>
      <c r="AR48" s="34"/>
      <c r="AS48" s="34"/>
      <c r="AT48" s="34"/>
      <c r="AU48" s="34"/>
      <c r="AV48" s="34"/>
      <c r="AW48" s="34"/>
      <c r="AX48" s="34"/>
      <c r="AY48" s="34">
        <v>1</v>
      </c>
      <c r="AZ48" s="34"/>
      <c r="BA48" s="35"/>
      <c r="BB48" s="35">
        <v>1</v>
      </c>
      <c r="BC48" s="35"/>
      <c r="BD48" s="35">
        <f t="shared" si="1"/>
        <v>0</v>
      </c>
      <c r="BE48" s="35"/>
      <c r="BF48" s="35"/>
      <c r="BG48" s="35"/>
      <c r="BH48" s="35"/>
      <c r="BI48" s="35"/>
    </row>
    <row r="49" spans="1:80" ht="78" customHeight="1">
      <c r="A49" s="280"/>
      <c r="B49" s="88" t="s">
        <v>190</v>
      </c>
      <c r="C49" s="33" t="s">
        <v>465</v>
      </c>
      <c r="D49" s="17"/>
      <c r="E49" s="17"/>
      <c r="F49" s="32">
        <v>1</v>
      </c>
      <c r="G49" s="17"/>
      <c r="H49" s="59" t="s">
        <v>464</v>
      </c>
      <c r="I49" s="34"/>
      <c r="J49" s="34">
        <v>3</v>
      </c>
      <c r="K49" s="35"/>
      <c r="L49" s="35"/>
      <c r="M49" s="35"/>
      <c r="N49" s="35"/>
      <c r="O49" s="35"/>
      <c r="P49" s="35"/>
      <c r="Q49" s="35"/>
      <c r="R49" s="35"/>
      <c r="S49" s="56">
        <v>43174</v>
      </c>
      <c r="T49" s="34">
        <v>1</v>
      </c>
      <c r="U49" s="34"/>
      <c r="V49" s="34"/>
      <c r="W49" s="34"/>
      <c r="X49" s="34">
        <v>1</v>
      </c>
      <c r="Y49" s="34">
        <v>1</v>
      </c>
      <c r="Z49" s="34"/>
      <c r="AA49" s="34"/>
      <c r="AB49" s="34"/>
      <c r="AC49" s="34"/>
      <c r="AD49" s="35"/>
      <c r="AE49" s="35"/>
      <c r="AF49" s="38" t="s">
        <v>146</v>
      </c>
      <c r="AG49" s="56">
        <v>43174</v>
      </c>
      <c r="AH49" s="36">
        <v>43175</v>
      </c>
      <c r="AI49" s="109">
        <v>43180</v>
      </c>
      <c r="AJ49" s="101">
        <v>4</v>
      </c>
      <c r="AK49" s="71"/>
      <c r="AL49" s="111"/>
      <c r="AM49" s="34">
        <v>1</v>
      </c>
      <c r="AN49" s="34">
        <v>1</v>
      </c>
      <c r="AO49" s="34"/>
      <c r="AP49" s="34"/>
      <c r="AQ49" s="34"/>
      <c r="AR49" s="34">
        <v>1</v>
      </c>
      <c r="AS49" s="34"/>
      <c r="AT49" s="34"/>
      <c r="AU49" s="34"/>
      <c r="AV49" s="34"/>
      <c r="AW49" s="34"/>
      <c r="AX49" s="34"/>
      <c r="AY49" s="34"/>
      <c r="AZ49" s="34"/>
      <c r="BA49" s="34">
        <v>1</v>
      </c>
      <c r="BB49" s="35">
        <v>1</v>
      </c>
      <c r="BC49" s="35"/>
      <c r="BD49" s="35">
        <f t="shared" si="1"/>
        <v>0</v>
      </c>
      <c r="BE49" s="35"/>
      <c r="BF49" s="35"/>
      <c r="BG49" s="35"/>
      <c r="BH49" s="35"/>
      <c r="BI49" s="35"/>
    </row>
    <row r="50" spans="1:80" ht="66.75" customHeight="1">
      <c r="A50" s="280"/>
      <c r="B50" s="88" t="s">
        <v>195</v>
      </c>
      <c r="C50" s="33" t="s">
        <v>463</v>
      </c>
      <c r="D50" s="32">
        <v>1</v>
      </c>
      <c r="E50" s="32"/>
      <c r="F50" s="32"/>
      <c r="G50" s="17"/>
      <c r="H50" s="59" t="s">
        <v>462</v>
      </c>
      <c r="I50" s="34"/>
      <c r="J50" s="34">
        <v>2</v>
      </c>
      <c r="K50" s="35"/>
      <c r="L50" s="35"/>
      <c r="M50" s="35"/>
      <c r="N50" s="35"/>
      <c r="O50" s="35"/>
      <c r="P50" s="35"/>
      <c r="Q50" s="35"/>
      <c r="R50" s="35"/>
      <c r="S50" s="56">
        <v>43175</v>
      </c>
      <c r="T50" s="34">
        <v>1</v>
      </c>
      <c r="U50" s="34"/>
      <c r="V50" s="34"/>
      <c r="W50" s="34"/>
      <c r="X50" s="34">
        <v>1</v>
      </c>
      <c r="Y50" s="34">
        <v>1</v>
      </c>
      <c r="Z50" s="34"/>
      <c r="AA50" s="34"/>
      <c r="AB50" s="34"/>
      <c r="AC50" s="34"/>
      <c r="AD50" s="35"/>
      <c r="AE50" s="35"/>
      <c r="AF50" s="38" t="s">
        <v>147</v>
      </c>
      <c r="AG50" s="56">
        <v>43175</v>
      </c>
      <c r="AH50" s="36">
        <v>43181</v>
      </c>
      <c r="AI50" s="109">
        <v>43182</v>
      </c>
      <c r="AJ50" s="101">
        <v>5</v>
      </c>
      <c r="AK50" s="71"/>
      <c r="AL50" s="111"/>
      <c r="AM50" s="34">
        <v>1</v>
      </c>
      <c r="AN50" s="34">
        <v>1</v>
      </c>
      <c r="AO50" s="34"/>
      <c r="AP50" s="34"/>
      <c r="AQ50" s="34">
        <v>1</v>
      </c>
      <c r="AR50" s="34"/>
      <c r="AS50" s="34"/>
      <c r="AT50" s="34"/>
      <c r="AU50" s="34"/>
      <c r="AV50" s="34"/>
      <c r="AW50" s="34"/>
      <c r="AX50" s="34"/>
      <c r="AY50" s="34"/>
      <c r="AZ50" s="34"/>
      <c r="BA50" s="34">
        <v>1</v>
      </c>
      <c r="BB50" s="35">
        <v>1</v>
      </c>
      <c r="BC50" s="35"/>
      <c r="BD50" s="35">
        <f t="shared" si="1"/>
        <v>0</v>
      </c>
      <c r="BE50" s="35"/>
      <c r="BF50" s="35"/>
      <c r="BG50" s="35"/>
      <c r="BH50" s="35"/>
      <c r="BI50" s="35"/>
    </row>
    <row r="51" spans="1:80" ht="66.75" customHeight="1">
      <c r="A51" s="280"/>
      <c r="B51" s="88" t="s">
        <v>196</v>
      </c>
      <c r="C51" s="33" t="s">
        <v>461</v>
      </c>
      <c r="D51" s="32">
        <v>1</v>
      </c>
      <c r="E51" s="32"/>
      <c r="F51" s="32"/>
      <c r="G51" s="17"/>
      <c r="H51" s="59" t="s">
        <v>460</v>
      </c>
      <c r="I51" s="34"/>
      <c r="J51" s="34">
        <v>1</v>
      </c>
      <c r="K51" s="35"/>
      <c r="L51" s="35"/>
      <c r="M51" s="35"/>
      <c r="N51" s="35"/>
      <c r="O51" s="35"/>
      <c r="P51" s="35"/>
      <c r="Q51" s="35"/>
      <c r="R51" s="35"/>
      <c r="S51" s="56">
        <v>43175</v>
      </c>
      <c r="T51" s="34">
        <v>1</v>
      </c>
      <c r="U51" s="34"/>
      <c r="V51" s="34"/>
      <c r="W51" s="34"/>
      <c r="X51" s="34">
        <v>1</v>
      </c>
      <c r="Y51" s="34">
        <v>1</v>
      </c>
      <c r="Z51" s="34"/>
      <c r="AA51" s="34"/>
      <c r="AB51" s="34"/>
      <c r="AC51" s="34"/>
      <c r="AD51" s="35"/>
      <c r="AE51" s="35"/>
      <c r="AF51" s="38" t="s">
        <v>147</v>
      </c>
      <c r="AG51" s="56">
        <v>43178</v>
      </c>
      <c r="AH51" s="36">
        <v>43182</v>
      </c>
      <c r="AI51" s="109">
        <v>43195</v>
      </c>
      <c r="AJ51" s="101"/>
      <c r="AK51" s="71"/>
      <c r="AL51" s="111"/>
      <c r="AM51" s="34">
        <v>1</v>
      </c>
      <c r="AN51" s="34">
        <v>1</v>
      </c>
      <c r="AO51" s="34"/>
      <c r="AP51" s="34"/>
      <c r="AQ51" s="34">
        <v>1</v>
      </c>
      <c r="AR51" s="34"/>
      <c r="AS51" s="34"/>
      <c r="AT51" s="34"/>
      <c r="AU51" s="34"/>
      <c r="AV51" s="34"/>
      <c r="AW51" s="34"/>
      <c r="AX51" s="34"/>
      <c r="AY51" s="34"/>
      <c r="AZ51" s="34"/>
      <c r="BA51" s="35">
        <v>1</v>
      </c>
      <c r="BB51" s="35">
        <v>1</v>
      </c>
      <c r="BC51" s="35"/>
      <c r="BD51" s="35">
        <f t="shared" si="1"/>
        <v>0</v>
      </c>
      <c r="BE51" s="35"/>
      <c r="BF51" s="35"/>
      <c r="BG51" s="35"/>
      <c r="BH51" s="35"/>
      <c r="BI51" s="35"/>
    </row>
    <row r="52" spans="1:80" ht="66.75" customHeight="1">
      <c r="A52" s="280"/>
      <c r="B52" s="88" t="s">
        <v>197</v>
      </c>
      <c r="C52" s="33" t="s">
        <v>459</v>
      </c>
      <c r="D52" s="32">
        <v>1</v>
      </c>
      <c r="E52" s="17"/>
      <c r="F52" s="32"/>
      <c r="G52" s="17"/>
      <c r="H52" s="59" t="s">
        <v>458</v>
      </c>
      <c r="I52" s="34"/>
      <c r="J52" s="34">
        <v>2</v>
      </c>
      <c r="K52" s="35"/>
      <c r="L52" s="35"/>
      <c r="M52" s="35"/>
      <c r="N52" s="35"/>
      <c r="O52" s="35"/>
      <c r="P52" s="35"/>
      <c r="Q52" s="35"/>
      <c r="R52" s="35"/>
      <c r="S52" s="56">
        <v>43175</v>
      </c>
      <c r="T52" s="34">
        <v>1</v>
      </c>
      <c r="U52" s="34"/>
      <c r="V52" s="34"/>
      <c r="W52" s="34"/>
      <c r="X52" s="34">
        <v>1</v>
      </c>
      <c r="Y52" s="34">
        <v>1</v>
      </c>
      <c r="Z52" s="34"/>
      <c r="AA52" s="34"/>
      <c r="AB52" s="34"/>
      <c r="AC52" s="34"/>
      <c r="AD52" s="35"/>
      <c r="AE52" s="35"/>
      <c r="AF52" s="38" t="s">
        <v>146</v>
      </c>
      <c r="AG52" s="56">
        <v>43175</v>
      </c>
      <c r="AH52" s="36">
        <v>43180</v>
      </c>
      <c r="AI52" s="109">
        <v>43181</v>
      </c>
      <c r="AJ52" s="101">
        <v>4</v>
      </c>
      <c r="AK52" s="71"/>
      <c r="AL52" s="111"/>
      <c r="AM52" s="34">
        <v>1</v>
      </c>
      <c r="AN52" s="34">
        <v>1</v>
      </c>
      <c r="AO52" s="34"/>
      <c r="AP52" s="34"/>
      <c r="AQ52" s="34">
        <v>1</v>
      </c>
      <c r="AR52" s="34"/>
      <c r="AS52" s="34"/>
      <c r="AT52" s="34"/>
      <c r="AU52" s="34"/>
      <c r="AV52" s="34"/>
      <c r="AW52" s="34"/>
      <c r="AX52" s="34"/>
      <c r="AY52" s="34">
        <v>1</v>
      </c>
      <c r="AZ52" s="34"/>
      <c r="BA52" s="35"/>
      <c r="BB52" s="35">
        <v>1</v>
      </c>
      <c r="BC52" s="35"/>
      <c r="BD52" s="35">
        <f t="shared" si="1"/>
        <v>0</v>
      </c>
      <c r="BE52" s="35"/>
      <c r="BF52" s="35"/>
      <c r="BG52" s="35"/>
      <c r="BH52" s="35"/>
      <c r="BI52" s="35"/>
    </row>
    <row r="53" spans="1:80" ht="66.75" customHeight="1">
      <c r="A53" s="280"/>
      <c r="B53" s="88" t="s">
        <v>211</v>
      </c>
      <c r="C53" s="33" t="s">
        <v>457</v>
      </c>
      <c r="D53" s="17"/>
      <c r="E53" s="17"/>
      <c r="F53" s="32">
        <v>1</v>
      </c>
      <c r="G53" s="17"/>
      <c r="H53" s="59" t="s">
        <v>456</v>
      </c>
      <c r="I53" s="34"/>
      <c r="J53" s="34">
        <v>5</v>
      </c>
      <c r="K53" s="35"/>
      <c r="L53" s="35"/>
      <c r="M53" s="35"/>
      <c r="N53" s="35"/>
      <c r="O53" s="35"/>
      <c r="P53" s="35"/>
      <c r="Q53" s="35"/>
      <c r="R53" s="35"/>
      <c r="S53" s="56">
        <v>43174</v>
      </c>
      <c r="T53" s="34">
        <v>1</v>
      </c>
      <c r="U53" s="34"/>
      <c r="V53" s="34"/>
      <c r="W53" s="34"/>
      <c r="X53" s="34">
        <v>1</v>
      </c>
      <c r="Y53" s="34">
        <v>1</v>
      </c>
      <c r="Z53" s="34"/>
      <c r="AA53" s="34"/>
      <c r="AB53" s="34"/>
      <c r="AC53" s="34"/>
      <c r="AD53" s="35"/>
      <c r="AE53" s="35"/>
      <c r="AF53" s="38" t="s">
        <v>146</v>
      </c>
      <c r="AG53" s="56">
        <v>43175</v>
      </c>
      <c r="AH53" s="36">
        <v>43179</v>
      </c>
      <c r="AI53" s="109">
        <v>43180</v>
      </c>
      <c r="AJ53" s="101">
        <v>4</v>
      </c>
      <c r="AK53" s="71"/>
      <c r="AL53" s="111"/>
      <c r="AM53" s="34">
        <v>1</v>
      </c>
      <c r="AN53" s="34">
        <v>1</v>
      </c>
      <c r="AO53" s="34"/>
      <c r="AP53" s="34"/>
      <c r="AQ53" s="34">
        <v>1</v>
      </c>
      <c r="AR53" s="34"/>
      <c r="AS53" s="34"/>
      <c r="AT53" s="34"/>
      <c r="AU53" s="34"/>
      <c r="AV53" s="34"/>
      <c r="AW53" s="34"/>
      <c r="AX53" s="34"/>
      <c r="AY53" s="34">
        <v>1</v>
      </c>
      <c r="AZ53" s="34"/>
      <c r="BA53" s="35"/>
      <c r="BB53" s="35">
        <v>1</v>
      </c>
      <c r="BC53" s="35"/>
      <c r="BD53" s="35">
        <f t="shared" si="1"/>
        <v>0</v>
      </c>
      <c r="BE53" s="35"/>
      <c r="BF53" s="35"/>
      <c r="BG53" s="35"/>
      <c r="BH53" s="35"/>
      <c r="BI53" s="35"/>
    </row>
    <row r="54" spans="1:80" ht="66.75" customHeight="1">
      <c r="A54" s="280"/>
      <c r="B54" s="88" t="s">
        <v>215</v>
      </c>
      <c r="C54" s="33" t="s">
        <v>455</v>
      </c>
      <c r="D54" s="17"/>
      <c r="E54" s="17"/>
      <c r="F54" s="32">
        <v>1</v>
      </c>
      <c r="G54" s="17"/>
      <c r="H54" s="59" t="s">
        <v>454</v>
      </c>
      <c r="I54" s="34"/>
      <c r="J54" s="34">
        <v>1</v>
      </c>
      <c r="K54" s="35"/>
      <c r="L54" s="35"/>
      <c r="M54" s="35"/>
      <c r="N54" s="35"/>
      <c r="O54" s="35"/>
      <c r="P54" s="35"/>
      <c r="Q54" s="35"/>
      <c r="R54" s="35"/>
      <c r="S54" s="56">
        <v>43175</v>
      </c>
      <c r="T54" s="34">
        <v>1</v>
      </c>
      <c r="U54" s="34"/>
      <c r="V54" s="34"/>
      <c r="W54" s="34"/>
      <c r="X54" s="34">
        <v>1</v>
      </c>
      <c r="Y54" s="34">
        <v>1</v>
      </c>
      <c r="Z54" s="34"/>
      <c r="AA54" s="34"/>
      <c r="AB54" s="34"/>
      <c r="AC54" s="34"/>
      <c r="AD54" s="35"/>
      <c r="AE54" s="35"/>
      <c r="AF54" s="38" t="s">
        <v>146</v>
      </c>
      <c r="AG54" s="56">
        <v>43175</v>
      </c>
      <c r="AH54" s="36">
        <v>43180</v>
      </c>
      <c r="AI54" s="109">
        <v>43181</v>
      </c>
      <c r="AJ54" s="101">
        <v>4</v>
      </c>
      <c r="AK54" s="71"/>
      <c r="AL54" s="111"/>
      <c r="AM54" s="34">
        <v>1</v>
      </c>
      <c r="AN54" s="34">
        <v>1</v>
      </c>
      <c r="AO54" s="34"/>
      <c r="AP54" s="34"/>
      <c r="AQ54" s="34">
        <v>1</v>
      </c>
      <c r="AR54" s="34"/>
      <c r="AS54" s="34"/>
      <c r="AT54" s="34"/>
      <c r="AU54" s="34"/>
      <c r="AV54" s="34"/>
      <c r="AW54" s="34"/>
      <c r="AX54" s="34"/>
      <c r="AY54" s="34">
        <v>1</v>
      </c>
      <c r="AZ54" s="34"/>
      <c r="BA54" s="35"/>
      <c r="BB54" s="35">
        <v>1</v>
      </c>
      <c r="BC54" s="35"/>
      <c r="BD54" s="35">
        <f t="shared" si="1"/>
        <v>0</v>
      </c>
      <c r="BE54" s="35"/>
      <c r="BF54" s="35"/>
      <c r="BG54" s="35"/>
      <c r="BH54" s="35"/>
      <c r="BI54" s="35"/>
    </row>
    <row r="55" spans="1:80" ht="66.75" customHeight="1">
      <c r="A55" s="280"/>
      <c r="B55" s="88" t="s">
        <v>218</v>
      </c>
      <c r="C55" s="33" t="s">
        <v>453</v>
      </c>
      <c r="D55" s="17"/>
      <c r="E55" s="17"/>
      <c r="F55" s="32">
        <v>1</v>
      </c>
      <c r="G55" s="17"/>
      <c r="H55" s="59" t="s">
        <v>452</v>
      </c>
      <c r="I55" s="34"/>
      <c r="J55" s="34">
        <v>3</v>
      </c>
      <c r="K55" s="35"/>
      <c r="L55" s="35"/>
      <c r="M55" s="35"/>
      <c r="N55" s="35"/>
      <c r="O55" s="35"/>
      <c r="P55" s="35"/>
      <c r="Q55" s="35"/>
      <c r="R55" s="35"/>
      <c r="S55" s="56">
        <v>43175</v>
      </c>
      <c r="T55" s="34">
        <v>1</v>
      </c>
      <c r="U55" s="34"/>
      <c r="V55" s="34"/>
      <c r="W55" s="34"/>
      <c r="X55" s="34">
        <v>1</v>
      </c>
      <c r="Y55" s="34">
        <v>1</v>
      </c>
      <c r="Z55" s="34"/>
      <c r="AA55" s="34"/>
      <c r="AB55" s="34"/>
      <c r="AC55" s="34"/>
      <c r="AD55" s="35"/>
      <c r="AE55" s="35"/>
      <c r="AF55" s="38" t="s">
        <v>146</v>
      </c>
      <c r="AG55" s="56">
        <v>43175</v>
      </c>
      <c r="AH55" s="36">
        <v>43179</v>
      </c>
      <c r="AI55" s="109">
        <v>43180</v>
      </c>
      <c r="AJ55" s="101">
        <v>4</v>
      </c>
      <c r="AK55" s="71"/>
      <c r="AL55" s="111"/>
      <c r="AM55" s="34">
        <v>1</v>
      </c>
      <c r="AN55" s="34">
        <v>1</v>
      </c>
      <c r="AO55" s="34"/>
      <c r="AP55" s="34"/>
      <c r="AQ55" s="34">
        <v>1</v>
      </c>
      <c r="AR55" s="34"/>
      <c r="AS55" s="34"/>
      <c r="AT55" s="34"/>
      <c r="AU55" s="34"/>
      <c r="AV55" s="34"/>
      <c r="AW55" s="34"/>
      <c r="AX55" s="34"/>
      <c r="AY55" s="34">
        <v>1</v>
      </c>
      <c r="AZ55" s="34"/>
      <c r="BA55" s="35"/>
      <c r="BB55" s="35"/>
      <c r="BC55" s="35"/>
      <c r="BD55" s="35">
        <f t="shared" si="1"/>
        <v>0</v>
      </c>
      <c r="BE55" s="35">
        <v>1</v>
      </c>
      <c r="BF55" s="35"/>
      <c r="BG55" s="35"/>
      <c r="BH55" s="35"/>
      <c r="BI55" s="35"/>
    </row>
    <row r="56" spans="1:80" ht="51.75" customHeight="1">
      <c r="A56" s="280"/>
      <c r="B56" s="88" t="s">
        <v>221</v>
      </c>
      <c r="C56" s="33" t="s">
        <v>451</v>
      </c>
      <c r="D56" s="17"/>
      <c r="E56" s="17"/>
      <c r="F56" s="32">
        <v>1</v>
      </c>
      <c r="G56" s="17"/>
      <c r="H56" s="59" t="s">
        <v>450</v>
      </c>
      <c r="I56" s="34"/>
      <c r="J56" s="34">
        <v>2</v>
      </c>
      <c r="K56" s="35"/>
      <c r="L56" s="35"/>
      <c r="M56" s="35"/>
      <c r="N56" s="35"/>
      <c r="O56" s="35"/>
      <c r="P56" s="35"/>
      <c r="Q56" s="35"/>
      <c r="R56" s="35"/>
      <c r="S56" s="56">
        <v>43175</v>
      </c>
      <c r="T56" s="34">
        <v>1</v>
      </c>
      <c r="U56" s="34"/>
      <c r="V56" s="34"/>
      <c r="W56" s="34"/>
      <c r="X56" s="34">
        <v>1</v>
      </c>
      <c r="Y56" s="34">
        <v>1</v>
      </c>
      <c r="Z56" s="34"/>
      <c r="AA56" s="34"/>
      <c r="AB56" s="34"/>
      <c r="AC56" s="34"/>
      <c r="AD56" s="35"/>
      <c r="AE56" s="35"/>
      <c r="AF56" s="38" t="s">
        <v>146</v>
      </c>
      <c r="AG56" s="56">
        <v>43175</v>
      </c>
      <c r="AH56" s="36">
        <v>43180</v>
      </c>
      <c r="AI56" s="109">
        <v>43181</v>
      </c>
      <c r="AJ56" s="101">
        <v>4</v>
      </c>
      <c r="AK56" s="71"/>
      <c r="AL56" s="111"/>
      <c r="AM56" s="34">
        <v>1</v>
      </c>
      <c r="AN56" s="34">
        <v>1</v>
      </c>
      <c r="AO56" s="34"/>
      <c r="AP56" s="34"/>
      <c r="AQ56" s="34"/>
      <c r="AR56" s="34">
        <v>1</v>
      </c>
      <c r="AS56" s="34"/>
      <c r="AT56" s="34"/>
      <c r="AU56" s="34"/>
      <c r="AV56" s="34"/>
      <c r="AW56" s="34"/>
      <c r="AX56" s="34"/>
      <c r="AY56" s="34"/>
      <c r="AZ56" s="34"/>
      <c r="BA56" s="34">
        <v>1</v>
      </c>
      <c r="BB56" s="35">
        <v>1</v>
      </c>
      <c r="BC56" s="35"/>
      <c r="BD56" s="35">
        <f t="shared" si="1"/>
        <v>0</v>
      </c>
      <c r="BE56" s="35"/>
      <c r="BF56" s="35"/>
      <c r="BG56" s="35"/>
      <c r="BH56" s="35"/>
      <c r="BI56" s="35"/>
    </row>
    <row r="57" spans="1:80" ht="71.25">
      <c r="A57" s="280"/>
      <c r="B57" s="88" t="s">
        <v>224</v>
      </c>
      <c r="C57" s="33" t="s">
        <v>449</v>
      </c>
      <c r="D57" s="17"/>
      <c r="E57" s="17"/>
      <c r="F57" s="32">
        <v>1</v>
      </c>
      <c r="G57" s="17"/>
      <c r="H57" s="59" t="s">
        <v>448</v>
      </c>
      <c r="I57" s="34"/>
      <c r="J57" s="34">
        <v>3</v>
      </c>
      <c r="K57" s="35"/>
      <c r="L57" s="35"/>
      <c r="M57" s="35"/>
      <c r="N57" s="35"/>
      <c r="O57" s="35"/>
      <c r="P57" s="35"/>
      <c r="Q57" s="35"/>
      <c r="R57" s="35"/>
      <c r="S57" s="56">
        <v>43175</v>
      </c>
      <c r="T57" s="34">
        <v>1</v>
      </c>
      <c r="U57" s="34"/>
      <c r="V57" s="34"/>
      <c r="W57" s="34"/>
      <c r="X57" s="34">
        <v>1</v>
      </c>
      <c r="Y57" s="34">
        <v>1</v>
      </c>
      <c r="Z57" s="34"/>
      <c r="AA57" s="34"/>
      <c r="AB57" s="34"/>
      <c r="AC57" s="34"/>
      <c r="AD57" s="35"/>
      <c r="AE57" s="35"/>
      <c r="AF57" s="38" t="s">
        <v>146</v>
      </c>
      <c r="AG57" s="56">
        <v>43175</v>
      </c>
      <c r="AH57" s="36">
        <v>43179</v>
      </c>
      <c r="AI57" s="109">
        <v>43181</v>
      </c>
      <c r="AJ57" s="101">
        <v>4</v>
      </c>
      <c r="AK57" s="71"/>
      <c r="AL57" s="111">
        <v>1</v>
      </c>
      <c r="AM57" s="34"/>
      <c r="AN57" s="34">
        <v>1</v>
      </c>
      <c r="AO57" s="34"/>
      <c r="AP57" s="34"/>
      <c r="AQ57" s="34"/>
      <c r="AR57" s="34">
        <v>1</v>
      </c>
      <c r="AS57" s="34"/>
      <c r="AT57" s="34"/>
      <c r="AU57" s="34"/>
      <c r="AV57" s="34"/>
      <c r="AW57" s="34"/>
      <c r="AX57" s="34"/>
      <c r="AY57" s="34"/>
      <c r="AZ57" s="34">
        <v>1</v>
      </c>
      <c r="BA57" s="35"/>
      <c r="BB57" s="35">
        <v>1</v>
      </c>
      <c r="BC57" s="35"/>
      <c r="BD57" s="35">
        <f t="shared" si="1"/>
        <v>0</v>
      </c>
      <c r="BE57" s="35"/>
      <c r="BF57" s="35"/>
      <c r="BG57" s="35"/>
      <c r="BH57" s="35"/>
      <c r="BI57" s="35"/>
    </row>
    <row r="58" spans="1:80" ht="104.25" customHeight="1">
      <c r="A58" s="280"/>
      <c r="B58" s="88" t="s">
        <v>227</v>
      </c>
      <c r="C58" s="33" t="s">
        <v>447</v>
      </c>
      <c r="D58" s="17"/>
      <c r="E58" s="17"/>
      <c r="F58" s="32">
        <v>1</v>
      </c>
      <c r="G58" s="17"/>
      <c r="H58" s="59" t="s">
        <v>446</v>
      </c>
      <c r="I58" s="34"/>
      <c r="J58" s="34">
        <v>0</v>
      </c>
      <c r="K58" s="35"/>
      <c r="L58" s="35"/>
      <c r="M58" s="35"/>
      <c r="N58" s="35"/>
      <c r="O58" s="35"/>
      <c r="P58" s="35"/>
      <c r="Q58" s="35"/>
      <c r="R58" s="35"/>
      <c r="S58" s="56">
        <v>43177</v>
      </c>
      <c r="T58" s="34">
        <v>1</v>
      </c>
      <c r="U58" s="34"/>
      <c r="V58" s="34"/>
      <c r="W58" s="34"/>
      <c r="X58" s="34">
        <v>1</v>
      </c>
      <c r="Y58" s="34">
        <v>1</v>
      </c>
      <c r="Z58" s="34"/>
      <c r="AA58" s="34"/>
      <c r="AB58" s="34"/>
      <c r="AC58" s="34"/>
      <c r="AD58" s="35"/>
      <c r="AE58" s="90" t="s">
        <v>445</v>
      </c>
      <c r="AF58" s="38" t="s">
        <v>302</v>
      </c>
      <c r="AG58" s="56">
        <v>43178</v>
      </c>
      <c r="AH58" s="36">
        <v>43181</v>
      </c>
      <c r="AI58" s="109">
        <v>43181</v>
      </c>
      <c r="AJ58" s="101">
        <v>4</v>
      </c>
      <c r="AK58" s="71"/>
      <c r="AL58" s="111"/>
      <c r="AM58" s="34">
        <v>1</v>
      </c>
      <c r="AN58" s="34">
        <v>1</v>
      </c>
      <c r="AO58" s="34"/>
      <c r="AP58" s="34">
        <v>1</v>
      </c>
      <c r="AQ58" s="34"/>
      <c r="AR58" s="34"/>
      <c r="AS58" s="34"/>
      <c r="AT58" s="34"/>
      <c r="AU58" s="34"/>
      <c r="AV58" s="34"/>
      <c r="AW58" s="34"/>
      <c r="AX58" s="34"/>
      <c r="AY58" s="34">
        <v>1</v>
      </c>
      <c r="AZ58" s="34"/>
      <c r="BA58" s="35"/>
      <c r="BB58" s="35">
        <v>1</v>
      </c>
      <c r="BC58" s="35"/>
      <c r="BD58" s="35">
        <f t="shared" si="1"/>
        <v>0</v>
      </c>
      <c r="BE58" s="35"/>
      <c r="BF58" s="35"/>
      <c r="BG58" s="35"/>
      <c r="BH58" s="35"/>
      <c r="BI58" s="35"/>
    </row>
    <row r="59" spans="1:80" ht="57" customHeight="1">
      <c r="A59" s="280"/>
      <c r="B59" s="88" t="s">
        <v>230</v>
      </c>
      <c r="C59" s="33" t="s">
        <v>444</v>
      </c>
      <c r="D59" s="17"/>
      <c r="E59" s="17"/>
      <c r="F59" s="32">
        <v>1</v>
      </c>
      <c r="G59" s="17"/>
      <c r="H59" s="59" t="s">
        <v>443</v>
      </c>
      <c r="I59" s="34"/>
      <c r="J59" s="34">
        <v>38</v>
      </c>
      <c r="K59" s="35"/>
      <c r="L59" s="35"/>
      <c r="M59" s="35"/>
      <c r="N59" s="35"/>
      <c r="O59" s="35"/>
      <c r="P59" s="35"/>
      <c r="Q59" s="35"/>
      <c r="R59" s="35"/>
      <c r="S59" s="56">
        <v>43178</v>
      </c>
      <c r="T59" s="34">
        <v>1</v>
      </c>
      <c r="U59" s="34"/>
      <c r="V59" s="34"/>
      <c r="W59" s="34"/>
      <c r="X59" s="34">
        <v>1</v>
      </c>
      <c r="Y59" s="34">
        <v>1</v>
      </c>
      <c r="Z59" s="34"/>
      <c r="AA59" s="34"/>
      <c r="AB59" s="34"/>
      <c r="AC59" s="34"/>
      <c r="AD59" s="35"/>
      <c r="AE59" s="35"/>
      <c r="AF59" s="38" t="s">
        <v>146</v>
      </c>
      <c r="AG59" s="56">
        <v>43178</v>
      </c>
      <c r="AH59" s="36">
        <v>43179</v>
      </c>
      <c r="AI59" s="109">
        <v>43181</v>
      </c>
      <c r="AJ59" s="101">
        <v>3</v>
      </c>
      <c r="AK59" s="71"/>
      <c r="AL59" s="111">
        <v>1</v>
      </c>
      <c r="AM59" s="34"/>
      <c r="AN59" s="34">
        <v>1</v>
      </c>
      <c r="AO59" s="34"/>
      <c r="AP59" s="34"/>
      <c r="AQ59" s="34">
        <v>1</v>
      </c>
      <c r="AR59" s="34"/>
      <c r="AS59" s="34"/>
      <c r="AT59" s="34"/>
      <c r="AU59" s="34"/>
      <c r="AV59" s="34"/>
      <c r="AW59" s="34"/>
      <c r="AX59" s="34"/>
      <c r="AY59" s="34"/>
      <c r="AZ59" s="34"/>
      <c r="BA59" s="34">
        <v>1</v>
      </c>
      <c r="BB59" s="35">
        <v>1</v>
      </c>
      <c r="BC59" s="35"/>
      <c r="BD59" s="35">
        <f t="shared" si="1"/>
        <v>0</v>
      </c>
      <c r="BE59" s="35"/>
      <c r="BF59" s="35"/>
      <c r="BG59" s="35"/>
      <c r="BH59" s="35"/>
      <c r="BI59" s="35"/>
    </row>
    <row r="60" spans="1:80" ht="57" customHeight="1">
      <c r="A60" s="280"/>
      <c r="B60" s="88" t="s">
        <v>233</v>
      </c>
      <c r="C60" s="33" t="s">
        <v>442</v>
      </c>
      <c r="D60" s="17"/>
      <c r="E60" s="17"/>
      <c r="F60" s="32">
        <v>1</v>
      </c>
      <c r="G60" s="17"/>
      <c r="H60" s="59" t="s">
        <v>441</v>
      </c>
      <c r="I60" s="34"/>
      <c r="J60" s="34">
        <v>1</v>
      </c>
      <c r="K60" s="35"/>
      <c r="L60" s="35"/>
      <c r="M60" s="35"/>
      <c r="N60" s="35"/>
      <c r="O60" s="35"/>
      <c r="P60" s="35"/>
      <c r="Q60" s="35"/>
      <c r="R60" s="35"/>
      <c r="S60" s="56">
        <v>43178</v>
      </c>
      <c r="T60" s="34">
        <v>1</v>
      </c>
      <c r="U60" s="34"/>
      <c r="V60" s="34"/>
      <c r="W60" s="34"/>
      <c r="X60" s="34">
        <v>1</v>
      </c>
      <c r="Y60" s="34">
        <v>1</v>
      </c>
      <c r="Z60" s="34"/>
      <c r="AA60" s="34"/>
      <c r="AB60" s="34"/>
      <c r="AC60" s="34"/>
      <c r="AD60" s="35"/>
      <c r="AE60" s="35"/>
      <c r="AF60" s="38" t="s">
        <v>147</v>
      </c>
      <c r="AG60" s="56">
        <v>43178</v>
      </c>
      <c r="AH60" s="36">
        <v>43193</v>
      </c>
      <c r="AI60" s="109">
        <v>43194</v>
      </c>
      <c r="AJ60" s="101">
        <v>7</v>
      </c>
      <c r="AK60" s="71"/>
      <c r="AL60" s="111">
        <v>1</v>
      </c>
      <c r="AM60" s="34"/>
      <c r="AN60" s="34">
        <v>1</v>
      </c>
      <c r="AO60" s="34"/>
      <c r="AP60" s="34"/>
      <c r="AQ60" s="34"/>
      <c r="AR60" s="34">
        <v>1</v>
      </c>
      <c r="AS60" s="34"/>
      <c r="AT60" s="34"/>
      <c r="AU60" s="34"/>
      <c r="AV60" s="34"/>
      <c r="AW60" s="34"/>
      <c r="AX60" s="34"/>
      <c r="AY60" s="34"/>
      <c r="AZ60" s="34">
        <v>1</v>
      </c>
      <c r="BA60" s="35"/>
      <c r="BB60" s="35">
        <v>1</v>
      </c>
      <c r="BC60" s="35"/>
      <c r="BD60" s="35">
        <f t="shared" si="1"/>
        <v>0</v>
      </c>
      <c r="BE60" s="35"/>
      <c r="BF60" s="35"/>
      <c r="BG60" s="35"/>
      <c r="BH60" s="35"/>
      <c r="BI60" s="35"/>
    </row>
    <row r="61" spans="1:80" s="40" customFormat="1" ht="120" customHeight="1">
      <c r="A61" s="280"/>
      <c r="B61" s="88" t="s">
        <v>236</v>
      </c>
      <c r="C61" s="33" t="s">
        <v>440</v>
      </c>
      <c r="D61" s="17"/>
      <c r="E61" s="17"/>
      <c r="F61" s="32">
        <v>1</v>
      </c>
      <c r="G61" s="17"/>
      <c r="H61" s="59" t="s">
        <v>439</v>
      </c>
      <c r="I61" s="34"/>
      <c r="J61" s="34">
        <v>6</v>
      </c>
      <c r="K61" s="35"/>
      <c r="L61" s="35"/>
      <c r="M61" s="35"/>
      <c r="N61" s="35"/>
      <c r="O61" s="35"/>
      <c r="P61" s="35"/>
      <c r="Q61" s="35"/>
      <c r="R61" s="35"/>
      <c r="S61" s="56">
        <v>43179</v>
      </c>
      <c r="T61" s="34">
        <v>1</v>
      </c>
      <c r="U61" s="34"/>
      <c r="V61" s="34"/>
      <c r="W61" s="34"/>
      <c r="X61" s="34">
        <v>1</v>
      </c>
      <c r="Y61" s="34">
        <v>1</v>
      </c>
      <c r="Z61" s="34"/>
      <c r="AA61" s="34"/>
      <c r="AB61" s="34"/>
      <c r="AC61" s="34"/>
      <c r="AD61" s="35"/>
      <c r="AE61" s="35"/>
      <c r="AF61" s="38" t="s">
        <v>147</v>
      </c>
      <c r="AG61" s="56">
        <v>43180</v>
      </c>
      <c r="AH61" s="36">
        <v>43200</v>
      </c>
      <c r="AI61" s="109">
        <v>43200</v>
      </c>
      <c r="AJ61" s="117"/>
      <c r="AK61" s="118"/>
      <c r="AL61" s="111"/>
      <c r="AM61" s="34">
        <v>1</v>
      </c>
      <c r="AN61" s="34">
        <v>1</v>
      </c>
      <c r="AO61" s="34"/>
      <c r="AP61" s="34"/>
      <c r="AQ61" s="34">
        <v>1</v>
      </c>
      <c r="AR61" s="34"/>
      <c r="AS61" s="34"/>
      <c r="AT61" s="34"/>
      <c r="AU61" s="34"/>
      <c r="AV61" s="34"/>
      <c r="AW61" s="34"/>
      <c r="AX61" s="34"/>
      <c r="AY61" s="34"/>
      <c r="AZ61" s="34">
        <v>1</v>
      </c>
      <c r="BA61" s="35"/>
      <c r="BB61" s="35">
        <v>1</v>
      </c>
      <c r="BC61" s="35"/>
      <c r="BD61" s="35">
        <f t="shared" si="1"/>
        <v>0</v>
      </c>
      <c r="BE61" s="35"/>
      <c r="BF61" s="35"/>
      <c r="BG61" s="35"/>
      <c r="BH61" s="35"/>
      <c r="BI61" s="35"/>
      <c r="BJ61" s="53"/>
      <c r="BK61" s="53"/>
      <c r="BL61" s="53"/>
      <c r="BM61" s="53"/>
      <c r="BN61" s="53"/>
      <c r="BO61" s="53"/>
      <c r="BP61" s="53"/>
      <c r="BQ61" s="53"/>
      <c r="BR61" s="53"/>
      <c r="BS61" s="53"/>
      <c r="BT61" s="53"/>
      <c r="BU61" s="53"/>
      <c r="BV61" s="53"/>
      <c r="BW61" s="53"/>
      <c r="BX61" s="53"/>
      <c r="BY61" s="53"/>
      <c r="BZ61" s="53"/>
      <c r="CA61" s="53"/>
      <c r="CB61" s="53"/>
    </row>
    <row r="62" spans="1:80" s="40" customFormat="1" ht="132" customHeight="1">
      <c r="A62" s="280"/>
      <c r="B62" s="88" t="s">
        <v>239</v>
      </c>
      <c r="C62" s="33" t="s">
        <v>438</v>
      </c>
      <c r="D62" s="17"/>
      <c r="E62" s="17"/>
      <c r="F62" s="32">
        <v>1</v>
      </c>
      <c r="G62" s="17"/>
      <c r="H62" s="59" t="s">
        <v>437</v>
      </c>
      <c r="I62" s="34"/>
      <c r="J62" s="34">
        <v>1</v>
      </c>
      <c r="K62" s="35"/>
      <c r="L62" s="35"/>
      <c r="M62" s="35"/>
      <c r="N62" s="35"/>
      <c r="O62" s="35"/>
      <c r="P62" s="35"/>
      <c r="Q62" s="35"/>
      <c r="R62" s="35"/>
      <c r="S62" s="56">
        <v>43180</v>
      </c>
      <c r="T62" s="34">
        <v>1</v>
      </c>
      <c r="U62" s="34"/>
      <c r="V62" s="34"/>
      <c r="W62" s="119">
        <v>1</v>
      </c>
      <c r="X62" s="34">
        <v>1</v>
      </c>
      <c r="Y62" s="34">
        <v>1</v>
      </c>
      <c r="Z62" s="34"/>
      <c r="AA62" s="34"/>
      <c r="AB62" s="34"/>
      <c r="AC62" s="34"/>
      <c r="AD62" s="35"/>
      <c r="AE62" s="55"/>
      <c r="AF62" s="38" t="s">
        <v>147</v>
      </c>
      <c r="AG62" s="56">
        <v>43180</v>
      </c>
      <c r="AH62" s="36">
        <v>43181</v>
      </c>
      <c r="AI62" s="109">
        <v>43206</v>
      </c>
      <c r="AJ62" s="117"/>
      <c r="AK62" s="118"/>
      <c r="AL62" s="111">
        <v>1</v>
      </c>
      <c r="AM62" s="34"/>
      <c r="AN62" s="34">
        <v>1</v>
      </c>
      <c r="AO62" s="34"/>
      <c r="AP62" s="34"/>
      <c r="AQ62" s="34">
        <v>1</v>
      </c>
      <c r="AR62" s="34"/>
      <c r="AS62" s="34"/>
      <c r="AT62" s="34"/>
      <c r="AU62" s="34"/>
      <c r="AV62" s="34"/>
      <c r="AW62" s="34"/>
      <c r="AX62" s="34"/>
      <c r="AY62" s="34">
        <v>1</v>
      </c>
      <c r="AZ62" s="34"/>
      <c r="BA62" s="35"/>
      <c r="BB62" s="35">
        <v>1</v>
      </c>
      <c r="BC62" s="35"/>
      <c r="BD62" s="35">
        <f t="shared" si="1"/>
        <v>0</v>
      </c>
      <c r="BE62" s="35"/>
      <c r="BF62" s="35"/>
      <c r="BG62" s="35"/>
      <c r="BH62" s="35"/>
      <c r="BI62" s="35"/>
      <c r="BJ62" s="53"/>
      <c r="BK62" s="53"/>
      <c r="BL62" s="53"/>
      <c r="BM62" s="53"/>
      <c r="BN62" s="53"/>
      <c r="BO62" s="53"/>
      <c r="BP62" s="53"/>
      <c r="BQ62" s="53"/>
      <c r="BR62" s="53"/>
      <c r="BS62" s="53"/>
      <c r="BT62" s="53"/>
      <c r="BU62" s="53"/>
      <c r="BV62" s="53"/>
      <c r="BW62" s="53"/>
      <c r="BX62" s="53"/>
      <c r="BY62" s="53"/>
      <c r="BZ62" s="53"/>
      <c r="CA62" s="53"/>
      <c r="CB62" s="53"/>
    </row>
    <row r="63" spans="1:80" s="40" customFormat="1" ht="138" customHeight="1">
      <c r="A63" s="280"/>
      <c r="B63" s="88" t="s">
        <v>242</v>
      </c>
      <c r="C63" s="33" t="s">
        <v>436</v>
      </c>
      <c r="D63" s="17"/>
      <c r="E63" s="17"/>
      <c r="F63" s="32">
        <v>1</v>
      </c>
      <c r="G63" s="17"/>
      <c r="H63" s="59" t="s">
        <v>435</v>
      </c>
      <c r="I63" s="34"/>
      <c r="J63" s="34">
        <v>2</v>
      </c>
      <c r="K63" s="35"/>
      <c r="L63" s="35"/>
      <c r="M63" s="35"/>
      <c r="N63" s="35"/>
      <c r="O63" s="35"/>
      <c r="P63" s="35"/>
      <c r="Q63" s="35"/>
      <c r="R63" s="35"/>
      <c r="S63" s="56">
        <v>43180</v>
      </c>
      <c r="T63" s="34">
        <v>1</v>
      </c>
      <c r="U63" s="34"/>
      <c r="V63" s="34"/>
      <c r="W63" s="34"/>
      <c r="X63" s="34">
        <v>1</v>
      </c>
      <c r="Y63" s="34">
        <v>1</v>
      </c>
      <c r="Z63" s="34"/>
      <c r="AA63" s="34"/>
      <c r="AB63" s="34"/>
      <c r="AC63" s="34"/>
      <c r="AD63" s="35"/>
      <c r="AE63" s="35"/>
      <c r="AF63" s="38" t="s">
        <v>147</v>
      </c>
      <c r="AG63" s="56">
        <v>43180</v>
      </c>
      <c r="AH63" s="36">
        <v>43203</v>
      </c>
      <c r="AI63" s="109">
        <v>43206</v>
      </c>
      <c r="AJ63" s="117"/>
      <c r="AK63" s="118"/>
      <c r="AL63" s="111"/>
      <c r="AM63" s="34">
        <v>1</v>
      </c>
      <c r="AN63" s="34">
        <v>1</v>
      </c>
      <c r="AO63" s="34"/>
      <c r="AP63" s="34"/>
      <c r="AQ63" s="34">
        <v>1</v>
      </c>
      <c r="AR63" s="34"/>
      <c r="AS63" s="34"/>
      <c r="AT63" s="34"/>
      <c r="AU63" s="34"/>
      <c r="AV63" s="34"/>
      <c r="AW63" s="34"/>
      <c r="AX63" s="34"/>
      <c r="AY63" s="34"/>
      <c r="AZ63" s="34">
        <v>1</v>
      </c>
      <c r="BA63" s="35"/>
      <c r="BB63" s="35">
        <v>1</v>
      </c>
      <c r="BC63" s="35"/>
      <c r="BD63" s="35">
        <f t="shared" si="1"/>
        <v>0</v>
      </c>
      <c r="BE63" s="35"/>
      <c r="BF63" s="35"/>
      <c r="BG63" s="35"/>
      <c r="BH63" s="35"/>
      <c r="BI63" s="35"/>
      <c r="BJ63" s="53"/>
      <c r="BK63" s="53"/>
      <c r="BL63" s="53"/>
      <c r="BM63" s="53"/>
      <c r="BN63" s="53"/>
      <c r="BO63" s="53"/>
      <c r="BP63" s="53"/>
      <c r="BQ63" s="53"/>
      <c r="BR63" s="53"/>
      <c r="BS63" s="53"/>
      <c r="BT63" s="53"/>
      <c r="BU63" s="53"/>
      <c r="BV63" s="53"/>
      <c r="BW63" s="53"/>
      <c r="BX63" s="53"/>
      <c r="BY63" s="53"/>
      <c r="BZ63" s="53"/>
      <c r="CA63" s="53"/>
      <c r="CB63" s="53"/>
    </row>
    <row r="64" spans="1:80" s="40" customFormat="1" ht="107.25" customHeight="1">
      <c r="A64" s="280"/>
      <c r="B64" s="88" t="s">
        <v>245</v>
      </c>
      <c r="C64" s="33" t="s">
        <v>434</v>
      </c>
      <c r="D64" s="17"/>
      <c r="E64" s="17"/>
      <c r="F64" s="32">
        <v>1</v>
      </c>
      <c r="G64" s="17"/>
      <c r="H64" s="59" t="s">
        <v>433</v>
      </c>
      <c r="I64" s="34"/>
      <c r="J64" s="34">
        <v>2</v>
      </c>
      <c r="K64" s="35"/>
      <c r="L64" s="35"/>
      <c r="M64" s="35"/>
      <c r="N64" s="35"/>
      <c r="O64" s="35"/>
      <c r="P64" s="35"/>
      <c r="Q64" s="35"/>
      <c r="R64" s="35"/>
      <c r="S64" s="56">
        <v>43180</v>
      </c>
      <c r="T64" s="34">
        <v>1</v>
      </c>
      <c r="U64" s="34"/>
      <c r="V64" s="34"/>
      <c r="W64" s="34"/>
      <c r="X64" s="34">
        <v>1</v>
      </c>
      <c r="Y64" s="34">
        <v>1</v>
      </c>
      <c r="Z64" s="34"/>
      <c r="AA64" s="34"/>
      <c r="AB64" s="34"/>
      <c r="AC64" s="34"/>
      <c r="AD64" s="35"/>
      <c r="AE64" s="35"/>
      <c r="AF64" s="38" t="s">
        <v>147</v>
      </c>
      <c r="AG64" s="56">
        <v>43180</v>
      </c>
      <c r="AH64" s="36">
        <v>43203</v>
      </c>
      <c r="AI64" s="109">
        <v>43206</v>
      </c>
      <c r="AJ64" s="117"/>
      <c r="AK64" s="118"/>
      <c r="AL64" s="111"/>
      <c r="AM64" s="34">
        <v>1</v>
      </c>
      <c r="AN64" s="34">
        <v>1</v>
      </c>
      <c r="AO64" s="34"/>
      <c r="AP64" s="34"/>
      <c r="AQ64" s="34">
        <v>1</v>
      </c>
      <c r="AR64" s="34"/>
      <c r="AS64" s="34"/>
      <c r="AT64" s="34"/>
      <c r="AU64" s="34"/>
      <c r="AV64" s="34"/>
      <c r="AW64" s="34"/>
      <c r="AX64" s="34"/>
      <c r="AY64" s="34"/>
      <c r="AZ64" s="34">
        <v>1</v>
      </c>
      <c r="BA64" s="35"/>
      <c r="BB64" s="35">
        <v>1</v>
      </c>
      <c r="BC64" s="35"/>
      <c r="BD64" s="35">
        <f t="shared" si="1"/>
        <v>0</v>
      </c>
      <c r="BE64" s="35"/>
      <c r="BF64" s="35"/>
      <c r="BG64" s="35"/>
      <c r="BH64" s="35"/>
      <c r="BI64" s="35"/>
      <c r="BJ64" s="53"/>
      <c r="BK64" s="53"/>
      <c r="BL64" s="53"/>
      <c r="BM64" s="53"/>
      <c r="BN64" s="53"/>
      <c r="BO64" s="53"/>
      <c r="BP64" s="53"/>
      <c r="BQ64" s="53"/>
      <c r="BR64" s="53"/>
      <c r="BS64" s="53"/>
      <c r="BT64" s="53"/>
      <c r="BU64" s="53"/>
      <c r="BV64" s="53"/>
      <c r="BW64" s="53"/>
      <c r="BX64" s="53"/>
      <c r="BY64" s="53"/>
      <c r="BZ64" s="53"/>
      <c r="CA64" s="53"/>
      <c r="CB64" s="53"/>
    </row>
    <row r="65" spans="1:80" s="40" customFormat="1" ht="90" customHeight="1">
      <c r="A65" s="280"/>
      <c r="B65" s="88" t="s">
        <v>249</v>
      </c>
      <c r="C65" s="33" t="s">
        <v>432</v>
      </c>
      <c r="D65" s="17"/>
      <c r="E65" s="17"/>
      <c r="F65" s="32">
        <v>1</v>
      </c>
      <c r="G65" s="17"/>
      <c r="H65" s="59" t="s">
        <v>431</v>
      </c>
      <c r="I65" s="34"/>
      <c r="J65" s="34">
        <v>0</v>
      </c>
      <c r="K65" s="35"/>
      <c r="L65" s="35"/>
      <c r="M65" s="35"/>
      <c r="N65" s="35"/>
      <c r="O65" s="35"/>
      <c r="P65" s="35"/>
      <c r="Q65" s="35"/>
      <c r="R65" s="35"/>
      <c r="S65" s="56">
        <v>43178</v>
      </c>
      <c r="T65" s="34">
        <v>1</v>
      </c>
      <c r="U65" s="34"/>
      <c r="V65" s="34"/>
      <c r="W65" s="34"/>
      <c r="X65" s="34">
        <v>1</v>
      </c>
      <c r="Y65" s="34"/>
      <c r="Z65" s="34"/>
      <c r="AA65" s="34"/>
      <c r="AB65" s="34"/>
      <c r="AC65" s="34"/>
      <c r="AD65" s="34">
        <v>1</v>
      </c>
      <c r="AE65" s="34" t="s">
        <v>638</v>
      </c>
      <c r="AF65" s="38" t="s">
        <v>146</v>
      </c>
      <c r="AG65" s="56">
        <v>43180</v>
      </c>
      <c r="AH65" s="36">
        <v>43199</v>
      </c>
      <c r="AI65" s="109">
        <v>43201</v>
      </c>
      <c r="AJ65" s="117"/>
      <c r="AK65" s="118"/>
      <c r="AL65" s="111">
        <v>1</v>
      </c>
      <c r="AM65" s="34"/>
      <c r="AN65" s="34">
        <v>1</v>
      </c>
      <c r="AO65" s="34"/>
      <c r="AP65" s="34"/>
      <c r="AQ65" s="34">
        <v>1</v>
      </c>
      <c r="AR65" s="34"/>
      <c r="AS65" s="34"/>
      <c r="AT65" s="34"/>
      <c r="AU65" s="34"/>
      <c r="AV65" s="34"/>
      <c r="AW65" s="34"/>
      <c r="AX65" s="34"/>
      <c r="AY65" s="34"/>
      <c r="AZ65" s="34">
        <v>1</v>
      </c>
      <c r="BA65" s="35"/>
      <c r="BB65" s="35">
        <v>1</v>
      </c>
      <c r="BC65" s="35"/>
      <c r="BD65" s="35">
        <f t="shared" si="1"/>
        <v>0</v>
      </c>
      <c r="BE65" s="35"/>
      <c r="BF65" s="35"/>
      <c r="BG65" s="35"/>
      <c r="BH65" s="35"/>
      <c r="BI65" s="35"/>
      <c r="BJ65" s="53"/>
      <c r="BK65" s="53"/>
      <c r="BL65" s="53"/>
      <c r="BM65" s="53"/>
      <c r="BN65" s="53"/>
      <c r="BO65" s="53"/>
      <c r="BP65" s="53"/>
      <c r="BQ65" s="53"/>
      <c r="BR65" s="53"/>
      <c r="BS65" s="53"/>
      <c r="BT65" s="53"/>
      <c r="BU65" s="53"/>
      <c r="BV65" s="53"/>
      <c r="BW65" s="53"/>
      <c r="BX65" s="53"/>
      <c r="BY65" s="53"/>
      <c r="BZ65" s="53"/>
      <c r="CA65" s="53"/>
      <c r="CB65" s="53"/>
    </row>
    <row r="66" spans="1:80" s="40" customFormat="1" ht="78" customHeight="1">
      <c r="A66" s="280"/>
      <c r="B66" s="88" t="s">
        <v>252</v>
      </c>
      <c r="C66" s="107" t="s">
        <v>430</v>
      </c>
      <c r="D66" s="17"/>
      <c r="E66" s="17"/>
      <c r="F66" s="32">
        <v>1</v>
      </c>
      <c r="G66" s="17"/>
      <c r="H66" s="106" t="s">
        <v>429</v>
      </c>
      <c r="I66" s="64"/>
      <c r="J66" s="64">
        <v>3</v>
      </c>
      <c r="K66" s="65"/>
      <c r="L66" s="65"/>
      <c r="M66" s="65"/>
      <c r="N66" s="65"/>
      <c r="O66" s="65"/>
      <c r="P66" s="65"/>
      <c r="Q66" s="65"/>
      <c r="R66" s="65"/>
      <c r="S66" s="103">
        <v>43179</v>
      </c>
      <c r="T66" s="64">
        <v>1</v>
      </c>
      <c r="U66" s="64"/>
      <c r="V66" s="64"/>
      <c r="W66" s="64"/>
      <c r="X66" s="64">
        <v>1</v>
      </c>
      <c r="Y66" s="64">
        <v>1</v>
      </c>
      <c r="Z66" s="64"/>
      <c r="AA66" s="64"/>
      <c r="AB66" s="64"/>
      <c r="AC66" s="64"/>
      <c r="AD66" s="65"/>
      <c r="AE66" s="65"/>
      <c r="AF66" s="105" t="s">
        <v>146</v>
      </c>
      <c r="AG66" s="103">
        <v>43180</v>
      </c>
      <c r="AH66" s="104">
        <v>43180</v>
      </c>
      <c r="AI66" s="110">
        <v>43181</v>
      </c>
      <c r="AJ66" s="117">
        <v>2</v>
      </c>
      <c r="AK66" s="118"/>
      <c r="AL66" s="112"/>
      <c r="AM66" s="64">
        <v>1</v>
      </c>
      <c r="AN66" s="64">
        <v>1</v>
      </c>
      <c r="AO66" s="64"/>
      <c r="AP66" s="64"/>
      <c r="AQ66" s="64">
        <v>1</v>
      </c>
      <c r="AR66" s="64"/>
      <c r="AS66" s="64"/>
      <c r="AT66" s="64"/>
      <c r="AU66" s="64"/>
      <c r="AV66" s="64"/>
      <c r="AW66" s="64"/>
      <c r="AX66" s="64"/>
      <c r="AY66" s="64">
        <v>1</v>
      </c>
      <c r="AZ66" s="64"/>
      <c r="BA66" s="65"/>
      <c r="BB66" s="65">
        <v>1</v>
      </c>
      <c r="BC66" s="65"/>
      <c r="BD66" s="65">
        <f t="shared" si="1"/>
        <v>0</v>
      </c>
      <c r="BE66" s="65"/>
      <c r="BF66" s="65"/>
      <c r="BG66" s="65"/>
      <c r="BH66" s="65"/>
      <c r="BI66" s="65"/>
      <c r="BJ66" s="199"/>
      <c r="BK66" s="53"/>
      <c r="BL66" s="53"/>
      <c r="BM66" s="53"/>
      <c r="BN66" s="53"/>
      <c r="BO66" s="53"/>
      <c r="BP66" s="53"/>
      <c r="BQ66" s="53"/>
      <c r="BR66" s="53"/>
      <c r="BS66" s="53"/>
      <c r="BT66" s="53"/>
      <c r="BU66" s="53"/>
      <c r="BV66" s="53"/>
      <c r="BW66" s="53"/>
      <c r="BX66" s="53"/>
      <c r="BY66" s="53"/>
      <c r="BZ66" s="53"/>
      <c r="CA66" s="53"/>
      <c r="CB66" s="53"/>
    </row>
    <row r="67" spans="1:80" s="40" customFormat="1" ht="87.75" customHeight="1">
      <c r="A67" s="280"/>
      <c r="B67" s="88" t="s">
        <v>255</v>
      </c>
      <c r="C67" s="33" t="s">
        <v>428</v>
      </c>
      <c r="D67" s="17"/>
      <c r="E67" s="17"/>
      <c r="F67" s="32">
        <v>1</v>
      </c>
      <c r="G67" s="17"/>
      <c r="H67" s="59" t="s">
        <v>427</v>
      </c>
      <c r="I67" s="34"/>
      <c r="J67" s="34">
        <v>1</v>
      </c>
      <c r="K67" s="35"/>
      <c r="L67" s="35"/>
      <c r="M67" s="35"/>
      <c r="N67" s="35"/>
      <c r="O67" s="35"/>
      <c r="P67" s="35"/>
      <c r="Q67" s="35"/>
      <c r="R67" s="35"/>
      <c r="S67" s="56">
        <v>43179</v>
      </c>
      <c r="T67" s="34">
        <v>1</v>
      </c>
      <c r="U67" s="34"/>
      <c r="V67" s="34"/>
      <c r="W67" s="34"/>
      <c r="X67" s="34">
        <v>1</v>
      </c>
      <c r="Y67" s="34">
        <v>1</v>
      </c>
      <c r="Z67" s="34"/>
      <c r="AA67" s="34"/>
      <c r="AB67" s="34"/>
      <c r="AC67" s="34"/>
      <c r="AD67" s="35"/>
      <c r="AE67" s="35"/>
      <c r="AF67" s="38" t="s">
        <v>146</v>
      </c>
      <c r="AG67" s="56">
        <v>43180</v>
      </c>
      <c r="AH67" s="36">
        <v>43180</v>
      </c>
      <c r="AI67" s="109">
        <v>43196</v>
      </c>
      <c r="AJ67" s="117"/>
      <c r="AK67" s="118"/>
      <c r="AL67" s="111">
        <v>1</v>
      </c>
      <c r="AM67" s="34"/>
      <c r="AN67" s="34">
        <v>1</v>
      </c>
      <c r="AO67" s="34"/>
      <c r="AP67" s="34"/>
      <c r="AQ67" s="34">
        <v>1</v>
      </c>
      <c r="AR67" s="34"/>
      <c r="AS67" s="34"/>
      <c r="AT67" s="34"/>
      <c r="AU67" s="34"/>
      <c r="AV67" s="34"/>
      <c r="AW67" s="34"/>
      <c r="AX67" s="34"/>
      <c r="AY67" s="34"/>
      <c r="AZ67" s="34">
        <v>1</v>
      </c>
      <c r="BA67" s="35"/>
      <c r="BB67" s="35">
        <v>1</v>
      </c>
      <c r="BC67" s="35"/>
      <c r="BD67" s="35">
        <f t="shared" si="1"/>
        <v>0</v>
      </c>
      <c r="BE67" s="35"/>
      <c r="BF67" s="35"/>
      <c r="BG67" s="35"/>
      <c r="BH67" s="35"/>
      <c r="BI67" s="35"/>
      <c r="BJ67" s="53"/>
      <c r="BK67" s="53"/>
      <c r="BL67" s="53"/>
      <c r="BM67" s="53"/>
      <c r="BN67" s="53"/>
      <c r="BO67" s="53"/>
      <c r="BP67" s="53"/>
      <c r="BQ67" s="53"/>
      <c r="BR67" s="53"/>
      <c r="BS67" s="53"/>
      <c r="BT67" s="53"/>
      <c r="BU67" s="53"/>
      <c r="BV67" s="53"/>
      <c r="BW67" s="53"/>
      <c r="BX67" s="53"/>
      <c r="BY67" s="53"/>
      <c r="BZ67" s="53"/>
      <c r="CA67" s="53"/>
      <c r="CB67" s="53"/>
    </row>
    <row r="68" spans="1:80" s="40" customFormat="1" ht="89.25" customHeight="1">
      <c r="A68" s="280"/>
      <c r="B68" s="88" t="s">
        <v>258</v>
      </c>
      <c r="C68" s="33" t="s">
        <v>426</v>
      </c>
      <c r="D68" s="17"/>
      <c r="E68" s="17"/>
      <c r="F68" s="32">
        <v>1</v>
      </c>
      <c r="G68" s="17"/>
      <c r="H68" s="59" t="s">
        <v>425</v>
      </c>
      <c r="I68" s="34"/>
      <c r="J68" s="34">
        <v>7</v>
      </c>
      <c r="K68" s="35"/>
      <c r="L68" s="35"/>
      <c r="M68" s="35"/>
      <c r="N68" s="35"/>
      <c r="O68" s="35"/>
      <c r="P68" s="35"/>
      <c r="Q68" s="35"/>
      <c r="R68" s="35"/>
      <c r="S68" s="56">
        <v>43180</v>
      </c>
      <c r="T68" s="34">
        <v>1</v>
      </c>
      <c r="U68" s="34"/>
      <c r="V68" s="34"/>
      <c r="W68" s="34"/>
      <c r="X68" s="34">
        <v>1</v>
      </c>
      <c r="Y68" s="34">
        <v>1</v>
      </c>
      <c r="Z68" s="34"/>
      <c r="AA68" s="34"/>
      <c r="AB68" s="34"/>
      <c r="AC68" s="34"/>
      <c r="AD68" s="35"/>
      <c r="AE68" s="35"/>
      <c r="AF68" s="38" t="s">
        <v>146</v>
      </c>
      <c r="AG68" s="56">
        <v>43180</v>
      </c>
      <c r="AH68" s="36">
        <v>43199</v>
      </c>
      <c r="AI68" s="109">
        <v>43201</v>
      </c>
      <c r="AJ68" s="117"/>
      <c r="AK68" s="118"/>
      <c r="AL68" s="111">
        <v>1</v>
      </c>
      <c r="AM68" s="34"/>
      <c r="AN68" s="34">
        <v>1</v>
      </c>
      <c r="AO68" s="34"/>
      <c r="AP68" s="34"/>
      <c r="AQ68" s="34">
        <v>1</v>
      </c>
      <c r="AR68" s="34"/>
      <c r="AS68" s="34"/>
      <c r="AT68" s="34"/>
      <c r="AU68" s="34"/>
      <c r="AV68" s="34"/>
      <c r="AW68" s="34"/>
      <c r="AX68" s="34"/>
      <c r="AY68" s="34">
        <v>1</v>
      </c>
      <c r="AZ68" s="34"/>
      <c r="BA68" s="35"/>
      <c r="BB68" s="35">
        <v>1</v>
      </c>
      <c r="BC68" s="35"/>
      <c r="BD68" s="35">
        <f t="shared" si="1"/>
        <v>0</v>
      </c>
      <c r="BE68" s="35"/>
      <c r="BF68" s="35"/>
      <c r="BG68" s="35"/>
      <c r="BH68" s="35"/>
      <c r="BI68" s="35"/>
      <c r="BJ68" s="53"/>
      <c r="BK68" s="53"/>
      <c r="BL68" s="53"/>
      <c r="BM68" s="53"/>
      <c r="BN68" s="53"/>
      <c r="BO68" s="53"/>
      <c r="BP68" s="53"/>
      <c r="BQ68" s="53"/>
      <c r="BR68" s="53"/>
      <c r="BS68" s="53"/>
      <c r="BT68" s="53"/>
      <c r="BU68" s="53"/>
      <c r="BV68" s="53"/>
      <c r="BW68" s="53"/>
      <c r="BX68" s="53"/>
      <c r="BY68" s="53"/>
      <c r="BZ68" s="53"/>
      <c r="CA68" s="53"/>
      <c r="CB68" s="53"/>
    </row>
    <row r="69" spans="1:80" s="40" customFormat="1" ht="116.25" customHeight="1">
      <c r="A69" s="280"/>
      <c r="B69" s="88" t="s">
        <v>261</v>
      </c>
      <c r="C69" s="33" t="s">
        <v>424</v>
      </c>
      <c r="D69" s="17"/>
      <c r="E69" s="17"/>
      <c r="F69" s="32">
        <v>1</v>
      </c>
      <c r="G69" s="17"/>
      <c r="H69" s="59" t="s">
        <v>423</v>
      </c>
      <c r="I69" s="34"/>
      <c r="J69" s="34">
        <v>6</v>
      </c>
      <c r="K69" s="35"/>
      <c r="L69" s="35"/>
      <c r="M69" s="35"/>
      <c r="N69" s="35"/>
      <c r="O69" s="35"/>
      <c r="P69" s="35"/>
      <c r="Q69" s="35"/>
      <c r="R69" s="35"/>
      <c r="S69" s="56">
        <v>43180</v>
      </c>
      <c r="T69" s="34">
        <v>1</v>
      </c>
      <c r="U69" s="34"/>
      <c r="V69" s="34"/>
      <c r="W69" s="34"/>
      <c r="X69" s="34">
        <v>1</v>
      </c>
      <c r="Y69" s="34">
        <v>1</v>
      </c>
      <c r="Z69" s="34"/>
      <c r="AA69" s="34"/>
      <c r="AB69" s="34"/>
      <c r="AC69" s="34"/>
      <c r="AD69" s="35"/>
      <c r="AE69" s="35"/>
      <c r="AF69" s="38" t="s">
        <v>147</v>
      </c>
      <c r="AG69" s="56">
        <v>43180</v>
      </c>
      <c r="AH69" s="36">
        <v>43203</v>
      </c>
      <c r="AI69" s="109">
        <v>43206</v>
      </c>
      <c r="AJ69" s="117"/>
      <c r="AK69" s="118"/>
      <c r="AL69" s="111"/>
      <c r="AM69" s="34">
        <v>1</v>
      </c>
      <c r="AN69" s="34">
        <v>1</v>
      </c>
      <c r="AO69" s="34"/>
      <c r="AP69" s="34"/>
      <c r="AQ69" s="34">
        <v>1</v>
      </c>
      <c r="AR69" s="34"/>
      <c r="AS69" s="34"/>
      <c r="AT69" s="34"/>
      <c r="AU69" s="34"/>
      <c r="AV69" s="34"/>
      <c r="AW69" s="34"/>
      <c r="AX69" s="34"/>
      <c r="AY69" s="34"/>
      <c r="AZ69" s="34">
        <v>1</v>
      </c>
      <c r="BA69" s="35"/>
      <c r="BB69" s="35">
        <v>1</v>
      </c>
      <c r="BC69" s="35"/>
      <c r="BD69" s="35">
        <f t="shared" si="1"/>
        <v>0</v>
      </c>
      <c r="BE69" s="35"/>
      <c r="BF69" s="35"/>
      <c r="BG69" s="35"/>
      <c r="BH69" s="35"/>
      <c r="BI69" s="35"/>
      <c r="BJ69" s="53"/>
      <c r="BK69" s="53"/>
      <c r="BL69" s="53"/>
      <c r="BM69" s="53"/>
      <c r="BN69" s="53"/>
      <c r="BO69" s="53"/>
      <c r="BP69" s="53"/>
      <c r="BQ69" s="53"/>
      <c r="BR69" s="53"/>
      <c r="BS69" s="53"/>
      <c r="BT69" s="53"/>
      <c r="BU69" s="53"/>
      <c r="BV69" s="53"/>
      <c r="BW69" s="53"/>
      <c r="BX69" s="53"/>
      <c r="BY69" s="53"/>
      <c r="BZ69" s="53"/>
      <c r="CA69" s="53"/>
      <c r="CB69" s="53"/>
    </row>
    <row r="70" spans="1:80" s="40" customFormat="1" ht="117.75" customHeight="1">
      <c r="A70" s="280"/>
      <c r="B70" s="88" t="s">
        <v>264</v>
      </c>
      <c r="C70" s="33" t="s">
        <v>422</v>
      </c>
      <c r="D70" s="17"/>
      <c r="E70" s="17"/>
      <c r="F70" s="32">
        <v>1</v>
      </c>
      <c r="G70" s="17"/>
      <c r="H70" s="59" t="s">
        <v>421</v>
      </c>
      <c r="I70" s="34"/>
      <c r="J70" s="34">
        <v>5</v>
      </c>
      <c r="K70" s="35"/>
      <c r="L70" s="35"/>
      <c r="M70" s="35"/>
      <c r="N70" s="35"/>
      <c r="O70" s="35"/>
      <c r="P70" s="35"/>
      <c r="Q70" s="35"/>
      <c r="R70" s="35"/>
      <c r="S70" s="56">
        <v>43180</v>
      </c>
      <c r="T70" s="34">
        <v>1</v>
      </c>
      <c r="U70" s="34"/>
      <c r="V70" s="34"/>
      <c r="W70" s="34"/>
      <c r="X70" s="34">
        <v>1</v>
      </c>
      <c r="Y70" s="34">
        <v>1</v>
      </c>
      <c r="Z70" s="34"/>
      <c r="AA70" s="34"/>
      <c r="AB70" s="34"/>
      <c r="AC70" s="34"/>
      <c r="AD70" s="35"/>
      <c r="AE70" s="35"/>
      <c r="AF70" s="38" t="s">
        <v>147</v>
      </c>
      <c r="AG70" s="56">
        <v>43180</v>
      </c>
      <c r="AH70" s="36">
        <v>43203</v>
      </c>
      <c r="AI70" s="109">
        <v>43206</v>
      </c>
      <c r="AJ70" s="117"/>
      <c r="AK70" s="118"/>
      <c r="AL70" s="111"/>
      <c r="AM70" s="34">
        <v>1</v>
      </c>
      <c r="AN70" s="34">
        <v>1</v>
      </c>
      <c r="AO70" s="34"/>
      <c r="AP70" s="34"/>
      <c r="AQ70" s="34">
        <v>1</v>
      </c>
      <c r="AR70" s="34"/>
      <c r="AS70" s="34"/>
      <c r="AT70" s="34"/>
      <c r="AU70" s="34"/>
      <c r="AV70" s="34"/>
      <c r="AW70" s="34"/>
      <c r="AX70" s="34"/>
      <c r="AY70" s="34"/>
      <c r="AZ70" s="34">
        <v>1</v>
      </c>
      <c r="BA70" s="35"/>
      <c r="BB70" s="35">
        <v>1</v>
      </c>
      <c r="BC70" s="35"/>
      <c r="BD70" s="35">
        <f t="shared" si="1"/>
        <v>0</v>
      </c>
      <c r="BE70" s="35"/>
      <c r="BF70" s="35"/>
      <c r="BG70" s="35"/>
      <c r="BH70" s="35"/>
      <c r="BI70" s="35"/>
      <c r="BJ70" s="53"/>
      <c r="BK70" s="53"/>
      <c r="BL70" s="53"/>
      <c r="BM70" s="53"/>
      <c r="BN70" s="53"/>
      <c r="BO70" s="53"/>
      <c r="BP70" s="53"/>
      <c r="BQ70" s="53"/>
      <c r="BR70" s="53"/>
      <c r="BS70" s="53"/>
      <c r="BT70" s="53"/>
      <c r="BU70" s="53"/>
      <c r="BV70" s="53"/>
      <c r="BW70" s="53"/>
      <c r="BX70" s="53"/>
      <c r="BY70" s="53"/>
      <c r="BZ70" s="53"/>
      <c r="CA70" s="53"/>
      <c r="CB70" s="53"/>
    </row>
    <row r="71" spans="1:80" s="40" customFormat="1" ht="120" customHeight="1">
      <c r="A71" s="280"/>
      <c r="B71" s="88" t="s">
        <v>266</v>
      </c>
      <c r="C71" s="33" t="s">
        <v>420</v>
      </c>
      <c r="D71" s="17"/>
      <c r="E71" s="17"/>
      <c r="F71" s="32">
        <v>1</v>
      </c>
      <c r="G71" s="17"/>
      <c r="H71" s="59" t="s">
        <v>419</v>
      </c>
      <c r="I71" s="34"/>
      <c r="J71" s="34">
        <v>6</v>
      </c>
      <c r="K71" s="35"/>
      <c r="L71" s="35"/>
      <c r="M71" s="35"/>
      <c r="N71" s="35"/>
      <c r="O71" s="35"/>
      <c r="P71" s="35"/>
      <c r="Q71" s="35"/>
      <c r="R71" s="35"/>
      <c r="S71" s="56">
        <v>43180</v>
      </c>
      <c r="T71" s="34">
        <v>1</v>
      </c>
      <c r="U71" s="34"/>
      <c r="V71" s="34"/>
      <c r="W71" s="34"/>
      <c r="X71" s="34">
        <v>1</v>
      </c>
      <c r="Y71" s="34">
        <v>1</v>
      </c>
      <c r="Z71" s="34"/>
      <c r="AA71" s="34"/>
      <c r="AB71" s="34"/>
      <c r="AC71" s="34"/>
      <c r="AD71" s="35"/>
      <c r="AE71" s="35"/>
      <c r="AF71" s="38" t="s">
        <v>147</v>
      </c>
      <c r="AG71" s="56">
        <v>43180</v>
      </c>
      <c r="AH71" s="36">
        <v>43203</v>
      </c>
      <c r="AI71" s="109">
        <v>43209</v>
      </c>
      <c r="AJ71" s="117"/>
      <c r="AK71" s="118"/>
      <c r="AL71" s="111"/>
      <c r="AM71" s="34">
        <v>1</v>
      </c>
      <c r="AN71" s="34">
        <v>1</v>
      </c>
      <c r="AO71" s="34"/>
      <c r="AP71" s="34"/>
      <c r="AQ71" s="34">
        <v>1</v>
      </c>
      <c r="AR71" s="34"/>
      <c r="AS71" s="34"/>
      <c r="AT71" s="34"/>
      <c r="AU71" s="34"/>
      <c r="AV71" s="34"/>
      <c r="AW71" s="34"/>
      <c r="AX71" s="34"/>
      <c r="AY71" s="34"/>
      <c r="AZ71" s="34">
        <v>1</v>
      </c>
      <c r="BA71" s="35"/>
      <c r="BB71" s="35">
        <v>1</v>
      </c>
      <c r="BC71" s="35"/>
      <c r="BD71" s="35">
        <f t="shared" si="1"/>
        <v>0</v>
      </c>
      <c r="BE71" s="35"/>
      <c r="BF71" s="35"/>
      <c r="BG71" s="35"/>
      <c r="BH71" s="35"/>
      <c r="BI71" s="35"/>
      <c r="BJ71" s="53"/>
      <c r="BK71" s="53"/>
      <c r="BL71" s="53"/>
      <c r="BM71" s="53"/>
      <c r="BN71" s="53"/>
      <c r="BO71" s="53"/>
      <c r="BP71" s="53"/>
      <c r="BQ71" s="53"/>
      <c r="BR71" s="53"/>
      <c r="BS71" s="53"/>
      <c r="BT71" s="53"/>
      <c r="BU71" s="53"/>
      <c r="BV71" s="53"/>
      <c r="BW71" s="53"/>
      <c r="BX71" s="53"/>
      <c r="BY71" s="53"/>
      <c r="BZ71" s="53"/>
      <c r="CA71" s="53"/>
      <c r="CB71" s="53"/>
    </row>
    <row r="72" spans="1:80" s="40" customFormat="1" ht="75" customHeight="1">
      <c r="A72" s="280"/>
      <c r="B72" s="88" t="s">
        <v>269</v>
      </c>
      <c r="C72" s="33" t="s">
        <v>418</v>
      </c>
      <c r="D72" s="17"/>
      <c r="E72" s="17"/>
      <c r="F72" s="32">
        <v>1</v>
      </c>
      <c r="G72" s="17"/>
      <c r="H72" s="59" t="s">
        <v>417</v>
      </c>
      <c r="I72" s="34"/>
      <c r="J72" s="34">
        <v>2</v>
      </c>
      <c r="K72" s="35"/>
      <c r="L72" s="35"/>
      <c r="M72" s="35"/>
      <c r="N72" s="35"/>
      <c r="O72" s="35"/>
      <c r="P72" s="35"/>
      <c r="Q72" s="35"/>
      <c r="R72" s="34"/>
      <c r="S72" s="56">
        <v>43180</v>
      </c>
      <c r="T72" s="34">
        <v>1</v>
      </c>
      <c r="U72" s="34"/>
      <c r="V72" s="34"/>
      <c r="W72" s="34"/>
      <c r="X72" s="34">
        <v>1</v>
      </c>
      <c r="Y72" s="34">
        <v>1</v>
      </c>
      <c r="Z72" s="34"/>
      <c r="AA72" s="34"/>
      <c r="AB72" s="34"/>
      <c r="AC72" s="34"/>
      <c r="AD72" s="35"/>
      <c r="AE72" s="35"/>
      <c r="AF72" s="38" t="s">
        <v>146</v>
      </c>
      <c r="AG72" s="56">
        <v>43180</v>
      </c>
      <c r="AH72" s="36">
        <v>43182</v>
      </c>
      <c r="AI72" s="109">
        <v>43196</v>
      </c>
      <c r="AJ72" s="117"/>
      <c r="AK72" s="118"/>
      <c r="AL72" s="111"/>
      <c r="AM72" s="34">
        <v>1</v>
      </c>
      <c r="AN72" s="34">
        <v>1</v>
      </c>
      <c r="AO72" s="34"/>
      <c r="AP72" s="34"/>
      <c r="AQ72" s="34">
        <v>1</v>
      </c>
      <c r="AR72" s="34"/>
      <c r="AS72" s="34"/>
      <c r="AT72" s="34"/>
      <c r="AU72" s="34"/>
      <c r="AV72" s="34"/>
      <c r="AW72" s="34"/>
      <c r="AX72" s="34"/>
      <c r="AY72" s="34">
        <v>1</v>
      </c>
      <c r="AZ72" s="34"/>
      <c r="BA72" s="35"/>
      <c r="BB72" s="35">
        <v>1</v>
      </c>
      <c r="BC72" s="35"/>
      <c r="BD72" s="35">
        <f t="shared" si="1"/>
        <v>0</v>
      </c>
      <c r="BE72" s="35"/>
      <c r="BF72" s="35"/>
      <c r="BG72" s="35"/>
      <c r="BH72" s="35"/>
      <c r="BI72" s="35"/>
      <c r="BJ72" s="53"/>
      <c r="BK72" s="53"/>
      <c r="BL72" s="53"/>
      <c r="BM72" s="53"/>
      <c r="BN72" s="53"/>
      <c r="BO72" s="53"/>
      <c r="BP72" s="53"/>
      <c r="BQ72" s="53"/>
      <c r="BR72" s="53"/>
      <c r="BS72" s="53"/>
      <c r="BT72" s="53"/>
      <c r="BU72" s="53"/>
      <c r="BV72" s="53"/>
      <c r="BW72" s="53"/>
      <c r="BX72" s="53"/>
      <c r="BY72" s="53"/>
      <c r="BZ72" s="53"/>
      <c r="CA72" s="53"/>
      <c r="CB72" s="53"/>
    </row>
    <row r="73" spans="1:80" s="40" customFormat="1" ht="124.5" customHeight="1">
      <c r="A73" s="280"/>
      <c r="B73" s="88" t="s">
        <v>272</v>
      </c>
      <c r="C73" s="33" t="s">
        <v>416</v>
      </c>
      <c r="D73" s="17"/>
      <c r="E73" s="17"/>
      <c r="F73" s="32">
        <v>1</v>
      </c>
      <c r="G73" s="17"/>
      <c r="H73" s="59" t="s">
        <v>415</v>
      </c>
      <c r="I73" s="34"/>
      <c r="J73" s="34">
        <v>8</v>
      </c>
      <c r="K73" s="35"/>
      <c r="L73" s="35"/>
      <c r="M73" s="35"/>
      <c r="N73" s="35"/>
      <c r="O73" s="35"/>
      <c r="P73" s="35"/>
      <c r="Q73" s="35"/>
      <c r="R73" s="35"/>
      <c r="S73" s="56">
        <v>43180</v>
      </c>
      <c r="T73" s="34">
        <v>1</v>
      </c>
      <c r="U73" s="34"/>
      <c r="V73" s="34"/>
      <c r="W73" s="34"/>
      <c r="X73" s="34">
        <v>1</v>
      </c>
      <c r="Y73" s="34">
        <v>1</v>
      </c>
      <c r="Z73" s="34"/>
      <c r="AA73" s="34"/>
      <c r="AB73" s="34"/>
      <c r="AC73" s="34"/>
      <c r="AD73" s="35"/>
      <c r="AE73" s="44" t="s">
        <v>639</v>
      </c>
      <c r="AF73" s="38" t="s">
        <v>147</v>
      </c>
      <c r="AG73" s="56">
        <v>43180</v>
      </c>
      <c r="AH73" s="36">
        <v>43203</v>
      </c>
      <c r="AI73" s="109">
        <v>43208</v>
      </c>
      <c r="AJ73" s="117"/>
      <c r="AK73" s="118"/>
      <c r="AL73" s="111"/>
      <c r="AM73" s="34">
        <v>1</v>
      </c>
      <c r="AN73" s="34">
        <v>1</v>
      </c>
      <c r="AO73" s="34"/>
      <c r="AP73" s="34"/>
      <c r="AQ73" s="34">
        <v>1</v>
      </c>
      <c r="AR73" s="34"/>
      <c r="AS73" s="34"/>
      <c r="AT73" s="34"/>
      <c r="AU73" s="34"/>
      <c r="AV73" s="34"/>
      <c r="AW73" s="34"/>
      <c r="AX73" s="34"/>
      <c r="AY73" s="34"/>
      <c r="AZ73" s="34">
        <v>1</v>
      </c>
      <c r="BA73" s="35"/>
      <c r="BB73" s="35">
        <v>1</v>
      </c>
      <c r="BC73" s="35"/>
      <c r="BD73" s="35">
        <f t="shared" si="1"/>
        <v>0</v>
      </c>
      <c r="BE73" s="35"/>
      <c r="BF73" s="35"/>
      <c r="BG73" s="35"/>
      <c r="BH73" s="35"/>
      <c r="BI73" s="35"/>
      <c r="BJ73" s="53"/>
      <c r="BK73" s="53"/>
      <c r="BL73" s="53"/>
      <c r="BM73" s="53"/>
      <c r="BN73" s="53"/>
      <c r="BO73" s="53"/>
      <c r="BP73" s="53"/>
      <c r="BQ73" s="53"/>
      <c r="BR73" s="53"/>
      <c r="BS73" s="53"/>
      <c r="BT73" s="53"/>
      <c r="BU73" s="53"/>
      <c r="BV73" s="53"/>
      <c r="BW73" s="53"/>
      <c r="BX73" s="53"/>
      <c r="BY73" s="53"/>
      <c r="BZ73" s="53"/>
      <c r="CA73" s="53"/>
      <c r="CB73" s="53"/>
    </row>
    <row r="74" spans="1:80" s="40" customFormat="1" ht="141" customHeight="1">
      <c r="A74" s="280"/>
      <c r="B74" s="88" t="s">
        <v>276</v>
      </c>
      <c r="C74" s="33" t="s">
        <v>414</v>
      </c>
      <c r="D74" s="17"/>
      <c r="E74" s="17"/>
      <c r="F74" s="32">
        <v>1</v>
      </c>
      <c r="G74" s="17"/>
      <c r="H74" s="59" t="s">
        <v>413</v>
      </c>
      <c r="I74" s="34"/>
      <c r="J74" s="34">
        <v>2</v>
      </c>
      <c r="K74" s="35"/>
      <c r="L74" s="35"/>
      <c r="M74" s="35"/>
      <c r="N74" s="35"/>
      <c r="O74" s="35"/>
      <c r="P74" s="35"/>
      <c r="Q74" s="35"/>
      <c r="R74" s="35"/>
      <c r="S74" s="56">
        <v>43180</v>
      </c>
      <c r="T74" s="34">
        <v>1</v>
      </c>
      <c r="U74" s="34"/>
      <c r="V74" s="34"/>
      <c r="W74" s="34"/>
      <c r="X74" s="34">
        <v>1</v>
      </c>
      <c r="Y74" s="34">
        <v>1</v>
      </c>
      <c r="Z74" s="34"/>
      <c r="AA74" s="34"/>
      <c r="AB74" s="34"/>
      <c r="AC74" s="34"/>
      <c r="AD74" s="35"/>
      <c r="AE74" s="35"/>
      <c r="AF74" s="38" t="s">
        <v>146</v>
      </c>
      <c r="AG74" s="56">
        <v>43180</v>
      </c>
      <c r="AH74" s="36">
        <v>43199</v>
      </c>
      <c r="AI74" s="109">
        <v>43201</v>
      </c>
      <c r="AJ74" s="117"/>
      <c r="AK74" s="118"/>
      <c r="AL74" s="111"/>
      <c r="AM74" s="34">
        <v>1</v>
      </c>
      <c r="AN74" s="34">
        <v>1</v>
      </c>
      <c r="AO74" s="34"/>
      <c r="AP74" s="34"/>
      <c r="AQ74" s="34">
        <v>1</v>
      </c>
      <c r="AR74" s="34"/>
      <c r="AS74" s="34"/>
      <c r="AT74" s="34"/>
      <c r="AU74" s="34"/>
      <c r="AV74" s="34"/>
      <c r="AW74" s="34"/>
      <c r="AX74" s="34"/>
      <c r="AY74" s="34"/>
      <c r="AZ74" s="34">
        <v>1</v>
      </c>
      <c r="BA74" s="35"/>
      <c r="BB74" s="35">
        <v>1</v>
      </c>
      <c r="BC74" s="35"/>
      <c r="BD74" s="35">
        <f t="shared" si="1"/>
        <v>0</v>
      </c>
      <c r="BE74" s="35"/>
      <c r="BF74" s="35"/>
      <c r="BG74" s="35"/>
      <c r="BH74" s="35"/>
      <c r="BI74" s="35"/>
      <c r="BJ74" s="53"/>
      <c r="BK74" s="53"/>
      <c r="BL74" s="53"/>
      <c r="BM74" s="53"/>
      <c r="BN74" s="53"/>
      <c r="BO74" s="53"/>
      <c r="BP74" s="53"/>
      <c r="BQ74" s="53"/>
      <c r="BR74" s="53"/>
      <c r="BS74" s="53"/>
      <c r="BT74" s="53"/>
      <c r="BU74" s="53"/>
      <c r="BV74" s="53"/>
      <c r="BW74" s="53"/>
      <c r="BX74" s="53"/>
      <c r="BY74" s="53"/>
      <c r="BZ74" s="53"/>
      <c r="CA74" s="53"/>
      <c r="CB74" s="53"/>
    </row>
    <row r="75" spans="1:80" s="40" customFormat="1" ht="99.75">
      <c r="A75" s="280"/>
      <c r="B75" s="88" t="s">
        <v>280</v>
      </c>
      <c r="C75" s="33" t="s">
        <v>412</v>
      </c>
      <c r="D75" s="17"/>
      <c r="E75" s="17"/>
      <c r="F75" s="32">
        <v>1</v>
      </c>
      <c r="G75" s="17"/>
      <c r="H75" s="59" t="s">
        <v>411</v>
      </c>
      <c r="I75" s="34"/>
      <c r="J75" s="34">
        <v>2</v>
      </c>
      <c r="K75" s="35"/>
      <c r="L75" s="35"/>
      <c r="M75" s="35"/>
      <c r="N75" s="35"/>
      <c r="O75" s="35"/>
      <c r="P75" s="35"/>
      <c r="Q75" s="35"/>
      <c r="R75" s="35"/>
      <c r="S75" s="56">
        <v>43180</v>
      </c>
      <c r="T75" s="34">
        <v>1</v>
      </c>
      <c r="U75" s="34"/>
      <c r="V75" s="34"/>
      <c r="W75" s="34"/>
      <c r="X75" s="34">
        <v>1</v>
      </c>
      <c r="Y75" s="34">
        <v>1</v>
      </c>
      <c r="Z75" s="34"/>
      <c r="AA75" s="34"/>
      <c r="AB75" s="34"/>
      <c r="AC75" s="34"/>
      <c r="AD75" s="35"/>
      <c r="AE75" s="35"/>
      <c r="AF75" s="38" t="s">
        <v>147</v>
      </c>
      <c r="AG75" s="56">
        <v>43180</v>
      </c>
      <c r="AH75" s="36">
        <v>43181</v>
      </c>
      <c r="AI75" s="109">
        <v>43182</v>
      </c>
      <c r="AJ75" s="117">
        <v>2</v>
      </c>
      <c r="AK75" s="118"/>
      <c r="AL75" s="111">
        <v>1</v>
      </c>
      <c r="AM75" s="34"/>
      <c r="AN75" s="34">
        <v>1</v>
      </c>
      <c r="AO75" s="34"/>
      <c r="AP75" s="34"/>
      <c r="AQ75" s="34">
        <v>1</v>
      </c>
      <c r="AR75" s="34"/>
      <c r="AS75" s="34"/>
      <c r="AT75" s="34"/>
      <c r="AU75" s="34"/>
      <c r="AV75" s="34"/>
      <c r="AW75" s="34"/>
      <c r="AX75" s="34"/>
      <c r="AY75" s="34"/>
      <c r="AZ75" s="34">
        <v>1</v>
      </c>
      <c r="BA75" s="35"/>
      <c r="BB75" s="35">
        <v>1</v>
      </c>
      <c r="BC75" s="35"/>
      <c r="BD75" s="35">
        <f t="shared" si="1"/>
        <v>0</v>
      </c>
      <c r="BE75" s="35"/>
      <c r="BF75" s="35"/>
      <c r="BG75" s="35"/>
      <c r="BH75" s="35"/>
      <c r="BI75" s="35"/>
      <c r="BJ75" s="53"/>
      <c r="BK75" s="53"/>
      <c r="BL75" s="53"/>
      <c r="BM75" s="53"/>
      <c r="BN75" s="53"/>
      <c r="BO75" s="53"/>
      <c r="BP75" s="53"/>
      <c r="BQ75" s="53"/>
      <c r="BR75" s="53"/>
      <c r="BS75" s="53"/>
      <c r="BT75" s="53"/>
      <c r="BU75" s="53"/>
      <c r="BV75" s="53"/>
      <c r="BW75" s="53"/>
      <c r="BX75" s="53"/>
      <c r="BY75" s="53"/>
      <c r="BZ75" s="53"/>
      <c r="CA75" s="53"/>
      <c r="CB75" s="53"/>
    </row>
    <row r="76" spans="1:80" s="40" customFormat="1" ht="228" customHeight="1">
      <c r="A76" s="280"/>
      <c r="B76" s="88" t="s">
        <v>283</v>
      </c>
      <c r="C76" s="33" t="s">
        <v>410</v>
      </c>
      <c r="D76" s="17"/>
      <c r="E76" s="17"/>
      <c r="F76" s="32">
        <v>1</v>
      </c>
      <c r="G76" s="17"/>
      <c r="H76" s="59" t="s">
        <v>409</v>
      </c>
      <c r="I76" s="34"/>
      <c r="J76" s="34">
        <v>0</v>
      </c>
      <c r="K76" s="35"/>
      <c r="L76" s="35"/>
      <c r="M76" s="35"/>
      <c r="N76" s="35"/>
      <c r="O76" s="35"/>
      <c r="P76" s="35"/>
      <c r="Q76" s="35"/>
      <c r="R76" s="119">
        <v>1</v>
      </c>
      <c r="S76" s="56">
        <v>43180</v>
      </c>
      <c r="T76" s="34">
        <v>1</v>
      </c>
      <c r="U76" s="34"/>
      <c r="V76" s="34"/>
      <c r="W76" s="34"/>
      <c r="X76" s="34">
        <v>1</v>
      </c>
      <c r="Y76" s="34"/>
      <c r="Z76" s="34"/>
      <c r="AA76" s="34"/>
      <c r="AB76" s="34"/>
      <c r="AC76" s="34"/>
      <c r="AD76" s="34">
        <v>1</v>
      </c>
      <c r="AE76" s="90" t="s">
        <v>408</v>
      </c>
      <c r="AF76" s="38" t="s">
        <v>302</v>
      </c>
      <c r="AG76" s="36">
        <v>43181</v>
      </c>
      <c r="AH76" s="36">
        <v>43181</v>
      </c>
      <c r="AI76" s="109">
        <v>43181</v>
      </c>
      <c r="AJ76" s="117">
        <v>1</v>
      </c>
      <c r="AK76" s="118"/>
      <c r="AL76" s="111">
        <v>1</v>
      </c>
      <c r="AM76" s="34"/>
      <c r="AN76" s="34">
        <v>1</v>
      </c>
      <c r="AO76" s="34"/>
      <c r="AP76" s="34"/>
      <c r="AQ76" s="34"/>
      <c r="AR76" s="34">
        <v>1</v>
      </c>
      <c r="AS76" s="34"/>
      <c r="AT76" s="34"/>
      <c r="AU76" s="34"/>
      <c r="AV76" s="34"/>
      <c r="AW76" s="34"/>
      <c r="AX76" s="34"/>
      <c r="AY76" s="34"/>
      <c r="AZ76" s="34">
        <v>1</v>
      </c>
      <c r="BA76" s="35"/>
      <c r="BB76" s="35">
        <v>1</v>
      </c>
      <c r="BC76" s="35"/>
      <c r="BD76" s="35">
        <f t="shared" ref="BD76:BD79" si="2">SUM(BC76)</f>
        <v>0</v>
      </c>
      <c r="BE76" s="35"/>
      <c r="BF76" s="35"/>
      <c r="BG76" s="35"/>
      <c r="BH76" s="35"/>
      <c r="BI76" s="35"/>
      <c r="BJ76" s="53"/>
      <c r="BK76" s="53"/>
      <c r="BL76" s="53"/>
      <c r="BM76" s="53"/>
      <c r="BN76" s="53"/>
      <c r="BO76" s="53"/>
      <c r="BP76" s="53"/>
      <c r="BQ76" s="53"/>
      <c r="BR76" s="53"/>
      <c r="BS76" s="53"/>
      <c r="BT76" s="53"/>
      <c r="BU76" s="53"/>
      <c r="BV76" s="53"/>
      <c r="BW76" s="53"/>
      <c r="BX76" s="53"/>
      <c r="BY76" s="53"/>
      <c r="BZ76" s="53"/>
      <c r="CA76" s="53"/>
      <c r="CB76" s="53"/>
    </row>
    <row r="77" spans="1:80" s="40" customFormat="1" ht="85.5">
      <c r="A77" s="280"/>
      <c r="B77" s="88" t="s">
        <v>286</v>
      </c>
      <c r="C77" s="33" t="s">
        <v>407</v>
      </c>
      <c r="D77" s="17"/>
      <c r="E77" s="17"/>
      <c r="F77" s="32">
        <v>1</v>
      </c>
      <c r="G77" s="17"/>
      <c r="H77" s="59" t="s">
        <v>406</v>
      </c>
      <c r="I77" s="34"/>
      <c r="J77" s="34">
        <v>2</v>
      </c>
      <c r="K77" s="35"/>
      <c r="L77" s="35"/>
      <c r="M77" s="35"/>
      <c r="N77" s="35"/>
      <c r="O77" s="35"/>
      <c r="P77" s="35"/>
      <c r="Q77" s="35"/>
      <c r="R77" s="35"/>
      <c r="S77" s="56">
        <v>43182</v>
      </c>
      <c r="T77" s="34">
        <v>1</v>
      </c>
      <c r="U77" s="34"/>
      <c r="V77" s="34"/>
      <c r="W77" s="34"/>
      <c r="X77" s="34">
        <v>1</v>
      </c>
      <c r="Y77" s="34">
        <v>1</v>
      </c>
      <c r="Z77" s="34"/>
      <c r="AA77" s="34"/>
      <c r="AB77" s="34"/>
      <c r="AC77" s="34"/>
      <c r="AD77" s="35"/>
      <c r="AE77" s="35"/>
      <c r="AF77" s="38" t="s">
        <v>146</v>
      </c>
      <c r="AG77" s="56">
        <v>43182</v>
      </c>
      <c r="AH77" s="36">
        <v>43199</v>
      </c>
      <c r="AI77" s="109">
        <v>43199</v>
      </c>
      <c r="AJ77" s="117"/>
      <c r="AK77" s="118"/>
      <c r="AL77" s="111">
        <v>1</v>
      </c>
      <c r="AM77" s="34"/>
      <c r="AN77" s="34">
        <v>1</v>
      </c>
      <c r="AO77" s="34"/>
      <c r="AP77" s="34"/>
      <c r="AQ77" s="34">
        <v>1</v>
      </c>
      <c r="AR77" s="34"/>
      <c r="AS77" s="34"/>
      <c r="AT77" s="34"/>
      <c r="AU77" s="34"/>
      <c r="AV77" s="34"/>
      <c r="AW77" s="34"/>
      <c r="AX77" s="34"/>
      <c r="AY77" s="34">
        <v>1</v>
      </c>
      <c r="AZ77" s="34"/>
      <c r="BA77" s="35"/>
      <c r="BB77" s="35">
        <v>1</v>
      </c>
      <c r="BC77" s="35"/>
      <c r="BD77" s="35">
        <f t="shared" si="2"/>
        <v>0</v>
      </c>
      <c r="BE77" s="35"/>
      <c r="BF77" s="35"/>
      <c r="BG77" s="35"/>
      <c r="BH77" s="35"/>
      <c r="BI77" s="35"/>
      <c r="BJ77" s="53"/>
      <c r="BK77" s="53"/>
      <c r="BL77" s="53"/>
      <c r="BM77" s="53"/>
      <c r="BN77" s="53"/>
      <c r="BO77" s="53"/>
      <c r="BP77" s="53"/>
      <c r="BQ77" s="53"/>
      <c r="BR77" s="53"/>
      <c r="BS77" s="53"/>
      <c r="BT77" s="53"/>
      <c r="BU77" s="53"/>
      <c r="BV77" s="53"/>
      <c r="BW77" s="53"/>
      <c r="BX77" s="53"/>
      <c r="BY77" s="53"/>
      <c r="BZ77" s="53"/>
      <c r="CA77" s="53"/>
      <c r="CB77" s="53"/>
    </row>
    <row r="78" spans="1:80" s="40" customFormat="1" ht="120" customHeight="1">
      <c r="A78" s="281"/>
      <c r="B78" s="88" t="s">
        <v>289</v>
      </c>
      <c r="C78" s="33" t="s">
        <v>405</v>
      </c>
      <c r="D78" s="17"/>
      <c r="E78" s="17"/>
      <c r="F78" s="32">
        <v>1</v>
      </c>
      <c r="G78" s="17"/>
      <c r="H78" s="59" t="s">
        <v>404</v>
      </c>
      <c r="I78" s="34"/>
      <c r="J78" s="34">
        <v>3</v>
      </c>
      <c r="K78" s="35"/>
      <c r="L78" s="35"/>
      <c r="M78" s="35"/>
      <c r="N78" s="35"/>
      <c r="O78" s="35"/>
      <c r="P78" s="35"/>
      <c r="Q78" s="35"/>
      <c r="R78" s="35"/>
      <c r="S78" s="56">
        <v>43182</v>
      </c>
      <c r="T78" s="34">
        <v>1</v>
      </c>
      <c r="U78" s="34"/>
      <c r="V78" s="34"/>
      <c r="W78" s="34"/>
      <c r="X78" s="34">
        <v>1</v>
      </c>
      <c r="Y78" s="34">
        <v>1</v>
      </c>
      <c r="Z78" s="34"/>
      <c r="AA78" s="34"/>
      <c r="AB78" s="34"/>
      <c r="AC78" s="34"/>
      <c r="AD78" s="35"/>
      <c r="AE78" s="35"/>
      <c r="AF78" s="38" t="s">
        <v>146</v>
      </c>
      <c r="AG78" s="56">
        <v>43182</v>
      </c>
      <c r="AH78" s="36">
        <v>43182</v>
      </c>
      <c r="AI78" s="109">
        <v>43196</v>
      </c>
      <c r="AJ78" s="117"/>
      <c r="AK78" s="118"/>
      <c r="AL78" s="111">
        <v>1</v>
      </c>
      <c r="AM78" s="34"/>
      <c r="AN78" s="34">
        <v>1</v>
      </c>
      <c r="AO78" s="34"/>
      <c r="AP78" s="34"/>
      <c r="AQ78" s="34">
        <v>1</v>
      </c>
      <c r="AR78" s="34"/>
      <c r="AS78" s="34"/>
      <c r="AT78" s="34"/>
      <c r="AU78" s="34"/>
      <c r="AV78" s="34"/>
      <c r="AW78" s="34"/>
      <c r="AX78" s="34"/>
      <c r="AY78" s="34">
        <v>1</v>
      </c>
      <c r="AZ78" s="34"/>
      <c r="BA78" s="35"/>
      <c r="BB78" s="35">
        <v>1</v>
      </c>
      <c r="BC78" s="35"/>
      <c r="BD78" s="35">
        <f t="shared" si="2"/>
        <v>0</v>
      </c>
      <c r="BE78" s="35"/>
      <c r="BF78" s="35"/>
      <c r="BG78" s="35"/>
      <c r="BH78" s="35"/>
      <c r="BI78" s="35"/>
      <c r="BJ78" s="53"/>
      <c r="BK78" s="53"/>
      <c r="BL78" s="53"/>
      <c r="BM78" s="53"/>
      <c r="BN78" s="53"/>
      <c r="BO78" s="53"/>
      <c r="BP78" s="53"/>
      <c r="BQ78" s="53"/>
      <c r="BR78" s="53"/>
      <c r="BS78" s="53"/>
      <c r="BT78" s="53"/>
      <c r="BU78" s="53"/>
      <c r="BV78" s="53"/>
      <c r="BW78" s="53"/>
      <c r="BX78" s="53"/>
      <c r="BY78" s="53"/>
      <c r="BZ78" s="53"/>
      <c r="CA78" s="53"/>
      <c r="CB78" s="53"/>
    </row>
    <row r="79" spans="1:80" s="213" customFormat="1" ht="42.75" customHeight="1">
      <c r="A79" s="221" t="s">
        <v>1772</v>
      </c>
      <c r="B79" s="225">
        <v>67</v>
      </c>
      <c r="C79" s="226"/>
      <c r="D79" s="227">
        <f>SUM(D12:D78)</f>
        <v>3</v>
      </c>
      <c r="E79" s="227">
        <f t="shared" ref="E79:G79" si="3">SUM(E12:E78)</f>
        <v>0</v>
      </c>
      <c r="F79" s="227">
        <f t="shared" si="3"/>
        <v>64</v>
      </c>
      <c r="G79" s="227">
        <f t="shared" si="3"/>
        <v>0</v>
      </c>
      <c r="H79" s="227"/>
      <c r="I79" s="227">
        <f>SUM(I12:I78)</f>
        <v>0</v>
      </c>
      <c r="J79" s="227">
        <f t="shared" ref="J79:R79" si="4">SUM(J12:J78)</f>
        <v>239</v>
      </c>
      <c r="K79" s="227">
        <f t="shared" si="4"/>
        <v>0</v>
      </c>
      <c r="L79" s="227">
        <f t="shared" si="4"/>
        <v>0</v>
      </c>
      <c r="M79" s="227">
        <f t="shared" si="4"/>
        <v>0</v>
      </c>
      <c r="N79" s="227">
        <f t="shared" si="4"/>
        <v>0</v>
      </c>
      <c r="O79" s="227">
        <f t="shared" si="4"/>
        <v>0</v>
      </c>
      <c r="P79" s="227">
        <f t="shared" si="4"/>
        <v>0</v>
      </c>
      <c r="Q79" s="227">
        <f t="shared" si="4"/>
        <v>0</v>
      </c>
      <c r="R79" s="227">
        <f t="shared" si="4"/>
        <v>1</v>
      </c>
      <c r="S79" s="226"/>
      <c r="T79" s="227">
        <f>SUM(T12:T78)</f>
        <v>65</v>
      </c>
      <c r="U79" s="227">
        <f t="shared" ref="U79:AD79" si="5">SUM(U12:U78)</f>
        <v>2</v>
      </c>
      <c r="V79" s="227">
        <f t="shared" si="5"/>
        <v>0</v>
      </c>
      <c r="W79" s="227">
        <f t="shared" si="5"/>
        <v>1</v>
      </c>
      <c r="X79" s="227">
        <f t="shared" si="5"/>
        <v>67</v>
      </c>
      <c r="Y79" s="227">
        <f t="shared" si="5"/>
        <v>63</v>
      </c>
      <c r="Z79" s="227">
        <f t="shared" si="5"/>
        <v>0</v>
      </c>
      <c r="AA79" s="227">
        <f t="shared" si="5"/>
        <v>0</v>
      </c>
      <c r="AB79" s="227">
        <f t="shared" si="5"/>
        <v>0</v>
      </c>
      <c r="AC79" s="227">
        <f t="shared" si="5"/>
        <v>0</v>
      </c>
      <c r="AD79" s="227">
        <f t="shared" si="5"/>
        <v>4</v>
      </c>
      <c r="AE79" s="226"/>
      <c r="AF79" s="226"/>
      <c r="AG79" s="226"/>
      <c r="AH79" s="226"/>
      <c r="AI79" s="226"/>
      <c r="AJ79" s="229"/>
      <c r="AK79" s="226"/>
      <c r="AL79" s="227">
        <f>SUM(AL12:AL78)</f>
        <v>32</v>
      </c>
      <c r="AM79" s="227">
        <f t="shared" ref="AM79:BI79" si="6">SUM(AM12:AM78)</f>
        <v>35</v>
      </c>
      <c r="AN79" s="227">
        <f t="shared" si="6"/>
        <v>67</v>
      </c>
      <c r="AO79" s="227">
        <f t="shared" si="6"/>
        <v>0</v>
      </c>
      <c r="AP79" s="227">
        <f t="shared" si="6"/>
        <v>7</v>
      </c>
      <c r="AQ79" s="227">
        <f t="shared" si="6"/>
        <v>47</v>
      </c>
      <c r="AR79" s="227">
        <f t="shared" si="6"/>
        <v>11</v>
      </c>
      <c r="AS79" s="227">
        <f t="shared" si="6"/>
        <v>2</v>
      </c>
      <c r="AT79" s="227">
        <f t="shared" si="6"/>
        <v>0</v>
      </c>
      <c r="AU79" s="227">
        <f t="shared" si="6"/>
        <v>0</v>
      </c>
      <c r="AV79" s="227">
        <f t="shared" si="6"/>
        <v>0</v>
      </c>
      <c r="AW79" s="227">
        <f t="shared" si="6"/>
        <v>0</v>
      </c>
      <c r="AX79" s="227">
        <f t="shared" si="6"/>
        <v>2</v>
      </c>
      <c r="AY79" s="227">
        <f t="shared" si="6"/>
        <v>22</v>
      </c>
      <c r="AZ79" s="227">
        <f t="shared" si="6"/>
        <v>31</v>
      </c>
      <c r="BA79" s="227">
        <f t="shared" si="6"/>
        <v>12</v>
      </c>
      <c r="BB79" s="227">
        <f t="shared" si="6"/>
        <v>66</v>
      </c>
      <c r="BC79" s="227">
        <f t="shared" si="6"/>
        <v>0</v>
      </c>
      <c r="BD79" s="227">
        <f t="shared" si="6"/>
        <v>0</v>
      </c>
      <c r="BE79" s="227">
        <f t="shared" si="6"/>
        <v>1</v>
      </c>
      <c r="BF79" s="227">
        <f t="shared" si="6"/>
        <v>0</v>
      </c>
      <c r="BG79" s="227">
        <f t="shared" si="6"/>
        <v>0</v>
      </c>
      <c r="BH79" s="227">
        <f t="shared" si="6"/>
        <v>0</v>
      </c>
      <c r="BI79" s="227">
        <f t="shared" si="6"/>
        <v>0</v>
      </c>
      <c r="BJ79" s="212"/>
      <c r="BK79" s="212"/>
      <c r="BL79" s="212"/>
      <c r="BM79" s="212"/>
      <c r="BN79" s="212"/>
      <c r="BO79" s="212"/>
      <c r="BP79" s="212"/>
      <c r="BQ79" s="212"/>
      <c r="BR79" s="212"/>
      <c r="BS79" s="212"/>
      <c r="BT79" s="212"/>
      <c r="BU79" s="212"/>
      <c r="BV79" s="212"/>
      <c r="BW79" s="212"/>
      <c r="BX79" s="212"/>
      <c r="BY79" s="212"/>
      <c r="BZ79" s="212"/>
      <c r="CA79" s="212"/>
      <c r="CB79" s="212"/>
    </row>
    <row r="80" spans="1:80" s="287" customFormat="1"/>
    <row r="81" s="287" customFormat="1"/>
    <row r="82" s="287" customFormat="1"/>
    <row r="83" s="287" customFormat="1"/>
    <row r="84" s="287" customFormat="1"/>
    <row r="85" s="287" customFormat="1"/>
    <row r="86" s="287" customFormat="1"/>
    <row r="87" s="287" customFormat="1"/>
    <row r="88" s="287" customFormat="1"/>
    <row r="89" s="287" customFormat="1"/>
    <row r="90" s="287" customFormat="1"/>
    <row r="91" s="287" customFormat="1"/>
    <row r="92" s="287" customFormat="1"/>
    <row r="93" s="287" customFormat="1"/>
    <row r="94" s="293" customFormat="1"/>
    <row r="95" s="293" customFormat="1"/>
    <row r="96" s="293" customFormat="1"/>
    <row r="97" s="293" customFormat="1"/>
    <row r="98" s="293" customFormat="1"/>
    <row r="99" s="293" customFormat="1"/>
    <row r="100" s="293" customFormat="1"/>
    <row r="101" s="293" customFormat="1"/>
    <row r="102" s="293" customFormat="1"/>
    <row r="103" s="293" customFormat="1"/>
    <row r="104" s="293" customFormat="1"/>
    <row r="105" s="293" customFormat="1"/>
    <row r="106" s="293" customFormat="1"/>
    <row r="107" s="293" customFormat="1"/>
    <row r="108" s="293" customFormat="1"/>
    <row r="109" s="293" customFormat="1"/>
    <row r="110" s="293" customFormat="1"/>
    <row r="111" s="293" customFormat="1"/>
    <row r="112" s="293" customFormat="1"/>
    <row r="113" s="293" customFormat="1"/>
    <row r="114" s="293" customFormat="1"/>
    <row r="115" s="293" customFormat="1"/>
    <row r="116" s="293" customFormat="1"/>
    <row r="117" s="293" customFormat="1"/>
    <row r="118" s="293" customFormat="1"/>
    <row r="119" s="293" customFormat="1"/>
    <row r="120" s="293" customFormat="1"/>
    <row r="121" s="293" customFormat="1"/>
    <row r="122" s="293" customFormat="1"/>
    <row r="123" s="293" customFormat="1"/>
    <row r="124" s="293" customFormat="1"/>
    <row r="125" s="293" customFormat="1"/>
    <row r="126" s="293" customFormat="1"/>
    <row r="127" s="293" customFormat="1"/>
    <row r="128" s="293" customFormat="1"/>
    <row r="129" s="293" customFormat="1"/>
    <row r="130" s="293" customFormat="1"/>
    <row r="131" s="293" customFormat="1"/>
    <row r="132" s="293" customFormat="1"/>
    <row r="133" s="293" customFormat="1"/>
    <row r="134" s="293" customFormat="1"/>
    <row r="135" s="293" customFormat="1"/>
    <row r="136" s="293" customFormat="1"/>
    <row r="137" s="293" customFormat="1"/>
    <row r="138" s="293" customFormat="1"/>
    <row r="139" s="293" customFormat="1"/>
    <row r="140" s="293" customFormat="1"/>
  </sheetData>
  <mergeCells count="86">
    <mergeCell ref="A7:A11"/>
    <mergeCell ref="A12:A78"/>
    <mergeCell ref="A80:XFD93"/>
    <mergeCell ref="C6:AC6"/>
    <mergeCell ref="C1:AC1"/>
    <mergeCell ref="C2:AC2"/>
    <mergeCell ref="C3:AC3"/>
    <mergeCell ref="C4:AC4"/>
    <mergeCell ref="C5:AC5"/>
    <mergeCell ref="B7:B11"/>
    <mergeCell ref="C7:C11"/>
    <mergeCell ref="D7:G8"/>
    <mergeCell ref="D9:D11"/>
    <mergeCell ref="E9:E11"/>
    <mergeCell ref="F9:F11"/>
    <mergeCell ref="G9:G11"/>
    <mergeCell ref="AC8:AC11"/>
    <mergeCell ref="AD8:AD11"/>
    <mergeCell ref="I7:N7"/>
    <mergeCell ref="O7:P7"/>
    <mergeCell ref="Q7:R7"/>
    <mergeCell ref="S7:S11"/>
    <mergeCell ref="T7:U7"/>
    <mergeCell ref="N8:N11"/>
    <mergeCell ref="O8:P8"/>
    <mergeCell ref="Q8:R8"/>
    <mergeCell ref="T8:T11"/>
    <mergeCell ref="O9:O11"/>
    <mergeCell ref="P9:P11"/>
    <mergeCell ref="Q9:Q11"/>
    <mergeCell ref="R9:R11"/>
    <mergeCell ref="BG9:BG11"/>
    <mergeCell ref="BH9:BH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N8:AV8"/>
    <mergeCell ref="AX8:BA8"/>
    <mergeCell ref="BB8:BE8"/>
    <mergeCell ref="AY9:AY11"/>
    <mergeCell ref="AZ9:AZ11"/>
    <mergeCell ref="BA9:BA11"/>
    <mergeCell ref="BB9:BB11"/>
    <mergeCell ref="U8:U11"/>
    <mergeCell ref="V8:W8"/>
    <mergeCell ref="BI9:BI11"/>
    <mergeCell ref="AP10:AQ10"/>
    <mergeCell ref="AR10:AR11"/>
    <mergeCell ref="AS10:AS11"/>
    <mergeCell ref="AT10:AT11"/>
    <mergeCell ref="AU10:AU11"/>
    <mergeCell ref="AV10:AV11"/>
    <mergeCell ref="AW10:AW11"/>
    <mergeCell ref="BC9:BC11"/>
    <mergeCell ref="BD9:BD11"/>
    <mergeCell ref="BE9:BE11"/>
    <mergeCell ref="BF9:BF11"/>
    <mergeCell ref="BF8:BI8"/>
    <mergeCell ref="AL9:AL11"/>
    <mergeCell ref="AP9:AW9"/>
    <mergeCell ref="AX9:AX11"/>
    <mergeCell ref="X8:X11"/>
    <mergeCell ref="Y8:Y11"/>
    <mergeCell ref="Z8:Z11"/>
    <mergeCell ref="AA8:AA11"/>
    <mergeCell ref="AJ7:AJ11"/>
    <mergeCell ref="AK7:AK11"/>
    <mergeCell ref="AL7:BA7"/>
    <mergeCell ref="V7:X7"/>
    <mergeCell ref="V9:V11"/>
    <mergeCell ref="W9:W11"/>
    <mergeCell ref="AM9:AM11"/>
    <mergeCell ref="AN9:AN11"/>
    <mergeCell ref="AO9:AO11"/>
    <mergeCell ref="AL8:AM8"/>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DJ111"/>
  <sheetViews>
    <sheetView zoomScale="70" zoomScaleNormal="70" workbookViewId="0">
      <pane ySplit="11" topLeftCell="A12" activePane="bottomLeft" state="frozen"/>
      <selection pane="bottomLeft" activeCell="A12" sqref="A12:A110"/>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1755</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56" t="s">
        <v>1773</v>
      </c>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56"/>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56"/>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56"/>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56"/>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87" customHeight="1">
      <c r="A12" s="296"/>
      <c r="B12" s="88" t="s">
        <v>153</v>
      </c>
      <c r="C12" s="33" t="s">
        <v>557</v>
      </c>
      <c r="D12" s="17"/>
      <c r="E12" s="17"/>
      <c r="F12" s="32">
        <v>1</v>
      </c>
      <c r="G12" s="17"/>
      <c r="H12" s="59" t="s">
        <v>581</v>
      </c>
      <c r="I12" s="34"/>
      <c r="J12" s="34">
        <v>2</v>
      </c>
      <c r="K12" s="35"/>
      <c r="L12" s="35"/>
      <c r="M12" s="35"/>
      <c r="N12" s="35"/>
      <c r="O12" s="35"/>
      <c r="P12" s="35"/>
      <c r="Q12" s="35"/>
      <c r="R12" s="35"/>
      <c r="S12" s="56">
        <v>43193</v>
      </c>
      <c r="T12" s="34">
        <v>1</v>
      </c>
      <c r="U12" s="34"/>
      <c r="V12" s="34"/>
      <c r="W12" s="34"/>
      <c r="X12" s="34">
        <v>1</v>
      </c>
      <c r="Y12" s="34">
        <v>1</v>
      </c>
      <c r="Z12" s="34"/>
      <c r="AA12" s="34"/>
      <c r="AB12" s="34"/>
      <c r="AC12" s="34"/>
      <c r="AD12" s="35"/>
      <c r="AE12" s="35"/>
      <c r="AF12" s="38" t="s">
        <v>146</v>
      </c>
      <c r="AG12" s="56">
        <v>43193</v>
      </c>
      <c r="AH12" s="36">
        <v>43202</v>
      </c>
      <c r="AI12" s="109">
        <v>43202</v>
      </c>
      <c r="AJ12" s="117"/>
      <c r="AK12" s="118"/>
      <c r="AL12" s="111"/>
      <c r="AM12" s="34">
        <v>1</v>
      </c>
      <c r="AN12" s="34">
        <v>1</v>
      </c>
      <c r="AO12" s="34"/>
      <c r="AP12" s="34"/>
      <c r="AQ12" s="34"/>
      <c r="AR12" s="34">
        <v>1</v>
      </c>
      <c r="AS12" s="34"/>
      <c r="AT12" s="34"/>
      <c r="AU12" s="34"/>
      <c r="AV12" s="34"/>
      <c r="AW12" s="34"/>
      <c r="AX12" s="34"/>
      <c r="AY12" s="34"/>
      <c r="AZ12" s="34"/>
      <c r="BA12" s="34">
        <v>1</v>
      </c>
      <c r="BB12" s="35">
        <v>1</v>
      </c>
      <c r="BC12" s="35"/>
      <c r="BD12" s="35"/>
      <c r="BE12" s="35"/>
      <c r="BF12" s="35"/>
      <c r="BG12" s="35"/>
      <c r="BH12" s="35"/>
      <c r="BI12" s="35"/>
      <c r="BJ12" s="53"/>
      <c r="BK12" s="53"/>
      <c r="BL12" s="53"/>
      <c r="BM12" s="53"/>
      <c r="BN12" s="53"/>
      <c r="BO12" s="53"/>
      <c r="BP12" s="53"/>
      <c r="BQ12" s="53"/>
      <c r="BR12" s="53"/>
      <c r="BS12" s="53"/>
      <c r="BT12" s="53"/>
      <c r="BU12" s="53"/>
      <c r="BV12" s="53"/>
      <c r="BW12" s="53"/>
      <c r="BX12" s="53"/>
      <c r="BY12" s="53"/>
      <c r="BZ12" s="53"/>
      <c r="CA12" s="53"/>
      <c r="CB12" s="53"/>
    </row>
    <row r="13" spans="1:114" s="40" customFormat="1" ht="66.75" customHeight="1">
      <c r="A13" s="296"/>
      <c r="B13" s="88" t="s">
        <v>154</v>
      </c>
      <c r="C13" s="33" t="s">
        <v>558</v>
      </c>
      <c r="D13" s="17"/>
      <c r="E13" s="17"/>
      <c r="F13" s="32">
        <v>1</v>
      </c>
      <c r="G13" s="17"/>
      <c r="H13" s="59" t="s">
        <v>581</v>
      </c>
      <c r="I13" s="34"/>
      <c r="J13" s="34">
        <v>1</v>
      </c>
      <c r="K13" s="35"/>
      <c r="L13" s="35"/>
      <c r="M13" s="35"/>
      <c r="N13" s="35"/>
      <c r="O13" s="35"/>
      <c r="P13" s="35"/>
      <c r="Q13" s="35"/>
      <c r="R13" s="35"/>
      <c r="S13" s="56">
        <v>43193</v>
      </c>
      <c r="T13" s="34">
        <v>1</v>
      </c>
      <c r="U13" s="34"/>
      <c r="V13" s="34"/>
      <c r="W13" s="34"/>
      <c r="X13" s="34">
        <v>1</v>
      </c>
      <c r="Y13" s="34">
        <v>1</v>
      </c>
      <c r="Z13" s="34"/>
      <c r="AA13" s="34"/>
      <c r="AB13" s="34"/>
      <c r="AC13" s="34"/>
      <c r="AD13" s="35"/>
      <c r="AE13" s="35"/>
      <c r="AF13" s="38" t="s">
        <v>146</v>
      </c>
      <c r="AG13" s="56">
        <v>43194</v>
      </c>
      <c r="AH13" s="36">
        <v>43199</v>
      </c>
      <c r="AI13" s="109">
        <v>43201</v>
      </c>
      <c r="AJ13" s="117"/>
      <c r="AK13" s="118"/>
      <c r="AL13" s="111"/>
      <c r="AM13" s="34">
        <v>1</v>
      </c>
      <c r="AN13" s="34">
        <v>1</v>
      </c>
      <c r="AO13" s="34"/>
      <c r="AP13" s="34"/>
      <c r="AQ13" s="34">
        <v>1</v>
      </c>
      <c r="AR13" s="34"/>
      <c r="AS13" s="34"/>
      <c r="AT13" s="34"/>
      <c r="AU13" s="34"/>
      <c r="AV13" s="34"/>
      <c r="AW13" s="34"/>
      <c r="AX13" s="34"/>
      <c r="AY13" s="34"/>
      <c r="AZ13" s="34">
        <v>1</v>
      </c>
      <c r="BA13" s="35"/>
      <c r="BB13" s="35">
        <v>1</v>
      </c>
      <c r="BC13" s="35"/>
      <c r="BD13" s="35"/>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182.25" customHeight="1">
      <c r="A14" s="296"/>
      <c r="B14" s="88" t="s">
        <v>155</v>
      </c>
      <c r="C14" s="33" t="s">
        <v>559</v>
      </c>
      <c r="D14" s="17"/>
      <c r="E14" s="17"/>
      <c r="F14" s="32">
        <v>1</v>
      </c>
      <c r="G14" s="17"/>
      <c r="H14" s="59" t="s">
        <v>582</v>
      </c>
      <c r="I14" s="34"/>
      <c r="J14" s="34">
        <v>1</v>
      </c>
      <c r="K14" s="35"/>
      <c r="L14" s="35"/>
      <c r="M14" s="35"/>
      <c r="N14" s="35"/>
      <c r="O14" s="35"/>
      <c r="P14" s="35"/>
      <c r="Q14" s="35"/>
      <c r="R14" s="35"/>
      <c r="S14" s="56">
        <v>43193</v>
      </c>
      <c r="T14" s="34">
        <v>1</v>
      </c>
      <c r="U14" s="34"/>
      <c r="V14" s="34"/>
      <c r="W14" s="34"/>
      <c r="X14" s="34">
        <v>1</v>
      </c>
      <c r="Y14" s="34">
        <v>1</v>
      </c>
      <c r="Z14" s="34"/>
      <c r="AA14" s="34"/>
      <c r="AB14" s="34"/>
      <c r="AC14" s="34"/>
      <c r="AD14" s="35"/>
      <c r="AE14" s="35"/>
      <c r="AF14" s="38" t="s">
        <v>593</v>
      </c>
      <c r="AG14" s="56">
        <v>43196</v>
      </c>
      <c r="AH14" s="36">
        <v>43206</v>
      </c>
      <c r="AI14" s="109">
        <v>43206</v>
      </c>
      <c r="AJ14" s="117"/>
      <c r="AK14" s="118"/>
      <c r="AL14" s="111">
        <v>1</v>
      </c>
      <c r="AM14" s="34"/>
      <c r="AN14" s="34">
        <v>1</v>
      </c>
      <c r="AO14" s="34"/>
      <c r="AP14" s="34"/>
      <c r="AQ14" s="34">
        <v>1</v>
      </c>
      <c r="AR14" s="34"/>
      <c r="AS14" s="34"/>
      <c r="AT14" s="34"/>
      <c r="AU14" s="34"/>
      <c r="AV14" s="34"/>
      <c r="AW14" s="34"/>
      <c r="AX14" s="34"/>
      <c r="AY14" s="34"/>
      <c r="AZ14" s="34">
        <v>1</v>
      </c>
      <c r="BA14" s="35"/>
      <c r="BB14" s="35">
        <v>1</v>
      </c>
      <c r="BC14" s="35"/>
      <c r="BD14" s="35"/>
      <c r="BE14" s="35"/>
      <c r="BF14" s="35"/>
      <c r="BG14" s="35"/>
      <c r="BH14" s="35"/>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87" customHeight="1">
      <c r="A15" s="296"/>
      <c r="B15" s="88" t="s">
        <v>156</v>
      </c>
      <c r="C15" s="33" t="s">
        <v>560</v>
      </c>
      <c r="D15" s="17"/>
      <c r="E15" s="17"/>
      <c r="F15" s="32">
        <v>1</v>
      </c>
      <c r="G15" s="17"/>
      <c r="H15" s="59" t="s">
        <v>583</v>
      </c>
      <c r="I15" s="34"/>
      <c r="J15" s="34">
        <v>2</v>
      </c>
      <c r="K15" s="35"/>
      <c r="L15" s="35"/>
      <c r="M15" s="35"/>
      <c r="N15" s="35"/>
      <c r="O15" s="35"/>
      <c r="P15" s="35"/>
      <c r="Q15" s="35"/>
      <c r="R15" s="35"/>
      <c r="S15" s="56">
        <v>43193</v>
      </c>
      <c r="T15" s="34">
        <v>1</v>
      </c>
      <c r="U15" s="34"/>
      <c r="V15" s="34"/>
      <c r="W15" s="34"/>
      <c r="X15" s="34">
        <v>1</v>
      </c>
      <c r="Y15" s="34">
        <v>1</v>
      </c>
      <c r="Z15" s="34"/>
      <c r="AA15" s="34"/>
      <c r="AB15" s="34"/>
      <c r="AC15" s="34"/>
      <c r="AD15" s="35"/>
      <c r="AE15" s="35"/>
      <c r="AF15" s="38" t="s">
        <v>146</v>
      </c>
      <c r="AG15" s="56">
        <v>43194</v>
      </c>
      <c r="AH15" s="36">
        <v>43200</v>
      </c>
      <c r="AI15" s="109">
        <v>43201</v>
      </c>
      <c r="AJ15" s="117"/>
      <c r="AK15" s="118"/>
      <c r="AL15" s="111"/>
      <c r="AM15" s="34">
        <v>1</v>
      </c>
      <c r="AN15" s="34">
        <v>1</v>
      </c>
      <c r="AO15" s="34"/>
      <c r="AP15" s="34"/>
      <c r="AQ15" s="34"/>
      <c r="AR15" s="34">
        <v>1</v>
      </c>
      <c r="AS15" s="34"/>
      <c r="AT15" s="34"/>
      <c r="AU15" s="34"/>
      <c r="AV15" s="34"/>
      <c r="AW15" s="34"/>
      <c r="AX15" s="34"/>
      <c r="AY15" s="34"/>
      <c r="AZ15" s="34">
        <v>1</v>
      </c>
      <c r="BA15" s="35"/>
      <c r="BB15" s="35">
        <v>1</v>
      </c>
      <c r="BC15" s="35"/>
      <c r="BD15" s="35"/>
      <c r="BE15" s="35"/>
      <c r="BF15" s="35"/>
      <c r="BG15" s="35"/>
      <c r="BH15" s="35"/>
      <c r="BI15" s="35"/>
      <c r="BJ15" s="53"/>
      <c r="BK15" s="53"/>
      <c r="BL15" s="53"/>
      <c r="BM15" s="53"/>
      <c r="BN15" s="53"/>
      <c r="BO15" s="53"/>
      <c r="BP15" s="53"/>
      <c r="BQ15" s="53"/>
      <c r="BR15" s="53"/>
      <c r="BS15" s="53"/>
      <c r="BT15" s="53"/>
      <c r="BU15" s="53"/>
      <c r="BV15" s="53"/>
      <c r="BW15" s="53"/>
      <c r="BX15" s="53"/>
      <c r="BY15" s="53"/>
      <c r="BZ15" s="53"/>
      <c r="CA15" s="53"/>
      <c r="CB15" s="53"/>
    </row>
    <row r="16" spans="1:114" s="108" customFormat="1" ht="87" customHeight="1">
      <c r="A16" s="296"/>
      <c r="B16" s="88" t="s">
        <v>157</v>
      </c>
      <c r="C16" s="107" t="s">
        <v>561</v>
      </c>
      <c r="D16" s="32">
        <v>1</v>
      </c>
      <c r="E16" s="17"/>
      <c r="F16" s="32"/>
      <c r="G16" s="17"/>
      <c r="H16" s="106" t="s">
        <v>584</v>
      </c>
      <c r="I16" s="64"/>
      <c r="J16" s="64">
        <v>1</v>
      </c>
      <c r="K16" s="65"/>
      <c r="L16" s="64"/>
      <c r="M16" s="65"/>
      <c r="N16" s="65"/>
      <c r="O16" s="65"/>
      <c r="P16" s="65"/>
      <c r="Q16" s="65"/>
      <c r="R16" s="65"/>
      <c r="S16" s="103">
        <v>43194</v>
      </c>
      <c r="T16" s="64">
        <v>1</v>
      </c>
      <c r="U16" s="64"/>
      <c r="V16" s="64"/>
      <c r="W16" s="64"/>
      <c r="X16" s="64">
        <v>1</v>
      </c>
      <c r="Y16" s="64">
        <v>1</v>
      </c>
      <c r="Z16" s="64"/>
      <c r="AA16" s="64"/>
      <c r="AB16" s="64"/>
      <c r="AC16" s="64"/>
      <c r="AD16" s="65"/>
      <c r="AE16" s="65" t="s">
        <v>639</v>
      </c>
      <c r="AF16" s="105" t="s">
        <v>594</v>
      </c>
      <c r="AG16" s="103">
        <v>43194</v>
      </c>
      <c r="AH16" s="104">
        <v>43206</v>
      </c>
      <c r="AI16" s="121">
        <v>43206</v>
      </c>
      <c r="AJ16" s="122"/>
      <c r="AK16" s="123"/>
      <c r="AL16" s="112"/>
      <c r="AM16" s="64">
        <v>1</v>
      </c>
      <c r="AN16" s="64">
        <v>1</v>
      </c>
      <c r="AO16" s="64"/>
      <c r="AP16" s="64"/>
      <c r="AQ16" s="64"/>
      <c r="AR16" s="64"/>
      <c r="AS16" s="64">
        <v>1</v>
      </c>
      <c r="AT16" s="64"/>
      <c r="AU16" s="64"/>
      <c r="AV16" s="64"/>
      <c r="AW16" s="64"/>
      <c r="AX16" s="64"/>
      <c r="AY16" s="64"/>
      <c r="AZ16" s="64">
        <v>1</v>
      </c>
      <c r="BA16" s="65"/>
      <c r="BB16" s="65">
        <v>1</v>
      </c>
      <c r="BC16" s="65"/>
      <c r="BD16" s="65"/>
      <c r="BE16" s="65"/>
      <c r="BF16" s="65"/>
      <c r="BG16" s="65"/>
      <c r="BH16" s="65"/>
      <c r="BI16" s="65"/>
      <c r="BJ16" s="199"/>
      <c r="BK16" s="199"/>
      <c r="BL16" s="199"/>
      <c r="BM16" s="199"/>
      <c r="BN16" s="199"/>
      <c r="BO16" s="199"/>
      <c r="BP16" s="199"/>
      <c r="BQ16" s="199"/>
      <c r="BR16" s="199"/>
      <c r="BS16" s="199"/>
      <c r="BT16" s="199"/>
      <c r="BU16" s="199"/>
      <c r="BV16" s="199"/>
      <c r="BW16" s="199"/>
      <c r="BX16" s="199"/>
      <c r="BY16" s="199"/>
      <c r="BZ16" s="199"/>
      <c r="CA16" s="199"/>
      <c r="CB16" s="199"/>
    </row>
    <row r="17" spans="1:80" s="108" customFormat="1" ht="87" customHeight="1">
      <c r="A17" s="296"/>
      <c r="B17" s="88" t="s">
        <v>158</v>
      </c>
      <c r="C17" s="107" t="s">
        <v>562</v>
      </c>
      <c r="D17" s="32">
        <v>1</v>
      </c>
      <c r="E17" s="17"/>
      <c r="F17" s="32"/>
      <c r="G17" s="17"/>
      <c r="H17" s="106" t="s">
        <v>585</v>
      </c>
      <c r="I17" s="64"/>
      <c r="J17" s="64">
        <v>0</v>
      </c>
      <c r="K17" s="65"/>
      <c r="L17" s="65"/>
      <c r="M17" s="65"/>
      <c r="N17" s="65"/>
      <c r="O17" s="65"/>
      <c r="P17" s="65"/>
      <c r="Q17" s="65"/>
      <c r="R17" s="65"/>
      <c r="S17" s="103">
        <v>43194</v>
      </c>
      <c r="T17" s="64">
        <v>1</v>
      </c>
      <c r="U17" s="64"/>
      <c r="V17" s="64"/>
      <c r="W17" s="64"/>
      <c r="X17" s="64">
        <v>1</v>
      </c>
      <c r="Y17" s="64"/>
      <c r="Z17" s="64"/>
      <c r="AA17" s="64"/>
      <c r="AB17" s="64"/>
      <c r="AC17" s="64">
        <v>1</v>
      </c>
      <c r="AD17" s="65"/>
      <c r="AE17" s="64" t="s">
        <v>640</v>
      </c>
      <c r="AF17" s="105" t="s">
        <v>594</v>
      </c>
      <c r="AG17" s="103">
        <v>43194</v>
      </c>
      <c r="AH17" s="104">
        <v>43206</v>
      </c>
      <c r="AI17" s="121">
        <v>43206</v>
      </c>
      <c r="AJ17" s="122"/>
      <c r="AK17" s="123"/>
      <c r="AL17" s="112"/>
      <c r="AM17" s="64">
        <v>1</v>
      </c>
      <c r="AN17" s="64">
        <v>1</v>
      </c>
      <c r="AO17" s="64"/>
      <c r="AP17" s="64"/>
      <c r="AQ17" s="64"/>
      <c r="AR17" s="64"/>
      <c r="AS17" s="64">
        <v>1</v>
      </c>
      <c r="AT17" s="64"/>
      <c r="AU17" s="64"/>
      <c r="AV17" s="64"/>
      <c r="AW17" s="64"/>
      <c r="AX17" s="64"/>
      <c r="AY17" s="64"/>
      <c r="AZ17" s="64">
        <v>1</v>
      </c>
      <c r="BA17" s="65"/>
      <c r="BB17" s="65">
        <v>1</v>
      </c>
      <c r="BC17" s="65"/>
      <c r="BD17" s="65"/>
      <c r="BE17" s="65"/>
      <c r="BF17" s="65"/>
      <c r="BG17" s="65"/>
      <c r="BH17" s="65"/>
      <c r="BI17" s="65"/>
      <c r="BJ17" s="199"/>
      <c r="BK17" s="199"/>
      <c r="BL17" s="199"/>
      <c r="BM17" s="199"/>
      <c r="BN17" s="199"/>
      <c r="BO17" s="199"/>
      <c r="BP17" s="199"/>
      <c r="BQ17" s="199"/>
      <c r="BR17" s="199"/>
      <c r="BS17" s="199"/>
      <c r="BT17" s="199"/>
      <c r="BU17" s="199"/>
      <c r="BV17" s="199"/>
      <c r="BW17" s="199"/>
      <c r="BX17" s="199"/>
      <c r="BY17" s="199"/>
      <c r="BZ17" s="199"/>
      <c r="CA17" s="199"/>
      <c r="CB17" s="199"/>
    </row>
    <row r="18" spans="1:80" s="40" customFormat="1" ht="87" customHeight="1">
      <c r="A18" s="296"/>
      <c r="B18" s="88" t="s">
        <v>159</v>
      </c>
      <c r="C18" s="33" t="s">
        <v>563</v>
      </c>
      <c r="D18" s="17"/>
      <c r="E18" s="17"/>
      <c r="F18" s="32">
        <v>1</v>
      </c>
      <c r="G18" s="17"/>
      <c r="H18" s="59" t="s">
        <v>586</v>
      </c>
      <c r="I18" s="34"/>
      <c r="J18" s="34">
        <v>7</v>
      </c>
      <c r="K18" s="35"/>
      <c r="L18" s="35"/>
      <c r="M18" s="35"/>
      <c r="N18" s="35"/>
      <c r="O18" s="35"/>
      <c r="P18" s="35"/>
      <c r="Q18" s="35"/>
      <c r="R18" s="35"/>
      <c r="S18" s="56">
        <v>43194</v>
      </c>
      <c r="T18" s="34">
        <v>1</v>
      </c>
      <c r="U18" s="34"/>
      <c r="V18" s="34"/>
      <c r="W18" s="34"/>
      <c r="X18" s="34">
        <v>1</v>
      </c>
      <c r="Y18" s="34">
        <v>1</v>
      </c>
      <c r="Z18" s="34"/>
      <c r="AA18" s="34"/>
      <c r="AB18" s="34"/>
      <c r="AC18" s="34"/>
      <c r="AD18" s="35"/>
      <c r="AE18" s="35"/>
      <c r="AF18" s="38" t="s">
        <v>146</v>
      </c>
      <c r="AG18" s="56">
        <v>43194</v>
      </c>
      <c r="AH18" s="36">
        <v>43201</v>
      </c>
      <c r="AI18" s="109">
        <v>43201</v>
      </c>
      <c r="AJ18" s="117"/>
      <c r="AK18" s="118"/>
      <c r="AL18" s="111"/>
      <c r="AM18" s="34">
        <v>1</v>
      </c>
      <c r="AN18" s="34">
        <v>1</v>
      </c>
      <c r="AO18" s="34"/>
      <c r="AP18" s="34"/>
      <c r="AQ18" s="34">
        <v>1</v>
      </c>
      <c r="AR18" s="34"/>
      <c r="AS18" s="34"/>
      <c r="AT18" s="34"/>
      <c r="AU18" s="34"/>
      <c r="AV18" s="34"/>
      <c r="AW18" s="34" t="s">
        <v>641</v>
      </c>
      <c r="AX18" s="34"/>
      <c r="AY18" s="34"/>
      <c r="AZ18" s="34">
        <v>1</v>
      </c>
      <c r="BA18" s="35"/>
      <c r="BB18" s="35">
        <v>1</v>
      </c>
      <c r="BC18" s="35"/>
      <c r="BD18" s="35"/>
      <c r="BE18" s="35"/>
      <c r="BF18" s="35"/>
      <c r="BG18" s="35"/>
      <c r="BH18" s="35"/>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87" customHeight="1">
      <c r="A19" s="296"/>
      <c r="B19" s="88" t="s">
        <v>160</v>
      </c>
      <c r="C19" s="33" t="s">
        <v>564</v>
      </c>
      <c r="D19" s="17"/>
      <c r="E19" s="17"/>
      <c r="F19" s="32">
        <v>1</v>
      </c>
      <c r="G19" s="17"/>
      <c r="H19" s="59" t="s">
        <v>587</v>
      </c>
      <c r="I19" s="34"/>
      <c r="J19" s="34">
        <v>3</v>
      </c>
      <c r="K19" s="35"/>
      <c r="L19" s="35"/>
      <c r="M19" s="35"/>
      <c r="N19" s="35"/>
      <c r="O19" s="35"/>
      <c r="P19" s="35"/>
      <c r="Q19" s="35"/>
      <c r="R19" s="35"/>
      <c r="S19" s="56">
        <v>43194</v>
      </c>
      <c r="T19" s="34">
        <v>1</v>
      </c>
      <c r="U19" s="34"/>
      <c r="V19" s="34"/>
      <c r="W19" s="34"/>
      <c r="X19" s="34">
        <v>1</v>
      </c>
      <c r="Y19" s="34">
        <v>1</v>
      </c>
      <c r="Z19" s="34"/>
      <c r="AA19" s="34"/>
      <c r="AB19" s="34"/>
      <c r="AC19" s="34"/>
      <c r="AD19" s="35"/>
      <c r="AE19" s="35"/>
      <c r="AF19" s="38" t="s">
        <v>146</v>
      </c>
      <c r="AG19" s="56">
        <v>43196</v>
      </c>
      <c r="AH19" s="36">
        <v>43199</v>
      </c>
      <c r="AI19" s="109">
        <v>43201</v>
      </c>
      <c r="AJ19" s="117"/>
      <c r="AK19" s="118"/>
      <c r="AL19" s="111">
        <v>1</v>
      </c>
      <c r="AM19" s="34"/>
      <c r="AN19" s="34">
        <v>1</v>
      </c>
      <c r="AO19" s="34"/>
      <c r="AP19" s="34"/>
      <c r="AQ19" s="34"/>
      <c r="AR19" s="34">
        <v>1</v>
      </c>
      <c r="AS19" s="34"/>
      <c r="AT19" s="34"/>
      <c r="AU19" s="34"/>
      <c r="AV19" s="34"/>
      <c r="AW19" s="34"/>
      <c r="AX19" s="34"/>
      <c r="AY19" s="34"/>
      <c r="AZ19" s="34">
        <v>1</v>
      </c>
      <c r="BA19" s="35"/>
      <c r="BB19" s="35">
        <v>1</v>
      </c>
      <c r="BC19" s="35"/>
      <c r="BD19" s="35"/>
      <c r="BE19" s="35"/>
      <c r="BF19" s="35"/>
      <c r="BG19" s="35"/>
      <c r="BH19" s="35"/>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63.75" customHeight="1">
      <c r="A20" s="296"/>
      <c r="B20" s="88" t="s">
        <v>161</v>
      </c>
      <c r="C20" s="33" t="s">
        <v>565</v>
      </c>
      <c r="D20" s="17"/>
      <c r="E20" s="17"/>
      <c r="F20" s="32">
        <v>1</v>
      </c>
      <c r="G20" s="17"/>
      <c r="H20" s="59" t="s">
        <v>263</v>
      </c>
      <c r="I20" s="34"/>
      <c r="J20" s="34">
        <v>1</v>
      </c>
      <c r="K20" s="35"/>
      <c r="L20" s="35"/>
      <c r="M20" s="35"/>
      <c r="N20" s="35"/>
      <c r="O20" s="35"/>
      <c r="P20" s="35"/>
      <c r="Q20" s="35"/>
      <c r="R20" s="35"/>
      <c r="S20" s="56">
        <v>43194</v>
      </c>
      <c r="T20" s="34">
        <v>1</v>
      </c>
      <c r="U20" s="34"/>
      <c r="V20" s="34"/>
      <c r="W20" s="34"/>
      <c r="X20" s="34">
        <v>1</v>
      </c>
      <c r="Y20" s="34">
        <v>1</v>
      </c>
      <c r="Z20" s="34"/>
      <c r="AA20" s="34"/>
      <c r="AB20" s="34"/>
      <c r="AC20" s="34"/>
      <c r="AD20" s="35"/>
      <c r="AE20" s="35"/>
      <c r="AF20" s="38" t="s">
        <v>146</v>
      </c>
      <c r="AG20" s="56">
        <v>43196</v>
      </c>
      <c r="AH20" s="36">
        <v>43200</v>
      </c>
      <c r="AI20" s="109">
        <v>43201</v>
      </c>
      <c r="AJ20" s="117"/>
      <c r="AK20" s="118"/>
      <c r="AL20" s="111">
        <v>1</v>
      </c>
      <c r="AM20" s="34"/>
      <c r="AN20" s="34">
        <v>1</v>
      </c>
      <c r="AO20" s="34"/>
      <c r="AP20" s="34"/>
      <c r="AQ20" s="34">
        <v>1</v>
      </c>
      <c r="AR20" s="34"/>
      <c r="AS20" s="34"/>
      <c r="AT20" s="34"/>
      <c r="AU20" s="34"/>
      <c r="AV20" s="34"/>
      <c r="AW20" s="34"/>
      <c r="AX20" s="34"/>
      <c r="AY20" s="34">
        <v>1</v>
      </c>
      <c r="AZ20" s="34"/>
      <c r="BA20" s="35"/>
      <c r="BB20" s="35">
        <v>1</v>
      </c>
      <c r="BC20" s="35"/>
      <c r="BD20" s="35"/>
      <c r="BE20" s="35"/>
      <c r="BF20" s="35"/>
      <c r="BG20" s="35"/>
      <c r="BH20" s="35"/>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71.25">
      <c r="A21" s="296"/>
      <c r="B21" s="88" t="s">
        <v>162</v>
      </c>
      <c r="C21" s="33" t="s">
        <v>566</v>
      </c>
      <c r="D21" s="17"/>
      <c r="E21" s="17"/>
      <c r="F21" s="32">
        <v>1</v>
      </c>
      <c r="G21" s="17"/>
      <c r="H21" s="59" t="s">
        <v>588</v>
      </c>
      <c r="I21" s="34"/>
      <c r="J21" s="34">
        <v>14</v>
      </c>
      <c r="K21" s="35"/>
      <c r="L21" s="35"/>
      <c r="M21" s="35"/>
      <c r="N21" s="35"/>
      <c r="O21" s="35"/>
      <c r="P21" s="35"/>
      <c r="Q21" s="35"/>
      <c r="R21" s="35"/>
      <c r="S21" s="56">
        <v>43194</v>
      </c>
      <c r="T21" s="34">
        <v>1</v>
      </c>
      <c r="U21" s="34"/>
      <c r="V21" s="34"/>
      <c r="W21" s="34"/>
      <c r="X21" s="34">
        <v>1</v>
      </c>
      <c r="Y21" s="34">
        <v>1</v>
      </c>
      <c r="Z21" s="34"/>
      <c r="AA21" s="34"/>
      <c r="AB21" s="34"/>
      <c r="AC21" s="34"/>
      <c r="AD21" s="35"/>
      <c r="AE21" s="35"/>
      <c r="AF21" s="38" t="s">
        <v>147</v>
      </c>
      <c r="AG21" s="56">
        <v>43196</v>
      </c>
      <c r="AH21" s="36">
        <v>43203</v>
      </c>
      <c r="AI21" s="109">
        <v>43208</v>
      </c>
      <c r="AJ21" s="117"/>
      <c r="AK21" s="118"/>
      <c r="AL21" s="111"/>
      <c r="AM21" s="34">
        <v>1</v>
      </c>
      <c r="AN21" s="34">
        <v>1</v>
      </c>
      <c r="AO21" s="34"/>
      <c r="AP21" s="34"/>
      <c r="AQ21" s="34">
        <v>1</v>
      </c>
      <c r="AR21" s="34"/>
      <c r="AS21" s="34"/>
      <c r="AT21" s="34"/>
      <c r="AU21" s="34"/>
      <c r="AV21" s="34"/>
      <c r="AW21" s="34"/>
      <c r="AX21" s="34"/>
      <c r="AY21" s="34"/>
      <c r="AZ21" s="34">
        <v>1</v>
      </c>
      <c r="BA21" s="35"/>
      <c r="BB21" s="35">
        <v>1</v>
      </c>
      <c r="BC21" s="35"/>
      <c r="BD21" s="35"/>
      <c r="BE21" s="35"/>
      <c r="BF21" s="35"/>
      <c r="BG21" s="35"/>
      <c r="BH21" s="35"/>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213.75" customHeight="1">
      <c r="A22" s="296"/>
      <c r="B22" s="88" t="s">
        <v>163</v>
      </c>
      <c r="C22" s="33" t="s">
        <v>567</v>
      </c>
      <c r="D22" s="17"/>
      <c r="E22" s="17"/>
      <c r="F22" s="32">
        <v>1</v>
      </c>
      <c r="G22" s="17"/>
      <c r="H22" s="59" t="s">
        <v>589</v>
      </c>
      <c r="I22" s="34"/>
      <c r="J22" s="34">
        <v>6</v>
      </c>
      <c r="K22" s="35"/>
      <c r="L22" s="35"/>
      <c r="M22" s="35"/>
      <c r="N22" s="35"/>
      <c r="O22" s="35"/>
      <c r="P22" s="35"/>
      <c r="Q22" s="35"/>
      <c r="R22" s="35"/>
      <c r="S22" s="56">
        <v>43195</v>
      </c>
      <c r="T22" s="34">
        <v>1</v>
      </c>
      <c r="U22" s="34"/>
      <c r="V22" s="34"/>
      <c r="W22" s="34"/>
      <c r="X22" s="34">
        <v>1</v>
      </c>
      <c r="Y22" s="34">
        <v>1</v>
      </c>
      <c r="Z22" s="34"/>
      <c r="AA22" s="34"/>
      <c r="AB22" s="34"/>
      <c r="AC22" s="34"/>
      <c r="AD22" s="35"/>
      <c r="AE22" s="35"/>
      <c r="AF22" s="38" t="s">
        <v>595</v>
      </c>
      <c r="AG22" s="56">
        <v>43196</v>
      </c>
      <c r="AH22" s="36">
        <v>43203</v>
      </c>
      <c r="AI22" s="109">
        <v>43206</v>
      </c>
      <c r="AJ22" s="117"/>
      <c r="AK22" s="118"/>
      <c r="AL22" s="111"/>
      <c r="AM22" s="34">
        <v>1</v>
      </c>
      <c r="AN22" s="34">
        <v>1</v>
      </c>
      <c r="AO22" s="34"/>
      <c r="AP22" s="34"/>
      <c r="AQ22" s="34">
        <v>1</v>
      </c>
      <c r="AR22" s="34"/>
      <c r="AS22" s="34"/>
      <c r="AT22" s="34"/>
      <c r="AU22" s="34"/>
      <c r="AV22" s="34"/>
      <c r="AW22" s="34"/>
      <c r="AX22" s="34"/>
      <c r="AY22" s="34"/>
      <c r="AZ22" s="34">
        <v>1</v>
      </c>
      <c r="BA22" s="35"/>
      <c r="BB22" s="35">
        <v>1</v>
      </c>
      <c r="BC22" s="35"/>
      <c r="BD22" s="35"/>
      <c r="BE22" s="35"/>
      <c r="BF22" s="35"/>
      <c r="BG22" s="35"/>
      <c r="BH22" s="35"/>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85.5" customHeight="1">
      <c r="A23" s="296"/>
      <c r="B23" s="88" t="s">
        <v>164</v>
      </c>
      <c r="C23" s="33" t="s">
        <v>568</v>
      </c>
      <c r="D23" s="17"/>
      <c r="E23" s="17"/>
      <c r="F23" s="32">
        <v>1</v>
      </c>
      <c r="G23" s="17"/>
      <c r="H23" s="59" t="s">
        <v>590</v>
      </c>
      <c r="I23" s="34"/>
      <c r="J23" s="34">
        <v>1</v>
      </c>
      <c r="K23" s="35"/>
      <c r="L23" s="35"/>
      <c r="M23" s="35"/>
      <c r="N23" s="35"/>
      <c r="O23" s="35"/>
      <c r="P23" s="35"/>
      <c r="Q23" s="35"/>
      <c r="R23" s="35"/>
      <c r="S23" s="56">
        <v>43195</v>
      </c>
      <c r="T23" s="34">
        <v>1</v>
      </c>
      <c r="U23" s="34"/>
      <c r="V23" s="34"/>
      <c r="W23" s="34"/>
      <c r="X23" s="34">
        <v>1</v>
      </c>
      <c r="Y23" s="34">
        <v>1</v>
      </c>
      <c r="Z23" s="34"/>
      <c r="AA23" s="34"/>
      <c r="AB23" s="34"/>
      <c r="AC23" s="34"/>
      <c r="AD23" s="35"/>
      <c r="AE23" s="35"/>
      <c r="AF23" s="38" t="s">
        <v>596</v>
      </c>
      <c r="AG23" s="56">
        <v>43196</v>
      </c>
      <c r="AH23" s="36">
        <v>43206</v>
      </c>
      <c r="AI23" s="109">
        <v>43206</v>
      </c>
      <c r="AJ23" s="117"/>
      <c r="AK23" s="118"/>
      <c r="AL23" s="111"/>
      <c r="AM23" s="34">
        <v>1</v>
      </c>
      <c r="AN23" s="34">
        <v>1</v>
      </c>
      <c r="AO23" s="34"/>
      <c r="AP23" s="34"/>
      <c r="AQ23" s="34">
        <v>1</v>
      </c>
      <c r="AR23" s="34"/>
      <c r="AS23" s="34"/>
      <c r="AT23" s="34"/>
      <c r="AU23" s="34"/>
      <c r="AV23" s="34"/>
      <c r="AW23" s="34"/>
      <c r="AX23" s="34"/>
      <c r="AY23" s="34"/>
      <c r="AZ23" s="34"/>
      <c r="BA23" s="34">
        <v>1</v>
      </c>
      <c r="BB23" s="35">
        <v>1</v>
      </c>
      <c r="BC23" s="35"/>
      <c r="BD23" s="35"/>
      <c r="BE23" s="35"/>
      <c r="BF23" s="35"/>
      <c r="BG23" s="35"/>
      <c r="BH23" s="35"/>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142.5">
      <c r="A24" s="296"/>
      <c r="B24" s="88" t="s">
        <v>165</v>
      </c>
      <c r="C24" s="33" t="s">
        <v>569</v>
      </c>
      <c r="D24" s="17"/>
      <c r="E24" s="17"/>
      <c r="F24" s="32">
        <v>1</v>
      </c>
      <c r="G24" s="17"/>
      <c r="H24" s="59" t="s">
        <v>591</v>
      </c>
      <c r="I24" s="34"/>
      <c r="J24" s="34">
        <v>10</v>
      </c>
      <c r="K24" s="35"/>
      <c r="L24" s="35"/>
      <c r="M24" s="35"/>
      <c r="N24" s="35"/>
      <c r="O24" s="35"/>
      <c r="P24" s="35"/>
      <c r="Q24" s="35"/>
      <c r="R24" s="35"/>
      <c r="S24" s="56">
        <v>43195</v>
      </c>
      <c r="T24" s="34">
        <v>1</v>
      </c>
      <c r="U24" s="34"/>
      <c r="V24" s="34"/>
      <c r="W24" s="34"/>
      <c r="X24" s="34">
        <v>1</v>
      </c>
      <c r="Y24" s="34">
        <v>1</v>
      </c>
      <c r="Z24" s="34"/>
      <c r="AA24" s="34"/>
      <c r="AB24" s="34"/>
      <c r="AC24" s="34"/>
      <c r="AD24" s="35"/>
      <c r="AE24" s="35"/>
      <c r="AF24" s="38" t="s">
        <v>146</v>
      </c>
      <c r="AG24" s="56">
        <v>43196</v>
      </c>
      <c r="AH24" s="36">
        <v>43200</v>
      </c>
      <c r="AI24" s="109">
        <v>43201</v>
      </c>
      <c r="AJ24" s="117"/>
      <c r="AK24" s="118"/>
      <c r="AL24" s="111"/>
      <c r="AM24" s="34">
        <v>1</v>
      </c>
      <c r="AN24" s="34">
        <v>1</v>
      </c>
      <c r="AO24" s="34"/>
      <c r="AP24" s="34"/>
      <c r="AQ24" s="34">
        <v>1</v>
      </c>
      <c r="AR24" s="34"/>
      <c r="AS24" s="34"/>
      <c r="AT24" s="34"/>
      <c r="AU24" s="34"/>
      <c r="AV24" s="34"/>
      <c r="AW24" s="34" t="s">
        <v>641</v>
      </c>
      <c r="AX24" s="34"/>
      <c r="AY24" s="34"/>
      <c r="AZ24" s="34">
        <v>1</v>
      </c>
      <c r="BA24" s="35"/>
      <c r="BB24" s="35">
        <v>1</v>
      </c>
      <c r="BC24" s="35"/>
      <c r="BD24" s="35"/>
      <c r="BE24" s="35"/>
      <c r="BF24" s="35"/>
      <c r="BG24" s="35"/>
      <c r="BH24" s="35"/>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88.5" customHeight="1">
      <c r="A25" s="296"/>
      <c r="B25" s="88" t="s">
        <v>166</v>
      </c>
      <c r="C25" s="33" t="s">
        <v>570</v>
      </c>
      <c r="D25" s="17"/>
      <c r="E25" s="17"/>
      <c r="F25" s="32">
        <v>1</v>
      </c>
      <c r="G25" s="17"/>
      <c r="H25" s="59" t="s">
        <v>263</v>
      </c>
      <c r="I25" s="34"/>
      <c r="J25" s="34">
        <v>1</v>
      </c>
      <c r="K25" s="35"/>
      <c r="L25" s="35"/>
      <c r="M25" s="35"/>
      <c r="N25" s="35"/>
      <c r="O25" s="35"/>
      <c r="P25" s="35"/>
      <c r="Q25" s="35"/>
      <c r="R25" s="35"/>
      <c r="S25" s="56">
        <v>43196</v>
      </c>
      <c r="T25" s="34">
        <v>1</v>
      </c>
      <c r="U25" s="34"/>
      <c r="V25" s="34"/>
      <c r="W25" s="34"/>
      <c r="X25" s="34">
        <v>1</v>
      </c>
      <c r="Y25" s="34">
        <v>1</v>
      </c>
      <c r="Z25" s="34"/>
      <c r="AA25" s="34"/>
      <c r="AB25" s="34"/>
      <c r="AC25" s="34"/>
      <c r="AD25" s="35"/>
      <c r="AE25" s="35"/>
      <c r="AF25" s="38" t="s">
        <v>146</v>
      </c>
      <c r="AG25" s="56">
        <v>43196</v>
      </c>
      <c r="AH25" s="36">
        <v>43200</v>
      </c>
      <c r="AI25" s="109">
        <v>43201</v>
      </c>
      <c r="AJ25" s="117"/>
      <c r="AK25" s="118"/>
      <c r="AL25" s="111"/>
      <c r="AM25" s="34">
        <v>1</v>
      </c>
      <c r="AN25" s="34">
        <v>1</v>
      </c>
      <c r="AO25" s="34"/>
      <c r="AP25" s="34"/>
      <c r="AQ25" s="34">
        <v>1</v>
      </c>
      <c r="AR25" s="34"/>
      <c r="AS25" s="34"/>
      <c r="AT25" s="34"/>
      <c r="AU25" s="34"/>
      <c r="AV25" s="34"/>
      <c r="AW25" s="34"/>
      <c r="AX25" s="34"/>
      <c r="AY25" s="34"/>
      <c r="AZ25" s="34">
        <v>1</v>
      </c>
      <c r="BA25" s="35"/>
      <c r="BB25" s="35">
        <v>1</v>
      </c>
      <c r="BC25" s="35"/>
      <c r="BD25" s="35"/>
      <c r="BE25" s="35"/>
      <c r="BF25" s="35"/>
      <c r="BG25" s="35"/>
      <c r="BH25" s="35"/>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156.75">
      <c r="A26" s="296"/>
      <c r="B26" s="88" t="s">
        <v>167</v>
      </c>
      <c r="C26" s="33" t="s">
        <v>571</v>
      </c>
      <c r="D26" s="17"/>
      <c r="E26" s="17"/>
      <c r="F26" s="32">
        <v>1</v>
      </c>
      <c r="G26" s="17"/>
      <c r="H26" s="59" t="s">
        <v>592</v>
      </c>
      <c r="I26" s="34"/>
      <c r="J26" s="34">
        <v>2</v>
      </c>
      <c r="K26" s="35"/>
      <c r="L26" s="35"/>
      <c r="M26" s="35"/>
      <c r="N26" s="35"/>
      <c r="O26" s="35"/>
      <c r="P26" s="35"/>
      <c r="Q26" s="35"/>
      <c r="R26" s="35"/>
      <c r="S26" s="56">
        <v>43196</v>
      </c>
      <c r="T26" s="34">
        <v>1</v>
      </c>
      <c r="U26" s="34"/>
      <c r="V26" s="34"/>
      <c r="W26" s="34"/>
      <c r="X26" s="34">
        <v>1</v>
      </c>
      <c r="Y26" s="34">
        <v>1</v>
      </c>
      <c r="Z26" s="34"/>
      <c r="AA26" s="34"/>
      <c r="AB26" s="34"/>
      <c r="AC26" s="34"/>
      <c r="AD26" s="35"/>
      <c r="AE26" s="35"/>
      <c r="AF26" s="38" t="s">
        <v>146</v>
      </c>
      <c r="AG26" s="56">
        <v>43196</v>
      </c>
      <c r="AH26" s="36">
        <v>43203</v>
      </c>
      <c r="AI26" s="109">
        <v>43203</v>
      </c>
      <c r="AJ26" s="117"/>
      <c r="AK26" s="118"/>
      <c r="AL26" s="111">
        <v>1</v>
      </c>
      <c r="AM26" s="34"/>
      <c r="AN26" s="34">
        <v>1</v>
      </c>
      <c r="AO26" s="34"/>
      <c r="AP26" s="34"/>
      <c r="AQ26" s="34"/>
      <c r="AR26" s="34">
        <v>1</v>
      </c>
      <c r="AS26" s="34"/>
      <c r="AT26" s="34"/>
      <c r="AU26" s="34"/>
      <c r="AV26" s="34"/>
      <c r="AW26" s="34"/>
      <c r="AX26" s="34"/>
      <c r="AY26" s="34"/>
      <c r="AZ26" s="34"/>
      <c r="BA26" s="34">
        <v>1</v>
      </c>
      <c r="BB26" s="35">
        <v>1</v>
      </c>
      <c r="BC26" s="35"/>
      <c r="BD26" s="35"/>
      <c r="BE26" s="35"/>
      <c r="BF26" s="35"/>
      <c r="BG26" s="35"/>
      <c r="BH26" s="35"/>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136.5" customHeight="1">
      <c r="A27" s="296"/>
      <c r="B27" s="88" t="s">
        <v>168</v>
      </c>
      <c r="C27" s="33" t="s">
        <v>572</v>
      </c>
      <c r="D27" s="17"/>
      <c r="E27" s="17"/>
      <c r="F27" s="32">
        <v>1</v>
      </c>
      <c r="G27" s="17"/>
      <c r="H27" s="59" t="s">
        <v>597</v>
      </c>
      <c r="I27" s="34"/>
      <c r="J27" s="34">
        <v>1</v>
      </c>
      <c r="K27" s="35"/>
      <c r="L27" s="35"/>
      <c r="M27" s="35"/>
      <c r="N27" s="35"/>
      <c r="O27" s="35"/>
      <c r="P27" s="35"/>
      <c r="Q27" s="35"/>
      <c r="R27" s="35"/>
      <c r="S27" s="56">
        <v>43200</v>
      </c>
      <c r="T27" s="34">
        <v>1</v>
      </c>
      <c r="U27" s="34"/>
      <c r="V27" s="34"/>
      <c r="W27" s="34"/>
      <c r="X27" s="34">
        <v>1</v>
      </c>
      <c r="Y27" s="34">
        <v>1</v>
      </c>
      <c r="Z27" s="34"/>
      <c r="AA27" s="34"/>
      <c r="AB27" s="34"/>
      <c r="AC27" s="34"/>
      <c r="AD27" s="35"/>
      <c r="AE27" s="35"/>
      <c r="AF27" s="38" t="s">
        <v>147</v>
      </c>
      <c r="AG27" s="56">
        <v>43200</v>
      </c>
      <c r="AH27" s="36">
        <v>43203</v>
      </c>
      <c r="AI27" s="109">
        <v>43208</v>
      </c>
      <c r="AJ27" s="117"/>
      <c r="AK27" s="118"/>
      <c r="AL27" s="111"/>
      <c r="AM27" s="34">
        <v>1</v>
      </c>
      <c r="AN27" s="34">
        <v>1</v>
      </c>
      <c r="AO27" s="34"/>
      <c r="AP27" s="34"/>
      <c r="AQ27" s="34"/>
      <c r="AR27" s="34"/>
      <c r="AS27" s="34">
        <v>1</v>
      </c>
      <c r="AT27" s="34"/>
      <c r="AU27" s="34"/>
      <c r="AV27" s="34"/>
      <c r="AW27" s="34"/>
      <c r="AX27" s="34"/>
      <c r="AY27" s="34"/>
      <c r="AZ27" s="34"/>
      <c r="BA27" s="35"/>
      <c r="BB27" s="35">
        <v>1</v>
      </c>
      <c r="BC27" s="35"/>
      <c r="BD27" s="35"/>
      <c r="BE27" s="35"/>
      <c r="BF27" s="35"/>
      <c r="BG27" s="35"/>
      <c r="BH27" s="35"/>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136.5" customHeight="1">
      <c r="A28" s="296"/>
      <c r="B28" s="88" t="s">
        <v>169</v>
      </c>
      <c r="C28" s="33" t="s">
        <v>573</v>
      </c>
      <c r="D28" s="17"/>
      <c r="E28" s="17"/>
      <c r="F28" s="32">
        <v>1</v>
      </c>
      <c r="G28" s="17"/>
      <c r="H28" s="59" t="s">
        <v>598</v>
      </c>
      <c r="I28" s="34"/>
      <c r="J28" s="34">
        <v>3</v>
      </c>
      <c r="K28" s="35"/>
      <c r="L28" s="35"/>
      <c r="M28" s="35"/>
      <c r="N28" s="35"/>
      <c r="O28" s="35"/>
      <c r="P28" s="35"/>
      <c r="Q28" s="35"/>
      <c r="R28" s="35"/>
      <c r="S28" s="56">
        <v>43196</v>
      </c>
      <c r="T28" s="34">
        <v>1</v>
      </c>
      <c r="U28" s="34"/>
      <c r="V28" s="34"/>
      <c r="W28" s="34"/>
      <c r="X28" s="34">
        <v>1</v>
      </c>
      <c r="Y28" s="34">
        <v>1</v>
      </c>
      <c r="Z28" s="34"/>
      <c r="AA28" s="34"/>
      <c r="AB28" s="34"/>
      <c r="AC28" s="34"/>
      <c r="AD28" s="35"/>
      <c r="AE28" s="35"/>
      <c r="AF28" s="38" t="s">
        <v>146</v>
      </c>
      <c r="AG28" s="56">
        <v>43200</v>
      </c>
      <c r="AH28" s="36">
        <v>43203</v>
      </c>
      <c r="AI28" s="109">
        <v>43203</v>
      </c>
      <c r="AJ28" s="117"/>
      <c r="AK28" s="118"/>
      <c r="AL28" s="111">
        <v>1</v>
      </c>
      <c r="AM28" s="34"/>
      <c r="AN28" s="34">
        <v>1</v>
      </c>
      <c r="AO28" s="34"/>
      <c r="AP28" s="34"/>
      <c r="AQ28" s="34"/>
      <c r="AR28" s="34">
        <v>1</v>
      </c>
      <c r="AS28" s="34"/>
      <c r="AT28" s="34"/>
      <c r="AU28" s="34"/>
      <c r="AV28" s="34"/>
      <c r="AW28" s="34"/>
      <c r="AX28" s="34"/>
      <c r="AY28" s="34">
        <v>1</v>
      </c>
      <c r="AZ28" s="34"/>
      <c r="BA28" s="35"/>
      <c r="BB28" s="35">
        <v>1</v>
      </c>
      <c r="BC28" s="35"/>
      <c r="BD28" s="35"/>
      <c r="BE28" s="35"/>
      <c r="BF28" s="35"/>
      <c r="BG28" s="35"/>
      <c r="BH28" s="35"/>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99.75" customHeight="1">
      <c r="A29" s="296"/>
      <c r="B29" s="88" t="s">
        <v>170</v>
      </c>
      <c r="C29" s="33" t="s">
        <v>574</v>
      </c>
      <c r="D29" s="17"/>
      <c r="E29" s="17"/>
      <c r="F29" s="32">
        <v>1</v>
      </c>
      <c r="G29" s="17"/>
      <c r="H29" s="59" t="s">
        <v>599</v>
      </c>
      <c r="I29" s="34"/>
      <c r="J29" s="34">
        <v>0</v>
      </c>
      <c r="K29" s="35"/>
      <c r="L29" s="35"/>
      <c r="M29" s="35"/>
      <c r="N29" s="35"/>
      <c r="O29" s="35"/>
      <c r="P29" s="35"/>
      <c r="Q29" s="35"/>
      <c r="R29" s="35"/>
      <c r="S29" s="56">
        <v>43199</v>
      </c>
      <c r="T29" s="34">
        <v>1</v>
      </c>
      <c r="U29" s="34"/>
      <c r="V29" s="34"/>
      <c r="W29" s="34"/>
      <c r="X29" s="34">
        <v>1</v>
      </c>
      <c r="Y29" s="34"/>
      <c r="Z29" s="34"/>
      <c r="AA29" s="34"/>
      <c r="AB29" s="34"/>
      <c r="AC29" s="34">
        <v>1</v>
      </c>
      <c r="AD29" s="35"/>
      <c r="AE29" s="34" t="s">
        <v>640</v>
      </c>
      <c r="AF29" s="38" t="s">
        <v>214</v>
      </c>
      <c r="AG29" s="56">
        <v>43199</v>
      </c>
      <c r="AH29" s="36">
        <v>43210</v>
      </c>
      <c r="AI29" s="109">
        <v>43210</v>
      </c>
      <c r="AJ29" s="117"/>
      <c r="AK29" s="118"/>
      <c r="AL29" s="111"/>
      <c r="AM29" s="34">
        <v>1</v>
      </c>
      <c r="AN29" s="34">
        <v>1</v>
      </c>
      <c r="AO29" s="34"/>
      <c r="AP29" s="34">
        <v>1</v>
      </c>
      <c r="AQ29" s="34"/>
      <c r="AR29" s="34"/>
      <c r="AS29" s="34"/>
      <c r="AT29" s="34"/>
      <c r="AU29" s="34"/>
      <c r="AV29" s="34"/>
      <c r="AW29" s="34"/>
      <c r="AX29" s="34"/>
      <c r="AY29" s="34"/>
      <c r="AZ29" s="34"/>
      <c r="BA29" s="34">
        <v>1</v>
      </c>
      <c r="BB29" s="35">
        <v>1</v>
      </c>
      <c r="BC29" s="35"/>
      <c r="BD29" s="35"/>
      <c r="BE29" s="35"/>
      <c r="BF29" s="35"/>
      <c r="BG29" s="35"/>
      <c r="BH29" s="35"/>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177.75" customHeight="1">
      <c r="A30" s="296"/>
      <c r="B30" s="88" t="s">
        <v>171</v>
      </c>
      <c r="C30" s="33" t="s">
        <v>575</v>
      </c>
      <c r="D30" s="17"/>
      <c r="E30" s="17"/>
      <c r="F30" s="32">
        <v>1</v>
      </c>
      <c r="G30" s="17"/>
      <c r="H30" s="59" t="s">
        <v>600</v>
      </c>
      <c r="I30" s="34"/>
      <c r="J30" s="34">
        <v>1</v>
      </c>
      <c r="K30" s="35"/>
      <c r="L30" s="35"/>
      <c r="M30" s="35"/>
      <c r="N30" s="35"/>
      <c r="O30" s="35"/>
      <c r="P30" s="35"/>
      <c r="Q30" s="35"/>
      <c r="R30" s="35"/>
      <c r="S30" s="56">
        <v>43200</v>
      </c>
      <c r="T30" s="34"/>
      <c r="U30" s="34">
        <v>1</v>
      </c>
      <c r="V30" s="34"/>
      <c r="W30" s="34"/>
      <c r="X30" s="34">
        <v>1</v>
      </c>
      <c r="Y30" s="34">
        <v>1</v>
      </c>
      <c r="Z30" s="34"/>
      <c r="AA30" s="34"/>
      <c r="AB30" s="34"/>
      <c r="AC30" s="34"/>
      <c r="AD30" s="35"/>
      <c r="AE30" s="35"/>
      <c r="AF30" s="38" t="s">
        <v>614</v>
      </c>
      <c r="AG30" s="56">
        <v>43200</v>
      </c>
      <c r="AH30" s="36">
        <v>43201</v>
      </c>
      <c r="AI30" s="109">
        <v>43203</v>
      </c>
      <c r="AJ30" s="117"/>
      <c r="AK30" s="118"/>
      <c r="AL30" s="111">
        <v>1</v>
      </c>
      <c r="AM30" s="34"/>
      <c r="AN30" s="34">
        <v>1</v>
      </c>
      <c r="AO30" s="34"/>
      <c r="AP30" s="34"/>
      <c r="AQ30" s="34">
        <v>1</v>
      </c>
      <c r="AR30" s="34"/>
      <c r="AS30" s="34"/>
      <c r="AT30" s="34"/>
      <c r="AU30" s="34"/>
      <c r="AV30" s="34"/>
      <c r="AW30" s="34"/>
      <c r="AX30" s="34"/>
      <c r="AY30" s="34">
        <v>1</v>
      </c>
      <c r="AZ30" s="34"/>
      <c r="BA30" s="35"/>
      <c r="BB30" s="35">
        <v>1</v>
      </c>
      <c r="BC30" s="35"/>
      <c r="BD30" s="35"/>
      <c r="BE30" s="35"/>
      <c r="BF30" s="35"/>
      <c r="BG30" s="35"/>
      <c r="BH30" s="35"/>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76.5" customHeight="1">
      <c r="A31" s="296"/>
      <c r="B31" s="88" t="s">
        <v>172</v>
      </c>
      <c r="C31" s="33" t="s">
        <v>576</v>
      </c>
      <c r="D31" s="17"/>
      <c r="E31" s="17"/>
      <c r="F31" s="32">
        <v>1</v>
      </c>
      <c r="G31" s="17"/>
      <c r="H31" s="59" t="s">
        <v>601</v>
      </c>
      <c r="I31" s="34"/>
      <c r="J31" s="34">
        <v>1</v>
      </c>
      <c r="K31" s="35"/>
      <c r="L31" s="35"/>
      <c r="M31" s="35"/>
      <c r="N31" s="35"/>
      <c r="O31" s="35"/>
      <c r="P31" s="35"/>
      <c r="Q31" s="35"/>
      <c r="R31" s="35"/>
      <c r="S31" s="56">
        <v>43200</v>
      </c>
      <c r="T31" s="34">
        <v>1</v>
      </c>
      <c r="U31" s="34"/>
      <c r="V31" s="34"/>
      <c r="W31" s="34"/>
      <c r="X31" s="34">
        <v>1</v>
      </c>
      <c r="Y31" s="34">
        <v>1</v>
      </c>
      <c r="Z31" s="34"/>
      <c r="AA31" s="34"/>
      <c r="AB31" s="34"/>
      <c r="AC31" s="34"/>
      <c r="AD31" s="35"/>
      <c r="AE31" s="35"/>
      <c r="AF31" s="38" t="s">
        <v>146</v>
      </c>
      <c r="AG31" s="56">
        <v>43200</v>
      </c>
      <c r="AH31" s="36">
        <v>43201</v>
      </c>
      <c r="AI31" s="109">
        <v>43203</v>
      </c>
      <c r="AJ31" s="117"/>
      <c r="AK31" s="118"/>
      <c r="AL31" s="111">
        <v>1</v>
      </c>
      <c r="AM31" s="34"/>
      <c r="AN31" s="34">
        <v>1</v>
      </c>
      <c r="AO31" s="34"/>
      <c r="AP31" s="34"/>
      <c r="AQ31" s="34">
        <v>1</v>
      </c>
      <c r="AR31" s="34"/>
      <c r="AS31" s="34"/>
      <c r="AT31" s="34"/>
      <c r="AU31" s="34"/>
      <c r="AV31" s="34"/>
      <c r="AW31" s="34"/>
      <c r="AX31" s="34"/>
      <c r="AY31" s="34">
        <v>1</v>
      </c>
      <c r="AZ31" s="34"/>
      <c r="BA31" s="35"/>
      <c r="BB31" s="35">
        <v>1</v>
      </c>
      <c r="BC31" s="35"/>
      <c r="BD31" s="35"/>
      <c r="BE31" s="35"/>
      <c r="BF31" s="35"/>
      <c r="BG31" s="35"/>
      <c r="BH31" s="35"/>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76.5" customHeight="1">
      <c r="A32" s="296"/>
      <c r="B32" s="88" t="s">
        <v>173</v>
      </c>
      <c r="C32" s="33" t="s">
        <v>577</v>
      </c>
      <c r="D32" s="17"/>
      <c r="E32" s="17"/>
      <c r="F32" s="32">
        <v>1</v>
      </c>
      <c r="G32" s="17"/>
      <c r="H32" s="59" t="s">
        <v>602</v>
      </c>
      <c r="I32" s="34"/>
      <c r="J32" s="34">
        <v>1</v>
      </c>
      <c r="K32" s="35"/>
      <c r="L32" s="35"/>
      <c r="M32" s="35"/>
      <c r="N32" s="35"/>
      <c r="O32" s="35"/>
      <c r="P32" s="35"/>
      <c r="Q32" s="35"/>
      <c r="R32" s="35"/>
      <c r="S32" s="56">
        <v>43200</v>
      </c>
      <c r="T32" s="34">
        <v>1</v>
      </c>
      <c r="U32" s="34"/>
      <c r="V32" s="34"/>
      <c r="W32" s="34"/>
      <c r="X32" s="34">
        <v>1</v>
      </c>
      <c r="Y32" s="34">
        <v>1</v>
      </c>
      <c r="Z32" s="34"/>
      <c r="AA32" s="34"/>
      <c r="AB32" s="34"/>
      <c r="AC32" s="34"/>
      <c r="AD32" s="35"/>
      <c r="AE32" s="35"/>
      <c r="AF32" s="38" t="s">
        <v>146</v>
      </c>
      <c r="AG32" s="56">
        <v>43200</v>
      </c>
      <c r="AH32" s="36">
        <v>43201</v>
      </c>
      <c r="AI32" s="109">
        <v>43203</v>
      </c>
      <c r="AJ32" s="117"/>
      <c r="AK32" s="118"/>
      <c r="AL32" s="111">
        <v>1</v>
      </c>
      <c r="AM32" s="34"/>
      <c r="AN32" s="34">
        <v>1</v>
      </c>
      <c r="AO32" s="34"/>
      <c r="AP32" s="34"/>
      <c r="AQ32" s="34"/>
      <c r="AR32" s="34">
        <v>1</v>
      </c>
      <c r="AS32" s="34"/>
      <c r="AT32" s="34"/>
      <c r="AU32" s="34"/>
      <c r="AV32" s="34"/>
      <c r="AW32" s="34"/>
      <c r="AX32" s="34"/>
      <c r="AY32" s="34"/>
      <c r="AZ32" s="34">
        <v>1</v>
      </c>
      <c r="BA32" s="35"/>
      <c r="BB32" s="35">
        <v>1</v>
      </c>
      <c r="BC32" s="35"/>
      <c r="BD32" s="35"/>
      <c r="BE32" s="35"/>
      <c r="BF32" s="35"/>
      <c r="BG32" s="35"/>
      <c r="BH32" s="35"/>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96.75" customHeight="1">
      <c r="A33" s="296"/>
      <c r="B33" s="88" t="s">
        <v>174</v>
      </c>
      <c r="C33" s="33" t="s">
        <v>578</v>
      </c>
      <c r="D33" s="17"/>
      <c r="E33" s="17"/>
      <c r="F33" s="32">
        <v>1</v>
      </c>
      <c r="G33" s="17"/>
      <c r="H33" s="59" t="s">
        <v>263</v>
      </c>
      <c r="I33" s="34"/>
      <c r="J33" s="34">
        <v>1</v>
      </c>
      <c r="K33" s="35"/>
      <c r="L33" s="35"/>
      <c r="M33" s="35"/>
      <c r="N33" s="35"/>
      <c r="O33" s="35"/>
      <c r="P33" s="35"/>
      <c r="Q33" s="35"/>
      <c r="R33" s="35"/>
      <c r="S33" s="56">
        <v>43200</v>
      </c>
      <c r="T33" s="34">
        <v>1</v>
      </c>
      <c r="U33" s="34"/>
      <c r="V33" s="34"/>
      <c r="W33" s="34"/>
      <c r="X33" s="34">
        <v>1</v>
      </c>
      <c r="Y33" s="34">
        <v>1</v>
      </c>
      <c r="Z33" s="34"/>
      <c r="AA33" s="34"/>
      <c r="AB33" s="34"/>
      <c r="AC33" s="34"/>
      <c r="AD33" s="35"/>
      <c r="AE33" s="35"/>
      <c r="AF33" s="38" t="s">
        <v>146</v>
      </c>
      <c r="AG33" s="56">
        <v>43200</v>
      </c>
      <c r="AH33" s="36">
        <v>43201</v>
      </c>
      <c r="AI33" s="109">
        <v>43203</v>
      </c>
      <c r="AJ33" s="117"/>
      <c r="AK33" s="118"/>
      <c r="AL33" s="111">
        <v>1</v>
      </c>
      <c r="AM33" s="34"/>
      <c r="AN33" s="34">
        <v>1</v>
      </c>
      <c r="AO33" s="34"/>
      <c r="AP33" s="34"/>
      <c r="AQ33" s="34">
        <v>1</v>
      </c>
      <c r="AR33" s="34"/>
      <c r="AS33" s="34"/>
      <c r="AT33" s="34"/>
      <c r="AU33" s="34"/>
      <c r="AV33" s="34"/>
      <c r="AW33" s="34"/>
      <c r="AX33" s="34"/>
      <c r="AY33" s="34">
        <v>1</v>
      </c>
      <c r="AZ33" s="34"/>
      <c r="BA33" s="35"/>
      <c r="BB33" s="35">
        <v>1</v>
      </c>
      <c r="BC33" s="35"/>
      <c r="BD33" s="35"/>
      <c r="BE33" s="35"/>
      <c r="BF33" s="35"/>
      <c r="BG33" s="35"/>
      <c r="BH33" s="35"/>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65.25" customHeight="1">
      <c r="A34" s="296"/>
      <c r="B34" s="88" t="s">
        <v>175</v>
      </c>
      <c r="C34" s="33" t="s">
        <v>579</v>
      </c>
      <c r="D34" s="17"/>
      <c r="E34" s="17"/>
      <c r="F34" s="32">
        <v>1</v>
      </c>
      <c r="G34" s="17"/>
      <c r="H34" s="59" t="s">
        <v>263</v>
      </c>
      <c r="I34" s="34"/>
      <c r="J34" s="34">
        <v>1</v>
      </c>
      <c r="K34" s="35"/>
      <c r="L34" s="35"/>
      <c r="M34" s="35"/>
      <c r="N34" s="35"/>
      <c r="O34" s="35"/>
      <c r="P34" s="35"/>
      <c r="Q34" s="35"/>
      <c r="R34" s="35"/>
      <c r="S34" s="56">
        <v>43200</v>
      </c>
      <c r="T34" s="34">
        <v>1</v>
      </c>
      <c r="U34" s="34"/>
      <c r="V34" s="34"/>
      <c r="W34" s="34"/>
      <c r="X34" s="34">
        <v>1</v>
      </c>
      <c r="Y34" s="34">
        <v>1</v>
      </c>
      <c r="Z34" s="34"/>
      <c r="AA34" s="34"/>
      <c r="AB34" s="34"/>
      <c r="AC34" s="34"/>
      <c r="AD34" s="35"/>
      <c r="AE34" s="35"/>
      <c r="AF34" s="38" t="s">
        <v>146</v>
      </c>
      <c r="AG34" s="56">
        <v>43200</v>
      </c>
      <c r="AH34" s="36">
        <v>43201</v>
      </c>
      <c r="AI34" s="109">
        <v>43203</v>
      </c>
      <c r="AJ34" s="117"/>
      <c r="AK34" s="118"/>
      <c r="AL34" s="111">
        <v>1</v>
      </c>
      <c r="AM34" s="34"/>
      <c r="AN34" s="34">
        <v>1</v>
      </c>
      <c r="AO34" s="34"/>
      <c r="AP34" s="34"/>
      <c r="AQ34" s="34">
        <v>1</v>
      </c>
      <c r="AR34" s="34"/>
      <c r="AS34" s="34"/>
      <c r="AT34" s="34"/>
      <c r="AU34" s="34"/>
      <c r="AV34" s="34"/>
      <c r="AW34" s="34"/>
      <c r="AX34" s="34"/>
      <c r="AY34" s="34">
        <v>1</v>
      </c>
      <c r="AZ34" s="34"/>
      <c r="BA34" s="35"/>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185.25" customHeight="1">
      <c r="A35" s="296"/>
      <c r="B35" s="88" t="s">
        <v>176</v>
      </c>
      <c r="C35" s="33" t="s">
        <v>580</v>
      </c>
      <c r="D35" s="17"/>
      <c r="E35" s="17"/>
      <c r="F35" s="32">
        <v>1</v>
      </c>
      <c r="G35" s="17"/>
      <c r="H35" s="59" t="s">
        <v>603</v>
      </c>
      <c r="I35" s="34"/>
      <c r="J35" s="34">
        <v>3</v>
      </c>
      <c r="K35" s="35"/>
      <c r="L35" s="35"/>
      <c r="M35" s="35"/>
      <c r="N35" s="35"/>
      <c r="O35" s="35"/>
      <c r="P35" s="35"/>
      <c r="Q35" s="35"/>
      <c r="R35" s="35"/>
      <c r="S35" s="56">
        <v>43201</v>
      </c>
      <c r="T35" s="34">
        <v>1</v>
      </c>
      <c r="U35" s="34"/>
      <c r="V35" s="34"/>
      <c r="W35" s="34"/>
      <c r="X35" s="34">
        <v>1</v>
      </c>
      <c r="Y35" s="34">
        <v>1</v>
      </c>
      <c r="Z35" s="34"/>
      <c r="AA35" s="34"/>
      <c r="AB35" s="34"/>
      <c r="AC35" s="34"/>
      <c r="AD35" s="35"/>
      <c r="AE35" s="35"/>
      <c r="AF35" s="38" t="s">
        <v>146</v>
      </c>
      <c r="AG35" s="56">
        <v>43201</v>
      </c>
      <c r="AH35" s="36">
        <v>43206</v>
      </c>
      <c r="AI35" s="109">
        <v>43208</v>
      </c>
      <c r="AJ35" s="117"/>
      <c r="AK35" s="118"/>
      <c r="AL35" s="111"/>
      <c r="AM35" s="34">
        <v>1</v>
      </c>
      <c r="AN35" s="34">
        <v>1</v>
      </c>
      <c r="AO35" s="34"/>
      <c r="AP35" s="34"/>
      <c r="AQ35" s="34">
        <v>1</v>
      </c>
      <c r="AR35" s="34"/>
      <c r="AS35" s="34"/>
      <c r="AT35" s="34"/>
      <c r="AU35" s="34"/>
      <c r="AV35" s="34"/>
      <c r="AW35" s="34"/>
      <c r="AX35" s="34"/>
      <c r="AY35" s="34"/>
      <c r="AZ35" s="34">
        <v>1</v>
      </c>
      <c r="BA35" s="35"/>
      <c r="BB35" s="35">
        <v>1</v>
      </c>
      <c r="BC35" s="35"/>
      <c r="BD35" s="35"/>
      <c r="BE35" s="35"/>
      <c r="BF35" s="35"/>
      <c r="BG35" s="35"/>
      <c r="BH35" s="35"/>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90" customHeight="1">
      <c r="A36" s="296"/>
      <c r="B36" s="88" t="s">
        <v>177</v>
      </c>
      <c r="C36" s="33" t="s">
        <v>615</v>
      </c>
      <c r="D36" s="17"/>
      <c r="E36" s="17"/>
      <c r="F36" s="32">
        <v>1</v>
      </c>
      <c r="G36" s="17"/>
      <c r="H36" s="59" t="s">
        <v>263</v>
      </c>
      <c r="I36" s="34"/>
      <c r="J36" s="34">
        <v>1</v>
      </c>
      <c r="K36" s="35"/>
      <c r="L36" s="35"/>
      <c r="M36" s="35"/>
      <c r="N36" s="35"/>
      <c r="O36" s="35"/>
      <c r="P36" s="35"/>
      <c r="Q36" s="35"/>
      <c r="R36" s="35"/>
      <c r="S36" s="56">
        <v>43201</v>
      </c>
      <c r="T36" s="34">
        <v>1</v>
      </c>
      <c r="U36" s="34"/>
      <c r="V36" s="34"/>
      <c r="W36" s="34"/>
      <c r="X36" s="34">
        <v>1</v>
      </c>
      <c r="Y36" s="34">
        <v>1</v>
      </c>
      <c r="Z36" s="34"/>
      <c r="AA36" s="34"/>
      <c r="AB36" s="34"/>
      <c r="AC36" s="34"/>
      <c r="AD36" s="35"/>
      <c r="AE36" s="35"/>
      <c r="AF36" s="38" t="s">
        <v>146</v>
      </c>
      <c r="AG36" s="56">
        <v>43201</v>
      </c>
      <c r="AH36" s="36">
        <v>43201</v>
      </c>
      <c r="AI36" s="109">
        <v>43203</v>
      </c>
      <c r="AJ36" s="117"/>
      <c r="AK36" s="118"/>
      <c r="AL36" s="111">
        <v>1</v>
      </c>
      <c r="AM36" s="34"/>
      <c r="AN36" s="34">
        <v>1</v>
      </c>
      <c r="AO36" s="34"/>
      <c r="AP36" s="34"/>
      <c r="AQ36" s="34">
        <v>1</v>
      </c>
      <c r="AR36" s="34"/>
      <c r="AS36" s="34"/>
      <c r="AT36" s="34"/>
      <c r="AU36" s="34"/>
      <c r="AV36" s="34"/>
      <c r="AW36" s="34"/>
      <c r="AX36" s="34">
        <v>1</v>
      </c>
      <c r="AY36" s="34"/>
      <c r="AZ36" s="34"/>
      <c r="BA36" s="35"/>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242.25" customHeight="1">
      <c r="A37" s="296"/>
      <c r="B37" s="88" t="s">
        <v>178</v>
      </c>
      <c r="C37" s="33" t="s">
        <v>616</v>
      </c>
      <c r="D37" s="17"/>
      <c r="E37" s="17"/>
      <c r="F37" s="32">
        <v>1</v>
      </c>
      <c r="G37" s="17"/>
      <c r="H37" s="59" t="s">
        <v>604</v>
      </c>
      <c r="I37" s="34"/>
      <c r="J37" s="34">
        <v>7</v>
      </c>
      <c r="K37" s="35"/>
      <c r="L37" s="35"/>
      <c r="M37" s="35"/>
      <c r="N37" s="35"/>
      <c r="O37" s="35"/>
      <c r="P37" s="35"/>
      <c r="Q37" s="35"/>
      <c r="R37" s="35"/>
      <c r="S37" s="56">
        <v>43201</v>
      </c>
      <c r="T37" s="34">
        <v>1</v>
      </c>
      <c r="U37" s="34"/>
      <c r="V37" s="34"/>
      <c r="W37" s="34"/>
      <c r="X37" s="34">
        <v>1</v>
      </c>
      <c r="Y37" s="34">
        <v>1</v>
      </c>
      <c r="Z37" s="34"/>
      <c r="AA37" s="34"/>
      <c r="AB37" s="34"/>
      <c r="AC37" s="34"/>
      <c r="AD37" s="35"/>
      <c r="AE37" s="35"/>
      <c r="AF37" s="38" t="s">
        <v>146</v>
      </c>
      <c r="AG37" s="56">
        <v>43201</v>
      </c>
      <c r="AH37" s="36">
        <v>43209</v>
      </c>
      <c r="AI37" s="109">
        <v>43210</v>
      </c>
      <c r="AJ37" s="117"/>
      <c r="AK37" s="118"/>
      <c r="AL37" s="111"/>
      <c r="AM37" s="34">
        <v>1</v>
      </c>
      <c r="AN37" s="34">
        <v>1</v>
      </c>
      <c r="AO37" s="34"/>
      <c r="AP37" s="34"/>
      <c r="AQ37" s="34"/>
      <c r="AR37" s="34">
        <v>1</v>
      </c>
      <c r="AS37" s="34"/>
      <c r="AT37" s="34"/>
      <c r="AU37" s="34"/>
      <c r="AV37" s="34"/>
      <c r="AW37" s="34"/>
      <c r="AX37" s="34"/>
      <c r="AY37" s="34">
        <v>1</v>
      </c>
      <c r="AZ37" s="34"/>
      <c r="BA37" s="35"/>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75" customHeight="1">
      <c r="A38" s="296"/>
      <c r="B38" s="88" t="s">
        <v>179</v>
      </c>
      <c r="C38" s="33" t="s">
        <v>617</v>
      </c>
      <c r="D38" s="17"/>
      <c r="E38" s="17"/>
      <c r="F38" s="32">
        <v>1</v>
      </c>
      <c r="G38" s="17"/>
      <c r="H38" s="59" t="s">
        <v>605</v>
      </c>
      <c r="I38" s="34"/>
      <c r="J38" s="34">
        <v>3</v>
      </c>
      <c r="K38" s="35"/>
      <c r="L38" s="35"/>
      <c r="M38" s="35"/>
      <c r="N38" s="35"/>
      <c r="O38" s="35"/>
      <c r="P38" s="35"/>
      <c r="Q38" s="35"/>
      <c r="R38" s="35"/>
      <c r="S38" s="56">
        <v>43201</v>
      </c>
      <c r="T38" s="34"/>
      <c r="U38" s="34">
        <v>1</v>
      </c>
      <c r="V38" s="34"/>
      <c r="W38" s="34"/>
      <c r="X38" s="34">
        <v>1</v>
      </c>
      <c r="Y38" s="34">
        <v>1</v>
      </c>
      <c r="Z38" s="34"/>
      <c r="AA38" s="34"/>
      <c r="AB38" s="34"/>
      <c r="AC38" s="34"/>
      <c r="AD38" s="35"/>
      <c r="AE38" s="35"/>
      <c r="AF38" s="38" t="s">
        <v>146</v>
      </c>
      <c r="AG38" s="56">
        <v>43201</v>
      </c>
      <c r="AH38" s="36">
        <v>43206</v>
      </c>
      <c r="AI38" s="109">
        <v>43209</v>
      </c>
      <c r="AJ38" s="117"/>
      <c r="AK38" s="118"/>
      <c r="AL38" s="111"/>
      <c r="AM38" s="34">
        <v>1</v>
      </c>
      <c r="AN38" s="34">
        <v>1</v>
      </c>
      <c r="AO38" s="34"/>
      <c r="AP38" s="34"/>
      <c r="AQ38" s="34"/>
      <c r="AR38" s="34">
        <v>1</v>
      </c>
      <c r="AS38" s="34"/>
      <c r="AT38" s="34"/>
      <c r="AU38" s="34"/>
      <c r="AV38" s="34"/>
      <c r="AW38" s="34"/>
      <c r="AX38" s="34"/>
      <c r="AY38" s="34"/>
      <c r="AZ38" s="34">
        <v>1</v>
      </c>
      <c r="BA38" s="35"/>
      <c r="BB38" s="35">
        <v>1</v>
      </c>
      <c r="BC38" s="35"/>
      <c r="BD38" s="35"/>
      <c r="BE38" s="35"/>
      <c r="BF38" s="35"/>
      <c r="BG38" s="35"/>
      <c r="BH38" s="35"/>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75" customHeight="1">
      <c r="A39" s="296"/>
      <c r="B39" s="88" t="s">
        <v>180</v>
      </c>
      <c r="C39" s="33" t="s">
        <v>618</v>
      </c>
      <c r="D39" s="17"/>
      <c r="E39" s="17"/>
      <c r="F39" s="32">
        <v>1</v>
      </c>
      <c r="G39" s="17"/>
      <c r="H39" s="59" t="s">
        <v>606</v>
      </c>
      <c r="I39" s="34"/>
      <c r="J39" s="34">
        <v>2</v>
      </c>
      <c r="K39" s="35"/>
      <c r="L39" s="35"/>
      <c r="M39" s="35"/>
      <c r="N39" s="35"/>
      <c r="O39" s="35"/>
      <c r="P39" s="35"/>
      <c r="Q39" s="35"/>
      <c r="R39" s="35"/>
      <c r="S39" s="56">
        <v>43201</v>
      </c>
      <c r="T39" s="34">
        <v>1</v>
      </c>
      <c r="U39" s="34"/>
      <c r="V39" s="34"/>
      <c r="W39" s="34"/>
      <c r="X39" s="34">
        <v>1</v>
      </c>
      <c r="Y39" s="34">
        <v>1</v>
      </c>
      <c r="Z39" s="34"/>
      <c r="AA39" s="34"/>
      <c r="AB39" s="34"/>
      <c r="AC39" s="34"/>
      <c r="AD39" s="35"/>
      <c r="AE39" s="35"/>
      <c r="AF39" s="38" t="s">
        <v>146</v>
      </c>
      <c r="AG39" s="56">
        <v>43201</v>
      </c>
      <c r="AH39" s="36">
        <v>43201</v>
      </c>
      <c r="AI39" s="109">
        <v>43203</v>
      </c>
      <c r="AJ39" s="117"/>
      <c r="AK39" s="118"/>
      <c r="AL39" s="111">
        <v>1</v>
      </c>
      <c r="AM39" s="34"/>
      <c r="AN39" s="34">
        <v>1</v>
      </c>
      <c r="AO39" s="34"/>
      <c r="AP39" s="34">
        <v>1</v>
      </c>
      <c r="AQ39" s="34"/>
      <c r="AR39" s="34"/>
      <c r="AS39" s="34"/>
      <c r="AT39" s="34"/>
      <c r="AU39" s="34"/>
      <c r="AV39" s="34"/>
      <c r="AW39" s="34"/>
      <c r="AX39" s="34"/>
      <c r="AY39" s="34"/>
      <c r="AZ39" s="34">
        <v>1</v>
      </c>
      <c r="BA39" s="35"/>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75" customHeight="1">
      <c r="A40" s="296"/>
      <c r="B40" s="88" t="s">
        <v>181</v>
      </c>
      <c r="C40" s="33" t="s">
        <v>619</v>
      </c>
      <c r="D40" s="17"/>
      <c r="E40" s="17"/>
      <c r="F40" s="32">
        <v>1</v>
      </c>
      <c r="G40" s="17"/>
      <c r="H40" s="59" t="s">
        <v>263</v>
      </c>
      <c r="I40" s="34"/>
      <c r="J40" s="34">
        <v>1</v>
      </c>
      <c r="K40" s="35"/>
      <c r="L40" s="35"/>
      <c r="M40" s="35"/>
      <c r="N40" s="35"/>
      <c r="O40" s="35"/>
      <c r="P40" s="35"/>
      <c r="Q40" s="35"/>
      <c r="R40" s="35"/>
      <c r="S40" s="56">
        <v>43201</v>
      </c>
      <c r="T40" s="34">
        <v>1</v>
      </c>
      <c r="U40" s="34"/>
      <c r="V40" s="34"/>
      <c r="W40" s="34"/>
      <c r="X40" s="34">
        <v>1</v>
      </c>
      <c r="Y40" s="34">
        <v>1</v>
      </c>
      <c r="Z40" s="34"/>
      <c r="AA40" s="34"/>
      <c r="AB40" s="34"/>
      <c r="AC40" s="34"/>
      <c r="AD40" s="35"/>
      <c r="AE40" s="35"/>
      <c r="AF40" s="38" t="s">
        <v>146</v>
      </c>
      <c r="AG40" s="56">
        <v>43201</v>
      </c>
      <c r="AH40" s="36">
        <v>43201</v>
      </c>
      <c r="AI40" s="109">
        <v>43203</v>
      </c>
      <c r="AJ40" s="117"/>
      <c r="AK40" s="118"/>
      <c r="AL40" s="111">
        <v>1</v>
      </c>
      <c r="AM40" s="34"/>
      <c r="AN40" s="34">
        <v>1</v>
      </c>
      <c r="AO40" s="34"/>
      <c r="AP40" s="34"/>
      <c r="AQ40" s="34">
        <v>1</v>
      </c>
      <c r="AR40" s="34"/>
      <c r="AS40" s="34"/>
      <c r="AT40" s="34"/>
      <c r="AU40" s="34"/>
      <c r="AV40" s="34"/>
      <c r="AW40" s="34"/>
      <c r="AX40" s="34"/>
      <c r="AY40" s="34">
        <v>1</v>
      </c>
      <c r="AZ40" s="34"/>
      <c r="BA40" s="35"/>
      <c r="BB40" s="35">
        <v>1</v>
      </c>
      <c r="BC40" s="35"/>
      <c r="BD40" s="35"/>
      <c r="BE40" s="35"/>
      <c r="BF40" s="35"/>
      <c r="BG40" s="35"/>
      <c r="BH40" s="35"/>
      <c r="BI40" s="35"/>
      <c r="BJ40" s="53"/>
      <c r="BK40" s="53"/>
      <c r="BL40" s="53"/>
      <c r="BM40" s="53"/>
      <c r="BN40" s="53"/>
      <c r="BO40" s="53"/>
      <c r="BP40" s="53"/>
      <c r="BQ40" s="53"/>
      <c r="BR40" s="53"/>
      <c r="BS40" s="53"/>
      <c r="BT40" s="53"/>
      <c r="BU40" s="53"/>
      <c r="BV40" s="53"/>
      <c r="BW40" s="53"/>
      <c r="BX40" s="53"/>
      <c r="BY40" s="53"/>
      <c r="BZ40" s="53"/>
      <c r="CA40" s="53"/>
      <c r="CB40" s="53"/>
    </row>
    <row r="41" spans="1:80" s="40" customFormat="1" ht="75" customHeight="1">
      <c r="A41" s="296"/>
      <c r="B41" s="88" t="s">
        <v>182</v>
      </c>
      <c r="C41" s="33" t="s">
        <v>620</v>
      </c>
      <c r="D41" s="32">
        <v>1</v>
      </c>
      <c r="E41" s="17"/>
      <c r="F41" s="32"/>
      <c r="G41" s="17"/>
      <c r="H41" s="59" t="s">
        <v>607</v>
      </c>
      <c r="I41" s="34"/>
      <c r="J41" s="34">
        <v>2</v>
      </c>
      <c r="K41" s="35"/>
      <c r="L41" s="35"/>
      <c r="M41" s="35"/>
      <c r="N41" s="35"/>
      <c r="O41" s="35"/>
      <c r="P41" s="35"/>
      <c r="Q41" s="35"/>
      <c r="R41" s="35"/>
      <c r="S41" s="56">
        <v>43201</v>
      </c>
      <c r="T41" s="34">
        <v>1</v>
      </c>
      <c r="U41" s="34"/>
      <c r="V41" s="34"/>
      <c r="W41" s="34"/>
      <c r="X41" s="34">
        <v>1</v>
      </c>
      <c r="Y41" s="34">
        <v>1</v>
      </c>
      <c r="Z41" s="34"/>
      <c r="AA41" s="34"/>
      <c r="AB41" s="34"/>
      <c r="AC41" s="34"/>
      <c r="AD41" s="35"/>
      <c r="AE41" s="35"/>
      <c r="AF41" s="38" t="s">
        <v>146</v>
      </c>
      <c r="AG41" s="56">
        <v>43201</v>
      </c>
      <c r="AH41" s="36">
        <v>43201</v>
      </c>
      <c r="AI41" s="109">
        <v>43203</v>
      </c>
      <c r="AJ41" s="117"/>
      <c r="AK41" s="118"/>
      <c r="AL41" s="111">
        <v>1</v>
      </c>
      <c r="AM41" s="34"/>
      <c r="AN41" s="34"/>
      <c r="AO41" s="34"/>
      <c r="AP41" s="34"/>
      <c r="AQ41" s="34">
        <v>1</v>
      </c>
      <c r="AR41" s="34"/>
      <c r="AS41" s="34"/>
      <c r="AT41" s="34"/>
      <c r="AU41" s="34"/>
      <c r="AV41" s="34"/>
      <c r="AW41" s="34"/>
      <c r="AX41" s="34"/>
      <c r="AY41" s="34">
        <v>1</v>
      </c>
      <c r="AZ41" s="34"/>
      <c r="BA41" s="35"/>
      <c r="BB41" s="35">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75" customHeight="1">
      <c r="A42" s="296"/>
      <c r="B42" s="88" t="s">
        <v>183</v>
      </c>
      <c r="C42" s="33" t="s">
        <v>621</v>
      </c>
      <c r="D42" s="32"/>
      <c r="E42" s="17"/>
      <c r="F42" s="32">
        <v>1</v>
      </c>
      <c r="G42" s="17"/>
      <c r="H42" s="59" t="s">
        <v>263</v>
      </c>
      <c r="I42" s="34"/>
      <c r="J42" s="34">
        <v>1</v>
      </c>
      <c r="K42" s="35"/>
      <c r="L42" s="35"/>
      <c r="M42" s="35"/>
      <c r="N42" s="35"/>
      <c r="O42" s="35"/>
      <c r="P42" s="35"/>
      <c r="Q42" s="35"/>
      <c r="R42" s="35"/>
      <c r="S42" s="56">
        <v>43201</v>
      </c>
      <c r="T42" s="34">
        <v>1</v>
      </c>
      <c r="U42" s="34"/>
      <c r="V42" s="34"/>
      <c r="W42" s="34"/>
      <c r="X42" s="34">
        <v>1</v>
      </c>
      <c r="Y42" s="34">
        <v>1</v>
      </c>
      <c r="Z42" s="34"/>
      <c r="AA42" s="34"/>
      <c r="AB42" s="34"/>
      <c r="AC42" s="34"/>
      <c r="AD42" s="35"/>
      <c r="AE42" s="35"/>
      <c r="AF42" s="38" t="s">
        <v>146</v>
      </c>
      <c r="AG42" s="56">
        <v>43201</v>
      </c>
      <c r="AH42" s="36">
        <v>43201</v>
      </c>
      <c r="AI42" s="109">
        <v>43203</v>
      </c>
      <c r="AJ42" s="117"/>
      <c r="AK42" s="118"/>
      <c r="AL42" s="111"/>
      <c r="AM42" s="34">
        <v>1</v>
      </c>
      <c r="AN42" s="34">
        <v>1</v>
      </c>
      <c r="AO42" s="34"/>
      <c r="AP42" s="34"/>
      <c r="AQ42" s="34">
        <v>1</v>
      </c>
      <c r="AR42" s="34"/>
      <c r="AS42" s="34"/>
      <c r="AT42" s="34"/>
      <c r="AU42" s="34"/>
      <c r="AV42" s="34"/>
      <c r="AW42" s="34"/>
      <c r="AX42" s="34"/>
      <c r="AY42" s="34">
        <v>1</v>
      </c>
      <c r="AZ42" s="34"/>
      <c r="BA42" s="35"/>
      <c r="BB42" s="35">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53" customFormat="1" ht="199.5">
      <c r="A43" s="296"/>
      <c r="B43" s="88" t="s">
        <v>184</v>
      </c>
      <c r="C43" s="72" t="s">
        <v>622</v>
      </c>
      <c r="D43" s="74">
        <v>1</v>
      </c>
      <c r="E43" s="52"/>
      <c r="F43" s="74"/>
      <c r="G43" s="52"/>
      <c r="H43" s="189" t="s">
        <v>608</v>
      </c>
      <c r="I43" s="50"/>
      <c r="J43" s="50">
        <v>1</v>
      </c>
      <c r="K43" s="51"/>
      <c r="L43" s="51"/>
      <c r="M43" s="51"/>
      <c r="N43" s="51"/>
      <c r="O43" s="51"/>
      <c r="P43" s="51"/>
      <c r="Q43" s="51"/>
      <c r="R43" s="51"/>
      <c r="S43" s="146">
        <v>43201</v>
      </c>
      <c r="T43" s="50">
        <v>1</v>
      </c>
      <c r="U43" s="50"/>
      <c r="V43" s="50"/>
      <c r="W43" s="50"/>
      <c r="X43" s="50">
        <v>1</v>
      </c>
      <c r="Y43" s="50">
        <v>1</v>
      </c>
      <c r="Z43" s="50"/>
      <c r="AA43" s="50"/>
      <c r="AB43" s="50"/>
      <c r="AC43" s="50"/>
      <c r="AD43" s="51"/>
      <c r="AE43" s="75" t="s">
        <v>639</v>
      </c>
      <c r="AF43" s="77" t="s">
        <v>214</v>
      </c>
      <c r="AG43" s="146">
        <v>43201</v>
      </c>
      <c r="AH43" s="78">
        <v>43213</v>
      </c>
      <c r="AI43" s="148">
        <v>43220</v>
      </c>
      <c r="AJ43" s="149"/>
      <c r="AK43" s="150"/>
      <c r="AL43" s="151"/>
      <c r="AM43" s="50">
        <v>1</v>
      </c>
      <c r="AN43" s="50"/>
      <c r="AO43" s="50">
        <v>1</v>
      </c>
      <c r="AP43" s="50"/>
      <c r="AQ43" s="50"/>
      <c r="AR43" s="50"/>
      <c r="AS43" s="50"/>
      <c r="AT43" s="50">
        <v>1</v>
      </c>
      <c r="AU43" s="50"/>
      <c r="AV43" s="50"/>
      <c r="AW43" s="50"/>
      <c r="AX43" s="50"/>
      <c r="AY43" s="50"/>
      <c r="AZ43" s="50"/>
      <c r="BA43" s="50">
        <v>1</v>
      </c>
      <c r="BB43" s="51"/>
      <c r="BC43" s="51"/>
      <c r="BD43" s="51"/>
      <c r="BE43" s="51"/>
      <c r="BF43" s="51"/>
      <c r="BG43" s="51"/>
      <c r="BH43" s="51">
        <v>1</v>
      </c>
      <c r="BI43" s="51"/>
    </row>
    <row r="44" spans="1:80" s="108" customFormat="1" ht="88.5" customHeight="1">
      <c r="A44" s="296"/>
      <c r="B44" s="88" t="s">
        <v>185</v>
      </c>
      <c r="C44" s="107" t="s">
        <v>623</v>
      </c>
      <c r="D44" s="17"/>
      <c r="E44" s="17"/>
      <c r="F44" s="32">
        <v>1</v>
      </c>
      <c r="G44" s="17"/>
      <c r="H44" s="106" t="s">
        <v>609</v>
      </c>
      <c r="I44" s="64"/>
      <c r="J44" s="64">
        <v>1</v>
      </c>
      <c r="K44" s="65"/>
      <c r="L44" s="65"/>
      <c r="M44" s="65"/>
      <c r="N44" s="65"/>
      <c r="O44" s="65"/>
      <c r="P44" s="65"/>
      <c r="Q44" s="65"/>
      <c r="R44" s="65"/>
      <c r="S44" s="103">
        <v>43202</v>
      </c>
      <c r="T44" s="64">
        <v>1</v>
      </c>
      <c r="U44" s="64"/>
      <c r="V44" s="64"/>
      <c r="W44" s="64"/>
      <c r="X44" s="64">
        <v>1</v>
      </c>
      <c r="Y44" s="64">
        <v>1</v>
      </c>
      <c r="Z44" s="64"/>
      <c r="AA44" s="64"/>
      <c r="AB44" s="64"/>
      <c r="AC44" s="64"/>
      <c r="AD44" s="65"/>
      <c r="AE44" s="65"/>
      <c r="AF44" s="105" t="s">
        <v>146</v>
      </c>
      <c r="AG44" s="103">
        <v>43202</v>
      </c>
      <c r="AH44" s="104">
        <v>43206</v>
      </c>
      <c r="AI44" s="121">
        <v>43209</v>
      </c>
      <c r="AJ44" s="122"/>
      <c r="AK44" s="123"/>
      <c r="AL44" s="112"/>
      <c r="AM44" s="64">
        <v>1</v>
      </c>
      <c r="AN44" s="64">
        <v>1</v>
      </c>
      <c r="AO44" s="64"/>
      <c r="AP44" s="64"/>
      <c r="AQ44" s="64">
        <v>1</v>
      </c>
      <c r="AR44" s="64"/>
      <c r="AS44" s="64"/>
      <c r="AT44" s="64"/>
      <c r="AU44" s="64"/>
      <c r="AV44" s="64"/>
      <c r="AW44" s="64"/>
      <c r="AX44" s="64"/>
      <c r="AY44" s="64">
        <v>1</v>
      </c>
      <c r="AZ44" s="64"/>
      <c r="BA44" s="65"/>
      <c r="BB44" s="65">
        <v>1</v>
      </c>
      <c r="BC44" s="65"/>
      <c r="BD44" s="65"/>
      <c r="BE44" s="65"/>
      <c r="BF44" s="65"/>
      <c r="BG44" s="65"/>
      <c r="BH44" s="65"/>
      <c r="BI44" s="65"/>
      <c r="BJ44" s="199"/>
      <c r="BK44" s="199"/>
      <c r="BL44" s="199"/>
      <c r="BM44" s="199"/>
      <c r="BN44" s="199"/>
      <c r="BO44" s="199"/>
      <c r="BP44" s="199"/>
      <c r="BQ44" s="199"/>
      <c r="BR44" s="199"/>
      <c r="BS44" s="199"/>
      <c r="BT44" s="199"/>
      <c r="BU44" s="199"/>
      <c r="BV44" s="199"/>
      <c r="BW44" s="199"/>
      <c r="BX44" s="199"/>
      <c r="BY44" s="199"/>
      <c r="BZ44" s="199"/>
      <c r="CA44" s="199"/>
      <c r="CB44" s="199"/>
    </row>
    <row r="45" spans="1:80" s="40" customFormat="1" ht="88.5" customHeight="1">
      <c r="A45" s="296"/>
      <c r="B45" s="88" t="s">
        <v>186</v>
      </c>
      <c r="C45" s="33" t="s">
        <v>624</v>
      </c>
      <c r="D45" s="17"/>
      <c r="E45" s="17"/>
      <c r="F45" s="32">
        <v>1</v>
      </c>
      <c r="G45" s="17"/>
      <c r="H45" s="59" t="s">
        <v>610</v>
      </c>
      <c r="I45" s="34"/>
      <c r="J45" s="34">
        <v>4</v>
      </c>
      <c r="K45" s="35"/>
      <c r="L45" s="35"/>
      <c r="M45" s="35"/>
      <c r="N45" s="35"/>
      <c r="O45" s="35"/>
      <c r="P45" s="35"/>
      <c r="Q45" s="35"/>
      <c r="R45" s="35"/>
      <c r="S45" s="56">
        <v>43202</v>
      </c>
      <c r="T45" s="34">
        <v>1</v>
      </c>
      <c r="U45" s="34"/>
      <c r="V45" s="34"/>
      <c r="W45" s="34"/>
      <c r="X45" s="34">
        <v>1</v>
      </c>
      <c r="Y45" s="34">
        <v>1</v>
      </c>
      <c r="Z45" s="34"/>
      <c r="AA45" s="34"/>
      <c r="AB45" s="34"/>
      <c r="AC45" s="34"/>
      <c r="AD45" s="35"/>
      <c r="AE45" s="35"/>
      <c r="AF45" s="38" t="s">
        <v>146</v>
      </c>
      <c r="AG45" s="56">
        <v>43202</v>
      </c>
      <c r="AH45" s="36">
        <v>43203</v>
      </c>
      <c r="AI45" s="109">
        <v>43203</v>
      </c>
      <c r="AJ45" s="117"/>
      <c r="AK45" s="118"/>
      <c r="AL45" s="111">
        <v>1</v>
      </c>
      <c r="AM45" s="34"/>
      <c r="AN45" s="34">
        <v>1</v>
      </c>
      <c r="AO45" s="34"/>
      <c r="AP45" s="34"/>
      <c r="AQ45" s="34"/>
      <c r="AR45" s="34">
        <v>1</v>
      </c>
      <c r="AS45" s="34"/>
      <c r="AT45" s="34"/>
      <c r="AU45" s="34"/>
      <c r="AV45" s="34"/>
      <c r="AW45" s="34"/>
      <c r="AX45" s="34"/>
      <c r="AY45" s="34"/>
      <c r="AZ45" s="34">
        <v>1</v>
      </c>
      <c r="BA45" s="35"/>
      <c r="BB45" s="35">
        <v>1</v>
      </c>
      <c r="BC45" s="35"/>
      <c r="BD45" s="35"/>
      <c r="BE45" s="35"/>
      <c r="BF45" s="35"/>
      <c r="BG45" s="35"/>
      <c r="BH45" s="35"/>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88.5" customHeight="1">
      <c r="A46" s="296"/>
      <c r="B46" s="88" t="s">
        <v>187</v>
      </c>
      <c r="C46" s="33" t="s">
        <v>625</v>
      </c>
      <c r="D46" s="17"/>
      <c r="E46" s="17"/>
      <c r="F46" s="32">
        <v>1</v>
      </c>
      <c r="G46" s="17"/>
      <c r="H46" s="59" t="s">
        <v>611</v>
      </c>
      <c r="I46" s="34"/>
      <c r="J46" s="34">
        <v>1</v>
      </c>
      <c r="K46" s="35"/>
      <c r="L46" s="35"/>
      <c r="M46" s="35"/>
      <c r="N46" s="35"/>
      <c r="O46" s="35"/>
      <c r="P46" s="35"/>
      <c r="Q46" s="35"/>
      <c r="R46" s="35"/>
      <c r="S46" s="56">
        <v>43202</v>
      </c>
      <c r="T46" s="34">
        <v>1</v>
      </c>
      <c r="U46" s="34"/>
      <c r="V46" s="34"/>
      <c r="W46" s="34"/>
      <c r="X46" s="34">
        <v>1</v>
      </c>
      <c r="Y46" s="34">
        <v>1</v>
      </c>
      <c r="Z46" s="34"/>
      <c r="AA46" s="34"/>
      <c r="AB46" s="34"/>
      <c r="AC46" s="34"/>
      <c r="AD46" s="35"/>
      <c r="AE46" s="35"/>
      <c r="AF46" s="38" t="s">
        <v>146</v>
      </c>
      <c r="AG46" s="56">
        <v>43202</v>
      </c>
      <c r="AH46" s="36">
        <v>43206</v>
      </c>
      <c r="AI46" s="109">
        <v>43209</v>
      </c>
      <c r="AJ46" s="117"/>
      <c r="AK46" s="118"/>
      <c r="AL46" s="111">
        <v>1</v>
      </c>
      <c r="AM46" s="34"/>
      <c r="AN46" s="34">
        <v>1</v>
      </c>
      <c r="AO46" s="34"/>
      <c r="AP46" s="34"/>
      <c r="AQ46" s="34">
        <v>1</v>
      </c>
      <c r="AR46" s="34"/>
      <c r="AS46" s="34"/>
      <c r="AT46" s="34"/>
      <c r="AU46" s="34"/>
      <c r="AV46" s="34"/>
      <c r="AW46" s="34"/>
      <c r="AX46" s="34"/>
      <c r="AY46" s="34">
        <v>1</v>
      </c>
      <c r="AZ46" s="34"/>
      <c r="BA46" s="35"/>
      <c r="BB46" s="35">
        <v>1</v>
      </c>
      <c r="BC46" s="35"/>
      <c r="BD46" s="35"/>
      <c r="BE46" s="35"/>
      <c r="BF46" s="35"/>
      <c r="BG46" s="35"/>
      <c r="BH46" s="35"/>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88.5" customHeight="1">
      <c r="A47" s="296"/>
      <c r="B47" s="88" t="s">
        <v>188</v>
      </c>
      <c r="C47" s="33" t="s">
        <v>626</v>
      </c>
      <c r="D47" s="17"/>
      <c r="E47" s="17"/>
      <c r="F47" s="32">
        <v>1</v>
      </c>
      <c r="G47" s="17"/>
      <c r="H47" s="59" t="s">
        <v>612</v>
      </c>
      <c r="I47" s="34"/>
      <c r="J47" s="34">
        <v>26</v>
      </c>
      <c r="K47" s="35"/>
      <c r="L47" s="35"/>
      <c r="M47" s="35"/>
      <c r="N47" s="35"/>
      <c r="O47" s="35"/>
      <c r="P47" s="35"/>
      <c r="Q47" s="35"/>
      <c r="R47" s="35"/>
      <c r="S47" s="56">
        <v>43202</v>
      </c>
      <c r="T47" s="34"/>
      <c r="U47" s="34">
        <v>1</v>
      </c>
      <c r="V47" s="34"/>
      <c r="W47" s="34"/>
      <c r="X47" s="34">
        <v>1</v>
      </c>
      <c r="Y47" s="34">
        <v>1</v>
      </c>
      <c r="Z47" s="34"/>
      <c r="AA47" s="34"/>
      <c r="AB47" s="34"/>
      <c r="AC47" s="34"/>
      <c r="AD47" s="35"/>
      <c r="AE47" s="35"/>
      <c r="AF47" s="38" t="s">
        <v>146</v>
      </c>
      <c r="AG47" s="56">
        <v>43203</v>
      </c>
      <c r="AH47" s="36">
        <v>43206</v>
      </c>
      <c r="AI47" s="109">
        <v>43209</v>
      </c>
      <c r="AJ47" s="117"/>
      <c r="AK47" s="118"/>
      <c r="AL47" s="111">
        <v>1</v>
      </c>
      <c r="AM47" s="34"/>
      <c r="AN47" s="34">
        <v>1</v>
      </c>
      <c r="AO47" s="34"/>
      <c r="AP47" s="34"/>
      <c r="AQ47" s="34">
        <v>1</v>
      </c>
      <c r="AR47" s="34"/>
      <c r="AS47" s="34"/>
      <c r="AT47" s="34"/>
      <c r="AU47" s="34"/>
      <c r="AV47" s="34"/>
      <c r="AW47" s="34"/>
      <c r="AX47" s="34"/>
      <c r="AY47" s="34">
        <v>1</v>
      </c>
      <c r="AZ47" s="34"/>
      <c r="BA47" s="35"/>
      <c r="BB47" s="35">
        <v>1</v>
      </c>
      <c r="BC47" s="35"/>
      <c r="BD47" s="35"/>
      <c r="BE47" s="35"/>
      <c r="BF47" s="35"/>
      <c r="BG47" s="35"/>
      <c r="BH47" s="35"/>
      <c r="BI47" s="35"/>
      <c r="BJ47" s="53"/>
      <c r="BK47" s="53"/>
      <c r="BL47" s="53"/>
      <c r="BM47" s="53"/>
      <c r="BN47" s="53"/>
      <c r="BO47" s="53"/>
      <c r="BP47" s="53"/>
      <c r="BQ47" s="53"/>
      <c r="BR47" s="53"/>
      <c r="BS47" s="53"/>
      <c r="BT47" s="53"/>
      <c r="BU47" s="53"/>
      <c r="BV47" s="53"/>
      <c r="BW47" s="53"/>
      <c r="BX47" s="53"/>
      <c r="BY47" s="53"/>
      <c r="BZ47" s="53"/>
      <c r="CA47" s="53"/>
      <c r="CB47" s="53"/>
    </row>
    <row r="48" spans="1:80" s="40" customFormat="1" ht="88.5" customHeight="1">
      <c r="A48" s="296"/>
      <c r="B48" s="88" t="s">
        <v>189</v>
      </c>
      <c r="C48" s="33" t="s">
        <v>627</v>
      </c>
      <c r="D48" s="17"/>
      <c r="E48" s="17"/>
      <c r="F48" s="32">
        <v>1</v>
      </c>
      <c r="G48" s="17"/>
      <c r="H48" s="59" t="s">
        <v>263</v>
      </c>
      <c r="I48" s="34"/>
      <c r="J48" s="34">
        <v>1</v>
      </c>
      <c r="K48" s="35"/>
      <c r="L48" s="35"/>
      <c r="M48" s="35"/>
      <c r="N48" s="35"/>
      <c r="O48" s="35"/>
      <c r="P48" s="35"/>
      <c r="Q48" s="35"/>
      <c r="R48" s="35"/>
      <c r="S48" s="56">
        <v>43203</v>
      </c>
      <c r="T48" s="34">
        <v>1</v>
      </c>
      <c r="U48" s="34"/>
      <c r="V48" s="34"/>
      <c r="W48" s="34"/>
      <c r="X48" s="34">
        <v>1</v>
      </c>
      <c r="Y48" s="34">
        <v>1</v>
      </c>
      <c r="Z48" s="34"/>
      <c r="AA48" s="34"/>
      <c r="AB48" s="34"/>
      <c r="AC48" s="34"/>
      <c r="AD48" s="35"/>
      <c r="AE48" s="35"/>
      <c r="AF48" s="38" t="s">
        <v>146</v>
      </c>
      <c r="AG48" s="56">
        <v>43203</v>
      </c>
      <c r="AH48" s="36">
        <v>43206</v>
      </c>
      <c r="AI48" s="109">
        <v>43209</v>
      </c>
      <c r="AJ48" s="117"/>
      <c r="AK48" s="118"/>
      <c r="AL48" s="111"/>
      <c r="AM48" s="34">
        <v>1</v>
      </c>
      <c r="AN48" s="34">
        <v>1</v>
      </c>
      <c r="AO48" s="34"/>
      <c r="AP48" s="34"/>
      <c r="AQ48" s="34">
        <v>1</v>
      </c>
      <c r="AR48" s="34"/>
      <c r="AS48" s="34"/>
      <c r="AT48" s="34"/>
      <c r="AU48" s="34"/>
      <c r="AV48" s="34"/>
      <c r="AW48" s="34"/>
      <c r="AX48" s="34"/>
      <c r="AY48" s="34">
        <v>1</v>
      </c>
      <c r="AZ48" s="34"/>
      <c r="BA48" s="35"/>
      <c r="BB48" s="35">
        <v>1</v>
      </c>
      <c r="BC48" s="35"/>
      <c r="BD48" s="35"/>
      <c r="BE48" s="35"/>
      <c r="BF48" s="35"/>
      <c r="BG48" s="35"/>
      <c r="BH48" s="35"/>
      <c r="BI48" s="35"/>
      <c r="BJ48" s="53"/>
      <c r="BK48" s="53"/>
      <c r="BL48" s="53"/>
      <c r="BM48" s="53"/>
      <c r="BN48" s="53"/>
      <c r="BO48" s="53"/>
      <c r="BP48" s="53"/>
      <c r="BQ48" s="53"/>
      <c r="BR48" s="53"/>
      <c r="BS48" s="53"/>
      <c r="BT48" s="53"/>
      <c r="BU48" s="53"/>
      <c r="BV48" s="53"/>
      <c r="BW48" s="53"/>
      <c r="BX48" s="53"/>
      <c r="BY48" s="53"/>
      <c r="BZ48" s="53"/>
      <c r="CA48" s="53"/>
      <c r="CB48" s="53"/>
    </row>
    <row r="49" spans="1:80" s="40" customFormat="1" ht="88.5" customHeight="1">
      <c r="A49" s="296"/>
      <c r="B49" s="88" t="s">
        <v>190</v>
      </c>
      <c r="C49" s="33" t="s">
        <v>628</v>
      </c>
      <c r="D49" s="17"/>
      <c r="E49" s="17"/>
      <c r="F49" s="32">
        <v>1</v>
      </c>
      <c r="G49" s="17"/>
      <c r="H49" s="59" t="s">
        <v>263</v>
      </c>
      <c r="I49" s="34"/>
      <c r="J49" s="34">
        <v>1</v>
      </c>
      <c r="K49" s="35"/>
      <c r="L49" s="35"/>
      <c r="M49" s="35"/>
      <c r="N49" s="35"/>
      <c r="O49" s="35"/>
      <c r="P49" s="35"/>
      <c r="Q49" s="35"/>
      <c r="R49" s="35"/>
      <c r="S49" s="56">
        <v>43203</v>
      </c>
      <c r="T49" s="34">
        <v>1</v>
      </c>
      <c r="U49" s="34"/>
      <c r="V49" s="34"/>
      <c r="W49" s="34"/>
      <c r="X49" s="34">
        <v>1</v>
      </c>
      <c r="Y49" s="34">
        <v>1</v>
      </c>
      <c r="Z49" s="34"/>
      <c r="AA49" s="34"/>
      <c r="AB49" s="34"/>
      <c r="AC49" s="34"/>
      <c r="AD49" s="35"/>
      <c r="AE49" s="35"/>
      <c r="AF49" s="38" t="s">
        <v>146</v>
      </c>
      <c r="AG49" s="56">
        <v>43203</v>
      </c>
      <c r="AH49" s="36">
        <v>43206</v>
      </c>
      <c r="AI49" s="109">
        <v>43209</v>
      </c>
      <c r="AJ49" s="117"/>
      <c r="AK49" s="118"/>
      <c r="AL49" s="111">
        <v>1</v>
      </c>
      <c r="AM49" s="34"/>
      <c r="AN49" s="34">
        <v>1</v>
      </c>
      <c r="AO49" s="34"/>
      <c r="AP49" s="34"/>
      <c r="AQ49" s="34">
        <v>1</v>
      </c>
      <c r="AR49" s="34"/>
      <c r="AS49" s="34"/>
      <c r="AT49" s="34"/>
      <c r="AU49" s="34"/>
      <c r="AV49" s="34"/>
      <c r="AW49" s="34"/>
      <c r="AX49" s="34"/>
      <c r="AY49" s="34">
        <v>1</v>
      </c>
      <c r="AZ49" s="34"/>
      <c r="BA49" s="35"/>
      <c r="BB49" s="35">
        <v>1</v>
      </c>
      <c r="BC49" s="35"/>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111.75" customHeight="1">
      <c r="A50" s="296"/>
      <c r="B50" s="88" t="s">
        <v>195</v>
      </c>
      <c r="C50" s="33" t="s">
        <v>629</v>
      </c>
      <c r="D50" s="17"/>
      <c r="E50" s="17"/>
      <c r="F50" s="32">
        <v>1</v>
      </c>
      <c r="G50" s="17"/>
      <c r="H50" s="59" t="s">
        <v>613</v>
      </c>
      <c r="I50" s="34"/>
      <c r="J50" s="34">
        <v>3</v>
      </c>
      <c r="K50" s="35"/>
      <c r="L50" s="35"/>
      <c r="M50" s="35"/>
      <c r="N50" s="35"/>
      <c r="O50" s="35"/>
      <c r="P50" s="35"/>
      <c r="Q50" s="35"/>
      <c r="R50" s="35"/>
      <c r="S50" s="56">
        <v>43203</v>
      </c>
      <c r="T50" s="34">
        <v>1</v>
      </c>
      <c r="U50" s="34"/>
      <c r="V50" s="34"/>
      <c r="W50" s="34"/>
      <c r="X50" s="34">
        <v>1</v>
      </c>
      <c r="Y50" s="34">
        <v>1</v>
      </c>
      <c r="Z50" s="34"/>
      <c r="AA50" s="34"/>
      <c r="AB50" s="34"/>
      <c r="AC50" s="34"/>
      <c r="AD50" s="35"/>
      <c r="AE50" s="35"/>
      <c r="AF50" s="38" t="s">
        <v>146</v>
      </c>
      <c r="AG50" s="56">
        <v>43203</v>
      </c>
      <c r="AH50" s="36">
        <v>43206</v>
      </c>
      <c r="AI50" s="109">
        <v>43209</v>
      </c>
      <c r="AJ50" s="117"/>
      <c r="AK50" s="118"/>
      <c r="AL50" s="111">
        <v>1</v>
      </c>
      <c r="AM50" s="34"/>
      <c r="AN50" s="34">
        <v>1</v>
      </c>
      <c r="AO50" s="34"/>
      <c r="AP50" s="34"/>
      <c r="AQ50" s="34">
        <v>1</v>
      </c>
      <c r="AR50" s="34"/>
      <c r="AS50" s="34"/>
      <c r="AT50" s="34"/>
      <c r="AU50" s="34"/>
      <c r="AV50" s="34"/>
      <c r="AW50" s="34"/>
      <c r="AX50" s="34"/>
      <c r="AY50" s="34">
        <v>1</v>
      </c>
      <c r="AZ50" s="34"/>
      <c r="BA50" s="35"/>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111.75" customHeight="1">
      <c r="A51" s="296"/>
      <c r="B51" s="88" t="s">
        <v>196</v>
      </c>
      <c r="C51" s="33" t="s">
        <v>643</v>
      </c>
      <c r="D51" s="17"/>
      <c r="E51" s="17"/>
      <c r="F51" s="32">
        <v>1</v>
      </c>
      <c r="G51" s="17"/>
      <c r="H51" s="59" t="s">
        <v>651</v>
      </c>
      <c r="I51" s="34"/>
      <c r="J51" s="34">
        <v>8</v>
      </c>
      <c r="K51" s="35"/>
      <c r="L51" s="35"/>
      <c r="M51" s="35"/>
      <c r="N51" s="35"/>
      <c r="O51" s="35"/>
      <c r="P51" s="35"/>
      <c r="Q51" s="35"/>
      <c r="R51" s="35"/>
      <c r="S51" s="56">
        <v>43203</v>
      </c>
      <c r="T51" s="34">
        <v>1</v>
      </c>
      <c r="U51" s="34"/>
      <c r="V51" s="34"/>
      <c r="W51" s="34"/>
      <c r="X51" s="34">
        <v>1</v>
      </c>
      <c r="Y51" s="34">
        <v>1</v>
      </c>
      <c r="Z51" s="34"/>
      <c r="AA51" s="34"/>
      <c r="AB51" s="34"/>
      <c r="AC51" s="34"/>
      <c r="AD51" s="35"/>
      <c r="AE51" s="35"/>
      <c r="AF51" s="38" t="s">
        <v>146</v>
      </c>
      <c r="AG51" s="56">
        <v>43203</v>
      </c>
      <c r="AH51" s="36">
        <v>43214</v>
      </c>
      <c r="AI51" s="109">
        <v>43214</v>
      </c>
      <c r="AJ51" s="117"/>
      <c r="AK51" s="118"/>
      <c r="AL51" s="111"/>
      <c r="AM51" s="34">
        <v>1</v>
      </c>
      <c r="AN51" s="34">
        <v>1</v>
      </c>
      <c r="AO51" s="34"/>
      <c r="AP51" s="34">
        <v>1</v>
      </c>
      <c r="AQ51" s="34"/>
      <c r="AR51" s="34"/>
      <c r="AS51" s="34"/>
      <c r="AT51" s="34"/>
      <c r="AU51" s="34"/>
      <c r="AV51" s="34"/>
      <c r="AW51" s="34"/>
      <c r="AX51" s="34"/>
      <c r="AY51" s="34">
        <v>1</v>
      </c>
      <c r="AZ51" s="34"/>
      <c r="BA51" s="35"/>
      <c r="BB51" s="35">
        <v>1</v>
      </c>
      <c r="BC51" s="35"/>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40" customFormat="1" ht="111.75" customHeight="1">
      <c r="A52" s="296"/>
      <c r="B52" s="88" t="s">
        <v>197</v>
      </c>
      <c r="C52" s="33" t="s">
        <v>644</v>
      </c>
      <c r="D52" s="32">
        <v>1</v>
      </c>
      <c r="E52" s="17"/>
      <c r="F52" s="32"/>
      <c r="G52" s="17"/>
      <c r="H52" s="59" t="s">
        <v>652</v>
      </c>
      <c r="I52" s="34"/>
      <c r="J52" s="34">
        <v>2</v>
      </c>
      <c r="K52" s="35"/>
      <c r="L52" s="35"/>
      <c r="M52" s="35"/>
      <c r="N52" s="35"/>
      <c r="O52" s="35"/>
      <c r="P52" s="35"/>
      <c r="Q52" s="35"/>
      <c r="R52" s="35"/>
      <c r="S52" s="56">
        <v>43203</v>
      </c>
      <c r="T52" s="34">
        <v>1</v>
      </c>
      <c r="U52" s="34"/>
      <c r="V52" s="34"/>
      <c r="W52" s="34"/>
      <c r="X52" s="34">
        <v>1</v>
      </c>
      <c r="Y52" s="34">
        <v>1</v>
      </c>
      <c r="Z52" s="34"/>
      <c r="AA52" s="34"/>
      <c r="AB52" s="34"/>
      <c r="AC52" s="34"/>
      <c r="AD52" s="35"/>
      <c r="AE52" s="35"/>
      <c r="AF52" s="38" t="s">
        <v>146</v>
      </c>
      <c r="AG52" s="36">
        <v>43206</v>
      </c>
      <c r="AH52" s="36">
        <v>43213</v>
      </c>
      <c r="AI52" s="109">
        <v>43213</v>
      </c>
      <c r="AJ52" s="117"/>
      <c r="AK52" s="118"/>
      <c r="AL52" s="111"/>
      <c r="AM52" s="34">
        <v>1</v>
      </c>
      <c r="AN52" s="34">
        <v>1</v>
      </c>
      <c r="AO52" s="34"/>
      <c r="AP52" s="34"/>
      <c r="AQ52" s="34">
        <v>1</v>
      </c>
      <c r="AR52" s="34"/>
      <c r="AS52" s="34"/>
      <c r="AT52" s="34"/>
      <c r="AU52" s="34"/>
      <c r="AV52" s="34"/>
      <c r="AW52" s="34"/>
      <c r="AX52" s="34"/>
      <c r="AY52" s="34"/>
      <c r="AZ52" s="34">
        <v>1</v>
      </c>
      <c r="BA52" s="35"/>
      <c r="BB52" s="35">
        <v>1</v>
      </c>
      <c r="BC52" s="35"/>
      <c r="BD52" s="35"/>
      <c r="BE52" s="35"/>
      <c r="BF52" s="35"/>
      <c r="BG52" s="35"/>
      <c r="BH52" s="35"/>
      <c r="BI52" s="35"/>
      <c r="BJ52" s="53"/>
      <c r="BK52" s="53"/>
      <c r="BL52" s="53"/>
      <c r="BM52" s="53"/>
      <c r="BN52" s="53"/>
      <c r="BO52" s="53"/>
      <c r="BP52" s="53"/>
      <c r="BQ52" s="53"/>
      <c r="BR52" s="53"/>
      <c r="BS52" s="53"/>
      <c r="BT52" s="53"/>
      <c r="BU52" s="53"/>
      <c r="BV52" s="53"/>
      <c r="BW52" s="53"/>
      <c r="BX52" s="53"/>
      <c r="BY52" s="53"/>
      <c r="BZ52" s="53"/>
      <c r="CA52" s="53"/>
      <c r="CB52" s="53"/>
    </row>
    <row r="53" spans="1:80" s="40" customFormat="1" ht="111.75" customHeight="1">
      <c r="A53" s="296"/>
      <c r="B53" s="88" t="s">
        <v>211</v>
      </c>
      <c r="C53" s="33" t="s">
        <v>645</v>
      </c>
      <c r="D53" s="17"/>
      <c r="E53" s="17"/>
      <c r="F53" s="32">
        <v>1</v>
      </c>
      <c r="G53" s="17"/>
      <c r="H53" s="59" t="s">
        <v>653</v>
      </c>
      <c r="I53" s="34"/>
      <c r="J53" s="34">
        <v>2</v>
      </c>
      <c r="K53" s="35"/>
      <c r="L53" s="35"/>
      <c r="M53" s="35"/>
      <c r="N53" s="35"/>
      <c r="O53" s="35"/>
      <c r="P53" s="35"/>
      <c r="Q53" s="35"/>
      <c r="R53" s="35"/>
      <c r="S53" s="56">
        <v>43203</v>
      </c>
      <c r="T53" s="34">
        <v>1</v>
      </c>
      <c r="U53" s="34"/>
      <c r="V53" s="34"/>
      <c r="W53" s="34"/>
      <c r="X53" s="34">
        <v>1</v>
      </c>
      <c r="Y53" s="34">
        <v>1</v>
      </c>
      <c r="Z53" s="34"/>
      <c r="AA53" s="34"/>
      <c r="AB53" s="34"/>
      <c r="AC53" s="34"/>
      <c r="AD53" s="35"/>
      <c r="AE53" s="35"/>
      <c r="AF53" s="38" t="s">
        <v>146</v>
      </c>
      <c r="AG53" s="56">
        <v>43206</v>
      </c>
      <c r="AH53" s="36">
        <v>43206</v>
      </c>
      <c r="AI53" s="109">
        <v>43206</v>
      </c>
      <c r="AJ53" s="117"/>
      <c r="AK53" s="118"/>
      <c r="AL53" s="111">
        <v>1</v>
      </c>
      <c r="AM53" s="34"/>
      <c r="AN53" s="34">
        <v>1</v>
      </c>
      <c r="AO53" s="34"/>
      <c r="AP53" s="34"/>
      <c r="AQ53" s="34">
        <v>1</v>
      </c>
      <c r="AR53" s="34"/>
      <c r="AS53" s="34"/>
      <c r="AT53" s="34"/>
      <c r="AU53" s="34"/>
      <c r="AV53" s="34"/>
      <c r="AW53" s="34"/>
      <c r="AX53" s="34"/>
      <c r="AY53" s="34"/>
      <c r="AZ53" s="34">
        <v>1</v>
      </c>
      <c r="BA53" s="35"/>
      <c r="BB53" s="35">
        <v>1</v>
      </c>
      <c r="BC53" s="35"/>
      <c r="BD53" s="35"/>
      <c r="BE53" s="35"/>
      <c r="BF53" s="35"/>
      <c r="BG53" s="35"/>
      <c r="BH53" s="35"/>
      <c r="BI53" s="35"/>
      <c r="BJ53" s="53"/>
      <c r="BK53" s="53"/>
      <c r="BL53" s="53"/>
      <c r="BM53" s="53"/>
      <c r="BN53" s="53"/>
      <c r="BO53" s="53"/>
      <c r="BP53" s="53"/>
      <c r="BQ53" s="53"/>
      <c r="BR53" s="53"/>
      <c r="BS53" s="53"/>
      <c r="BT53" s="53"/>
      <c r="BU53" s="53"/>
      <c r="BV53" s="53"/>
      <c r="BW53" s="53"/>
      <c r="BX53" s="53"/>
      <c r="BY53" s="53"/>
      <c r="BZ53" s="53"/>
      <c r="CA53" s="53"/>
      <c r="CB53" s="53"/>
    </row>
    <row r="54" spans="1:80" s="40" customFormat="1" ht="111.75" customHeight="1">
      <c r="A54" s="296"/>
      <c r="B54" s="88" t="s">
        <v>215</v>
      </c>
      <c r="C54" s="33" t="s">
        <v>646</v>
      </c>
      <c r="D54" s="17"/>
      <c r="E54" s="17"/>
      <c r="F54" s="32">
        <v>1</v>
      </c>
      <c r="G54" s="17"/>
      <c r="H54" s="59" t="s">
        <v>654</v>
      </c>
      <c r="I54" s="34"/>
      <c r="J54" s="34">
        <v>4</v>
      </c>
      <c r="K54" s="35"/>
      <c r="L54" s="35"/>
      <c r="M54" s="35"/>
      <c r="N54" s="35"/>
      <c r="O54" s="35"/>
      <c r="P54" s="35"/>
      <c r="Q54" s="35"/>
      <c r="R54" s="35"/>
      <c r="S54" s="56">
        <v>43203</v>
      </c>
      <c r="T54" s="34">
        <v>1</v>
      </c>
      <c r="U54" s="34"/>
      <c r="V54" s="34"/>
      <c r="W54" s="34"/>
      <c r="X54" s="34">
        <v>1</v>
      </c>
      <c r="Y54" s="34">
        <v>1</v>
      </c>
      <c r="Z54" s="34"/>
      <c r="AA54" s="34"/>
      <c r="AB54" s="34"/>
      <c r="AC54" s="34"/>
      <c r="AD54" s="35"/>
      <c r="AE54" s="35"/>
      <c r="AF54" s="38" t="s">
        <v>146</v>
      </c>
      <c r="AG54" s="56">
        <v>43206</v>
      </c>
      <c r="AH54" s="36">
        <v>43209</v>
      </c>
      <c r="AI54" s="109">
        <v>43213</v>
      </c>
      <c r="AJ54" s="117"/>
      <c r="AK54" s="118"/>
      <c r="AL54" s="111"/>
      <c r="AM54" s="34">
        <v>1</v>
      </c>
      <c r="AN54" s="34">
        <v>1</v>
      </c>
      <c r="AO54" s="34"/>
      <c r="AP54" s="34"/>
      <c r="AQ54" s="34">
        <v>1</v>
      </c>
      <c r="AR54" s="34"/>
      <c r="AS54" s="34"/>
      <c r="AT54" s="34"/>
      <c r="AU54" s="34"/>
      <c r="AV54" s="34"/>
      <c r="AW54" s="34"/>
      <c r="AX54" s="34"/>
      <c r="AY54" s="34"/>
      <c r="AZ54" s="34">
        <v>1</v>
      </c>
      <c r="BA54" s="35"/>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111.75" customHeight="1">
      <c r="A55" s="296"/>
      <c r="B55" s="88" t="s">
        <v>218</v>
      </c>
      <c r="C55" s="33" t="s">
        <v>647</v>
      </c>
      <c r="D55" s="17"/>
      <c r="E55" s="17"/>
      <c r="F55" s="32">
        <v>1</v>
      </c>
      <c r="G55" s="17"/>
      <c r="H55" s="59" t="s">
        <v>655</v>
      </c>
      <c r="I55" s="34"/>
      <c r="J55" s="34">
        <v>6</v>
      </c>
      <c r="K55" s="35"/>
      <c r="L55" s="35"/>
      <c r="M55" s="35"/>
      <c r="N55" s="35"/>
      <c r="O55" s="35"/>
      <c r="P55" s="35"/>
      <c r="Q55" s="35"/>
      <c r="R55" s="35"/>
      <c r="S55" s="56">
        <v>43206</v>
      </c>
      <c r="T55" s="34"/>
      <c r="U55" s="34">
        <v>1</v>
      </c>
      <c r="V55" s="34"/>
      <c r="W55" s="34"/>
      <c r="X55" s="34">
        <v>1</v>
      </c>
      <c r="Y55" s="34">
        <v>1</v>
      </c>
      <c r="Z55" s="34"/>
      <c r="AA55" s="34"/>
      <c r="AB55" s="34"/>
      <c r="AC55" s="34"/>
      <c r="AD55" s="35"/>
      <c r="AE55" s="35"/>
      <c r="AF55" s="38" t="s">
        <v>146</v>
      </c>
      <c r="AG55" s="56">
        <v>43206</v>
      </c>
      <c r="AH55" s="36">
        <v>43207</v>
      </c>
      <c r="AI55" s="109">
        <v>43209</v>
      </c>
      <c r="AJ55" s="117"/>
      <c r="AK55" s="118"/>
      <c r="AL55" s="111"/>
      <c r="AM55" s="34">
        <v>1</v>
      </c>
      <c r="AN55" s="34">
        <v>1</v>
      </c>
      <c r="AO55" s="34"/>
      <c r="AP55" s="34"/>
      <c r="AQ55" s="34">
        <v>1</v>
      </c>
      <c r="AR55" s="34"/>
      <c r="AS55" s="34"/>
      <c r="AT55" s="34"/>
      <c r="AU55" s="34"/>
      <c r="AV55" s="34"/>
      <c r="AW55" s="34"/>
      <c r="AX55" s="34"/>
      <c r="AY55" s="34"/>
      <c r="AZ55" s="34">
        <v>1</v>
      </c>
      <c r="BA55" s="35"/>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40" customFormat="1" ht="111.75" customHeight="1">
      <c r="A56" s="296"/>
      <c r="B56" s="88" t="s">
        <v>221</v>
      </c>
      <c r="C56" s="33" t="s">
        <v>648</v>
      </c>
      <c r="D56" s="17"/>
      <c r="E56" s="17"/>
      <c r="F56" s="32">
        <v>1</v>
      </c>
      <c r="G56" s="17"/>
      <c r="H56" s="59" t="s">
        <v>656</v>
      </c>
      <c r="I56" s="34"/>
      <c r="J56" s="34">
        <v>1</v>
      </c>
      <c r="K56" s="35"/>
      <c r="L56" s="35"/>
      <c r="M56" s="35"/>
      <c r="N56" s="35"/>
      <c r="O56" s="35"/>
      <c r="P56" s="35"/>
      <c r="Q56" s="35"/>
      <c r="R56" s="35"/>
      <c r="S56" s="56">
        <v>43206</v>
      </c>
      <c r="T56" s="34">
        <v>1</v>
      </c>
      <c r="U56" s="34"/>
      <c r="V56" s="34"/>
      <c r="W56" s="34"/>
      <c r="X56" s="34">
        <v>1</v>
      </c>
      <c r="Y56" s="34">
        <v>1</v>
      </c>
      <c r="Z56" s="34"/>
      <c r="AA56" s="34"/>
      <c r="AB56" s="34"/>
      <c r="AC56" s="34"/>
      <c r="AD56" s="35"/>
      <c r="AE56" s="35"/>
      <c r="AF56" s="38" t="s">
        <v>146</v>
      </c>
      <c r="AG56" s="56">
        <v>43206</v>
      </c>
      <c r="AH56" s="36">
        <v>43207</v>
      </c>
      <c r="AI56" s="109">
        <v>43210</v>
      </c>
      <c r="AJ56" s="117"/>
      <c r="AK56" s="118"/>
      <c r="AL56" s="111"/>
      <c r="AM56" s="34">
        <v>1</v>
      </c>
      <c r="AN56" s="34">
        <v>1</v>
      </c>
      <c r="AO56" s="34"/>
      <c r="AP56" s="34"/>
      <c r="AQ56" s="34">
        <v>1</v>
      </c>
      <c r="AR56" s="34"/>
      <c r="AS56" s="34"/>
      <c r="AT56" s="34"/>
      <c r="AU56" s="34"/>
      <c r="AV56" s="34"/>
      <c r="AW56" s="34"/>
      <c r="AX56" s="34"/>
      <c r="AY56" s="34">
        <v>1</v>
      </c>
      <c r="AZ56" s="34"/>
      <c r="BA56" s="35"/>
      <c r="BB56" s="35">
        <v>1</v>
      </c>
      <c r="BC56" s="35"/>
      <c r="BD56" s="35"/>
      <c r="BE56" s="35"/>
      <c r="BF56" s="35"/>
      <c r="BG56" s="35"/>
      <c r="BH56" s="35"/>
      <c r="BI56" s="35"/>
      <c r="BJ56" s="53"/>
      <c r="BK56" s="53"/>
      <c r="BL56" s="53"/>
      <c r="BM56" s="53"/>
      <c r="BN56" s="53"/>
      <c r="BO56" s="53"/>
      <c r="BP56" s="53"/>
      <c r="BQ56" s="53"/>
      <c r="BR56" s="53"/>
      <c r="BS56" s="53"/>
      <c r="BT56" s="53"/>
      <c r="BU56" s="53"/>
      <c r="BV56" s="53"/>
      <c r="BW56" s="53"/>
      <c r="BX56" s="53"/>
      <c r="BY56" s="53"/>
      <c r="BZ56" s="53"/>
      <c r="CA56" s="53"/>
      <c r="CB56" s="53"/>
    </row>
    <row r="57" spans="1:80" s="40" customFormat="1" ht="78.75" customHeight="1">
      <c r="A57" s="296"/>
      <c r="B57" s="88" t="s">
        <v>224</v>
      </c>
      <c r="C57" s="33" t="s">
        <v>649</v>
      </c>
      <c r="D57" s="17"/>
      <c r="E57" s="17"/>
      <c r="F57" s="32">
        <v>1</v>
      </c>
      <c r="G57" s="17"/>
      <c r="H57" s="59" t="s">
        <v>657</v>
      </c>
      <c r="I57" s="34"/>
      <c r="J57" s="34">
        <v>3</v>
      </c>
      <c r="K57" s="35"/>
      <c r="L57" s="35"/>
      <c r="M57" s="35"/>
      <c r="N57" s="35"/>
      <c r="O57" s="35"/>
      <c r="P57" s="35"/>
      <c r="Q57" s="35"/>
      <c r="R57" s="35"/>
      <c r="S57" s="56">
        <v>43206</v>
      </c>
      <c r="T57" s="34">
        <v>1</v>
      </c>
      <c r="U57" s="34"/>
      <c r="V57" s="34"/>
      <c r="W57" s="34"/>
      <c r="X57" s="34">
        <v>1</v>
      </c>
      <c r="Y57" s="34">
        <v>1</v>
      </c>
      <c r="Z57" s="34"/>
      <c r="AA57" s="34"/>
      <c r="AB57" s="34"/>
      <c r="AC57" s="34"/>
      <c r="AD57" s="35"/>
      <c r="AE57" s="35"/>
      <c r="AF57" s="38" t="s">
        <v>146</v>
      </c>
      <c r="AG57" s="56">
        <v>43206</v>
      </c>
      <c r="AH57" s="36">
        <v>43207</v>
      </c>
      <c r="AI57" s="109">
        <v>43207</v>
      </c>
      <c r="AJ57" s="117"/>
      <c r="AK57" s="118"/>
      <c r="AL57" s="111"/>
      <c r="AM57" s="34">
        <v>1</v>
      </c>
      <c r="AN57" s="34">
        <v>1</v>
      </c>
      <c r="AO57" s="34"/>
      <c r="AP57" s="34"/>
      <c r="AQ57" s="34"/>
      <c r="AR57" s="34">
        <v>1</v>
      </c>
      <c r="AS57" s="34"/>
      <c r="AT57" s="34"/>
      <c r="AU57" s="34"/>
      <c r="AV57" s="34"/>
      <c r="AW57" s="34"/>
      <c r="AX57" s="34"/>
      <c r="AY57" s="34"/>
      <c r="AZ57" s="34"/>
      <c r="BA57" s="34">
        <v>1</v>
      </c>
      <c r="BB57" s="35">
        <v>1</v>
      </c>
      <c r="BC57" s="35"/>
      <c r="BD57" s="35"/>
      <c r="BE57" s="35"/>
      <c r="BF57" s="35"/>
      <c r="BG57" s="35"/>
      <c r="BH57" s="35"/>
      <c r="BI57" s="35"/>
      <c r="BJ57" s="53"/>
      <c r="BK57" s="53"/>
      <c r="BL57" s="53"/>
      <c r="BM57" s="53"/>
      <c r="BN57" s="53"/>
      <c r="BO57" s="53"/>
      <c r="BP57" s="53"/>
      <c r="BQ57" s="53"/>
      <c r="BR57" s="53"/>
      <c r="BS57" s="53"/>
      <c r="BT57" s="53"/>
      <c r="BU57" s="53"/>
      <c r="BV57" s="53"/>
      <c r="BW57" s="53"/>
      <c r="BX57" s="53"/>
      <c r="BY57" s="53"/>
      <c r="BZ57" s="53"/>
      <c r="CA57" s="53"/>
      <c r="CB57" s="53"/>
    </row>
    <row r="58" spans="1:80" s="40" customFormat="1" ht="78.75" customHeight="1">
      <c r="A58" s="296"/>
      <c r="B58" s="88" t="s">
        <v>227</v>
      </c>
      <c r="C58" s="33" t="s">
        <v>650</v>
      </c>
      <c r="D58" s="17"/>
      <c r="E58" s="17"/>
      <c r="F58" s="32">
        <v>1</v>
      </c>
      <c r="G58" s="17"/>
      <c r="H58" s="59" t="s">
        <v>658</v>
      </c>
      <c r="I58" s="34"/>
      <c r="J58" s="34">
        <v>1</v>
      </c>
      <c r="K58" s="35"/>
      <c r="L58" s="35"/>
      <c r="M58" s="35"/>
      <c r="N58" s="35"/>
      <c r="O58" s="35"/>
      <c r="P58" s="35"/>
      <c r="Q58" s="35"/>
      <c r="R58" s="35"/>
      <c r="S58" s="56">
        <v>43206</v>
      </c>
      <c r="T58" s="34">
        <v>1</v>
      </c>
      <c r="U58" s="34"/>
      <c r="V58" s="34"/>
      <c r="W58" s="34"/>
      <c r="X58" s="34">
        <v>1</v>
      </c>
      <c r="Y58" s="34">
        <v>1</v>
      </c>
      <c r="Z58" s="34"/>
      <c r="AA58" s="34"/>
      <c r="AB58" s="34"/>
      <c r="AC58" s="34"/>
      <c r="AD58" s="35"/>
      <c r="AE58" s="35"/>
      <c r="AF58" s="38" t="s">
        <v>146</v>
      </c>
      <c r="AG58" s="56">
        <v>43206</v>
      </c>
      <c r="AH58" s="36">
        <v>43209</v>
      </c>
      <c r="AI58" s="109">
        <v>43210</v>
      </c>
      <c r="AJ58" s="117"/>
      <c r="AK58" s="118"/>
      <c r="AL58" s="111"/>
      <c r="AM58" s="34">
        <v>1</v>
      </c>
      <c r="AN58" s="34">
        <v>1</v>
      </c>
      <c r="AO58" s="34"/>
      <c r="AP58" s="34"/>
      <c r="AQ58" s="34">
        <v>1</v>
      </c>
      <c r="AR58" s="34"/>
      <c r="AS58" s="34"/>
      <c r="AT58" s="34"/>
      <c r="AU58" s="34"/>
      <c r="AV58" s="34"/>
      <c r="AW58" s="34"/>
      <c r="AX58" s="34"/>
      <c r="AY58" s="34">
        <v>1</v>
      </c>
      <c r="AZ58" s="34"/>
      <c r="BA58" s="35"/>
      <c r="BB58" s="35">
        <v>1</v>
      </c>
      <c r="BC58" s="35"/>
      <c r="BD58" s="35"/>
      <c r="BE58" s="35"/>
      <c r="BF58" s="35"/>
      <c r="BG58" s="35"/>
      <c r="BH58" s="35"/>
      <c r="BI58" s="35"/>
      <c r="BJ58" s="53"/>
      <c r="BK58" s="53"/>
      <c r="BL58" s="53"/>
      <c r="BM58" s="53"/>
      <c r="BN58" s="53"/>
      <c r="BO58" s="53"/>
      <c r="BP58" s="53"/>
      <c r="BQ58" s="53"/>
      <c r="BR58" s="53"/>
      <c r="BS58" s="53"/>
      <c r="BT58" s="53"/>
      <c r="BU58" s="53"/>
      <c r="BV58" s="53"/>
      <c r="BW58" s="53"/>
      <c r="BX58" s="53"/>
      <c r="BY58" s="53"/>
      <c r="BZ58" s="53"/>
      <c r="CA58" s="53"/>
      <c r="CB58" s="53"/>
    </row>
    <row r="59" spans="1:80" s="40" customFormat="1" ht="90" customHeight="1">
      <c r="A59" s="296"/>
      <c r="B59" s="88" t="s">
        <v>230</v>
      </c>
      <c r="C59" s="33" t="s">
        <v>659</v>
      </c>
      <c r="D59" s="32">
        <v>1</v>
      </c>
      <c r="E59" s="17"/>
      <c r="F59" s="32"/>
      <c r="G59" s="17"/>
      <c r="H59" s="59" t="s">
        <v>668</v>
      </c>
      <c r="I59" s="34"/>
      <c r="J59" s="34">
        <v>1</v>
      </c>
      <c r="K59" s="35"/>
      <c r="L59" s="35"/>
      <c r="M59" s="35"/>
      <c r="N59" s="35"/>
      <c r="O59" s="35"/>
      <c r="P59" s="35"/>
      <c r="Q59" s="35"/>
      <c r="R59" s="35"/>
      <c r="S59" s="56">
        <v>43207</v>
      </c>
      <c r="T59" s="34">
        <v>1</v>
      </c>
      <c r="U59" s="34"/>
      <c r="V59" s="34"/>
      <c r="W59" s="34"/>
      <c r="X59" s="34">
        <v>1</v>
      </c>
      <c r="Y59" s="34">
        <v>1</v>
      </c>
      <c r="Z59" s="34"/>
      <c r="AA59" s="34"/>
      <c r="AB59" s="34"/>
      <c r="AC59" s="34"/>
      <c r="AD59" s="35"/>
      <c r="AE59" s="44" t="s">
        <v>639</v>
      </c>
      <c r="AF59" s="38" t="s">
        <v>669</v>
      </c>
      <c r="AG59" s="56">
        <v>43208</v>
      </c>
      <c r="AH59" s="36">
        <v>43217</v>
      </c>
      <c r="AI59" s="109">
        <v>43217</v>
      </c>
      <c r="AJ59" s="117"/>
      <c r="AK59" s="118"/>
      <c r="AL59" s="111"/>
      <c r="AM59" s="34">
        <v>1</v>
      </c>
      <c r="AN59" s="34">
        <v>1</v>
      </c>
      <c r="AO59" s="34"/>
      <c r="AP59" s="34"/>
      <c r="AQ59" s="34"/>
      <c r="AR59" s="34"/>
      <c r="AS59" s="34">
        <v>1</v>
      </c>
      <c r="AT59" s="34"/>
      <c r="AU59" s="34"/>
      <c r="AV59" s="34"/>
      <c r="AW59" s="34"/>
      <c r="AX59" s="34"/>
      <c r="AY59" s="34"/>
      <c r="AZ59" s="34">
        <v>1</v>
      </c>
      <c r="BA59" s="35"/>
      <c r="BB59" s="35">
        <v>1</v>
      </c>
      <c r="BC59" s="35"/>
      <c r="BD59" s="35"/>
      <c r="BE59" s="35"/>
      <c r="BF59" s="35"/>
      <c r="BG59" s="35"/>
      <c r="BH59" s="35"/>
      <c r="BI59" s="35"/>
      <c r="BJ59" s="53"/>
      <c r="BK59" s="53"/>
      <c r="BL59" s="53"/>
      <c r="BM59" s="53"/>
      <c r="BN59" s="53"/>
      <c r="BO59" s="53"/>
      <c r="BP59" s="53"/>
      <c r="BQ59" s="53"/>
      <c r="BR59" s="53"/>
      <c r="BS59" s="53"/>
      <c r="BT59" s="53"/>
      <c r="BU59" s="53"/>
      <c r="BV59" s="53"/>
      <c r="BW59" s="53"/>
      <c r="BX59" s="53"/>
      <c r="BY59" s="53"/>
      <c r="BZ59" s="53"/>
      <c r="CA59" s="53"/>
      <c r="CB59" s="53"/>
    </row>
    <row r="60" spans="1:80" s="40" customFormat="1" ht="90" customHeight="1">
      <c r="A60" s="296"/>
      <c r="B60" s="88" t="s">
        <v>233</v>
      </c>
      <c r="C60" s="33" t="s">
        <v>660</v>
      </c>
      <c r="D60" s="17"/>
      <c r="E60" s="17"/>
      <c r="F60" s="32">
        <v>1</v>
      </c>
      <c r="G60" s="17"/>
      <c r="H60" s="59" t="s">
        <v>670</v>
      </c>
      <c r="I60" s="34"/>
      <c r="J60" s="34">
        <v>1</v>
      </c>
      <c r="K60" s="35"/>
      <c r="L60" s="35"/>
      <c r="M60" s="35"/>
      <c r="N60" s="35"/>
      <c r="O60" s="35"/>
      <c r="P60" s="35"/>
      <c r="Q60" s="35"/>
      <c r="R60" s="35"/>
      <c r="S60" s="56">
        <v>43206</v>
      </c>
      <c r="T60" s="34">
        <v>1</v>
      </c>
      <c r="U60" s="34"/>
      <c r="V60" s="34"/>
      <c r="W60" s="34"/>
      <c r="X60" s="34">
        <v>1</v>
      </c>
      <c r="Y60" s="34">
        <v>1</v>
      </c>
      <c r="Z60" s="34"/>
      <c r="AA60" s="34"/>
      <c r="AB60" s="34"/>
      <c r="AC60" s="34"/>
      <c r="AD60" s="35"/>
      <c r="AE60" s="35"/>
      <c r="AF60" s="38" t="s">
        <v>146</v>
      </c>
      <c r="AG60" s="56">
        <v>43207</v>
      </c>
      <c r="AH60" s="36">
        <v>43209</v>
      </c>
      <c r="AI60" s="109">
        <v>43210</v>
      </c>
      <c r="AJ60" s="117"/>
      <c r="AK60" s="118"/>
      <c r="AL60" s="111">
        <v>1</v>
      </c>
      <c r="AM60" s="34"/>
      <c r="AN60" s="34">
        <v>1</v>
      </c>
      <c r="AO60" s="34"/>
      <c r="AP60" s="34">
        <v>1</v>
      </c>
      <c r="AQ60" s="34"/>
      <c r="AR60" s="34"/>
      <c r="AS60" s="34"/>
      <c r="AT60" s="34"/>
      <c r="AU60" s="34"/>
      <c r="AV60" s="34"/>
      <c r="AW60" s="34"/>
      <c r="AX60" s="34"/>
      <c r="AY60" s="34">
        <v>1</v>
      </c>
      <c r="AZ60" s="34"/>
      <c r="BA60" s="35"/>
      <c r="BB60" s="35">
        <v>1</v>
      </c>
      <c r="BC60" s="35"/>
      <c r="BD60" s="35"/>
      <c r="BE60" s="35"/>
      <c r="BF60" s="35"/>
      <c r="BG60" s="35"/>
      <c r="BH60" s="35"/>
      <c r="BI60" s="35"/>
      <c r="BJ60" s="53"/>
      <c r="BK60" s="53"/>
      <c r="BL60" s="53"/>
      <c r="BM60" s="53"/>
      <c r="BN60" s="53"/>
      <c r="BO60" s="53"/>
      <c r="BP60" s="53"/>
      <c r="BQ60" s="53"/>
      <c r="BR60" s="53"/>
      <c r="BS60" s="53"/>
      <c r="BT60" s="53"/>
      <c r="BU60" s="53"/>
      <c r="BV60" s="53"/>
      <c r="BW60" s="53"/>
      <c r="BX60" s="53"/>
      <c r="BY60" s="53"/>
      <c r="BZ60" s="53"/>
      <c r="CA60" s="53"/>
      <c r="CB60" s="53"/>
    </row>
    <row r="61" spans="1:80" s="40" customFormat="1" ht="90" customHeight="1">
      <c r="A61" s="296"/>
      <c r="B61" s="88" t="s">
        <v>236</v>
      </c>
      <c r="C61" s="33" t="s">
        <v>661</v>
      </c>
      <c r="D61" s="17"/>
      <c r="E61" s="17"/>
      <c r="F61" s="32">
        <v>1</v>
      </c>
      <c r="G61" s="17"/>
      <c r="H61" s="59" t="s">
        <v>671</v>
      </c>
      <c r="I61" s="34"/>
      <c r="J61" s="34">
        <v>2</v>
      </c>
      <c r="K61" s="35"/>
      <c r="L61" s="35"/>
      <c r="M61" s="35"/>
      <c r="N61" s="35"/>
      <c r="O61" s="35"/>
      <c r="P61" s="35"/>
      <c r="Q61" s="35"/>
      <c r="R61" s="35"/>
      <c r="S61" s="56">
        <v>43207</v>
      </c>
      <c r="T61" s="34">
        <v>1</v>
      </c>
      <c r="U61" s="34"/>
      <c r="V61" s="34"/>
      <c r="W61" s="34"/>
      <c r="X61" s="34">
        <v>1</v>
      </c>
      <c r="Y61" s="34">
        <v>1</v>
      </c>
      <c r="Z61" s="34"/>
      <c r="AA61" s="34"/>
      <c r="AB61" s="34"/>
      <c r="AC61" s="34"/>
      <c r="AD61" s="35"/>
      <c r="AE61" s="35"/>
      <c r="AF61" s="38" t="s">
        <v>146</v>
      </c>
      <c r="AG61" s="56">
        <v>43207</v>
      </c>
      <c r="AH61" s="36">
        <v>43209</v>
      </c>
      <c r="AI61" s="109">
        <v>43210</v>
      </c>
      <c r="AJ61" s="117"/>
      <c r="AK61" s="118"/>
      <c r="AL61" s="111">
        <v>1</v>
      </c>
      <c r="AM61" s="34"/>
      <c r="AN61" s="34">
        <v>1</v>
      </c>
      <c r="AO61" s="34"/>
      <c r="AP61" s="34"/>
      <c r="AQ61" s="34">
        <v>1</v>
      </c>
      <c r="AR61" s="34"/>
      <c r="AS61" s="34"/>
      <c r="AT61" s="34"/>
      <c r="AU61" s="34"/>
      <c r="AV61" s="34"/>
      <c r="AW61" s="34"/>
      <c r="AX61" s="34"/>
      <c r="AY61" s="34">
        <v>1</v>
      </c>
      <c r="AZ61" s="34"/>
      <c r="BA61" s="35"/>
      <c r="BB61" s="35">
        <v>1</v>
      </c>
      <c r="BC61" s="35"/>
      <c r="BD61" s="35"/>
      <c r="BE61" s="35"/>
      <c r="BF61" s="35"/>
      <c r="BG61" s="35"/>
      <c r="BH61" s="35"/>
      <c r="BI61" s="35"/>
      <c r="BJ61" s="53"/>
      <c r="BK61" s="53"/>
      <c r="BL61" s="53"/>
      <c r="BM61" s="53"/>
      <c r="BN61" s="53"/>
      <c r="BO61" s="53"/>
      <c r="BP61" s="53"/>
      <c r="BQ61" s="53"/>
      <c r="BR61" s="53"/>
      <c r="BS61" s="53"/>
      <c r="BT61" s="53"/>
      <c r="BU61" s="53"/>
      <c r="BV61" s="53"/>
      <c r="BW61" s="53"/>
      <c r="BX61" s="53"/>
      <c r="BY61" s="53"/>
      <c r="BZ61" s="53"/>
      <c r="CA61" s="53"/>
      <c r="CB61" s="53"/>
    </row>
    <row r="62" spans="1:80" s="40" customFormat="1" ht="90" customHeight="1">
      <c r="A62" s="296"/>
      <c r="B62" s="88" t="s">
        <v>239</v>
      </c>
      <c r="C62" s="33" t="s">
        <v>662</v>
      </c>
      <c r="D62" s="32">
        <v>1</v>
      </c>
      <c r="E62" s="17"/>
      <c r="F62" s="32"/>
      <c r="G62" s="17"/>
      <c r="H62" s="59" t="s">
        <v>672</v>
      </c>
      <c r="I62" s="34"/>
      <c r="J62" s="34">
        <v>3</v>
      </c>
      <c r="K62" s="35"/>
      <c r="L62" s="35"/>
      <c r="M62" s="35"/>
      <c r="N62" s="35"/>
      <c r="O62" s="35"/>
      <c r="P62" s="35"/>
      <c r="Q62" s="35"/>
      <c r="R62" s="35"/>
      <c r="S62" s="56">
        <v>43208</v>
      </c>
      <c r="T62" s="34">
        <v>1</v>
      </c>
      <c r="U62" s="34"/>
      <c r="V62" s="34"/>
      <c r="W62" s="34"/>
      <c r="X62" s="34">
        <v>1</v>
      </c>
      <c r="Y62" s="34">
        <v>1</v>
      </c>
      <c r="Z62" s="34"/>
      <c r="AA62" s="34"/>
      <c r="AB62" s="34"/>
      <c r="AC62" s="34"/>
      <c r="AD62" s="35"/>
      <c r="AE62" s="35"/>
      <c r="AF62" s="38" t="s">
        <v>147</v>
      </c>
      <c r="AG62" s="56">
        <v>43209</v>
      </c>
      <c r="AH62" s="36">
        <v>43215</v>
      </c>
      <c r="AI62" s="109">
        <v>43215</v>
      </c>
      <c r="AJ62" s="117"/>
      <c r="AK62" s="118"/>
      <c r="AL62" s="111"/>
      <c r="AM62" s="34">
        <v>1</v>
      </c>
      <c r="AN62" s="34">
        <v>1</v>
      </c>
      <c r="AO62" s="34"/>
      <c r="AP62" s="34"/>
      <c r="AQ62" s="34"/>
      <c r="AR62" s="34">
        <v>1</v>
      </c>
      <c r="AS62" s="34"/>
      <c r="AT62" s="34"/>
      <c r="AU62" s="34"/>
      <c r="AV62" s="34"/>
      <c r="AW62" s="34"/>
      <c r="AX62" s="34"/>
      <c r="AY62" s="34"/>
      <c r="AZ62" s="34">
        <v>1</v>
      </c>
      <c r="BA62" s="35"/>
      <c r="BB62" s="35">
        <v>1</v>
      </c>
      <c r="BC62" s="35"/>
      <c r="BD62" s="35"/>
      <c r="BE62" s="35"/>
      <c r="BF62" s="35"/>
      <c r="BG62" s="35"/>
      <c r="BH62" s="35"/>
      <c r="BI62" s="35"/>
      <c r="BJ62" s="53"/>
      <c r="BK62" s="53"/>
      <c r="BL62" s="53"/>
      <c r="BM62" s="53"/>
      <c r="BN62" s="53"/>
      <c r="BO62" s="53"/>
      <c r="BP62" s="53"/>
      <c r="BQ62" s="53"/>
      <c r="BR62" s="53"/>
      <c r="BS62" s="53"/>
      <c r="BT62" s="53"/>
      <c r="BU62" s="53"/>
      <c r="BV62" s="53"/>
      <c r="BW62" s="53"/>
      <c r="BX62" s="53"/>
      <c r="BY62" s="53"/>
      <c r="BZ62" s="53"/>
      <c r="CA62" s="53"/>
      <c r="CB62" s="53"/>
    </row>
    <row r="63" spans="1:80" s="40" customFormat="1" ht="90" customHeight="1">
      <c r="A63" s="296"/>
      <c r="B63" s="88" t="s">
        <v>242</v>
      </c>
      <c r="C63" s="33" t="s">
        <v>663</v>
      </c>
      <c r="D63" s="32">
        <v>1</v>
      </c>
      <c r="E63" s="17"/>
      <c r="F63" s="32"/>
      <c r="G63" s="17"/>
      <c r="H63" s="59" t="s">
        <v>673</v>
      </c>
      <c r="I63" s="34"/>
      <c r="J63" s="34">
        <v>4</v>
      </c>
      <c r="K63" s="35"/>
      <c r="L63" s="35"/>
      <c r="M63" s="35"/>
      <c r="N63" s="35"/>
      <c r="O63" s="35"/>
      <c r="P63" s="35"/>
      <c r="Q63" s="35"/>
      <c r="R63" s="35"/>
      <c r="S63" s="56">
        <v>43209</v>
      </c>
      <c r="T63" s="34">
        <v>1</v>
      </c>
      <c r="U63" s="34"/>
      <c r="V63" s="34"/>
      <c r="W63" s="34"/>
      <c r="X63" s="34">
        <v>1</v>
      </c>
      <c r="Y63" s="34">
        <v>1</v>
      </c>
      <c r="Z63" s="34"/>
      <c r="AA63" s="34"/>
      <c r="AB63" s="34"/>
      <c r="AC63" s="34"/>
      <c r="AD63" s="35"/>
      <c r="AE63" s="35"/>
      <c r="AF63" s="38" t="s">
        <v>674</v>
      </c>
      <c r="AG63" s="56">
        <v>43209</v>
      </c>
      <c r="AH63" s="36">
        <v>43214</v>
      </c>
      <c r="AI63" s="109">
        <v>43214</v>
      </c>
      <c r="AJ63" s="117"/>
      <c r="AK63" s="118"/>
      <c r="AL63" s="111">
        <v>1</v>
      </c>
      <c r="AM63" s="34"/>
      <c r="AN63" s="34">
        <v>1</v>
      </c>
      <c r="AO63" s="34"/>
      <c r="AP63" s="34"/>
      <c r="AQ63" s="34">
        <v>1</v>
      </c>
      <c r="AR63" s="34"/>
      <c r="AS63" s="34"/>
      <c r="AT63" s="34"/>
      <c r="AU63" s="34"/>
      <c r="AV63" s="34"/>
      <c r="AW63" s="34"/>
      <c r="AX63" s="34"/>
      <c r="AY63" s="34"/>
      <c r="AZ63" s="34">
        <v>1</v>
      </c>
      <c r="BA63" s="35"/>
      <c r="BB63" s="35">
        <v>1</v>
      </c>
      <c r="BC63" s="35"/>
      <c r="BD63" s="35"/>
      <c r="BE63" s="35"/>
      <c r="BF63" s="35"/>
      <c r="BG63" s="35"/>
      <c r="BH63" s="35"/>
      <c r="BI63" s="35"/>
      <c r="BJ63" s="53"/>
      <c r="BK63" s="53"/>
      <c r="BL63" s="53"/>
      <c r="BM63" s="53"/>
      <c r="BN63" s="53"/>
      <c r="BO63" s="53"/>
      <c r="BP63" s="53"/>
      <c r="BQ63" s="53"/>
      <c r="BR63" s="53"/>
      <c r="BS63" s="53"/>
      <c r="BT63" s="53"/>
      <c r="BU63" s="53"/>
      <c r="BV63" s="53"/>
      <c r="BW63" s="53"/>
      <c r="BX63" s="53"/>
      <c r="BY63" s="53"/>
      <c r="BZ63" s="53"/>
      <c r="CA63" s="53"/>
      <c r="CB63" s="53"/>
    </row>
    <row r="64" spans="1:80" s="40" customFormat="1" ht="90" customHeight="1">
      <c r="A64" s="296"/>
      <c r="B64" s="88" t="s">
        <v>245</v>
      </c>
      <c r="C64" s="33" t="s">
        <v>664</v>
      </c>
      <c r="D64" s="17"/>
      <c r="E64" s="17"/>
      <c r="F64" s="32">
        <v>1</v>
      </c>
      <c r="G64" s="17"/>
      <c r="H64" s="59" t="s">
        <v>675</v>
      </c>
      <c r="I64" s="34"/>
      <c r="J64" s="34">
        <v>1</v>
      </c>
      <c r="K64" s="35"/>
      <c r="L64" s="35"/>
      <c r="M64" s="35"/>
      <c r="N64" s="35"/>
      <c r="O64" s="35"/>
      <c r="P64" s="35"/>
      <c r="Q64" s="35"/>
      <c r="R64" s="35"/>
      <c r="S64" s="56">
        <v>43208</v>
      </c>
      <c r="T64" s="34">
        <v>1</v>
      </c>
      <c r="U64" s="34"/>
      <c r="V64" s="34"/>
      <c r="W64" s="34"/>
      <c r="X64" s="34">
        <v>1</v>
      </c>
      <c r="Y64" s="34">
        <v>1</v>
      </c>
      <c r="Z64" s="34"/>
      <c r="AA64" s="34"/>
      <c r="AB64" s="34"/>
      <c r="AC64" s="34"/>
      <c r="AD64" s="35"/>
      <c r="AE64" s="35"/>
      <c r="AF64" s="38" t="s">
        <v>146</v>
      </c>
      <c r="AG64" s="56">
        <v>43209</v>
      </c>
      <c r="AH64" s="36">
        <v>43209</v>
      </c>
      <c r="AI64" s="109">
        <v>43210</v>
      </c>
      <c r="AJ64" s="117"/>
      <c r="AK64" s="118"/>
      <c r="AL64" s="111">
        <v>1</v>
      </c>
      <c r="AM64" s="34"/>
      <c r="AN64" s="34">
        <v>1</v>
      </c>
      <c r="AO64" s="34"/>
      <c r="AP64" s="34">
        <v>1</v>
      </c>
      <c r="AQ64" s="34"/>
      <c r="AR64" s="34"/>
      <c r="AS64" s="34"/>
      <c r="AT64" s="34"/>
      <c r="AU64" s="34"/>
      <c r="AV64" s="34"/>
      <c r="AW64" s="34"/>
      <c r="AX64" s="34"/>
      <c r="AY64" s="34"/>
      <c r="AZ64" s="34"/>
      <c r="BA64" s="34">
        <v>1</v>
      </c>
      <c r="BB64" s="35">
        <v>1</v>
      </c>
      <c r="BC64" s="35"/>
      <c r="BD64" s="35"/>
      <c r="BE64" s="35"/>
      <c r="BF64" s="35"/>
      <c r="BG64" s="35"/>
      <c r="BH64" s="35"/>
      <c r="BI64" s="35"/>
      <c r="BJ64" s="53"/>
      <c r="BK64" s="53"/>
      <c r="BL64" s="53"/>
      <c r="BM64" s="53"/>
      <c r="BN64" s="53"/>
      <c r="BO64" s="53"/>
      <c r="BP64" s="53"/>
      <c r="BQ64" s="53"/>
      <c r="BR64" s="53"/>
      <c r="BS64" s="53"/>
      <c r="BT64" s="53"/>
      <c r="BU64" s="53"/>
      <c r="BV64" s="53"/>
      <c r="BW64" s="53"/>
      <c r="BX64" s="53"/>
      <c r="BY64" s="53"/>
      <c r="BZ64" s="53"/>
      <c r="CA64" s="53"/>
      <c r="CB64" s="53"/>
    </row>
    <row r="65" spans="1:80" s="40" customFormat="1" ht="90" customHeight="1">
      <c r="A65" s="296"/>
      <c r="B65" s="88" t="s">
        <v>249</v>
      </c>
      <c r="C65" s="33" t="s">
        <v>665</v>
      </c>
      <c r="D65" s="17"/>
      <c r="E65" s="17"/>
      <c r="F65" s="32">
        <v>1</v>
      </c>
      <c r="G65" s="17"/>
      <c r="H65" s="59" t="s">
        <v>528</v>
      </c>
      <c r="I65" s="34"/>
      <c r="J65" s="34">
        <v>1</v>
      </c>
      <c r="K65" s="35"/>
      <c r="L65" s="35"/>
      <c r="M65" s="35"/>
      <c r="N65" s="35"/>
      <c r="O65" s="35"/>
      <c r="P65" s="35"/>
      <c r="Q65" s="35"/>
      <c r="R65" s="35"/>
      <c r="S65" s="56">
        <v>43208</v>
      </c>
      <c r="T65" s="34">
        <v>1</v>
      </c>
      <c r="U65" s="34"/>
      <c r="V65" s="34"/>
      <c r="W65" s="34"/>
      <c r="X65" s="34">
        <v>1</v>
      </c>
      <c r="Y65" s="34">
        <v>1</v>
      </c>
      <c r="Z65" s="34"/>
      <c r="AA65" s="34"/>
      <c r="AB65" s="34"/>
      <c r="AC65" s="34"/>
      <c r="AD65" s="35"/>
      <c r="AE65" s="35"/>
      <c r="AF65" s="38" t="s">
        <v>146</v>
      </c>
      <c r="AG65" s="56">
        <v>43209</v>
      </c>
      <c r="AH65" s="36">
        <v>43209</v>
      </c>
      <c r="AI65" s="109">
        <v>43210</v>
      </c>
      <c r="AJ65" s="117"/>
      <c r="AK65" s="118"/>
      <c r="AL65" s="111"/>
      <c r="AM65" s="34">
        <v>1</v>
      </c>
      <c r="AN65" s="34">
        <v>1</v>
      </c>
      <c r="AO65" s="34"/>
      <c r="AP65" s="34"/>
      <c r="AQ65" s="34">
        <v>1</v>
      </c>
      <c r="AR65" s="34"/>
      <c r="AS65" s="34"/>
      <c r="AT65" s="34"/>
      <c r="AU65" s="34"/>
      <c r="AV65" s="34"/>
      <c r="AW65" s="34"/>
      <c r="AX65" s="34"/>
      <c r="AY65" s="34">
        <v>1</v>
      </c>
      <c r="AZ65" s="34"/>
      <c r="BA65" s="35"/>
      <c r="BB65" s="35">
        <v>1</v>
      </c>
      <c r="BC65" s="35"/>
      <c r="BD65" s="35"/>
      <c r="BE65" s="35"/>
      <c r="BF65" s="35"/>
      <c r="BG65" s="35"/>
      <c r="BH65" s="35"/>
      <c r="BI65" s="35"/>
      <c r="BJ65" s="53"/>
      <c r="BK65" s="53"/>
      <c r="BL65" s="53"/>
      <c r="BM65" s="53"/>
      <c r="BN65" s="53"/>
      <c r="BO65" s="53"/>
      <c r="BP65" s="53"/>
      <c r="BQ65" s="53"/>
      <c r="BR65" s="53"/>
      <c r="BS65" s="53"/>
      <c r="BT65" s="53"/>
      <c r="BU65" s="53"/>
      <c r="BV65" s="53"/>
      <c r="BW65" s="53"/>
      <c r="BX65" s="53"/>
      <c r="BY65" s="53"/>
      <c r="BZ65" s="53"/>
      <c r="CA65" s="53"/>
      <c r="CB65" s="53"/>
    </row>
    <row r="66" spans="1:80" s="40" customFormat="1" ht="90" customHeight="1">
      <c r="A66" s="296"/>
      <c r="B66" s="88" t="s">
        <v>252</v>
      </c>
      <c r="C66" s="33" t="s">
        <v>666</v>
      </c>
      <c r="D66" s="17"/>
      <c r="E66" s="17"/>
      <c r="F66" s="32">
        <v>1</v>
      </c>
      <c r="G66" s="17"/>
      <c r="H66" s="59" t="s">
        <v>683</v>
      </c>
      <c r="I66" s="34"/>
      <c r="J66" s="34">
        <v>1</v>
      </c>
      <c r="K66" s="35"/>
      <c r="L66" s="35"/>
      <c r="M66" s="35"/>
      <c r="N66" s="35"/>
      <c r="O66" s="35"/>
      <c r="P66" s="35"/>
      <c r="Q66" s="35"/>
      <c r="R66" s="35"/>
      <c r="S66" s="56">
        <v>43208</v>
      </c>
      <c r="T66" s="34">
        <v>1</v>
      </c>
      <c r="U66" s="34"/>
      <c r="V66" s="34"/>
      <c r="W66" s="34"/>
      <c r="X66" s="34">
        <v>1</v>
      </c>
      <c r="Y66" s="34">
        <v>1</v>
      </c>
      <c r="Z66" s="34"/>
      <c r="AA66" s="34"/>
      <c r="AB66" s="34"/>
      <c r="AC66" s="34"/>
      <c r="AD66" s="35"/>
      <c r="AE66" s="35"/>
      <c r="AF66" s="38" t="s">
        <v>146</v>
      </c>
      <c r="AG66" s="56">
        <v>43209</v>
      </c>
      <c r="AH66" s="36">
        <v>43209</v>
      </c>
      <c r="AI66" s="109">
        <v>43210</v>
      </c>
      <c r="AJ66" s="117"/>
      <c r="AK66" s="118"/>
      <c r="AL66" s="111">
        <v>1</v>
      </c>
      <c r="AM66" s="34"/>
      <c r="AN66" s="34">
        <v>1</v>
      </c>
      <c r="AO66" s="34"/>
      <c r="AP66" s="34"/>
      <c r="AQ66" s="34">
        <v>1</v>
      </c>
      <c r="AR66" s="34"/>
      <c r="AS66" s="34"/>
      <c r="AT66" s="34"/>
      <c r="AU66" s="34"/>
      <c r="AV66" s="34"/>
      <c r="AW66" s="34"/>
      <c r="AX66" s="34"/>
      <c r="AY66" s="34">
        <v>1</v>
      </c>
      <c r="AZ66" s="34"/>
      <c r="BA66" s="35"/>
      <c r="BB66" s="35">
        <v>1</v>
      </c>
      <c r="BC66" s="35"/>
      <c r="BD66" s="35"/>
      <c r="BE66" s="35"/>
      <c r="BF66" s="35"/>
      <c r="BG66" s="35"/>
      <c r="BH66" s="35"/>
      <c r="BI66" s="35"/>
      <c r="BJ66" s="53"/>
      <c r="BK66" s="53"/>
      <c r="BL66" s="53"/>
      <c r="BM66" s="53"/>
      <c r="BN66" s="53"/>
      <c r="BO66" s="53"/>
      <c r="BP66" s="53"/>
      <c r="BQ66" s="53"/>
      <c r="BR66" s="53"/>
      <c r="BS66" s="53"/>
      <c r="BT66" s="53"/>
      <c r="BU66" s="53"/>
      <c r="BV66" s="53"/>
      <c r="BW66" s="53"/>
      <c r="BX66" s="53"/>
      <c r="BY66" s="53"/>
      <c r="BZ66" s="53"/>
      <c r="CA66" s="53"/>
      <c r="CB66" s="53"/>
    </row>
    <row r="67" spans="1:80" s="40" customFormat="1" ht="90" customHeight="1">
      <c r="A67" s="296"/>
      <c r="B67" s="88" t="s">
        <v>255</v>
      </c>
      <c r="C67" s="33" t="s">
        <v>667</v>
      </c>
      <c r="D67" s="17"/>
      <c r="E67" s="17"/>
      <c r="F67" s="32">
        <v>1</v>
      </c>
      <c r="G67" s="17"/>
      <c r="H67" s="59" t="s">
        <v>684</v>
      </c>
      <c r="I67" s="34"/>
      <c r="J67" s="34">
        <v>1</v>
      </c>
      <c r="K67" s="35"/>
      <c r="L67" s="35"/>
      <c r="M67" s="35"/>
      <c r="N67" s="35"/>
      <c r="O67" s="35"/>
      <c r="P67" s="35"/>
      <c r="Q67" s="35"/>
      <c r="R67" s="35"/>
      <c r="S67" s="56">
        <v>43208</v>
      </c>
      <c r="T67" s="34">
        <v>1</v>
      </c>
      <c r="U67" s="34"/>
      <c r="V67" s="34"/>
      <c r="W67" s="34"/>
      <c r="X67" s="34">
        <v>1</v>
      </c>
      <c r="Y67" s="34">
        <v>1</v>
      </c>
      <c r="Z67" s="34"/>
      <c r="AA67" s="34"/>
      <c r="AB67" s="34"/>
      <c r="AC67" s="34"/>
      <c r="AD67" s="35"/>
      <c r="AE67" s="35"/>
      <c r="AF67" s="38" t="s">
        <v>146</v>
      </c>
      <c r="AG67" s="56">
        <v>43209</v>
      </c>
      <c r="AH67" s="36">
        <v>43209</v>
      </c>
      <c r="AI67" s="109">
        <v>43210</v>
      </c>
      <c r="AJ67" s="117"/>
      <c r="AK67" s="118"/>
      <c r="AL67" s="111">
        <v>1</v>
      </c>
      <c r="AM67" s="34"/>
      <c r="AN67" s="34">
        <v>1</v>
      </c>
      <c r="AO67" s="34"/>
      <c r="AP67" s="34"/>
      <c r="AQ67" s="34">
        <v>1</v>
      </c>
      <c r="AR67" s="34"/>
      <c r="AS67" s="34"/>
      <c r="AT67" s="34"/>
      <c r="AU67" s="34"/>
      <c r="AV67" s="34"/>
      <c r="AW67" s="34"/>
      <c r="AX67" s="34"/>
      <c r="AY67" s="34"/>
      <c r="AZ67" s="34">
        <v>1</v>
      </c>
      <c r="BA67" s="35"/>
      <c r="BB67" s="35">
        <v>1</v>
      </c>
      <c r="BC67" s="35"/>
      <c r="BD67" s="35"/>
      <c r="BE67" s="35"/>
      <c r="BF67" s="35"/>
      <c r="BG67" s="35"/>
      <c r="BH67" s="35"/>
      <c r="BI67" s="35"/>
      <c r="BJ67" s="53"/>
      <c r="BK67" s="53"/>
      <c r="BL67" s="53"/>
      <c r="BM67" s="53"/>
      <c r="BN67" s="53"/>
      <c r="BO67" s="53"/>
      <c r="BP67" s="53"/>
      <c r="BQ67" s="53"/>
      <c r="BR67" s="53"/>
      <c r="BS67" s="53"/>
      <c r="BT67" s="53"/>
      <c r="BU67" s="53"/>
      <c r="BV67" s="53"/>
      <c r="BW67" s="53"/>
      <c r="BX67" s="53"/>
      <c r="BY67" s="53"/>
      <c r="BZ67" s="53"/>
      <c r="CA67" s="53"/>
      <c r="CB67" s="53"/>
    </row>
    <row r="68" spans="1:80" s="40" customFormat="1" ht="90" customHeight="1">
      <c r="A68" s="296"/>
      <c r="B68" s="88" t="s">
        <v>258</v>
      </c>
      <c r="C68" s="33" t="s">
        <v>676</v>
      </c>
      <c r="D68" s="17"/>
      <c r="E68" s="17"/>
      <c r="F68" s="32">
        <v>1</v>
      </c>
      <c r="G68" s="17"/>
      <c r="H68" s="59" t="s">
        <v>685</v>
      </c>
      <c r="I68" s="34"/>
      <c r="J68" s="34">
        <v>4</v>
      </c>
      <c r="K68" s="35"/>
      <c r="L68" s="35"/>
      <c r="M68" s="35"/>
      <c r="N68" s="35"/>
      <c r="O68" s="35"/>
      <c r="P68" s="35"/>
      <c r="Q68" s="35"/>
      <c r="R68" s="35"/>
      <c r="S68" s="56">
        <v>43208</v>
      </c>
      <c r="T68" s="34">
        <v>1</v>
      </c>
      <c r="U68" s="34"/>
      <c r="V68" s="34"/>
      <c r="W68" s="34"/>
      <c r="X68" s="34">
        <v>1</v>
      </c>
      <c r="Y68" s="34">
        <v>1</v>
      </c>
      <c r="Z68" s="34"/>
      <c r="AA68" s="34"/>
      <c r="AB68" s="34"/>
      <c r="AC68" s="34"/>
      <c r="AD68" s="35"/>
      <c r="AE68" s="35"/>
      <c r="AF68" s="38" t="s">
        <v>146</v>
      </c>
      <c r="AG68" s="56">
        <v>43209</v>
      </c>
      <c r="AH68" s="36">
        <v>43222</v>
      </c>
      <c r="AI68" s="109">
        <v>43223</v>
      </c>
      <c r="AJ68" s="117"/>
      <c r="AK68" s="118"/>
      <c r="AL68" s="111"/>
      <c r="AM68" s="34">
        <v>1</v>
      </c>
      <c r="AN68" s="34">
        <v>1</v>
      </c>
      <c r="AO68" s="34"/>
      <c r="AP68" s="34"/>
      <c r="AQ68" s="34">
        <v>1</v>
      </c>
      <c r="AR68" s="34"/>
      <c r="AS68" s="34"/>
      <c r="AT68" s="34"/>
      <c r="AU68" s="34"/>
      <c r="AV68" s="34"/>
      <c r="AW68" s="34"/>
      <c r="AX68" s="34"/>
      <c r="AY68" s="34"/>
      <c r="AZ68" s="34"/>
      <c r="BA68" s="34">
        <v>1</v>
      </c>
      <c r="BB68" s="35">
        <v>1</v>
      </c>
      <c r="BC68" s="35"/>
      <c r="BD68" s="35"/>
      <c r="BE68" s="35"/>
      <c r="BF68" s="35"/>
      <c r="BG68" s="35"/>
      <c r="BH68" s="35"/>
      <c r="BI68" s="35"/>
      <c r="BJ68" s="53"/>
      <c r="BK68" s="53"/>
      <c r="BL68" s="53"/>
      <c r="BM68" s="53"/>
      <c r="BN68" s="53"/>
      <c r="BO68" s="53"/>
      <c r="BP68" s="53"/>
      <c r="BQ68" s="53"/>
      <c r="BR68" s="53"/>
      <c r="BS68" s="53"/>
      <c r="BT68" s="53"/>
      <c r="BU68" s="53"/>
      <c r="BV68" s="53"/>
      <c r="BW68" s="53"/>
      <c r="BX68" s="53"/>
      <c r="BY68" s="53"/>
      <c r="BZ68" s="53"/>
      <c r="CA68" s="53"/>
      <c r="CB68" s="53"/>
    </row>
    <row r="69" spans="1:80" s="40" customFormat="1" ht="90" customHeight="1">
      <c r="A69" s="296"/>
      <c r="B69" s="88" t="s">
        <v>261</v>
      </c>
      <c r="C69" s="33" t="s">
        <v>677</v>
      </c>
      <c r="D69" s="17"/>
      <c r="E69" s="17"/>
      <c r="F69" s="32">
        <v>1</v>
      </c>
      <c r="G69" s="17"/>
      <c r="H69" s="59" t="s">
        <v>528</v>
      </c>
      <c r="I69" s="34"/>
      <c r="J69" s="34">
        <v>1</v>
      </c>
      <c r="K69" s="35"/>
      <c r="L69" s="35"/>
      <c r="M69" s="35"/>
      <c r="N69" s="35"/>
      <c r="O69" s="35"/>
      <c r="P69" s="35"/>
      <c r="Q69" s="35"/>
      <c r="R69" s="35"/>
      <c r="S69" s="56">
        <v>43208</v>
      </c>
      <c r="T69" s="34">
        <v>1</v>
      </c>
      <c r="U69" s="34"/>
      <c r="V69" s="34"/>
      <c r="W69" s="34"/>
      <c r="X69" s="34">
        <v>1</v>
      </c>
      <c r="Y69" s="34">
        <v>1</v>
      </c>
      <c r="Z69" s="34"/>
      <c r="AA69" s="34"/>
      <c r="AB69" s="34"/>
      <c r="AC69" s="34"/>
      <c r="AD69" s="35"/>
      <c r="AE69" s="35"/>
      <c r="AF69" s="38" t="s">
        <v>146</v>
      </c>
      <c r="AG69" s="56">
        <v>43209</v>
      </c>
      <c r="AH69" s="36">
        <v>43209</v>
      </c>
      <c r="AI69" s="109">
        <v>43210</v>
      </c>
      <c r="AJ69" s="117"/>
      <c r="AK69" s="118"/>
      <c r="AL69" s="111"/>
      <c r="AM69" s="34">
        <v>1</v>
      </c>
      <c r="AN69" s="34">
        <v>1</v>
      </c>
      <c r="AO69" s="34"/>
      <c r="AP69" s="34"/>
      <c r="AQ69" s="34">
        <v>1</v>
      </c>
      <c r="AR69" s="34"/>
      <c r="AS69" s="34"/>
      <c r="AT69" s="34"/>
      <c r="AU69" s="34"/>
      <c r="AV69" s="34"/>
      <c r="AW69" s="34"/>
      <c r="AX69" s="34"/>
      <c r="AY69" s="34">
        <v>1</v>
      </c>
      <c r="AZ69" s="34"/>
      <c r="BA69" s="35"/>
      <c r="BB69" s="35">
        <v>1</v>
      </c>
      <c r="BC69" s="35"/>
      <c r="BD69" s="35"/>
      <c r="BE69" s="35"/>
      <c r="BF69" s="35"/>
      <c r="BG69" s="35"/>
      <c r="BH69" s="35"/>
      <c r="BI69" s="35"/>
      <c r="BJ69" s="53"/>
      <c r="BK69" s="53"/>
      <c r="BL69" s="53"/>
      <c r="BM69" s="53"/>
      <c r="BN69" s="53"/>
      <c r="BO69" s="53"/>
      <c r="BP69" s="53"/>
      <c r="BQ69" s="53"/>
      <c r="BR69" s="53"/>
      <c r="BS69" s="53"/>
      <c r="BT69" s="53"/>
      <c r="BU69" s="53"/>
      <c r="BV69" s="53"/>
      <c r="BW69" s="53"/>
      <c r="BX69" s="53"/>
      <c r="BY69" s="53"/>
      <c r="BZ69" s="53"/>
      <c r="CA69" s="53"/>
      <c r="CB69" s="53"/>
    </row>
    <row r="70" spans="1:80" s="40" customFormat="1" ht="90" customHeight="1">
      <c r="A70" s="296"/>
      <c r="B70" s="88" t="s">
        <v>264</v>
      </c>
      <c r="C70" s="33" t="s">
        <v>678</v>
      </c>
      <c r="D70" s="17"/>
      <c r="E70" s="17"/>
      <c r="F70" s="32">
        <v>1</v>
      </c>
      <c r="G70" s="17"/>
      <c r="H70" s="59" t="s">
        <v>686</v>
      </c>
      <c r="I70" s="34"/>
      <c r="J70" s="34">
        <v>5</v>
      </c>
      <c r="K70" s="35"/>
      <c r="L70" s="35"/>
      <c r="M70" s="35"/>
      <c r="N70" s="35"/>
      <c r="O70" s="35"/>
      <c r="P70" s="35"/>
      <c r="Q70" s="35"/>
      <c r="R70" s="35"/>
      <c r="S70" s="56">
        <v>43208</v>
      </c>
      <c r="T70" s="34">
        <v>1</v>
      </c>
      <c r="U70" s="34"/>
      <c r="V70" s="34"/>
      <c r="W70" s="34"/>
      <c r="X70" s="34">
        <v>1</v>
      </c>
      <c r="Y70" s="34">
        <v>1</v>
      </c>
      <c r="Z70" s="34"/>
      <c r="AA70" s="34"/>
      <c r="AB70" s="34"/>
      <c r="AC70" s="34"/>
      <c r="AD70" s="35"/>
      <c r="AE70" s="35"/>
      <c r="AF70" s="38" t="s">
        <v>687</v>
      </c>
      <c r="AG70" s="56">
        <v>43209</v>
      </c>
      <c r="AH70" s="36">
        <v>43214</v>
      </c>
      <c r="AI70" s="109">
        <v>43215</v>
      </c>
      <c r="AJ70" s="117"/>
      <c r="AK70" s="118"/>
      <c r="AL70" s="111"/>
      <c r="AM70" s="34">
        <v>1</v>
      </c>
      <c r="AN70" s="34">
        <v>1</v>
      </c>
      <c r="AO70" s="34"/>
      <c r="AP70" s="34"/>
      <c r="AQ70" s="34"/>
      <c r="AR70" s="34">
        <v>1</v>
      </c>
      <c r="AS70" s="34"/>
      <c r="AT70" s="34"/>
      <c r="AU70" s="34"/>
      <c r="AV70" s="34"/>
      <c r="AW70" s="34"/>
      <c r="AX70" s="34"/>
      <c r="AY70" s="34"/>
      <c r="AZ70" s="34"/>
      <c r="BA70" s="34">
        <v>1</v>
      </c>
      <c r="BB70" s="35">
        <v>1</v>
      </c>
      <c r="BC70" s="35"/>
      <c r="BD70" s="35"/>
      <c r="BE70" s="35"/>
      <c r="BF70" s="35"/>
      <c r="BG70" s="35"/>
      <c r="BH70" s="35"/>
      <c r="BI70" s="35"/>
      <c r="BJ70" s="53"/>
      <c r="BK70" s="53"/>
      <c r="BL70" s="53"/>
      <c r="BM70" s="53"/>
      <c r="BN70" s="53"/>
      <c r="BO70" s="53"/>
      <c r="BP70" s="53"/>
      <c r="BQ70" s="53"/>
      <c r="BR70" s="53"/>
      <c r="BS70" s="53"/>
      <c r="BT70" s="53"/>
      <c r="BU70" s="53"/>
      <c r="BV70" s="53"/>
      <c r="BW70" s="53"/>
      <c r="BX70" s="53"/>
      <c r="BY70" s="53"/>
      <c r="BZ70" s="53"/>
      <c r="CA70" s="53"/>
      <c r="CB70" s="53"/>
    </row>
    <row r="71" spans="1:80" s="40" customFormat="1" ht="90" customHeight="1">
      <c r="A71" s="296"/>
      <c r="B71" s="88" t="s">
        <v>266</v>
      </c>
      <c r="C71" s="33" t="s">
        <v>679</v>
      </c>
      <c r="D71" s="17"/>
      <c r="E71" s="17"/>
      <c r="F71" s="32">
        <v>1</v>
      </c>
      <c r="G71" s="17"/>
      <c r="H71" s="59" t="s">
        <v>528</v>
      </c>
      <c r="I71" s="34"/>
      <c r="J71" s="34">
        <v>1</v>
      </c>
      <c r="K71" s="35"/>
      <c r="L71" s="35"/>
      <c r="M71" s="35"/>
      <c r="N71" s="35"/>
      <c r="O71" s="35"/>
      <c r="P71" s="35"/>
      <c r="Q71" s="35"/>
      <c r="R71" s="35"/>
      <c r="S71" s="56">
        <v>43208</v>
      </c>
      <c r="T71" s="34">
        <v>1</v>
      </c>
      <c r="U71" s="34"/>
      <c r="V71" s="34"/>
      <c r="W71" s="34"/>
      <c r="X71" s="34">
        <v>1</v>
      </c>
      <c r="Y71" s="34">
        <v>1</v>
      </c>
      <c r="Z71" s="34"/>
      <c r="AA71" s="34"/>
      <c r="AB71" s="34"/>
      <c r="AC71" s="34"/>
      <c r="AD71" s="35"/>
      <c r="AE71" s="35"/>
      <c r="AF71" s="38" t="s">
        <v>146</v>
      </c>
      <c r="AG71" s="56">
        <v>43209</v>
      </c>
      <c r="AH71" s="36">
        <v>43209</v>
      </c>
      <c r="AI71" s="109">
        <v>43214</v>
      </c>
      <c r="AJ71" s="117"/>
      <c r="AK71" s="118"/>
      <c r="AL71" s="111"/>
      <c r="AM71" s="34">
        <v>1</v>
      </c>
      <c r="AN71" s="34">
        <v>1</v>
      </c>
      <c r="AO71" s="34"/>
      <c r="AP71" s="34"/>
      <c r="AQ71" s="34">
        <v>1</v>
      </c>
      <c r="AR71" s="34"/>
      <c r="AS71" s="34"/>
      <c r="AT71" s="34"/>
      <c r="AU71" s="34"/>
      <c r="AV71" s="34"/>
      <c r="AW71" s="34"/>
      <c r="AX71" s="34"/>
      <c r="AY71" s="34">
        <v>1</v>
      </c>
      <c r="AZ71" s="34"/>
      <c r="BA71" s="35"/>
      <c r="BB71" s="35">
        <v>1</v>
      </c>
      <c r="BC71" s="35"/>
      <c r="BD71" s="35"/>
      <c r="BE71" s="35"/>
      <c r="BF71" s="35"/>
      <c r="BG71" s="35"/>
      <c r="BH71" s="35"/>
      <c r="BI71" s="35"/>
      <c r="BJ71" s="53"/>
      <c r="BK71" s="53"/>
      <c r="BL71" s="53"/>
      <c r="BM71" s="53"/>
      <c r="BN71" s="53"/>
      <c r="BO71" s="53"/>
      <c r="BP71" s="53"/>
      <c r="BQ71" s="53"/>
      <c r="BR71" s="53"/>
      <c r="BS71" s="53"/>
      <c r="BT71" s="53"/>
      <c r="BU71" s="53"/>
      <c r="BV71" s="53"/>
      <c r="BW71" s="53"/>
      <c r="BX71" s="53"/>
      <c r="BY71" s="53"/>
      <c r="BZ71" s="53"/>
      <c r="CA71" s="53"/>
      <c r="CB71" s="53"/>
    </row>
    <row r="72" spans="1:80" s="40" customFormat="1" ht="90" customHeight="1">
      <c r="A72" s="296"/>
      <c r="B72" s="88" t="s">
        <v>269</v>
      </c>
      <c r="C72" s="33" t="s">
        <v>680</v>
      </c>
      <c r="D72" s="17"/>
      <c r="E72" s="17"/>
      <c r="F72" s="32">
        <v>1</v>
      </c>
      <c r="G72" s="17"/>
      <c r="H72" s="59" t="s">
        <v>688</v>
      </c>
      <c r="I72" s="34"/>
      <c r="J72" s="34">
        <v>5</v>
      </c>
      <c r="K72" s="35"/>
      <c r="L72" s="35"/>
      <c r="M72" s="35"/>
      <c r="N72" s="35"/>
      <c r="O72" s="35"/>
      <c r="P72" s="35"/>
      <c r="Q72" s="35"/>
      <c r="R72" s="35"/>
      <c r="S72" s="56">
        <v>43208</v>
      </c>
      <c r="T72" s="34">
        <v>1</v>
      </c>
      <c r="U72" s="34"/>
      <c r="V72" s="34"/>
      <c r="W72" s="34"/>
      <c r="X72" s="34">
        <v>1</v>
      </c>
      <c r="Y72" s="34">
        <v>1</v>
      </c>
      <c r="Z72" s="34"/>
      <c r="AA72" s="34"/>
      <c r="AB72" s="34"/>
      <c r="AC72" s="34"/>
      <c r="AD72" s="35"/>
      <c r="AE72" s="35"/>
      <c r="AF72" s="38" t="s">
        <v>669</v>
      </c>
      <c r="AG72" s="56">
        <v>43209</v>
      </c>
      <c r="AH72" s="36">
        <v>43216</v>
      </c>
      <c r="AI72" s="36">
        <v>43217</v>
      </c>
      <c r="AJ72" s="117"/>
      <c r="AK72" s="118"/>
      <c r="AL72" s="111"/>
      <c r="AM72" s="34">
        <v>1</v>
      </c>
      <c r="AN72" s="34">
        <v>1</v>
      </c>
      <c r="AO72" s="34"/>
      <c r="AP72" s="34"/>
      <c r="AQ72" s="34"/>
      <c r="AR72" s="34">
        <v>1</v>
      </c>
      <c r="AS72" s="34"/>
      <c r="AT72" s="34"/>
      <c r="AU72" s="34"/>
      <c r="AV72" s="34"/>
      <c r="AW72" s="34"/>
      <c r="AX72" s="34"/>
      <c r="AY72" s="34"/>
      <c r="AZ72" s="34">
        <v>1</v>
      </c>
      <c r="BA72" s="35"/>
      <c r="BB72" s="35">
        <v>1</v>
      </c>
      <c r="BC72" s="35"/>
      <c r="BD72" s="35"/>
      <c r="BE72" s="35"/>
      <c r="BF72" s="35"/>
      <c r="BG72" s="35"/>
      <c r="BH72" s="35"/>
      <c r="BI72" s="35"/>
      <c r="BJ72" s="53"/>
      <c r="BK72" s="53"/>
      <c r="BL72" s="53"/>
      <c r="BM72" s="53"/>
      <c r="BN72" s="53"/>
      <c r="BO72" s="53"/>
      <c r="BP72" s="53"/>
      <c r="BQ72" s="53"/>
      <c r="BR72" s="53"/>
      <c r="BS72" s="53"/>
      <c r="BT72" s="53"/>
      <c r="BU72" s="53"/>
      <c r="BV72" s="53"/>
      <c r="BW72" s="53"/>
      <c r="BX72" s="53"/>
      <c r="BY72" s="53"/>
      <c r="BZ72" s="53"/>
      <c r="CA72" s="53"/>
      <c r="CB72" s="53"/>
    </row>
    <row r="73" spans="1:80" s="40" customFormat="1" ht="90" customHeight="1">
      <c r="A73" s="296"/>
      <c r="B73" s="88" t="s">
        <v>272</v>
      </c>
      <c r="C73" s="33" t="s">
        <v>681</v>
      </c>
      <c r="D73" s="17"/>
      <c r="E73" s="17"/>
      <c r="F73" s="32">
        <v>1</v>
      </c>
      <c r="G73" s="17"/>
      <c r="H73" s="59" t="s">
        <v>528</v>
      </c>
      <c r="I73" s="34"/>
      <c r="J73" s="34">
        <v>1</v>
      </c>
      <c r="K73" s="35"/>
      <c r="L73" s="35"/>
      <c r="M73" s="35"/>
      <c r="N73" s="35"/>
      <c r="O73" s="35"/>
      <c r="P73" s="35"/>
      <c r="Q73" s="35"/>
      <c r="R73" s="35"/>
      <c r="S73" s="56">
        <v>43209</v>
      </c>
      <c r="T73" s="34">
        <v>1</v>
      </c>
      <c r="U73" s="34"/>
      <c r="V73" s="34"/>
      <c r="W73" s="34"/>
      <c r="X73" s="34">
        <v>1</v>
      </c>
      <c r="Y73" s="34">
        <v>1</v>
      </c>
      <c r="Z73" s="34"/>
      <c r="AA73" s="34"/>
      <c r="AB73" s="34"/>
      <c r="AC73" s="34"/>
      <c r="AD73" s="35"/>
      <c r="AE73" s="35"/>
      <c r="AF73" s="38" t="s">
        <v>146</v>
      </c>
      <c r="AG73" s="56">
        <v>43209</v>
      </c>
      <c r="AH73" s="36">
        <v>43209</v>
      </c>
      <c r="AI73" s="109">
        <v>43220</v>
      </c>
      <c r="AJ73" s="117"/>
      <c r="AK73" s="118"/>
      <c r="AL73" s="111">
        <v>1</v>
      </c>
      <c r="AM73" s="34"/>
      <c r="AN73" s="34">
        <v>1</v>
      </c>
      <c r="AO73" s="34"/>
      <c r="AP73" s="34"/>
      <c r="AQ73" s="34">
        <v>1</v>
      </c>
      <c r="AR73" s="34"/>
      <c r="AS73" s="34"/>
      <c r="AT73" s="34"/>
      <c r="AU73" s="34"/>
      <c r="AV73" s="34"/>
      <c r="AW73" s="34"/>
      <c r="AX73" s="34"/>
      <c r="AY73" s="34">
        <v>1</v>
      </c>
      <c r="AZ73" s="34"/>
      <c r="BA73" s="35"/>
      <c r="BB73" s="35">
        <v>1</v>
      </c>
      <c r="BC73" s="35"/>
      <c r="BD73" s="35"/>
      <c r="BE73" s="35"/>
      <c r="BF73" s="35"/>
      <c r="BG73" s="35"/>
      <c r="BH73" s="35"/>
      <c r="BI73" s="35"/>
      <c r="BJ73" s="53"/>
      <c r="BK73" s="53"/>
      <c r="BL73" s="53"/>
      <c r="BM73" s="53"/>
      <c r="BN73" s="53"/>
      <c r="BO73" s="53"/>
      <c r="BP73" s="53"/>
      <c r="BQ73" s="53"/>
      <c r="BR73" s="53"/>
      <c r="BS73" s="53"/>
      <c r="BT73" s="53"/>
      <c r="BU73" s="53"/>
      <c r="BV73" s="53"/>
      <c r="BW73" s="53"/>
      <c r="BX73" s="53"/>
      <c r="BY73" s="53"/>
      <c r="BZ73" s="53"/>
      <c r="CA73" s="53"/>
      <c r="CB73" s="53"/>
    </row>
    <row r="74" spans="1:80" s="40" customFormat="1" ht="90" customHeight="1">
      <c r="A74" s="296"/>
      <c r="B74" s="88" t="s">
        <v>276</v>
      </c>
      <c r="C74" s="33" t="s">
        <v>682</v>
      </c>
      <c r="D74" s="17"/>
      <c r="E74" s="17"/>
      <c r="F74" s="32">
        <v>1</v>
      </c>
      <c r="G74" s="17"/>
      <c r="H74" s="59" t="s">
        <v>699</v>
      </c>
      <c r="I74" s="34"/>
      <c r="J74" s="34">
        <v>22</v>
      </c>
      <c r="K74" s="35"/>
      <c r="L74" s="35"/>
      <c r="M74" s="35"/>
      <c r="N74" s="35"/>
      <c r="O74" s="35"/>
      <c r="P74" s="35"/>
      <c r="Q74" s="35"/>
      <c r="R74" s="35"/>
      <c r="S74" s="56">
        <v>43209</v>
      </c>
      <c r="T74" s="34">
        <v>1</v>
      </c>
      <c r="U74" s="34"/>
      <c r="V74" s="34"/>
      <c r="W74" s="34"/>
      <c r="X74" s="34">
        <v>1</v>
      </c>
      <c r="Y74" s="34">
        <v>1</v>
      </c>
      <c r="Z74" s="34"/>
      <c r="AA74" s="34"/>
      <c r="AB74" s="34"/>
      <c r="AC74" s="34"/>
      <c r="AD74" s="35"/>
      <c r="AE74" s="35"/>
      <c r="AF74" s="38" t="s">
        <v>146</v>
      </c>
      <c r="AG74" s="56">
        <v>43209</v>
      </c>
      <c r="AH74" s="36">
        <v>43214</v>
      </c>
      <c r="AI74" s="109">
        <v>43215</v>
      </c>
      <c r="AJ74" s="117"/>
      <c r="AK74" s="118"/>
      <c r="AL74" s="111"/>
      <c r="AM74" s="34">
        <v>1</v>
      </c>
      <c r="AN74" s="34">
        <v>1</v>
      </c>
      <c r="AO74" s="34"/>
      <c r="AP74" s="34"/>
      <c r="AQ74" s="34">
        <v>1</v>
      </c>
      <c r="AR74" s="34"/>
      <c r="AS74" s="34"/>
      <c r="AT74" s="34"/>
      <c r="AU74" s="34"/>
      <c r="AV74" s="34"/>
      <c r="AW74" s="34"/>
      <c r="AX74" s="34"/>
      <c r="AY74" s="34"/>
      <c r="AZ74" s="34">
        <v>1</v>
      </c>
      <c r="BA74" s="35"/>
      <c r="BB74" s="35">
        <v>1</v>
      </c>
      <c r="BC74" s="35"/>
      <c r="BD74" s="35"/>
      <c r="BE74" s="35"/>
      <c r="BF74" s="35"/>
      <c r="BG74" s="35"/>
      <c r="BH74" s="35"/>
      <c r="BI74" s="35"/>
      <c r="BJ74" s="53"/>
      <c r="BK74" s="53"/>
      <c r="BL74" s="53"/>
      <c r="BM74" s="53"/>
      <c r="BN74" s="53"/>
      <c r="BO74" s="53"/>
      <c r="BP74" s="53"/>
      <c r="BQ74" s="53"/>
      <c r="BR74" s="53"/>
      <c r="BS74" s="53"/>
      <c r="BT74" s="53"/>
      <c r="BU74" s="53"/>
      <c r="BV74" s="53"/>
      <c r="BW74" s="53"/>
      <c r="BX74" s="53"/>
      <c r="BY74" s="53"/>
      <c r="BZ74" s="53"/>
      <c r="CA74" s="53"/>
      <c r="CB74" s="53"/>
    </row>
    <row r="75" spans="1:80" s="40" customFormat="1" ht="90" customHeight="1">
      <c r="A75" s="296"/>
      <c r="B75" s="88" t="s">
        <v>280</v>
      </c>
      <c r="C75" s="33" t="s">
        <v>689</v>
      </c>
      <c r="D75" s="17"/>
      <c r="E75" s="17"/>
      <c r="F75" s="32">
        <v>1</v>
      </c>
      <c r="G75" s="17"/>
      <c r="H75" s="59" t="s">
        <v>700</v>
      </c>
      <c r="I75" s="34"/>
      <c r="J75" s="34">
        <v>1</v>
      </c>
      <c r="K75" s="35"/>
      <c r="L75" s="35"/>
      <c r="M75" s="35"/>
      <c r="N75" s="35"/>
      <c r="O75" s="35"/>
      <c r="P75" s="35"/>
      <c r="Q75" s="35"/>
      <c r="R75" s="35"/>
      <c r="S75" s="56">
        <v>43209</v>
      </c>
      <c r="T75" s="34">
        <v>1</v>
      </c>
      <c r="U75" s="34"/>
      <c r="V75" s="34"/>
      <c r="W75" s="34"/>
      <c r="X75" s="34">
        <v>1</v>
      </c>
      <c r="Y75" s="34">
        <v>1</v>
      </c>
      <c r="Z75" s="34"/>
      <c r="AA75" s="34"/>
      <c r="AB75" s="34"/>
      <c r="AC75" s="34"/>
      <c r="AD75" s="35"/>
      <c r="AE75" s="35"/>
      <c r="AF75" s="38" t="s">
        <v>146</v>
      </c>
      <c r="AG75" s="56">
        <v>43210</v>
      </c>
      <c r="AH75" s="36">
        <v>43216</v>
      </c>
      <c r="AI75" s="109">
        <v>43216</v>
      </c>
      <c r="AJ75" s="117"/>
      <c r="AK75" s="118"/>
      <c r="AL75" s="111">
        <v>1</v>
      </c>
      <c r="AM75" s="34"/>
      <c r="AN75" s="34">
        <v>1</v>
      </c>
      <c r="AO75" s="34"/>
      <c r="AP75" s="34"/>
      <c r="AQ75" s="34"/>
      <c r="AR75" s="34">
        <v>1</v>
      </c>
      <c r="AS75" s="34"/>
      <c r="AT75" s="34"/>
      <c r="AU75" s="34"/>
      <c r="AV75" s="34"/>
      <c r="AW75" s="34" t="s">
        <v>702</v>
      </c>
      <c r="AX75" s="34"/>
      <c r="AY75" s="34"/>
      <c r="AZ75" s="34">
        <v>1</v>
      </c>
      <c r="BA75" s="35"/>
      <c r="BB75" s="35">
        <v>1</v>
      </c>
      <c r="BC75" s="35"/>
      <c r="BD75" s="35"/>
      <c r="BE75" s="35"/>
      <c r="BF75" s="35"/>
      <c r="BG75" s="35"/>
      <c r="BH75" s="35"/>
      <c r="BI75" s="35"/>
      <c r="BJ75" s="53"/>
      <c r="BK75" s="53"/>
      <c r="BL75" s="53"/>
      <c r="BM75" s="53"/>
      <c r="BN75" s="53"/>
      <c r="BO75" s="53"/>
      <c r="BP75" s="53"/>
      <c r="BQ75" s="53"/>
      <c r="BR75" s="53"/>
      <c r="BS75" s="53"/>
      <c r="BT75" s="53"/>
      <c r="BU75" s="53"/>
      <c r="BV75" s="53"/>
      <c r="BW75" s="53"/>
      <c r="BX75" s="53"/>
      <c r="BY75" s="53"/>
      <c r="BZ75" s="53"/>
      <c r="CA75" s="53"/>
      <c r="CB75" s="53"/>
    </row>
    <row r="76" spans="1:80" s="40" customFormat="1" ht="90" customHeight="1">
      <c r="A76" s="296"/>
      <c r="B76" s="88" t="s">
        <v>283</v>
      </c>
      <c r="C76" s="33" t="s">
        <v>690</v>
      </c>
      <c r="D76" s="17"/>
      <c r="E76" s="17"/>
      <c r="F76" s="32">
        <v>1</v>
      </c>
      <c r="G76" s="17"/>
      <c r="H76" s="59" t="s">
        <v>701</v>
      </c>
      <c r="I76" s="34"/>
      <c r="J76" s="34">
        <v>1</v>
      </c>
      <c r="K76" s="35"/>
      <c r="L76" s="35"/>
      <c r="M76" s="35"/>
      <c r="N76" s="35"/>
      <c r="O76" s="35"/>
      <c r="P76" s="35"/>
      <c r="Q76" s="35"/>
      <c r="R76" s="35"/>
      <c r="S76" s="56">
        <v>43210</v>
      </c>
      <c r="T76" s="34">
        <v>1</v>
      </c>
      <c r="U76" s="34"/>
      <c r="V76" s="34"/>
      <c r="W76" s="34"/>
      <c r="X76" s="34">
        <v>1</v>
      </c>
      <c r="Y76" s="34">
        <v>1</v>
      </c>
      <c r="Z76" s="34"/>
      <c r="AA76" s="34"/>
      <c r="AB76" s="34"/>
      <c r="AC76" s="34"/>
      <c r="AD76" s="35"/>
      <c r="AE76" s="35"/>
      <c r="AF76" s="38" t="s">
        <v>146</v>
      </c>
      <c r="AG76" s="56">
        <v>43210</v>
      </c>
      <c r="AH76" s="36">
        <v>43215</v>
      </c>
      <c r="AI76" s="109">
        <v>43215</v>
      </c>
      <c r="AJ76" s="117"/>
      <c r="AK76" s="118"/>
      <c r="AL76" s="111">
        <v>1</v>
      </c>
      <c r="AM76" s="34"/>
      <c r="AN76" s="34">
        <v>1</v>
      </c>
      <c r="AO76" s="34"/>
      <c r="AP76" s="34"/>
      <c r="AQ76" s="34"/>
      <c r="AR76" s="34">
        <v>1</v>
      </c>
      <c r="AS76" s="34"/>
      <c r="AT76" s="34"/>
      <c r="AU76" s="34"/>
      <c r="AV76" s="34"/>
      <c r="AW76" s="34" t="s">
        <v>702</v>
      </c>
      <c r="AX76" s="34"/>
      <c r="AY76" s="34"/>
      <c r="AZ76" s="34">
        <v>1</v>
      </c>
      <c r="BA76" s="35"/>
      <c r="BB76" s="35">
        <v>1</v>
      </c>
      <c r="BC76" s="35"/>
      <c r="BD76" s="35"/>
      <c r="BE76" s="35"/>
      <c r="BF76" s="35"/>
      <c r="BG76" s="35"/>
      <c r="BH76" s="35"/>
      <c r="BI76" s="35"/>
      <c r="BJ76" s="53"/>
      <c r="BK76" s="53"/>
      <c r="BL76" s="53"/>
      <c r="BM76" s="53"/>
      <c r="BN76" s="53"/>
      <c r="BO76" s="53"/>
      <c r="BP76" s="53"/>
      <c r="BQ76" s="53"/>
      <c r="BR76" s="53"/>
      <c r="BS76" s="53"/>
      <c r="BT76" s="53"/>
      <c r="BU76" s="53"/>
      <c r="BV76" s="53"/>
      <c r="BW76" s="53"/>
      <c r="BX76" s="53"/>
      <c r="BY76" s="53"/>
      <c r="BZ76" s="53"/>
      <c r="CA76" s="53"/>
      <c r="CB76" s="53"/>
    </row>
    <row r="77" spans="1:80" s="40" customFormat="1" ht="90" customHeight="1">
      <c r="A77" s="296"/>
      <c r="B77" s="88" t="s">
        <v>286</v>
      </c>
      <c r="C77" s="33" t="s">
        <v>691</v>
      </c>
      <c r="D77" s="17"/>
      <c r="E77" s="17"/>
      <c r="F77" s="32">
        <v>1</v>
      </c>
      <c r="G77" s="17"/>
      <c r="H77" s="59" t="s">
        <v>703</v>
      </c>
      <c r="I77" s="34"/>
      <c r="J77" s="34">
        <v>3</v>
      </c>
      <c r="K77" s="35"/>
      <c r="L77" s="35"/>
      <c r="M77" s="35"/>
      <c r="N77" s="35"/>
      <c r="O77" s="35"/>
      <c r="P77" s="35"/>
      <c r="Q77" s="35"/>
      <c r="R77" s="35"/>
      <c r="S77" s="56">
        <v>43210</v>
      </c>
      <c r="T77" s="34">
        <v>1</v>
      </c>
      <c r="U77" s="34"/>
      <c r="V77" s="34"/>
      <c r="W77" s="34"/>
      <c r="X77" s="34">
        <v>1</v>
      </c>
      <c r="Y77" s="34">
        <v>1</v>
      </c>
      <c r="Z77" s="34"/>
      <c r="AA77" s="34"/>
      <c r="AB77" s="34"/>
      <c r="AC77" s="34"/>
      <c r="AD77" s="35"/>
      <c r="AE77" s="35"/>
      <c r="AF77" s="38" t="s">
        <v>202</v>
      </c>
      <c r="AG77" s="56">
        <v>43210</v>
      </c>
      <c r="AH77" s="36">
        <v>43222</v>
      </c>
      <c r="AI77" s="109">
        <v>43223</v>
      </c>
      <c r="AJ77" s="117"/>
      <c r="AK77" s="118"/>
      <c r="AL77" s="111"/>
      <c r="AM77" s="34">
        <v>1</v>
      </c>
      <c r="AN77" s="34">
        <v>1</v>
      </c>
      <c r="AO77" s="34"/>
      <c r="AP77" s="34"/>
      <c r="AQ77" s="34"/>
      <c r="AR77" s="34">
        <v>1</v>
      </c>
      <c r="AS77" s="34"/>
      <c r="AT77" s="34"/>
      <c r="AU77" s="34"/>
      <c r="AV77" s="34"/>
      <c r="AW77" s="34"/>
      <c r="AX77" s="34"/>
      <c r="AY77" s="34"/>
      <c r="AZ77" s="34">
        <v>1</v>
      </c>
      <c r="BA77" s="35"/>
      <c r="BB77" s="35">
        <v>1</v>
      </c>
      <c r="BC77" s="35"/>
      <c r="BD77" s="35"/>
      <c r="BE77" s="35"/>
      <c r="BF77" s="35"/>
      <c r="BG77" s="35"/>
      <c r="BH77" s="35"/>
      <c r="BI77" s="35"/>
      <c r="BJ77" s="53"/>
      <c r="BK77" s="53"/>
      <c r="BL77" s="53"/>
      <c r="BM77" s="53"/>
      <c r="BN77" s="53"/>
      <c r="BO77" s="53"/>
      <c r="BP77" s="53"/>
      <c r="BQ77" s="53"/>
      <c r="BR77" s="53"/>
      <c r="BS77" s="53"/>
      <c r="BT77" s="53"/>
      <c r="BU77" s="53"/>
      <c r="BV77" s="53"/>
      <c r="BW77" s="53"/>
      <c r="BX77" s="53"/>
      <c r="BY77" s="53"/>
      <c r="BZ77" s="53"/>
      <c r="CA77" s="53"/>
      <c r="CB77" s="53"/>
    </row>
    <row r="78" spans="1:80" s="40" customFormat="1" ht="90" customHeight="1">
      <c r="A78" s="296"/>
      <c r="B78" s="88" t="s">
        <v>289</v>
      </c>
      <c r="C78" s="33" t="s">
        <v>692</v>
      </c>
      <c r="D78" s="17"/>
      <c r="E78" s="17"/>
      <c r="F78" s="32">
        <v>1</v>
      </c>
      <c r="G78" s="17"/>
      <c r="H78" s="59" t="s">
        <v>704</v>
      </c>
      <c r="I78" s="34"/>
      <c r="J78" s="34">
        <v>2</v>
      </c>
      <c r="K78" s="35"/>
      <c r="L78" s="35"/>
      <c r="M78" s="35"/>
      <c r="N78" s="35"/>
      <c r="O78" s="35"/>
      <c r="P78" s="35"/>
      <c r="Q78" s="35"/>
      <c r="R78" s="35"/>
      <c r="S78" s="56">
        <v>43210</v>
      </c>
      <c r="T78" s="34">
        <v>1</v>
      </c>
      <c r="U78" s="34"/>
      <c r="V78" s="34"/>
      <c r="W78" s="34"/>
      <c r="X78" s="34">
        <v>1</v>
      </c>
      <c r="Y78" s="34">
        <v>1</v>
      </c>
      <c r="Z78" s="34"/>
      <c r="AA78" s="34"/>
      <c r="AB78" s="34"/>
      <c r="AC78" s="34"/>
      <c r="AD78" s="35"/>
      <c r="AE78" s="35"/>
      <c r="AF78" s="38" t="s">
        <v>202</v>
      </c>
      <c r="AG78" s="56">
        <v>43213</v>
      </c>
      <c r="AH78" s="36">
        <v>43223</v>
      </c>
      <c r="AI78" s="109">
        <v>43223</v>
      </c>
      <c r="AJ78" s="117"/>
      <c r="AK78" s="118"/>
      <c r="AL78" s="111">
        <v>1</v>
      </c>
      <c r="AM78" s="34"/>
      <c r="AN78" s="34">
        <v>1</v>
      </c>
      <c r="AO78" s="34"/>
      <c r="AP78" s="34"/>
      <c r="AQ78" s="34">
        <v>1</v>
      </c>
      <c r="AR78" s="34"/>
      <c r="AS78" s="34"/>
      <c r="AT78" s="34"/>
      <c r="AU78" s="34"/>
      <c r="AV78" s="34"/>
      <c r="AW78" s="34"/>
      <c r="AX78" s="34"/>
      <c r="AY78" s="34">
        <v>1</v>
      </c>
      <c r="AZ78" s="34"/>
      <c r="BA78" s="35"/>
      <c r="BB78" s="35">
        <v>1</v>
      </c>
      <c r="BC78" s="35"/>
      <c r="BD78" s="35"/>
      <c r="BE78" s="35"/>
      <c r="BF78" s="35"/>
      <c r="BG78" s="35"/>
      <c r="BH78" s="35"/>
      <c r="BI78" s="35"/>
      <c r="BJ78" s="53"/>
      <c r="BK78" s="53"/>
      <c r="BL78" s="53"/>
      <c r="BM78" s="53"/>
      <c r="BN78" s="53"/>
      <c r="BO78" s="53"/>
      <c r="BP78" s="53"/>
      <c r="BQ78" s="53"/>
      <c r="BR78" s="53"/>
      <c r="BS78" s="53"/>
      <c r="BT78" s="53"/>
      <c r="BU78" s="53"/>
      <c r="BV78" s="53"/>
      <c r="BW78" s="53"/>
      <c r="BX78" s="53"/>
      <c r="BY78" s="53"/>
      <c r="BZ78" s="53"/>
      <c r="CA78" s="53"/>
      <c r="CB78" s="53"/>
    </row>
    <row r="79" spans="1:80" s="40" customFormat="1" ht="90" customHeight="1">
      <c r="A79" s="296"/>
      <c r="B79" s="88" t="s">
        <v>292</v>
      </c>
      <c r="C79" s="33" t="s">
        <v>693</v>
      </c>
      <c r="D79" s="17"/>
      <c r="E79" s="17"/>
      <c r="F79" s="32">
        <v>1</v>
      </c>
      <c r="G79" s="17"/>
      <c r="H79" s="59" t="s">
        <v>705</v>
      </c>
      <c r="I79" s="34"/>
      <c r="J79" s="34">
        <v>4</v>
      </c>
      <c r="K79" s="35"/>
      <c r="L79" s="35"/>
      <c r="M79" s="35"/>
      <c r="N79" s="35"/>
      <c r="O79" s="35"/>
      <c r="P79" s="35"/>
      <c r="Q79" s="35"/>
      <c r="R79" s="35"/>
      <c r="S79" s="56">
        <v>43211</v>
      </c>
      <c r="T79" s="34">
        <v>1</v>
      </c>
      <c r="U79" s="34"/>
      <c r="V79" s="34"/>
      <c r="W79" s="34"/>
      <c r="X79" s="34">
        <v>1</v>
      </c>
      <c r="Y79" s="34">
        <v>1</v>
      </c>
      <c r="Z79" s="34"/>
      <c r="AA79" s="34"/>
      <c r="AB79" s="34"/>
      <c r="AC79" s="34"/>
      <c r="AD79" s="35"/>
      <c r="AE79" s="35"/>
      <c r="AF79" s="38" t="s">
        <v>202</v>
      </c>
      <c r="AG79" s="56">
        <v>43213</v>
      </c>
      <c r="AH79" s="36">
        <v>43216</v>
      </c>
      <c r="AI79" s="109">
        <v>43216</v>
      </c>
      <c r="AJ79" s="117"/>
      <c r="AK79" s="118"/>
      <c r="AL79" s="111"/>
      <c r="AM79" s="34">
        <v>1</v>
      </c>
      <c r="AN79" s="34">
        <v>1</v>
      </c>
      <c r="AO79" s="34"/>
      <c r="AP79" s="34"/>
      <c r="AQ79" s="34">
        <v>1</v>
      </c>
      <c r="AR79" s="34"/>
      <c r="AS79" s="34"/>
      <c r="AT79" s="34"/>
      <c r="AU79" s="34"/>
      <c r="AV79" s="34"/>
      <c r="AW79" s="34"/>
      <c r="AX79" s="34"/>
      <c r="AY79" s="34"/>
      <c r="AZ79" s="34">
        <v>1</v>
      </c>
      <c r="BA79" s="35"/>
      <c r="BB79" s="35">
        <v>1</v>
      </c>
      <c r="BC79" s="35"/>
      <c r="BD79" s="35"/>
      <c r="BE79" s="35"/>
      <c r="BF79" s="35"/>
      <c r="BG79" s="35"/>
      <c r="BH79" s="35"/>
      <c r="BI79" s="35"/>
      <c r="BJ79" s="53"/>
      <c r="BK79" s="53"/>
      <c r="BL79" s="53"/>
      <c r="BM79" s="53"/>
      <c r="BN79" s="53"/>
      <c r="BO79" s="53"/>
      <c r="BP79" s="53"/>
      <c r="BQ79" s="53"/>
      <c r="BR79" s="53"/>
      <c r="BS79" s="53"/>
      <c r="BT79" s="53"/>
      <c r="BU79" s="53"/>
      <c r="BV79" s="53"/>
      <c r="BW79" s="53"/>
      <c r="BX79" s="53"/>
      <c r="BY79" s="53"/>
      <c r="BZ79" s="53"/>
      <c r="CA79" s="53"/>
      <c r="CB79" s="53"/>
    </row>
    <row r="80" spans="1:80" s="40" customFormat="1" ht="408.75" customHeight="1">
      <c r="A80" s="296"/>
      <c r="B80" s="88" t="s">
        <v>295</v>
      </c>
      <c r="C80" s="33" t="s">
        <v>694</v>
      </c>
      <c r="D80" s="17"/>
      <c r="E80" s="17"/>
      <c r="F80" s="32">
        <v>1</v>
      </c>
      <c r="G80" s="17"/>
      <c r="H80" s="59" t="s">
        <v>706</v>
      </c>
      <c r="I80" s="34"/>
      <c r="J80" s="34">
        <v>10</v>
      </c>
      <c r="K80" s="35"/>
      <c r="L80" s="35"/>
      <c r="M80" s="35"/>
      <c r="N80" s="35"/>
      <c r="O80" s="35"/>
      <c r="P80" s="35"/>
      <c r="Q80" s="35"/>
      <c r="R80" s="35"/>
      <c r="S80" s="56">
        <v>43212</v>
      </c>
      <c r="T80" s="34">
        <v>1</v>
      </c>
      <c r="U80" s="34"/>
      <c r="V80" s="34"/>
      <c r="W80" s="34"/>
      <c r="X80" s="34">
        <v>1</v>
      </c>
      <c r="Y80" s="34">
        <v>1</v>
      </c>
      <c r="Z80" s="34"/>
      <c r="AA80" s="34"/>
      <c r="AB80" s="34"/>
      <c r="AC80" s="34"/>
      <c r="AD80" s="35"/>
      <c r="AE80" s="44" t="s">
        <v>639</v>
      </c>
      <c r="AF80" s="38" t="s">
        <v>146</v>
      </c>
      <c r="AG80" s="56">
        <v>43213</v>
      </c>
      <c r="AH80" s="36">
        <v>43220</v>
      </c>
      <c r="AI80" s="109">
        <v>43220</v>
      </c>
      <c r="AJ80" s="117"/>
      <c r="AK80" s="118"/>
      <c r="AL80" s="111"/>
      <c r="AM80" s="34">
        <v>1</v>
      </c>
      <c r="AN80" s="34">
        <v>1</v>
      </c>
      <c r="AO80" s="34"/>
      <c r="AP80" s="34"/>
      <c r="AQ80" s="34">
        <v>1</v>
      </c>
      <c r="AR80" s="34"/>
      <c r="AS80" s="34"/>
      <c r="AT80" s="34"/>
      <c r="AU80" s="34"/>
      <c r="AV80" s="34"/>
      <c r="AW80" s="34"/>
      <c r="AX80" s="34"/>
      <c r="AY80" s="34"/>
      <c r="AZ80" s="34">
        <v>1</v>
      </c>
      <c r="BA80" s="35"/>
      <c r="BB80" s="35">
        <v>1</v>
      </c>
      <c r="BC80" s="35"/>
      <c r="BD80" s="35"/>
      <c r="BE80" s="35"/>
      <c r="BF80" s="35"/>
      <c r="BG80" s="35"/>
      <c r="BH80" s="35"/>
      <c r="BI80" s="35"/>
      <c r="BJ80" s="53"/>
      <c r="BK80" s="53"/>
      <c r="BL80" s="53"/>
      <c r="BM80" s="53"/>
      <c r="BN80" s="53"/>
      <c r="BO80" s="53"/>
      <c r="BP80" s="53"/>
      <c r="BQ80" s="53"/>
      <c r="BR80" s="53"/>
      <c r="BS80" s="53"/>
      <c r="BT80" s="53"/>
      <c r="BU80" s="53"/>
      <c r="BV80" s="53"/>
      <c r="BW80" s="53"/>
      <c r="BX80" s="53"/>
      <c r="BY80" s="53"/>
      <c r="BZ80" s="53"/>
      <c r="CA80" s="53"/>
      <c r="CB80" s="53"/>
    </row>
    <row r="81" spans="1:80" s="40" customFormat="1" ht="408.75" customHeight="1">
      <c r="A81" s="296"/>
      <c r="B81" s="88" t="s">
        <v>298</v>
      </c>
      <c r="C81" s="33" t="s">
        <v>695</v>
      </c>
      <c r="D81" s="17"/>
      <c r="E81" s="17"/>
      <c r="F81" s="32">
        <v>1</v>
      </c>
      <c r="G81" s="17"/>
      <c r="H81" s="59" t="s">
        <v>707</v>
      </c>
      <c r="I81" s="34"/>
      <c r="J81" s="34">
        <v>15</v>
      </c>
      <c r="K81" s="35"/>
      <c r="L81" s="35"/>
      <c r="M81" s="35"/>
      <c r="N81" s="35"/>
      <c r="O81" s="35"/>
      <c r="P81" s="35"/>
      <c r="Q81" s="35"/>
      <c r="R81" s="35"/>
      <c r="S81" s="56">
        <v>43212</v>
      </c>
      <c r="T81" s="34">
        <v>1</v>
      </c>
      <c r="U81" s="34"/>
      <c r="V81" s="34"/>
      <c r="W81" s="34"/>
      <c r="X81" s="34">
        <v>1</v>
      </c>
      <c r="Y81" s="34">
        <v>1</v>
      </c>
      <c r="Z81" s="34"/>
      <c r="AA81" s="34"/>
      <c r="AB81" s="34"/>
      <c r="AC81" s="34"/>
      <c r="AD81" s="35"/>
      <c r="AE81" s="35"/>
      <c r="AF81" s="38" t="s">
        <v>146</v>
      </c>
      <c r="AG81" s="56">
        <v>43212</v>
      </c>
      <c r="AH81" s="36">
        <v>43216</v>
      </c>
      <c r="AI81" s="109">
        <v>43216</v>
      </c>
      <c r="AJ81" s="117"/>
      <c r="AK81" s="118"/>
      <c r="AL81" s="111"/>
      <c r="AM81" s="34">
        <v>1</v>
      </c>
      <c r="AN81" s="34">
        <v>1</v>
      </c>
      <c r="AO81" s="34"/>
      <c r="AP81" s="34"/>
      <c r="AQ81" s="34">
        <v>1</v>
      </c>
      <c r="AR81" s="34"/>
      <c r="AS81" s="34"/>
      <c r="AT81" s="34"/>
      <c r="AU81" s="34"/>
      <c r="AV81" s="34"/>
      <c r="AW81" s="34"/>
      <c r="AX81" s="34"/>
      <c r="AY81" s="34"/>
      <c r="AZ81" s="34">
        <v>1</v>
      </c>
      <c r="BA81" s="35"/>
      <c r="BB81" s="35">
        <v>1</v>
      </c>
      <c r="BC81" s="35"/>
      <c r="BD81" s="35"/>
      <c r="BE81" s="35"/>
      <c r="BF81" s="35"/>
      <c r="BG81" s="35"/>
      <c r="BH81" s="35"/>
      <c r="BI81" s="35"/>
      <c r="BJ81" s="53"/>
      <c r="BK81" s="53"/>
      <c r="BL81" s="53"/>
      <c r="BM81" s="53"/>
      <c r="BN81" s="53"/>
      <c r="BO81" s="53"/>
      <c r="BP81" s="53"/>
      <c r="BQ81" s="53"/>
      <c r="BR81" s="53"/>
      <c r="BS81" s="53"/>
      <c r="BT81" s="53"/>
      <c r="BU81" s="53"/>
      <c r="BV81" s="53"/>
      <c r="BW81" s="53"/>
      <c r="BX81" s="53"/>
      <c r="BY81" s="53"/>
      <c r="BZ81" s="53"/>
      <c r="CA81" s="53"/>
      <c r="CB81" s="53"/>
    </row>
    <row r="82" spans="1:80" s="40" customFormat="1" ht="90" customHeight="1">
      <c r="A82" s="296"/>
      <c r="B82" s="88" t="s">
        <v>303</v>
      </c>
      <c r="C82" s="33" t="s">
        <v>696</v>
      </c>
      <c r="D82" s="17"/>
      <c r="E82" s="17"/>
      <c r="F82" s="32">
        <v>1</v>
      </c>
      <c r="G82" s="17"/>
      <c r="H82" s="59" t="s">
        <v>708</v>
      </c>
      <c r="I82" s="34"/>
      <c r="J82" s="34">
        <v>5</v>
      </c>
      <c r="K82" s="35"/>
      <c r="L82" s="35"/>
      <c r="M82" s="35"/>
      <c r="N82" s="35"/>
      <c r="O82" s="35"/>
      <c r="P82" s="35"/>
      <c r="Q82" s="35"/>
      <c r="R82" s="35"/>
      <c r="S82" s="56">
        <v>43213</v>
      </c>
      <c r="T82" s="34">
        <v>1</v>
      </c>
      <c r="U82" s="34"/>
      <c r="V82" s="34"/>
      <c r="W82" s="34"/>
      <c r="X82" s="34">
        <v>1</v>
      </c>
      <c r="Y82" s="34">
        <v>1</v>
      </c>
      <c r="Z82" s="34"/>
      <c r="AA82" s="34"/>
      <c r="AB82" s="34"/>
      <c r="AC82" s="34"/>
      <c r="AD82" s="35"/>
      <c r="AE82" s="35"/>
      <c r="AF82" s="38" t="s">
        <v>146</v>
      </c>
      <c r="AG82" s="56">
        <v>43212</v>
      </c>
      <c r="AH82" s="36">
        <v>43215</v>
      </c>
      <c r="AI82" s="109">
        <v>43216</v>
      </c>
      <c r="AJ82" s="117"/>
      <c r="AK82" s="118"/>
      <c r="AL82" s="111"/>
      <c r="AM82" s="34">
        <v>1</v>
      </c>
      <c r="AN82" s="34">
        <v>1</v>
      </c>
      <c r="AO82" s="34"/>
      <c r="AP82" s="34"/>
      <c r="AQ82" s="34"/>
      <c r="AR82" s="34">
        <v>1</v>
      </c>
      <c r="AS82" s="34"/>
      <c r="AT82" s="34"/>
      <c r="AU82" s="34"/>
      <c r="AV82" s="34"/>
      <c r="AW82" s="34"/>
      <c r="AX82" s="34"/>
      <c r="AY82" s="34"/>
      <c r="AZ82" s="34">
        <v>1</v>
      </c>
      <c r="BA82" s="35"/>
      <c r="BB82" s="35">
        <v>1</v>
      </c>
      <c r="BC82" s="35"/>
      <c r="BD82" s="35"/>
      <c r="BE82" s="35"/>
      <c r="BF82" s="35"/>
      <c r="BG82" s="35"/>
      <c r="BH82" s="35"/>
      <c r="BI82" s="35"/>
      <c r="BJ82" s="53"/>
      <c r="BK82" s="53"/>
      <c r="BL82" s="53"/>
      <c r="BM82" s="53"/>
      <c r="BN82" s="53"/>
      <c r="BO82" s="53"/>
      <c r="BP82" s="53"/>
      <c r="BQ82" s="53"/>
      <c r="BR82" s="53"/>
      <c r="BS82" s="53"/>
      <c r="BT82" s="53"/>
      <c r="BU82" s="53"/>
      <c r="BV82" s="53"/>
      <c r="BW82" s="53"/>
      <c r="BX82" s="53"/>
      <c r="BY82" s="53"/>
      <c r="BZ82" s="53"/>
      <c r="CA82" s="53"/>
      <c r="CB82" s="53"/>
    </row>
    <row r="83" spans="1:80" s="40" customFormat="1" ht="90" customHeight="1">
      <c r="A83" s="296"/>
      <c r="B83" s="88" t="s">
        <v>306</v>
      </c>
      <c r="C83" s="33" t="s">
        <v>697</v>
      </c>
      <c r="D83" s="17"/>
      <c r="E83" s="17"/>
      <c r="F83" s="32">
        <v>1</v>
      </c>
      <c r="G83" s="17"/>
      <c r="H83" s="59" t="s">
        <v>709</v>
      </c>
      <c r="I83" s="34"/>
      <c r="J83" s="34">
        <v>0</v>
      </c>
      <c r="K83" s="35"/>
      <c r="L83" s="35"/>
      <c r="M83" s="35"/>
      <c r="N83" s="35"/>
      <c r="O83" s="35"/>
      <c r="P83" s="35"/>
      <c r="Q83" s="35"/>
      <c r="R83" s="35"/>
      <c r="S83" s="56">
        <v>43213</v>
      </c>
      <c r="T83" s="34">
        <v>1</v>
      </c>
      <c r="U83" s="34"/>
      <c r="V83" s="34">
        <v>1</v>
      </c>
      <c r="W83" s="34"/>
      <c r="X83" s="34"/>
      <c r="Y83" s="34"/>
      <c r="Z83" s="34"/>
      <c r="AA83" s="34"/>
      <c r="AB83" s="34"/>
      <c r="AC83" s="34"/>
      <c r="AD83" s="34">
        <v>1</v>
      </c>
      <c r="AE83" s="90" t="s">
        <v>710</v>
      </c>
      <c r="AF83" s="38" t="s">
        <v>302</v>
      </c>
      <c r="AG83" s="56">
        <v>43213</v>
      </c>
      <c r="AH83" s="36">
        <v>43214</v>
      </c>
      <c r="AI83" s="109">
        <v>43214</v>
      </c>
      <c r="AJ83" s="117"/>
      <c r="AK83" s="118"/>
      <c r="AL83" s="111">
        <v>1</v>
      </c>
      <c r="AM83" s="34"/>
      <c r="AN83" s="34">
        <v>1</v>
      </c>
      <c r="AO83" s="34"/>
      <c r="AP83" s="34"/>
      <c r="AQ83" s="34">
        <v>1</v>
      </c>
      <c r="AR83" s="34"/>
      <c r="AS83" s="34"/>
      <c r="AT83" s="34"/>
      <c r="AU83" s="34"/>
      <c r="AV83" s="34"/>
      <c r="AW83" s="34"/>
      <c r="AX83" s="34"/>
      <c r="AY83" s="34"/>
      <c r="AZ83" s="34">
        <v>1</v>
      </c>
      <c r="BA83" s="35"/>
      <c r="BB83" s="35">
        <v>1</v>
      </c>
      <c r="BC83" s="35"/>
      <c r="BD83" s="35"/>
      <c r="BE83" s="35"/>
      <c r="BF83" s="35"/>
      <c r="BG83" s="35"/>
      <c r="BH83" s="35"/>
      <c r="BI83" s="35"/>
      <c r="BJ83" s="53"/>
      <c r="BK83" s="53"/>
      <c r="BL83" s="53"/>
      <c r="BM83" s="53"/>
      <c r="BN83" s="53"/>
      <c r="BO83" s="53"/>
      <c r="BP83" s="53"/>
      <c r="BQ83" s="53"/>
      <c r="BR83" s="53"/>
      <c r="BS83" s="53"/>
      <c r="BT83" s="53"/>
      <c r="BU83" s="53"/>
      <c r="BV83" s="53"/>
      <c r="BW83" s="53"/>
      <c r="BX83" s="53"/>
      <c r="BY83" s="53"/>
      <c r="BZ83" s="53"/>
      <c r="CA83" s="53"/>
      <c r="CB83" s="53"/>
    </row>
    <row r="84" spans="1:80" s="40" customFormat="1" ht="90" customHeight="1">
      <c r="A84" s="296"/>
      <c r="B84" s="88" t="s">
        <v>309</v>
      </c>
      <c r="C84" s="33" t="s">
        <v>698</v>
      </c>
      <c r="D84" s="17"/>
      <c r="E84" s="17"/>
      <c r="F84" s="32">
        <v>1</v>
      </c>
      <c r="G84" s="17"/>
      <c r="H84" s="59" t="s">
        <v>711</v>
      </c>
      <c r="I84" s="34"/>
      <c r="J84" s="34">
        <v>0</v>
      </c>
      <c r="K84" s="35"/>
      <c r="L84" s="35"/>
      <c r="M84" s="35"/>
      <c r="N84" s="35"/>
      <c r="O84" s="35"/>
      <c r="P84" s="35"/>
      <c r="Q84" s="35"/>
      <c r="R84" s="35"/>
      <c r="S84" s="56">
        <v>43213</v>
      </c>
      <c r="T84" s="34">
        <v>1</v>
      </c>
      <c r="U84" s="34"/>
      <c r="V84" s="34"/>
      <c r="W84" s="34"/>
      <c r="X84" s="34">
        <v>1</v>
      </c>
      <c r="Y84" s="34"/>
      <c r="Z84" s="34"/>
      <c r="AA84" s="34"/>
      <c r="AB84" s="34"/>
      <c r="AC84" s="34"/>
      <c r="AD84" s="34">
        <v>1</v>
      </c>
      <c r="AE84" s="90" t="s">
        <v>712</v>
      </c>
      <c r="AF84" s="38" t="s">
        <v>596</v>
      </c>
      <c r="AG84" s="56">
        <v>43213</v>
      </c>
      <c r="AH84" s="36">
        <v>43215</v>
      </c>
      <c r="AI84" s="109">
        <v>43216</v>
      </c>
      <c r="AJ84" s="117"/>
      <c r="AK84" s="118"/>
      <c r="AL84" s="111"/>
      <c r="AM84" s="34">
        <v>1</v>
      </c>
      <c r="AN84" s="34">
        <v>1</v>
      </c>
      <c r="AO84" s="34"/>
      <c r="AP84" s="34"/>
      <c r="AQ84" s="34"/>
      <c r="AR84" s="34"/>
      <c r="AS84" s="34">
        <v>1</v>
      </c>
      <c r="AT84" s="34"/>
      <c r="AU84" s="34"/>
      <c r="AV84" s="34"/>
      <c r="AW84" s="34"/>
      <c r="AX84" s="34"/>
      <c r="AY84" s="34"/>
      <c r="AZ84" s="34">
        <v>1</v>
      </c>
      <c r="BA84" s="35"/>
      <c r="BB84" s="35">
        <v>1</v>
      </c>
      <c r="BC84" s="35"/>
      <c r="BD84" s="35"/>
      <c r="BE84" s="35"/>
      <c r="BF84" s="35"/>
      <c r="BG84" s="35"/>
      <c r="BH84" s="35"/>
      <c r="BI84" s="35"/>
      <c r="BJ84" s="53"/>
      <c r="BK84" s="53"/>
      <c r="BL84" s="53"/>
      <c r="BM84" s="53"/>
      <c r="BN84" s="53"/>
      <c r="BO84" s="53"/>
      <c r="BP84" s="53"/>
      <c r="BQ84" s="53"/>
      <c r="BR84" s="53"/>
      <c r="BS84" s="53"/>
      <c r="BT84" s="53"/>
      <c r="BU84" s="53"/>
      <c r="BV84" s="53"/>
      <c r="BW84" s="53"/>
      <c r="BX84" s="53"/>
      <c r="BY84" s="53"/>
      <c r="BZ84" s="53"/>
      <c r="CA84" s="53"/>
      <c r="CB84" s="53"/>
    </row>
    <row r="85" spans="1:80" s="40" customFormat="1" ht="90" customHeight="1">
      <c r="A85" s="296"/>
      <c r="B85" s="88" t="s">
        <v>312</v>
      </c>
      <c r="C85" s="33" t="s">
        <v>713</v>
      </c>
      <c r="D85" s="17"/>
      <c r="E85" s="17"/>
      <c r="F85" s="32">
        <v>1</v>
      </c>
      <c r="G85" s="17"/>
      <c r="H85" s="59" t="s">
        <v>719</v>
      </c>
      <c r="I85" s="34"/>
      <c r="J85" s="34">
        <v>13</v>
      </c>
      <c r="K85" s="35"/>
      <c r="L85" s="35"/>
      <c r="M85" s="35"/>
      <c r="N85" s="35"/>
      <c r="O85" s="35"/>
      <c r="P85" s="35"/>
      <c r="Q85" s="35"/>
      <c r="R85" s="35"/>
      <c r="S85" s="56">
        <v>43213</v>
      </c>
      <c r="T85" s="34">
        <v>1</v>
      </c>
      <c r="U85" s="34"/>
      <c r="V85" s="64">
        <v>1</v>
      </c>
      <c r="W85" s="34"/>
      <c r="X85" s="34"/>
      <c r="Y85" s="34">
        <v>1</v>
      </c>
      <c r="Z85" s="34"/>
      <c r="AA85" s="34"/>
      <c r="AB85" s="34"/>
      <c r="AC85" s="34"/>
      <c r="AD85" s="34"/>
      <c r="AE85" s="90" t="s">
        <v>766</v>
      </c>
      <c r="AF85" s="38" t="s">
        <v>302</v>
      </c>
      <c r="AG85" s="56">
        <v>43213</v>
      </c>
      <c r="AH85" s="36" t="s">
        <v>767</v>
      </c>
      <c r="AI85" s="109" t="s">
        <v>767</v>
      </c>
      <c r="AJ85" s="117"/>
      <c r="AK85" s="118"/>
      <c r="AL85" s="111">
        <v>1</v>
      </c>
      <c r="AM85" s="34"/>
      <c r="AN85" s="34">
        <v>1</v>
      </c>
      <c r="AO85" s="34"/>
      <c r="AP85" s="34"/>
      <c r="AQ85" s="34">
        <v>1</v>
      </c>
      <c r="AR85" s="34"/>
      <c r="AS85" s="34"/>
      <c r="AT85" s="34"/>
      <c r="AU85" s="34"/>
      <c r="AV85" s="34"/>
      <c r="AW85" s="34"/>
      <c r="AX85" s="34"/>
      <c r="AY85" s="34">
        <v>1</v>
      </c>
      <c r="AZ85" s="34"/>
      <c r="BA85" s="35"/>
      <c r="BB85" s="35">
        <v>1</v>
      </c>
      <c r="BC85" s="35"/>
      <c r="BD85" s="35"/>
      <c r="BE85" s="35"/>
      <c r="BF85" s="35"/>
      <c r="BG85" s="35"/>
      <c r="BH85" s="35"/>
      <c r="BI85" s="35"/>
      <c r="BJ85" s="53"/>
      <c r="BK85" s="53"/>
      <c r="BL85" s="53"/>
      <c r="BM85" s="53"/>
      <c r="BN85" s="53"/>
      <c r="BO85" s="53"/>
      <c r="BP85" s="53"/>
      <c r="BQ85" s="53"/>
      <c r="BR85" s="53"/>
      <c r="BS85" s="53"/>
      <c r="BT85" s="53"/>
      <c r="BU85" s="53"/>
      <c r="BV85" s="53"/>
      <c r="BW85" s="53"/>
      <c r="BX85" s="53"/>
      <c r="BY85" s="53"/>
      <c r="BZ85" s="53"/>
      <c r="CA85" s="53"/>
      <c r="CB85" s="53"/>
    </row>
    <row r="86" spans="1:80" s="40" customFormat="1" ht="90" customHeight="1">
      <c r="A86" s="296"/>
      <c r="B86" s="88" t="s">
        <v>540</v>
      </c>
      <c r="C86" s="33" t="s">
        <v>714</v>
      </c>
      <c r="D86" s="17"/>
      <c r="E86" s="17"/>
      <c r="F86" s="32">
        <v>1</v>
      </c>
      <c r="G86" s="17"/>
      <c r="H86" s="59" t="s">
        <v>720</v>
      </c>
      <c r="I86" s="34"/>
      <c r="J86" s="34">
        <v>4</v>
      </c>
      <c r="K86" s="35"/>
      <c r="L86" s="35"/>
      <c r="M86" s="35"/>
      <c r="N86" s="35"/>
      <c r="O86" s="35"/>
      <c r="P86" s="35"/>
      <c r="Q86" s="35"/>
      <c r="R86" s="35"/>
      <c r="S86" s="56">
        <v>43214</v>
      </c>
      <c r="T86" s="34">
        <v>1</v>
      </c>
      <c r="U86" s="34"/>
      <c r="V86" s="34"/>
      <c r="W86" s="34"/>
      <c r="X86" s="34">
        <v>1</v>
      </c>
      <c r="Y86" s="34">
        <v>1</v>
      </c>
      <c r="Z86" s="34"/>
      <c r="AA86" s="34"/>
      <c r="AB86" s="34"/>
      <c r="AC86" s="34"/>
      <c r="AD86" s="34"/>
      <c r="AE86" s="90"/>
      <c r="AF86" s="38" t="s">
        <v>146</v>
      </c>
      <c r="AG86" s="56">
        <v>43215</v>
      </c>
      <c r="AH86" s="36" t="s">
        <v>767</v>
      </c>
      <c r="AI86" s="109" t="s">
        <v>767</v>
      </c>
      <c r="AJ86" s="117"/>
      <c r="AK86" s="118"/>
      <c r="AL86" s="111"/>
      <c r="AM86" s="34">
        <v>1</v>
      </c>
      <c r="AN86" s="34">
        <v>1</v>
      </c>
      <c r="AO86" s="34"/>
      <c r="AP86" s="34"/>
      <c r="AQ86" s="34"/>
      <c r="AR86" s="34">
        <v>1</v>
      </c>
      <c r="AS86" s="34"/>
      <c r="AT86" s="34"/>
      <c r="AU86" s="34"/>
      <c r="AV86" s="34"/>
      <c r="AW86" s="34"/>
      <c r="AX86" s="34"/>
      <c r="AY86" s="34"/>
      <c r="AZ86" s="34"/>
      <c r="BA86" s="34">
        <v>1</v>
      </c>
      <c r="BB86" s="35">
        <v>1</v>
      </c>
      <c r="BC86" s="35"/>
      <c r="BD86" s="35"/>
      <c r="BE86" s="35"/>
      <c r="BF86" s="35"/>
      <c r="BG86" s="35"/>
      <c r="BH86" s="35"/>
      <c r="BI86" s="35"/>
      <c r="BJ86" s="53"/>
      <c r="BK86" s="53"/>
      <c r="BL86" s="53"/>
      <c r="BM86" s="53"/>
      <c r="BN86" s="53"/>
      <c r="BO86" s="53"/>
      <c r="BP86" s="53"/>
      <c r="BQ86" s="53"/>
      <c r="BR86" s="53"/>
      <c r="BS86" s="53"/>
      <c r="BT86" s="53"/>
      <c r="BU86" s="53"/>
      <c r="BV86" s="53"/>
      <c r="BW86" s="53"/>
      <c r="BX86" s="53"/>
      <c r="BY86" s="53"/>
      <c r="BZ86" s="53"/>
      <c r="CA86" s="53"/>
      <c r="CB86" s="53"/>
    </row>
    <row r="87" spans="1:80" s="40" customFormat="1" ht="90" customHeight="1">
      <c r="A87" s="296"/>
      <c r="B87" s="88" t="s">
        <v>541</v>
      </c>
      <c r="C87" s="33" t="s">
        <v>715</v>
      </c>
      <c r="D87" s="17"/>
      <c r="E87" s="17"/>
      <c r="F87" s="32">
        <v>1</v>
      </c>
      <c r="G87" s="17"/>
      <c r="H87" s="59" t="s">
        <v>721</v>
      </c>
      <c r="I87" s="34"/>
      <c r="J87" s="34">
        <v>1</v>
      </c>
      <c r="K87" s="35"/>
      <c r="L87" s="35"/>
      <c r="M87" s="35"/>
      <c r="N87" s="35"/>
      <c r="O87" s="35"/>
      <c r="P87" s="35"/>
      <c r="Q87" s="35"/>
      <c r="R87" s="35"/>
      <c r="S87" s="56">
        <v>43214</v>
      </c>
      <c r="T87" s="34">
        <v>1</v>
      </c>
      <c r="U87" s="34"/>
      <c r="V87" s="34"/>
      <c r="W87" s="34"/>
      <c r="X87" s="34">
        <v>1</v>
      </c>
      <c r="Y87" s="34">
        <v>1</v>
      </c>
      <c r="Z87" s="34"/>
      <c r="AA87" s="34"/>
      <c r="AB87" s="34"/>
      <c r="AC87" s="34"/>
      <c r="AD87" s="34"/>
      <c r="AE87" s="90"/>
      <c r="AF87" s="38" t="s">
        <v>146</v>
      </c>
      <c r="AG87" s="56">
        <v>43215</v>
      </c>
      <c r="AH87" s="36" t="s">
        <v>767</v>
      </c>
      <c r="AI87" s="109" t="s">
        <v>767</v>
      </c>
      <c r="AJ87" s="117"/>
      <c r="AK87" s="118"/>
      <c r="AL87" s="111">
        <v>1</v>
      </c>
      <c r="AM87" s="34"/>
      <c r="AN87" s="34">
        <v>1</v>
      </c>
      <c r="AO87" s="34"/>
      <c r="AP87" s="34"/>
      <c r="AQ87" s="34">
        <v>1</v>
      </c>
      <c r="AR87" s="34"/>
      <c r="AS87" s="34"/>
      <c r="AT87" s="34"/>
      <c r="AU87" s="34"/>
      <c r="AV87" s="34"/>
      <c r="AW87" s="34"/>
      <c r="AX87" s="34"/>
      <c r="AY87" s="34">
        <v>1</v>
      </c>
      <c r="AZ87" s="34"/>
      <c r="BA87" s="35"/>
      <c r="BB87" s="35">
        <v>1</v>
      </c>
      <c r="BC87" s="35"/>
      <c r="BD87" s="35"/>
      <c r="BE87" s="35"/>
      <c r="BF87" s="35"/>
      <c r="BG87" s="35"/>
      <c r="BH87" s="35"/>
      <c r="BI87" s="35"/>
      <c r="BJ87" s="53"/>
      <c r="BK87" s="53"/>
      <c r="BL87" s="53"/>
      <c r="BM87" s="53"/>
      <c r="BN87" s="53"/>
      <c r="BO87" s="53"/>
      <c r="BP87" s="53"/>
      <c r="BQ87" s="53"/>
      <c r="BR87" s="53"/>
      <c r="BS87" s="53"/>
      <c r="BT87" s="53"/>
      <c r="BU87" s="53"/>
      <c r="BV87" s="53"/>
      <c r="BW87" s="53"/>
      <c r="BX87" s="53"/>
      <c r="BY87" s="53"/>
      <c r="BZ87" s="53"/>
      <c r="CA87" s="53"/>
      <c r="CB87" s="53"/>
    </row>
    <row r="88" spans="1:80" s="40" customFormat="1" ht="90" customHeight="1">
      <c r="A88" s="296"/>
      <c r="B88" s="88" t="s">
        <v>542</v>
      </c>
      <c r="C88" s="33" t="s">
        <v>716</v>
      </c>
      <c r="D88" s="17"/>
      <c r="E88" s="17"/>
      <c r="F88" s="32">
        <v>1</v>
      </c>
      <c r="G88" s="17"/>
      <c r="H88" s="59" t="s">
        <v>722</v>
      </c>
      <c r="I88" s="34"/>
      <c r="J88" s="34">
        <v>3</v>
      </c>
      <c r="K88" s="35"/>
      <c r="L88" s="35"/>
      <c r="M88" s="35"/>
      <c r="N88" s="35"/>
      <c r="O88" s="35"/>
      <c r="P88" s="35"/>
      <c r="Q88" s="35"/>
      <c r="R88" s="35"/>
      <c r="S88" s="56">
        <v>43214</v>
      </c>
      <c r="T88" s="34">
        <v>1</v>
      </c>
      <c r="U88" s="34"/>
      <c r="V88" s="34"/>
      <c r="W88" s="34"/>
      <c r="X88" s="34">
        <v>1</v>
      </c>
      <c r="Y88" s="34">
        <v>1</v>
      </c>
      <c r="Z88" s="34"/>
      <c r="AA88" s="34"/>
      <c r="AB88" s="34"/>
      <c r="AC88" s="34"/>
      <c r="AD88" s="34"/>
      <c r="AE88" s="90"/>
      <c r="AF88" s="38" t="s">
        <v>146</v>
      </c>
      <c r="AG88" s="56">
        <v>43215</v>
      </c>
      <c r="AH88" s="36">
        <v>43216</v>
      </c>
      <c r="AI88" s="109">
        <v>43223</v>
      </c>
      <c r="AJ88" s="117"/>
      <c r="AK88" s="118"/>
      <c r="AL88" s="111">
        <v>1</v>
      </c>
      <c r="AM88" s="34"/>
      <c r="AN88" s="34">
        <v>1</v>
      </c>
      <c r="AO88" s="34"/>
      <c r="AP88" s="34"/>
      <c r="AQ88" s="34">
        <v>1</v>
      </c>
      <c r="AR88" s="34"/>
      <c r="AS88" s="34"/>
      <c r="AT88" s="34"/>
      <c r="AU88" s="34"/>
      <c r="AV88" s="34"/>
      <c r="AW88" s="34"/>
      <c r="AX88" s="34"/>
      <c r="AY88" s="34"/>
      <c r="AZ88" s="34">
        <v>1</v>
      </c>
      <c r="BA88" s="35"/>
      <c r="BB88" s="35">
        <v>1</v>
      </c>
      <c r="BC88" s="35"/>
      <c r="BD88" s="35"/>
      <c r="BE88" s="35"/>
      <c r="BF88" s="35"/>
      <c r="BG88" s="35"/>
      <c r="BH88" s="35"/>
      <c r="BI88" s="35"/>
      <c r="BJ88" s="53"/>
      <c r="BK88" s="53"/>
      <c r="BL88" s="53"/>
      <c r="BM88" s="53"/>
      <c r="BN88" s="53"/>
      <c r="BO88" s="53"/>
      <c r="BP88" s="53"/>
      <c r="BQ88" s="53"/>
      <c r="BR88" s="53"/>
      <c r="BS88" s="53"/>
      <c r="BT88" s="53"/>
      <c r="BU88" s="53"/>
      <c r="BV88" s="53"/>
      <c r="BW88" s="53"/>
      <c r="BX88" s="53"/>
      <c r="BY88" s="53"/>
      <c r="BZ88" s="53"/>
      <c r="CA88" s="53"/>
      <c r="CB88" s="53"/>
    </row>
    <row r="89" spans="1:80" s="40" customFormat="1" ht="90" customHeight="1">
      <c r="A89" s="296"/>
      <c r="B89" s="88" t="s">
        <v>543</v>
      </c>
      <c r="C89" s="33" t="s">
        <v>717</v>
      </c>
      <c r="D89" s="17"/>
      <c r="E89" s="17"/>
      <c r="F89" s="32">
        <v>1</v>
      </c>
      <c r="G89" s="17"/>
      <c r="H89" s="59" t="s">
        <v>723</v>
      </c>
      <c r="I89" s="34"/>
      <c r="J89" s="34">
        <v>0</v>
      </c>
      <c r="K89" s="35"/>
      <c r="L89" s="35"/>
      <c r="M89" s="35"/>
      <c r="N89" s="35"/>
      <c r="O89" s="35"/>
      <c r="P89" s="35"/>
      <c r="Q89" s="35"/>
      <c r="R89" s="35"/>
      <c r="S89" s="56">
        <v>43214</v>
      </c>
      <c r="T89" s="34">
        <v>1</v>
      </c>
      <c r="U89" s="34"/>
      <c r="V89" s="34"/>
      <c r="W89" s="34"/>
      <c r="X89" s="34">
        <v>1</v>
      </c>
      <c r="Y89" s="34"/>
      <c r="Z89" s="34"/>
      <c r="AA89" s="34"/>
      <c r="AB89" s="34"/>
      <c r="AC89" s="34"/>
      <c r="AD89" s="34">
        <v>1</v>
      </c>
      <c r="AE89" s="90" t="s">
        <v>923</v>
      </c>
      <c r="AF89" s="38" t="s">
        <v>302</v>
      </c>
      <c r="AG89" s="56">
        <v>43215</v>
      </c>
      <c r="AH89" s="36">
        <v>43220</v>
      </c>
      <c r="AI89" s="109">
        <v>43223</v>
      </c>
      <c r="AJ89" s="117"/>
      <c r="AK89" s="118"/>
      <c r="AL89" s="111">
        <v>1</v>
      </c>
      <c r="AM89" s="34"/>
      <c r="AN89" s="34">
        <v>1</v>
      </c>
      <c r="AO89" s="34"/>
      <c r="AP89" s="34"/>
      <c r="AQ89" s="34">
        <v>1</v>
      </c>
      <c r="AR89" s="34"/>
      <c r="AS89" s="34"/>
      <c r="AT89" s="34"/>
      <c r="AU89" s="34"/>
      <c r="AV89" s="34"/>
      <c r="AW89" s="34"/>
      <c r="AX89" s="34"/>
      <c r="AY89" s="34">
        <v>1</v>
      </c>
      <c r="AZ89" s="34"/>
      <c r="BA89" s="35"/>
      <c r="BB89" s="35">
        <v>1</v>
      </c>
      <c r="BC89" s="35"/>
      <c r="BD89" s="35"/>
      <c r="BE89" s="35"/>
      <c r="BF89" s="35"/>
      <c r="BG89" s="35"/>
      <c r="BH89" s="35"/>
      <c r="BI89" s="35"/>
      <c r="BJ89" s="53"/>
      <c r="BK89" s="53"/>
      <c r="BL89" s="53"/>
      <c r="BM89" s="53"/>
      <c r="BN89" s="53"/>
      <c r="BO89" s="53"/>
      <c r="BP89" s="53"/>
      <c r="BQ89" s="53"/>
      <c r="BR89" s="53"/>
      <c r="BS89" s="53"/>
      <c r="BT89" s="53"/>
      <c r="BU89" s="53"/>
      <c r="BV89" s="53"/>
      <c r="BW89" s="53"/>
      <c r="BX89" s="53"/>
      <c r="BY89" s="53"/>
      <c r="BZ89" s="53"/>
      <c r="CA89" s="53"/>
      <c r="CB89" s="53"/>
    </row>
    <row r="90" spans="1:80" s="40" customFormat="1" ht="90" customHeight="1">
      <c r="A90" s="296"/>
      <c r="B90" s="88" t="s">
        <v>544</v>
      </c>
      <c r="C90" s="33" t="s">
        <v>718</v>
      </c>
      <c r="D90" s="17"/>
      <c r="E90" s="17"/>
      <c r="F90" s="32">
        <v>1</v>
      </c>
      <c r="G90" s="17"/>
      <c r="H90" s="59" t="s">
        <v>727</v>
      </c>
      <c r="I90" s="34"/>
      <c r="J90" s="34">
        <v>1</v>
      </c>
      <c r="K90" s="35"/>
      <c r="L90" s="35"/>
      <c r="M90" s="35"/>
      <c r="N90" s="35"/>
      <c r="O90" s="35"/>
      <c r="P90" s="35"/>
      <c r="Q90" s="35"/>
      <c r="R90" s="35"/>
      <c r="S90" s="56">
        <v>43214</v>
      </c>
      <c r="T90" s="34">
        <v>1</v>
      </c>
      <c r="U90" s="34"/>
      <c r="V90" s="34"/>
      <c r="W90" s="34"/>
      <c r="X90" s="34">
        <v>1</v>
      </c>
      <c r="Y90" s="34">
        <v>1</v>
      </c>
      <c r="Z90" s="34"/>
      <c r="AA90" s="34"/>
      <c r="AB90" s="34"/>
      <c r="AC90" s="34"/>
      <c r="AD90" s="34"/>
      <c r="AE90" s="90"/>
      <c r="AF90" s="38" t="s">
        <v>146</v>
      </c>
      <c r="AG90" s="56">
        <v>43215</v>
      </c>
      <c r="AH90" s="36">
        <v>43216</v>
      </c>
      <c r="AI90" s="109">
        <v>43223</v>
      </c>
      <c r="AJ90" s="117"/>
      <c r="AK90" s="118"/>
      <c r="AL90" s="111">
        <v>1</v>
      </c>
      <c r="AM90" s="34"/>
      <c r="AN90" s="34">
        <v>1</v>
      </c>
      <c r="AO90" s="34"/>
      <c r="AP90" s="34"/>
      <c r="AQ90" s="34">
        <v>1</v>
      </c>
      <c r="AR90" s="34"/>
      <c r="AS90" s="34"/>
      <c r="AT90" s="34"/>
      <c r="AU90" s="34"/>
      <c r="AV90" s="34"/>
      <c r="AW90" s="34"/>
      <c r="AX90" s="34"/>
      <c r="AY90" s="34">
        <v>1</v>
      </c>
      <c r="AZ90" s="34"/>
      <c r="BA90" s="35"/>
      <c r="BB90" s="35">
        <v>1</v>
      </c>
      <c r="BC90" s="35"/>
      <c r="BD90" s="35"/>
      <c r="BE90" s="35"/>
      <c r="BF90" s="35"/>
      <c r="BG90" s="35"/>
      <c r="BH90" s="35"/>
      <c r="BI90" s="35"/>
      <c r="BJ90" s="53"/>
      <c r="BK90" s="53"/>
      <c r="BL90" s="53"/>
      <c r="BM90" s="53"/>
      <c r="BN90" s="53"/>
      <c r="BO90" s="53"/>
      <c r="BP90" s="53"/>
      <c r="BQ90" s="53"/>
      <c r="BR90" s="53"/>
      <c r="BS90" s="53"/>
      <c r="BT90" s="53"/>
      <c r="BU90" s="53"/>
      <c r="BV90" s="53"/>
      <c r="BW90" s="53"/>
      <c r="BX90" s="53"/>
      <c r="BY90" s="53"/>
      <c r="BZ90" s="53"/>
      <c r="CA90" s="53"/>
      <c r="CB90" s="53"/>
    </row>
    <row r="91" spans="1:80" s="40" customFormat="1" ht="90" customHeight="1">
      <c r="A91" s="296"/>
      <c r="B91" s="88" t="s">
        <v>545</v>
      </c>
      <c r="C91" s="33" t="s">
        <v>724</v>
      </c>
      <c r="D91" s="17"/>
      <c r="E91" s="17"/>
      <c r="F91" s="32">
        <v>1</v>
      </c>
      <c r="G91" s="17"/>
      <c r="H91" s="59" t="s">
        <v>728</v>
      </c>
      <c r="I91" s="34"/>
      <c r="J91" s="34">
        <v>0</v>
      </c>
      <c r="K91" s="35"/>
      <c r="L91" s="35"/>
      <c r="M91" s="35"/>
      <c r="N91" s="35"/>
      <c r="O91" s="35"/>
      <c r="P91" s="35"/>
      <c r="Q91" s="35"/>
      <c r="R91" s="35"/>
      <c r="S91" s="56">
        <v>43214</v>
      </c>
      <c r="T91" s="34">
        <v>1</v>
      </c>
      <c r="U91" s="34"/>
      <c r="V91" s="34"/>
      <c r="W91" s="34"/>
      <c r="X91" s="34">
        <v>1</v>
      </c>
      <c r="Y91" s="34"/>
      <c r="Z91" s="34"/>
      <c r="AA91" s="34"/>
      <c r="AB91" s="34"/>
      <c r="AC91" s="34"/>
      <c r="AD91" s="34">
        <v>1</v>
      </c>
      <c r="AE91" s="90" t="s">
        <v>923</v>
      </c>
      <c r="AF91" s="38" t="s">
        <v>302</v>
      </c>
      <c r="AG91" s="56">
        <v>43215</v>
      </c>
      <c r="AH91" s="36">
        <v>43220</v>
      </c>
      <c r="AI91" s="109">
        <v>43223</v>
      </c>
      <c r="AJ91" s="117"/>
      <c r="AK91" s="118"/>
      <c r="AL91" s="111">
        <v>1</v>
      </c>
      <c r="AM91" s="34"/>
      <c r="AN91" s="34">
        <v>1</v>
      </c>
      <c r="AO91" s="34"/>
      <c r="AP91" s="34"/>
      <c r="AQ91" s="34">
        <v>1</v>
      </c>
      <c r="AR91" s="34"/>
      <c r="AS91" s="34"/>
      <c r="AT91" s="34"/>
      <c r="AU91" s="34"/>
      <c r="AV91" s="34"/>
      <c r="AW91" s="34"/>
      <c r="AX91" s="34"/>
      <c r="AY91" s="34">
        <v>1</v>
      </c>
      <c r="AZ91" s="34"/>
      <c r="BA91" s="35"/>
      <c r="BB91" s="35">
        <v>1</v>
      </c>
      <c r="BC91" s="35"/>
      <c r="BD91" s="35"/>
      <c r="BE91" s="35"/>
      <c r="BF91" s="35"/>
      <c r="BG91" s="35"/>
      <c r="BH91" s="35"/>
      <c r="BI91" s="35"/>
      <c r="BJ91" s="53"/>
      <c r="BK91" s="53"/>
      <c r="BL91" s="53"/>
      <c r="BM91" s="53"/>
      <c r="BN91" s="53"/>
      <c r="BO91" s="53"/>
      <c r="BP91" s="53"/>
      <c r="BQ91" s="53"/>
      <c r="BR91" s="53"/>
      <c r="BS91" s="53"/>
      <c r="BT91" s="53"/>
      <c r="BU91" s="53"/>
      <c r="BV91" s="53"/>
      <c r="BW91" s="53"/>
      <c r="BX91" s="53"/>
      <c r="BY91" s="53"/>
      <c r="BZ91" s="53"/>
      <c r="CA91" s="53"/>
      <c r="CB91" s="53"/>
    </row>
    <row r="92" spans="1:80" s="40" customFormat="1" ht="90" customHeight="1">
      <c r="A92" s="296"/>
      <c r="B92" s="88" t="s">
        <v>546</v>
      </c>
      <c r="C92" s="33" t="s">
        <v>725</v>
      </c>
      <c r="D92" s="17"/>
      <c r="E92" s="17"/>
      <c r="F92" s="32">
        <v>1</v>
      </c>
      <c r="G92" s="17"/>
      <c r="H92" s="59" t="s">
        <v>729</v>
      </c>
      <c r="I92" s="34"/>
      <c r="J92" s="34">
        <v>3</v>
      </c>
      <c r="K92" s="35"/>
      <c r="L92" s="35"/>
      <c r="M92" s="35"/>
      <c r="N92" s="35"/>
      <c r="O92" s="35"/>
      <c r="P92" s="35"/>
      <c r="Q92" s="35"/>
      <c r="R92" s="35"/>
      <c r="S92" s="56">
        <v>43214</v>
      </c>
      <c r="T92" s="34">
        <v>1</v>
      </c>
      <c r="U92" s="34"/>
      <c r="V92" s="34"/>
      <c r="W92" s="34"/>
      <c r="X92" s="34">
        <v>1</v>
      </c>
      <c r="Y92" s="34">
        <v>1</v>
      </c>
      <c r="Z92" s="34"/>
      <c r="AA92" s="34"/>
      <c r="AB92" s="34"/>
      <c r="AC92" s="34"/>
      <c r="AD92" s="34"/>
      <c r="AE92" s="90"/>
      <c r="AF92" s="38" t="s">
        <v>202</v>
      </c>
      <c r="AG92" s="56">
        <v>43215</v>
      </c>
      <c r="AH92" s="36">
        <v>43247</v>
      </c>
      <c r="AI92" s="109">
        <v>43223</v>
      </c>
      <c r="AJ92" s="117"/>
      <c r="AK92" s="118"/>
      <c r="AL92" s="111">
        <v>1</v>
      </c>
      <c r="AM92" s="34"/>
      <c r="AN92" s="34">
        <v>1</v>
      </c>
      <c r="AO92" s="34"/>
      <c r="AP92" s="34"/>
      <c r="AQ92" s="34">
        <v>1</v>
      </c>
      <c r="AR92" s="34"/>
      <c r="AS92" s="34"/>
      <c r="AT92" s="34"/>
      <c r="AU92" s="34"/>
      <c r="AV92" s="34"/>
      <c r="AW92" s="34"/>
      <c r="AX92" s="34"/>
      <c r="AY92" s="34">
        <v>1</v>
      </c>
      <c r="AZ92" s="34"/>
      <c r="BA92" s="35"/>
      <c r="BB92" s="35">
        <v>1</v>
      </c>
      <c r="BC92" s="35"/>
      <c r="BD92" s="35"/>
      <c r="BE92" s="35"/>
      <c r="BF92" s="35"/>
      <c r="BG92" s="35"/>
      <c r="BH92" s="35"/>
      <c r="BI92" s="35"/>
      <c r="BJ92" s="53"/>
      <c r="BK92" s="53"/>
      <c r="BL92" s="53"/>
      <c r="BM92" s="53"/>
      <c r="BN92" s="53"/>
      <c r="BO92" s="53"/>
      <c r="BP92" s="53"/>
      <c r="BQ92" s="53"/>
      <c r="BR92" s="53"/>
      <c r="BS92" s="53"/>
      <c r="BT92" s="53"/>
      <c r="BU92" s="53"/>
      <c r="BV92" s="53"/>
      <c r="BW92" s="53"/>
      <c r="BX92" s="53"/>
      <c r="BY92" s="53"/>
      <c r="BZ92" s="53"/>
      <c r="CA92" s="53"/>
      <c r="CB92" s="53"/>
    </row>
    <row r="93" spans="1:80" s="40" customFormat="1" ht="90" customHeight="1">
      <c r="A93" s="296"/>
      <c r="B93" s="88" t="s">
        <v>547</v>
      </c>
      <c r="C93" s="33" t="s">
        <v>726</v>
      </c>
      <c r="D93" s="17"/>
      <c r="E93" s="17"/>
      <c r="F93" s="32">
        <v>1</v>
      </c>
      <c r="G93" s="17"/>
      <c r="H93" s="59" t="s">
        <v>730</v>
      </c>
      <c r="I93" s="34"/>
      <c r="J93" s="34">
        <v>1</v>
      </c>
      <c r="K93" s="35"/>
      <c r="L93" s="35"/>
      <c r="M93" s="35"/>
      <c r="N93" s="35"/>
      <c r="O93" s="35"/>
      <c r="P93" s="35"/>
      <c r="Q93" s="35"/>
      <c r="R93" s="35"/>
      <c r="S93" s="56">
        <v>43214</v>
      </c>
      <c r="T93" s="34">
        <v>1</v>
      </c>
      <c r="U93" s="34"/>
      <c r="V93" s="34"/>
      <c r="W93" s="34"/>
      <c r="X93" s="34">
        <v>1</v>
      </c>
      <c r="Y93" s="34">
        <v>1</v>
      </c>
      <c r="Z93" s="34"/>
      <c r="AA93" s="34"/>
      <c r="AB93" s="34"/>
      <c r="AC93" s="34"/>
      <c r="AD93" s="34"/>
      <c r="AE93" s="90"/>
      <c r="AF93" s="38" t="s">
        <v>146</v>
      </c>
      <c r="AG93" s="56">
        <v>43215</v>
      </c>
      <c r="AH93" s="36">
        <v>43220</v>
      </c>
      <c r="AI93" s="109">
        <v>43223</v>
      </c>
      <c r="AJ93" s="117"/>
      <c r="AK93" s="118"/>
      <c r="AL93" s="111"/>
      <c r="AM93" s="34">
        <v>1</v>
      </c>
      <c r="AN93" s="34">
        <v>1</v>
      </c>
      <c r="AO93" s="34"/>
      <c r="AP93" s="34"/>
      <c r="AQ93" s="34">
        <v>1</v>
      </c>
      <c r="AR93" s="34"/>
      <c r="AS93" s="34"/>
      <c r="AT93" s="34"/>
      <c r="AU93" s="34"/>
      <c r="AV93" s="34"/>
      <c r="AW93" s="34"/>
      <c r="AX93" s="34"/>
      <c r="AY93" s="34">
        <v>1</v>
      </c>
      <c r="AZ93" s="34"/>
      <c r="BA93" s="35"/>
      <c r="BB93" s="35">
        <v>1</v>
      </c>
      <c r="BC93" s="35"/>
      <c r="BD93" s="35"/>
      <c r="BE93" s="35"/>
      <c r="BF93" s="35"/>
      <c r="BG93" s="35"/>
      <c r="BH93" s="35"/>
      <c r="BI93" s="35"/>
      <c r="BJ93" s="53"/>
      <c r="BK93" s="53"/>
      <c r="BL93" s="53"/>
      <c r="BM93" s="53"/>
      <c r="BN93" s="53"/>
      <c r="BO93" s="53"/>
      <c r="BP93" s="53"/>
      <c r="BQ93" s="53"/>
      <c r="BR93" s="53"/>
      <c r="BS93" s="53"/>
      <c r="BT93" s="53"/>
      <c r="BU93" s="53"/>
      <c r="BV93" s="53"/>
      <c r="BW93" s="53"/>
      <c r="BX93" s="53"/>
      <c r="BY93" s="53"/>
      <c r="BZ93" s="53"/>
      <c r="CA93" s="53"/>
      <c r="CB93" s="53"/>
    </row>
    <row r="94" spans="1:80" s="40" customFormat="1" ht="90" customHeight="1">
      <c r="A94" s="296"/>
      <c r="B94" s="88" t="s">
        <v>548</v>
      </c>
      <c r="C94" s="33" t="s">
        <v>731</v>
      </c>
      <c r="D94" s="32">
        <v>1</v>
      </c>
      <c r="E94" s="17"/>
      <c r="F94" s="32"/>
      <c r="G94" s="17"/>
      <c r="H94" s="59" t="s">
        <v>735</v>
      </c>
      <c r="I94" s="34"/>
      <c r="J94" s="34">
        <v>0</v>
      </c>
      <c r="K94" s="35"/>
      <c r="L94" s="35"/>
      <c r="M94" s="35"/>
      <c r="N94" s="35"/>
      <c r="O94" s="35"/>
      <c r="P94" s="35"/>
      <c r="Q94" s="35"/>
      <c r="R94" s="35"/>
      <c r="S94" s="56">
        <v>43215</v>
      </c>
      <c r="T94" s="34">
        <v>1</v>
      </c>
      <c r="U94" s="34"/>
      <c r="V94" s="34"/>
      <c r="W94" s="34"/>
      <c r="X94" s="34">
        <v>1</v>
      </c>
      <c r="Y94" s="34"/>
      <c r="Z94" s="34"/>
      <c r="AA94" s="34"/>
      <c r="AB94" s="34"/>
      <c r="AC94" s="34"/>
      <c r="AD94" s="34">
        <v>1</v>
      </c>
      <c r="AE94" s="90" t="s">
        <v>710</v>
      </c>
      <c r="AF94" s="38" t="s">
        <v>146</v>
      </c>
      <c r="AG94" s="56">
        <v>43215</v>
      </c>
      <c r="AH94" s="36">
        <v>43220</v>
      </c>
      <c r="AI94" s="109">
        <v>43223</v>
      </c>
      <c r="AJ94" s="117"/>
      <c r="AK94" s="118"/>
      <c r="AL94" s="111">
        <v>1</v>
      </c>
      <c r="AM94" s="34"/>
      <c r="AN94" s="34">
        <v>1</v>
      </c>
      <c r="AO94" s="34"/>
      <c r="AP94" s="34"/>
      <c r="AQ94" s="34">
        <v>1</v>
      </c>
      <c r="AR94" s="34"/>
      <c r="AS94" s="34"/>
      <c r="AT94" s="34"/>
      <c r="AU94" s="34"/>
      <c r="AV94" s="34"/>
      <c r="AW94" s="34"/>
      <c r="AX94" s="34"/>
      <c r="AY94" s="34">
        <v>1</v>
      </c>
      <c r="AZ94" s="34"/>
      <c r="BA94" s="35"/>
      <c r="BB94" s="35">
        <v>1</v>
      </c>
      <c r="BC94" s="35"/>
      <c r="BD94" s="35"/>
      <c r="BE94" s="35"/>
      <c r="BF94" s="35"/>
      <c r="BG94" s="35"/>
      <c r="BH94" s="35"/>
      <c r="BI94" s="35"/>
      <c r="BJ94" s="53"/>
      <c r="BK94" s="53"/>
      <c r="BL94" s="53"/>
      <c r="BM94" s="53"/>
      <c r="BN94" s="53"/>
      <c r="BO94" s="53"/>
      <c r="BP94" s="53"/>
      <c r="BQ94" s="53"/>
      <c r="BR94" s="53"/>
      <c r="BS94" s="53"/>
      <c r="BT94" s="53"/>
      <c r="BU94" s="53"/>
      <c r="BV94" s="53"/>
      <c r="BW94" s="53"/>
      <c r="BX94" s="53"/>
      <c r="BY94" s="53"/>
      <c r="BZ94" s="53"/>
      <c r="CA94" s="53"/>
      <c r="CB94" s="53"/>
    </row>
    <row r="95" spans="1:80" s="40" customFormat="1" ht="90" customHeight="1">
      <c r="A95" s="296"/>
      <c r="B95" s="88" t="s">
        <v>549</v>
      </c>
      <c r="C95" s="33" t="s">
        <v>732</v>
      </c>
      <c r="D95" s="17"/>
      <c r="E95" s="17"/>
      <c r="F95" s="32">
        <v>1</v>
      </c>
      <c r="G95" s="17"/>
      <c r="H95" s="59" t="s">
        <v>736</v>
      </c>
      <c r="I95" s="34"/>
      <c r="J95" s="34">
        <v>1</v>
      </c>
      <c r="K95" s="35"/>
      <c r="L95" s="35"/>
      <c r="M95" s="35"/>
      <c r="N95" s="35"/>
      <c r="O95" s="35"/>
      <c r="P95" s="35"/>
      <c r="Q95" s="35"/>
      <c r="R95" s="35"/>
      <c r="S95" s="56">
        <v>43215</v>
      </c>
      <c r="T95" s="34">
        <v>1</v>
      </c>
      <c r="U95" s="34"/>
      <c r="V95" s="34"/>
      <c r="W95" s="34"/>
      <c r="X95" s="34">
        <v>1</v>
      </c>
      <c r="Y95" s="34">
        <v>1</v>
      </c>
      <c r="Z95" s="34"/>
      <c r="AA95" s="34"/>
      <c r="AB95" s="34"/>
      <c r="AC95" s="34"/>
      <c r="AD95" s="34"/>
      <c r="AE95" s="90"/>
      <c r="AF95" s="38" t="s">
        <v>214</v>
      </c>
      <c r="AG95" s="56">
        <v>43215</v>
      </c>
      <c r="AH95" s="36">
        <v>43223</v>
      </c>
      <c r="AI95" s="109">
        <v>43223</v>
      </c>
      <c r="AJ95" s="117"/>
      <c r="AK95" s="118"/>
      <c r="AL95" s="111">
        <v>1</v>
      </c>
      <c r="AM95" s="34"/>
      <c r="AN95" s="34">
        <v>1</v>
      </c>
      <c r="AO95" s="34"/>
      <c r="AP95" s="34"/>
      <c r="AQ95" s="34"/>
      <c r="AR95" s="34">
        <v>1</v>
      </c>
      <c r="AS95" s="34"/>
      <c r="AT95" s="34"/>
      <c r="AU95" s="34"/>
      <c r="AV95" s="34"/>
      <c r="AW95" s="34"/>
      <c r="AX95" s="34"/>
      <c r="AY95" s="34"/>
      <c r="AZ95" s="34"/>
      <c r="BA95" s="34">
        <v>1</v>
      </c>
      <c r="BB95" s="35">
        <v>1</v>
      </c>
      <c r="BC95" s="35"/>
      <c r="BD95" s="35"/>
      <c r="BE95" s="35"/>
      <c r="BF95" s="35"/>
      <c r="BG95" s="35"/>
      <c r="BH95" s="35"/>
      <c r="BI95" s="35"/>
      <c r="BJ95" s="53"/>
      <c r="BK95" s="53"/>
      <c r="BL95" s="53"/>
      <c r="BM95" s="53"/>
      <c r="BN95" s="53"/>
      <c r="BO95" s="53"/>
      <c r="BP95" s="53"/>
      <c r="BQ95" s="53"/>
      <c r="BR95" s="53"/>
      <c r="BS95" s="53"/>
      <c r="BT95" s="53"/>
      <c r="BU95" s="53"/>
      <c r="BV95" s="53"/>
      <c r="BW95" s="53"/>
      <c r="BX95" s="53"/>
      <c r="BY95" s="53"/>
      <c r="BZ95" s="53"/>
      <c r="CA95" s="53"/>
      <c r="CB95" s="53"/>
    </row>
    <row r="96" spans="1:80" s="40" customFormat="1" ht="90" customHeight="1">
      <c r="A96" s="296"/>
      <c r="B96" s="88" t="s">
        <v>550</v>
      </c>
      <c r="C96" s="33" t="s">
        <v>733</v>
      </c>
      <c r="D96" s="17"/>
      <c r="E96" s="17"/>
      <c r="F96" s="32">
        <v>1</v>
      </c>
      <c r="G96" s="17"/>
      <c r="H96" s="59" t="s">
        <v>737</v>
      </c>
      <c r="I96" s="34"/>
      <c r="J96" s="34">
        <v>4</v>
      </c>
      <c r="K96" s="35"/>
      <c r="L96" s="35"/>
      <c r="M96" s="35"/>
      <c r="N96" s="35"/>
      <c r="O96" s="35"/>
      <c r="P96" s="35"/>
      <c r="Q96" s="35"/>
      <c r="R96" s="35"/>
      <c r="S96" s="56">
        <v>43215</v>
      </c>
      <c r="T96" s="34">
        <v>1</v>
      </c>
      <c r="U96" s="34"/>
      <c r="V96" s="34"/>
      <c r="W96" s="34"/>
      <c r="X96" s="34">
        <v>1</v>
      </c>
      <c r="Y96" s="34">
        <v>1</v>
      </c>
      <c r="Z96" s="34"/>
      <c r="AA96" s="34"/>
      <c r="AB96" s="34"/>
      <c r="AC96" s="34"/>
      <c r="AD96" s="34"/>
      <c r="AE96" s="90"/>
      <c r="AF96" s="38" t="s">
        <v>146</v>
      </c>
      <c r="AG96" s="56">
        <v>43215</v>
      </c>
      <c r="AH96" s="36">
        <v>43220</v>
      </c>
      <c r="AI96" s="109">
        <v>43223</v>
      </c>
      <c r="AJ96" s="117"/>
      <c r="AK96" s="118"/>
      <c r="AL96" s="111"/>
      <c r="AM96" s="34">
        <v>1</v>
      </c>
      <c r="AN96" s="34">
        <v>1</v>
      </c>
      <c r="AO96" s="34"/>
      <c r="AP96" s="34">
        <v>1</v>
      </c>
      <c r="AQ96" s="34"/>
      <c r="AR96" s="34"/>
      <c r="AS96" s="34"/>
      <c r="AT96" s="34"/>
      <c r="AU96" s="34"/>
      <c r="AV96" s="34"/>
      <c r="AW96" s="34"/>
      <c r="AX96" s="34"/>
      <c r="AY96" s="34"/>
      <c r="AZ96" s="34">
        <v>1</v>
      </c>
      <c r="BA96" s="35"/>
      <c r="BB96" s="35">
        <v>1</v>
      </c>
      <c r="BC96" s="35"/>
      <c r="BD96" s="35"/>
      <c r="BE96" s="35"/>
      <c r="BF96" s="35"/>
      <c r="BG96" s="35"/>
      <c r="BH96" s="35"/>
      <c r="BI96" s="35"/>
      <c r="BJ96" s="53"/>
      <c r="BK96" s="53"/>
      <c r="BL96" s="53"/>
      <c r="BM96" s="53"/>
      <c r="BN96" s="53"/>
      <c r="BO96" s="53"/>
      <c r="BP96" s="53"/>
      <c r="BQ96" s="53"/>
      <c r="BR96" s="53"/>
      <c r="BS96" s="53"/>
      <c r="BT96" s="53"/>
      <c r="BU96" s="53"/>
      <c r="BV96" s="53"/>
      <c r="BW96" s="53"/>
      <c r="BX96" s="53"/>
      <c r="BY96" s="53"/>
      <c r="BZ96" s="53"/>
      <c r="CA96" s="53"/>
      <c r="CB96" s="53"/>
    </row>
    <row r="97" spans="1:80" s="40" customFormat="1" ht="90" customHeight="1">
      <c r="A97" s="296"/>
      <c r="B97" s="88" t="s">
        <v>551</v>
      </c>
      <c r="C97" s="33" t="s">
        <v>734</v>
      </c>
      <c r="D97" s="17"/>
      <c r="E97" s="17"/>
      <c r="F97" s="32">
        <v>1</v>
      </c>
      <c r="G97" s="17"/>
      <c r="H97" s="59" t="s">
        <v>738</v>
      </c>
      <c r="I97" s="34"/>
      <c r="J97" s="34">
        <v>1</v>
      </c>
      <c r="K97" s="35"/>
      <c r="L97" s="35"/>
      <c r="M97" s="35"/>
      <c r="N97" s="35"/>
      <c r="O97" s="35"/>
      <c r="P97" s="35"/>
      <c r="Q97" s="35"/>
      <c r="R97" s="35"/>
      <c r="S97" s="56">
        <v>43215</v>
      </c>
      <c r="T97" s="34">
        <v>1</v>
      </c>
      <c r="U97" s="34"/>
      <c r="V97" s="34"/>
      <c r="W97" s="34"/>
      <c r="X97" s="34">
        <v>1</v>
      </c>
      <c r="Y97" s="34">
        <v>1</v>
      </c>
      <c r="Z97" s="34"/>
      <c r="AA97" s="34"/>
      <c r="AB97" s="34"/>
      <c r="AC97" s="34"/>
      <c r="AD97" s="34"/>
      <c r="AE97" s="90"/>
      <c r="AF97" s="38" t="s">
        <v>146</v>
      </c>
      <c r="AG97" s="56">
        <v>43215</v>
      </c>
      <c r="AH97" s="36">
        <v>43216</v>
      </c>
      <c r="AI97" s="109">
        <v>43223</v>
      </c>
      <c r="AJ97" s="117"/>
      <c r="AK97" s="118"/>
      <c r="AL97" s="111">
        <v>1</v>
      </c>
      <c r="AM97" s="34"/>
      <c r="AN97" s="34">
        <v>1</v>
      </c>
      <c r="AO97" s="34"/>
      <c r="AP97" s="34"/>
      <c r="AQ97" s="34">
        <v>1</v>
      </c>
      <c r="AR97" s="34"/>
      <c r="AS97" s="34"/>
      <c r="AT97" s="34"/>
      <c r="AU97" s="34"/>
      <c r="AV97" s="34"/>
      <c r="AW97" s="34"/>
      <c r="AX97" s="34"/>
      <c r="AY97" s="34"/>
      <c r="AZ97" s="34"/>
      <c r="BA97" s="34">
        <v>1</v>
      </c>
      <c r="BB97" s="35"/>
      <c r="BC97" s="35"/>
      <c r="BD97" s="35"/>
      <c r="BE97" s="35"/>
      <c r="BF97" s="35"/>
      <c r="BG97" s="35"/>
      <c r="BH97" s="35">
        <v>1</v>
      </c>
      <c r="BI97" s="35"/>
      <c r="BJ97" s="53"/>
      <c r="BK97" s="53"/>
      <c r="BL97" s="53"/>
      <c r="BM97" s="53"/>
      <c r="BN97" s="53"/>
      <c r="BO97" s="53"/>
      <c r="BP97" s="53"/>
      <c r="BQ97" s="53"/>
      <c r="BR97" s="53"/>
      <c r="BS97" s="53"/>
      <c r="BT97" s="53"/>
      <c r="BU97" s="53"/>
      <c r="BV97" s="53"/>
      <c r="BW97" s="53"/>
      <c r="BX97" s="53"/>
      <c r="BY97" s="53"/>
      <c r="BZ97" s="53"/>
      <c r="CA97" s="53"/>
      <c r="CB97" s="53"/>
    </row>
    <row r="98" spans="1:80" s="40" customFormat="1" ht="90" customHeight="1">
      <c r="A98" s="296"/>
      <c r="B98" s="88" t="s">
        <v>552</v>
      </c>
      <c r="C98" s="33" t="s">
        <v>739</v>
      </c>
      <c r="D98" s="17"/>
      <c r="E98" s="17"/>
      <c r="F98" s="32">
        <v>1</v>
      </c>
      <c r="G98" s="17"/>
      <c r="H98" s="59" t="s">
        <v>752</v>
      </c>
      <c r="I98" s="34"/>
      <c r="J98" s="34">
        <v>1</v>
      </c>
      <c r="K98" s="35"/>
      <c r="L98" s="35"/>
      <c r="M98" s="35"/>
      <c r="N98" s="35"/>
      <c r="O98" s="35"/>
      <c r="P98" s="35"/>
      <c r="Q98" s="35"/>
      <c r="R98" s="35"/>
      <c r="S98" s="56">
        <v>43215</v>
      </c>
      <c r="T98" s="34">
        <v>1</v>
      </c>
      <c r="U98" s="34"/>
      <c r="V98" s="34"/>
      <c r="W98" s="34"/>
      <c r="X98" s="34">
        <v>1</v>
      </c>
      <c r="Y98" s="34">
        <v>1</v>
      </c>
      <c r="Z98" s="34"/>
      <c r="AA98" s="34"/>
      <c r="AB98" s="34"/>
      <c r="AC98" s="34"/>
      <c r="AD98" s="34"/>
      <c r="AE98" s="90"/>
      <c r="AF98" s="38" t="s">
        <v>146</v>
      </c>
      <c r="AG98" s="56">
        <v>43215</v>
      </c>
      <c r="AH98" s="36">
        <v>43220</v>
      </c>
      <c r="AI98" s="109">
        <v>43223</v>
      </c>
      <c r="AJ98" s="117"/>
      <c r="AK98" s="118"/>
      <c r="AL98" s="111"/>
      <c r="AM98" s="34">
        <v>1</v>
      </c>
      <c r="AN98" s="34">
        <v>1</v>
      </c>
      <c r="AO98" s="34"/>
      <c r="AP98" s="34"/>
      <c r="AQ98" s="34">
        <v>1</v>
      </c>
      <c r="AR98" s="34"/>
      <c r="AS98" s="34"/>
      <c r="AT98" s="34"/>
      <c r="AU98" s="34"/>
      <c r="AV98" s="34"/>
      <c r="AW98" s="34"/>
      <c r="AX98" s="34"/>
      <c r="AY98" s="34">
        <v>1</v>
      </c>
      <c r="AZ98" s="34"/>
      <c r="BA98" s="34"/>
      <c r="BB98" s="35">
        <v>1</v>
      </c>
      <c r="BC98" s="35"/>
      <c r="BD98" s="35"/>
      <c r="BE98" s="35"/>
      <c r="BF98" s="35"/>
      <c r="BG98" s="35"/>
      <c r="BH98" s="35"/>
      <c r="BI98" s="35"/>
      <c r="BJ98" s="53"/>
      <c r="BK98" s="53"/>
      <c r="BL98" s="53"/>
      <c r="BM98" s="53"/>
      <c r="BN98" s="53"/>
      <c r="BO98" s="53"/>
      <c r="BP98" s="53"/>
      <c r="BQ98" s="53"/>
      <c r="BR98" s="53"/>
      <c r="BS98" s="53"/>
      <c r="BT98" s="53"/>
      <c r="BU98" s="53"/>
      <c r="BV98" s="53"/>
      <c r="BW98" s="53"/>
      <c r="BX98" s="53"/>
      <c r="BY98" s="53"/>
      <c r="BZ98" s="53"/>
      <c r="CA98" s="53"/>
      <c r="CB98" s="53"/>
    </row>
    <row r="99" spans="1:80" s="40" customFormat="1" ht="90" customHeight="1">
      <c r="A99" s="296"/>
      <c r="B99" s="88" t="s">
        <v>553</v>
      </c>
      <c r="C99" s="33" t="s">
        <v>740</v>
      </c>
      <c r="D99" s="17"/>
      <c r="E99" s="17"/>
      <c r="F99" s="32">
        <v>1</v>
      </c>
      <c r="G99" s="17"/>
      <c r="H99" s="59" t="s">
        <v>753</v>
      </c>
      <c r="I99" s="34"/>
      <c r="J99" s="34">
        <v>2</v>
      </c>
      <c r="K99" s="35"/>
      <c r="L99" s="35"/>
      <c r="M99" s="35"/>
      <c r="N99" s="35"/>
      <c r="O99" s="35"/>
      <c r="P99" s="35"/>
      <c r="Q99" s="35"/>
      <c r="R99" s="35"/>
      <c r="S99" s="56">
        <v>43215</v>
      </c>
      <c r="T99" s="34">
        <v>1</v>
      </c>
      <c r="U99" s="34"/>
      <c r="V99" s="34"/>
      <c r="W99" s="34"/>
      <c r="X99" s="34">
        <v>1</v>
      </c>
      <c r="Y99" s="34">
        <v>1</v>
      </c>
      <c r="Z99" s="34"/>
      <c r="AA99" s="34"/>
      <c r="AB99" s="34"/>
      <c r="AC99" s="34"/>
      <c r="AD99" s="34"/>
      <c r="AE99" s="90"/>
      <c r="AF99" s="38" t="s">
        <v>146</v>
      </c>
      <c r="AG99" s="56">
        <v>43215</v>
      </c>
      <c r="AH99" s="36">
        <v>43220</v>
      </c>
      <c r="AI99" s="109">
        <v>43223</v>
      </c>
      <c r="AJ99" s="117"/>
      <c r="AK99" s="118"/>
      <c r="AL99" s="111"/>
      <c r="AM99" s="34">
        <v>1</v>
      </c>
      <c r="AN99" s="34">
        <v>1</v>
      </c>
      <c r="AO99" s="34"/>
      <c r="AP99" s="34"/>
      <c r="AQ99" s="34">
        <v>1</v>
      </c>
      <c r="AR99" s="34"/>
      <c r="AS99" s="34"/>
      <c r="AT99" s="34"/>
      <c r="AU99" s="34"/>
      <c r="AV99" s="34"/>
      <c r="AW99" s="34"/>
      <c r="AX99" s="34"/>
      <c r="AY99" s="34">
        <v>1</v>
      </c>
      <c r="AZ99" s="34"/>
      <c r="BA99" s="34"/>
      <c r="BB99" s="35">
        <v>1</v>
      </c>
      <c r="BC99" s="35"/>
      <c r="BD99" s="35"/>
      <c r="BE99" s="35"/>
      <c r="BF99" s="35"/>
      <c r="BG99" s="35"/>
      <c r="BH99" s="35"/>
      <c r="BI99" s="35"/>
      <c r="BJ99" s="53"/>
      <c r="BK99" s="53"/>
      <c r="BL99" s="53"/>
      <c r="BM99" s="53"/>
      <c r="BN99" s="53"/>
      <c r="BO99" s="53"/>
      <c r="BP99" s="53"/>
      <c r="BQ99" s="53"/>
      <c r="BR99" s="53"/>
      <c r="BS99" s="53"/>
      <c r="BT99" s="53"/>
      <c r="BU99" s="53"/>
      <c r="BV99" s="53"/>
      <c r="BW99" s="53"/>
      <c r="BX99" s="53"/>
      <c r="BY99" s="53"/>
      <c r="BZ99" s="53"/>
      <c r="CA99" s="53"/>
      <c r="CB99" s="53"/>
    </row>
    <row r="100" spans="1:80" s="40" customFormat="1" ht="255" customHeight="1">
      <c r="A100" s="296"/>
      <c r="B100" s="88" t="s">
        <v>554</v>
      </c>
      <c r="C100" s="33" t="s">
        <v>741</v>
      </c>
      <c r="D100" s="17"/>
      <c r="E100" s="17"/>
      <c r="F100" s="32">
        <v>1</v>
      </c>
      <c r="G100" s="17"/>
      <c r="H100" s="59" t="s">
        <v>754</v>
      </c>
      <c r="I100" s="34"/>
      <c r="J100" s="34">
        <v>0</v>
      </c>
      <c r="K100" s="35"/>
      <c r="L100" s="35"/>
      <c r="M100" s="35"/>
      <c r="N100" s="35"/>
      <c r="O100" s="35"/>
      <c r="P100" s="35"/>
      <c r="Q100" s="35"/>
      <c r="R100" s="35"/>
      <c r="S100" s="56">
        <v>43215</v>
      </c>
      <c r="T100" s="34">
        <v>1</v>
      </c>
      <c r="U100" s="34"/>
      <c r="V100" s="34"/>
      <c r="W100" s="34"/>
      <c r="X100" s="34">
        <v>1</v>
      </c>
      <c r="Y100" s="34"/>
      <c r="Z100" s="34"/>
      <c r="AA100" s="34"/>
      <c r="AB100" s="34"/>
      <c r="AC100" s="34">
        <v>1</v>
      </c>
      <c r="AD100" s="34"/>
      <c r="AE100" s="90" t="s">
        <v>640</v>
      </c>
      <c r="AF100" s="38" t="s">
        <v>146</v>
      </c>
      <c r="AG100" s="56">
        <v>43215</v>
      </c>
      <c r="AH100" s="36">
        <v>43228</v>
      </c>
      <c r="AI100" s="109">
        <v>43228</v>
      </c>
      <c r="AJ100" s="117"/>
      <c r="AK100" s="118"/>
      <c r="AL100" s="111"/>
      <c r="AM100" s="34">
        <v>1</v>
      </c>
      <c r="AN100" s="34">
        <v>1</v>
      </c>
      <c r="AO100" s="34"/>
      <c r="AP100" s="34"/>
      <c r="AQ100" s="34"/>
      <c r="AR100" s="34">
        <v>1</v>
      </c>
      <c r="AS100" s="34"/>
      <c r="AT100" s="34"/>
      <c r="AU100" s="34"/>
      <c r="AV100" s="34"/>
      <c r="AW100" s="34"/>
      <c r="AX100" s="34"/>
      <c r="AY100" s="34"/>
      <c r="AZ100" s="34">
        <v>1</v>
      </c>
      <c r="BA100" s="34"/>
      <c r="BB100" s="35">
        <v>1</v>
      </c>
      <c r="BC100" s="35"/>
      <c r="BD100" s="35"/>
      <c r="BE100" s="35"/>
      <c r="BF100" s="35"/>
      <c r="BG100" s="35"/>
      <c r="BH100" s="35"/>
      <c r="BI100" s="35"/>
      <c r="BJ100" s="53"/>
      <c r="BK100" s="53"/>
      <c r="BL100" s="53"/>
      <c r="BM100" s="53"/>
      <c r="BN100" s="53"/>
      <c r="BO100" s="53"/>
      <c r="BP100" s="53"/>
      <c r="BQ100" s="53"/>
      <c r="BR100" s="53"/>
      <c r="BS100" s="53"/>
      <c r="BT100" s="53"/>
      <c r="BU100" s="53"/>
      <c r="BV100" s="53"/>
      <c r="BW100" s="53"/>
      <c r="BX100" s="53"/>
      <c r="BY100" s="53"/>
      <c r="BZ100" s="53"/>
      <c r="CA100" s="53"/>
      <c r="CB100" s="53"/>
    </row>
    <row r="101" spans="1:80" s="40" customFormat="1" ht="90" customHeight="1">
      <c r="A101" s="296"/>
      <c r="B101" s="88" t="s">
        <v>555</v>
      </c>
      <c r="C101" s="33" t="s">
        <v>742</v>
      </c>
      <c r="D101" s="17"/>
      <c r="E101" s="17"/>
      <c r="F101" s="32">
        <v>1</v>
      </c>
      <c r="G101" s="17"/>
      <c r="H101" s="59" t="s">
        <v>755</v>
      </c>
      <c r="I101" s="34"/>
      <c r="J101" s="34">
        <v>3</v>
      </c>
      <c r="K101" s="35"/>
      <c r="L101" s="35"/>
      <c r="M101" s="35"/>
      <c r="N101" s="35"/>
      <c r="O101" s="35"/>
      <c r="P101" s="35"/>
      <c r="Q101" s="35"/>
      <c r="R101" s="35"/>
      <c r="S101" s="56">
        <v>43215</v>
      </c>
      <c r="T101" s="34">
        <v>1</v>
      </c>
      <c r="U101" s="34"/>
      <c r="V101" s="34"/>
      <c r="W101" s="34"/>
      <c r="X101" s="34">
        <v>1</v>
      </c>
      <c r="Y101" s="34">
        <v>1</v>
      </c>
      <c r="Z101" s="34"/>
      <c r="AA101" s="34"/>
      <c r="AB101" s="34"/>
      <c r="AC101" s="34"/>
      <c r="AD101" s="34"/>
      <c r="AE101" s="90"/>
      <c r="AF101" s="38" t="s">
        <v>596</v>
      </c>
      <c r="AG101" s="56">
        <v>43215</v>
      </c>
      <c r="AH101" s="36">
        <v>43228</v>
      </c>
      <c r="AI101" s="109">
        <v>43229</v>
      </c>
      <c r="AJ101" s="117"/>
      <c r="AK101" s="118"/>
      <c r="AL101" s="111"/>
      <c r="AM101" s="34">
        <v>1</v>
      </c>
      <c r="AN101" s="34">
        <v>1</v>
      </c>
      <c r="AO101" s="34"/>
      <c r="AP101" s="34">
        <v>1</v>
      </c>
      <c r="AQ101" s="34"/>
      <c r="AR101" s="34"/>
      <c r="AS101" s="34"/>
      <c r="AT101" s="34"/>
      <c r="AU101" s="34"/>
      <c r="AV101" s="34"/>
      <c r="AW101" s="34"/>
      <c r="AX101" s="34"/>
      <c r="AY101" s="34">
        <v>1</v>
      </c>
      <c r="AZ101" s="34"/>
      <c r="BA101" s="34"/>
      <c r="BB101" s="35">
        <v>1</v>
      </c>
      <c r="BC101" s="35"/>
      <c r="BD101" s="35"/>
      <c r="BE101" s="35"/>
      <c r="BF101" s="35"/>
      <c r="BG101" s="35"/>
      <c r="BH101" s="35"/>
      <c r="BI101" s="35"/>
      <c r="BJ101" s="53"/>
      <c r="BK101" s="53"/>
      <c r="BL101" s="53"/>
      <c r="BM101" s="53"/>
      <c r="BN101" s="53"/>
      <c r="BO101" s="53"/>
      <c r="BP101" s="53"/>
      <c r="BQ101" s="53"/>
      <c r="BR101" s="53"/>
      <c r="BS101" s="53"/>
      <c r="BT101" s="53"/>
      <c r="BU101" s="53"/>
      <c r="BV101" s="53"/>
      <c r="BW101" s="53"/>
      <c r="BX101" s="53"/>
      <c r="BY101" s="53"/>
      <c r="BZ101" s="53"/>
      <c r="CA101" s="53"/>
      <c r="CB101" s="53"/>
    </row>
    <row r="102" spans="1:80" s="40" customFormat="1" ht="90" customHeight="1">
      <c r="A102" s="296"/>
      <c r="B102" s="88" t="s">
        <v>556</v>
      </c>
      <c r="C102" s="33" t="s">
        <v>743</v>
      </c>
      <c r="D102" s="17"/>
      <c r="E102" s="17"/>
      <c r="F102" s="32">
        <v>1</v>
      </c>
      <c r="G102" s="17"/>
      <c r="H102" s="59" t="s">
        <v>756</v>
      </c>
      <c r="I102" s="34"/>
      <c r="J102" s="34">
        <v>1</v>
      </c>
      <c r="K102" s="35"/>
      <c r="L102" s="35"/>
      <c r="M102" s="35"/>
      <c r="N102" s="35"/>
      <c r="O102" s="35"/>
      <c r="P102" s="35"/>
      <c r="Q102" s="35"/>
      <c r="R102" s="35"/>
      <c r="S102" s="56">
        <v>43215</v>
      </c>
      <c r="T102" s="34">
        <v>1</v>
      </c>
      <c r="U102" s="34"/>
      <c r="V102" s="34"/>
      <c r="W102" s="34"/>
      <c r="X102" s="34">
        <v>1</v>
      </c>
      <c r="Y102" s="34">
        <v>1</v>
      </c>
      <c r="Z102" s="34"/>
      <c r="AA102" s="34"/>
      <c r="AB102" s="34"/>
      <c r="AC102" s="34"/>
      <c r="AD102" s="34"/>
      <c r="AE102" s="90"/>
      <c r="AF102" s="38" t="s">
        <v>515</v>
      </c>
      <c r="AG102" s="56">
        <v>43216</v>
      </c>
      <c r="AH102" s="36">
        <v>43227</v>
      </c>
      <c r="AI102" s="109">
        <v>43227</v>
      </c>
      <c r="AJ102" s="117"/>
      <c r="AK102" s="118"/>
      <c r="AL102" s="111">
        <v>1</v>
      </c>
      <c r="AM102" s="34"/>
      <c r="AN102" s="34">
        <v>1</v>
      </c>
      <c r="AO102" s="34"/>
      <c r="AP102" s="34">
        <v>1</v>
      </c>
      <c r="AQ102" s="34"/>
      <c r="AR102" s="34"/>
      <c r="AS102" s="34"/>
      <c r="AT102" s="34"/>
      <c r="AU102" s="34"/>
      <c r="AV102" s="34"/>
      <c r="AW102" s="34"/>
      <c r="AX102" s="34"/>
      <c r="AY102" s="34">
        <v>1</v>
      </c>
      <c r="AZ102" s="34"/>
      <c r="BA102" s="34"/>
      <c r="BB102" s="35">
        <v>1</v>
      </c>
      <c r="BC102" s="35"/>
      <c r="BD102" s="35"/>
      <c r="BE102" s="35"/>
      <c r="BF102" s="35"/>
      <c r="BG102" s="35"/>
      <c r="BH102" s="35"/>
      <c r="BI102" s="35"/>
      <c r="BJ102" s="53"/>
      <c r="BK102" s="53"/>
      <c r="BL102" s="53"/>
      <c r="BM102" s="53"/>
      <c r="BN102" s="53"/>
      <c r="BO102" s="53"/>
      <c r="BP102" s="53"/>
      <c r="BQ102" s="53"/>
      <c r="BR102" s="53"/>
      <c r="BS102" s="53"/>
      <c r="BT102" s="53"/>
      <c r="BU102" s="53"/>
      <c r="BV102" s="53"/>
      <c r="BW102" s="53"/>
      <c r="BX102" s="53"/>
      <c r="BY102" s="53"/>
      <c r="BZ102" s="53"/>
      <c r="CA102" s="53"/>
      <c r="CB102" s="53"/>
    </row>
    <row r="103" spans="1:80" s="40" customFormat="1" ht="90" customHeight="1">
      <c r="A103" s="296"/>
      <c r="B103" s="88" t="s">
        <v>630</v>
      </c>
      <c r="C103" s="33" t="s">
        <v>744</v>
      </c>
      <c r="D103" s="17"/>
      <c r="E103" s="17"/>
      <c r="F103" s="32">
        <v>1</v>
      </c>
      <c r="G103" s="17"/>
      <c r="H103" s="59" t="s">
        <v>757</v>
      </c>
      <c r="I103" s="34"/>
      <c r="J103" s="34">
        <v>1</v>
      </c>
      <c r="K103" s="35"/>
      <c r="L103" s="35"/>
      <c r="M103" s="35"/>
      <c r="N103" s="35"/>
      <c r="O103" s="35"/>
      <c r="P103" s="35"/>
      <c r="Q103" s="35"/>
      <c r="R103" s="35"/>
      <c r="S103" s="56">
        <v>43216</v>
      </c>
      <c r="T103" s="34">
        <v>1</v>
      </c>
      <c r="U103" s="34"/>
      <c r="V103" s="34"/>
      <c r="W103" s="34"/>
      <c r="X103" s="34">
        <v>1</v>
      </c>
      <c r="Y103" s="34">
        <v>1</v>
      </c>
      <c r="Z103" s="34"/>
      <c r="AA103" s="34"/>
      <c r="AB103" s="34"/>
      <c r="AC103" s="34"/>
      <c r="AD103" s="34"/>
      <c r="AE103" s="90"/>
      <c r="AF103" s="38" t="s">
        <v>146</v>
      </c>
      <c r="AG103" s="56">
        <v>43216</v>
      </c>
      <c r="AH103" s="36">
        <v>43224</v>
      </c>
      <c r="AI103" s="109">
        <v>43224</v>
      </c>
      <c r="AJ103" s="117"/>
      <c r="AK103" s="118"/>
      <c r="AL103" s="111">
        <v>1</v>
      </c>
      <c r="AM103" s="34"/>
      <c r="AN103" s="34">
        <v>1</v>
      </c>
      <c r="AO103" s="34"/>
      <c r="AP103" s="34"/>
      <c r="AQ103" s="34">
        <v>1</v>
      </c>
      <c r="AR103" s="34"/>
      <c r="AS103" s="34"/>
      <c r="AT103" s="34"/>
      <c r="AU103" s="34"/>
      <c r="AV103" s="34"/>
      <c r="AW103" s="34"/>
      <c r="AX103" s="34"/>
      <c r="AY103" s="34">
        <v>1</v>
      </c>
      <c r="AZ103" s="34"/>
      <c r="BA103" s="34"/>
      <c r="BB103" s="35">
        <v>1</v>
      </c>
      <c r="BC103" s="35"/>
      <c r="BD103" s="35"/>
      <c r="BE103" s="35"/>
      <c r="BF103" s="35"/>
      <c r="BG103" s="35"/>
      <c r="BH103" s="35"/>
      <c r="BI103" s="35"/>
      <c r="BJ103" s="53"/>
      <c r="BK103" s="53"/>
      <c r="BL103" s="53"/>
      <c r="BM103" s="53"/>
      <c r="BN103" s="53"/>
      <c r="BO103" s="53"/>
      <c r="BP103" s="53"/>
      <c r="BQ103" s="53"/>
      <c r="BR103" s="53"/>
      <c r="BS103" s="53"/>
      <c r="BT103" s="53"/>
      <c r="BU103" s="53"/>
      <c r="BV103" s="53"/>
      <c r="BW103" s="53"/>
      <c r="BX103" s="53"/>
      <c r="BY103" s="53"/>
      <c r="BZ103" s="53"/>
      <c r="CA103" s="53"/>
      <c r="CB103" s="53"/>
    </row>
    <row r="104" spans="1:80" s="40" customFormat="1" ht="90" customHeight="1">
      <c r="A104" s="296"/>
      <c r="B104" s="88" t="s">
        <v>631</v>
      </c>
      <c r="C104" s="33" t="s">
        <v>745</v>
      </c>
      <c r="D104" s="17"/>
      <c r="E104" s="17"/>
      <c r="F104" s="32">
        <v>1</v>
      </c>
      <c r="G104" s="17"/>
      <c r="H104" s="59" t="s">
        <v>758</v>
      </c>
      <c r="I104" s="34"/>
      <c r="J104" s="34">
        <v>1</v>
      </c>
      <c r="K104" s="35"/>
      <c r="L104" s="35"/>
      <c r="M104" s="35"/>
      <c r="N104" s="35"/>
      <c r="O104" s="35"/>
      <c r="P104" s="35"/>
      <c r="Q104" s="35"/>
      <c r="R104" s="35"/>
      <c r="S104" s="56">
        <v>43216</v>
      </c>
      <c r="T104" s="34">
        <v>1</v>
      </c>
      <c r="U104" s="34"/>
      <c r="V104" s="34"/>
      <c r="W104" s="34"/>
      <c r="X104" s="34">
        <v>1</v>
      </c>
      <c r="Y104" s="34">
        <v>1</v>
      </c>
      <c r="Z104" s="34"/>
      <c r="AA104" s="34"/>
      <c r="AB104" s="34"/>
      <c r="AC104" s="34"/>
      <c r="AD104" s="34"/>
      <c r="AE104" s="90"/>
      <c r="AF104" s="38" t="s">
        <v>146</v>
      </c>
      <c r="AG104" s="56">
        <v>43216</v>
      </c>
      <c r="AH104" s="36">
        <v>43224</v>
      </c>
      <c r="AI104" s="109">
        <v>43224</v>
      </c>
      <c r="AJ104" s="117"/>
      <c r="AK104" s="118"/>
      <c r="AL104" s="111">
        <v>1</v>
      </c>
      <c r="AM104" s="34"/>
      <c r="AN104" s="34">
        <v>1</v>
      </c>
      <c r="AO104" s="34"/>
      <c r="AP104" s="34"/>
      <c r="AQ104" s="34">
        <v>1</v>
      </c>
      <c r="AR104" s="34"/>
      <c r="AS104" s="34"/>
      <c r="AT104" s="34"/>
      <c r="AU104" s="34"/>
      <c r="AV104" s="34"/>
      <c r="AW104" s="34"/>
      <c r="AX104" s="34"/>
      <c r="AY104" s="34">
        <v>1</v>
      </c>
      <c r="AZ104" s="34"/>
      <c r="BA104" s="34"/>
      <c r="BB104" s="35">
        <v>1</v>
      </c>
      <c r="BC104" s="35"/>
      <c r="BD104" s="35"/>
      <c r="BE104" s="35"/>
      <c r="BF104" s="35"/>
      <c r="BG104" s="35"/>
      <c r="BH104" s="35"/>
      <c r="BI104" s="35"/>
      <c r="BJ104" s="53"/>
      <c r="BK104" s="53"/>
      <c r="BL104" s="53"/>
      <c r="BM104" s="53"/>
      <c r="BN104" s="53"/>
      <c r="BO104" s="53"/>
      <c r="BP104" s="53"/>
      <c r="BQ104" s="53"/>
      <c r="BR104" s="53"/>
      <c r="BS104" s="53"/>
      <c r="BT104" s="53"/>
      <c r="BU104" s="53"/>
      <c r="BV104" s="53"/>
      <c r="BW104" s="53"/>
      <c r="BX104" s="53"/>
      <c r="BY104" s="53"/>
      <c r="BZ104" s="53"/>
      <c r="CA104" s="53"/>
      <c r="CB104" s="53"/>
    </row>
    <row r="105" spans="1:80" s="40" customFormat="1" ht="90" customHeight="1">
      <c r="A105" s="296"/>
      <c r="B105" s="88" t="s">
        <v>632</v>
      </c>
      <c r="C105" s="33" t="s">
        <v>746</v>
      </c>
      <c r="D105" s="17"/>
      <c r="E105" s="17"/>
      <c r="F105" s="32">
        <v>1</v>
      </c>
      <c r="G105" s="17"/>
      <c r="H105" s="59" t="s">
        <v>759</v>
      </c>
      <c r="I105" s="34"/>
      <c r="J105" s="34">
        <v>1</v>
      </c>
      <c r="K105" s="35"/>
      <c r="L105" s="35"/>
      <c r="M105" s="35"/>
      <c r="N105" s="35"/>
      <c r="O105" s="35"/>
      <c r="P105" s="35"/>
      <c r="Q105" s="35"/>
      <c r="R105" s="35"/>
      <c r="S105" s="56">
        <v>43216</v>
      </c>
      <c r="T105" s="34">
        <v>1</v>
      </c>
      <c r="U105" s="34"/>
      <c r="V105" s="34"/>
      <c r="W105" s="34"/>
      <c r="X105" s="34">
        <v>1</v>
      </c>
      <c r="Y105" s="34">
        <v>1</v>
      </c>
      <c r="Z105" s="34"/>
      <c r="AA105" s="34"/>
      <c r="AB105" s="34"/>
      <c r="AC105" s="34"/>
      <c r="AD105" s="34"/>
      <c r="AE105" s="90"/>
      <c r="AF105" s="38" t="s">
        <v>146</v>
      </c>
      <c r="AG105" s="56">
        <v>43216</v>
      </c>
      <c r="AH105" s="36">
        <v>43224</v>
      </c>
      <c r="AI105" s="109">
        <v>43224</v>
      </c>
      <c r="AJ105" s="117"/>
      <c r="AK105" s="118"/>
      <c r="AL105" s="111">
        <v>1</v>
      </c>
      <c r="AM105" s="34"/>
      <c r="AN105" s="34">
        <v>1</v>
      </c>
      <c r="AO105" s="34"/>
      <c r="AP105" s="34"/>
      <c r="AQ105" s="34">
        <v>1</v>
      </c>
      <c r="AR105" s="34"/>
      <c r="AS105" s="34"/>
      <c r="AT105" s="34"/>
      <c r="AU105" s="34"/>
      <c r="AV105" s="34"/>
      <c r="AW105" s="34"/>
      <c r="AX105" s="34"/>
      <c r="AY105" s="34">
        <v>1</v>
      </c>
      <c r="AZ105" s="34"/>
      <c r="BA105" s="34"/>
      <c r="BB105" s="35">
        <v>1</v>
      </c>
      <c r="BC105" s="35"/>
      <c r="BD105" s="35"/>
      <c r="BE105" s="35"/>
      <c r="BF105" s="35"/>
      <c r="BG105" s="35"/>
      <c r="BH105" s="35"/>
      <c r="BI105" s="35"/>
      <c r="BJ105" s="53"/>
      <c r="BK105" s="53"/>
      <c r="BL105" s="53"/>
      <c r="BM105" s="53"/>
      <c r="BN105" s="53"/>
      <c r="BO105" s="53"/>
      <c r="BP105" s="53"/>
      <c r="BQ105" s="53"/>
      <c r="BR105" s="53"/>
      <c r="BS105" s="53"/>
      <c r="BT105" s="53"/>
      <c r="BU105" s="53"/>
      <c r="BV105" s="53"/>
      <c r="BW105" s="53"/>
      <c r="BX105" s="53"/>
      <c r="BY105" s="53"/>
      <c r="BZ105" s="53"/>
      <c r="CA105" s="53"/>
      <c r="CB105" s="53"/>
    </row>
    <row r="106" spans="1:80" s="40" customFormat="1" ht="90" customHeight="1">
      <c r="A106" s="296"/>
      <c r="B106" s="88" t="s">
        <v>633</v>
      </c>
      <c r="C106" s="33" t="s">
        <v>747</v>
      </c>
      <c r="D106" s="17"/>
      <c r="E106" s="17"/>
      <c r="F106" s="32">
        <v>1</v>
      </c>
      <c r="G106" s="17"/>
      <c r="H106" s="59" t="s">
        <v>760</v>
      </c>
      <c r="I106" s="34"/>
      <c r="J106" s="34">
        <v>3</v>
      </c>
      <c r="K106" s="35"/>
      <c r="L106" s="35"/>
      <c r="M106" s="35"/>
      <c r="N106" s="35"/>
      <c r="O106" s="35"/>
      <c r="P106" s="35"/>
      <c r="Q106" s="35"/>
      <c r="R106" s="35"/>
      <c r="S106" s="56">
        <v>43216</v>
      </c>
      <c r="T106" s="34">
        <v>1</v>
      </c>
      <c r="U106" s="34"/>
      <c r="V106" s="34"/>
      <c r="W106" s="34"/>
      <c r="X106" s="34">
        <v>1</v>
      </c>
      <c r="Y106" s="34">
        <v>1</v>
      </c>
      <c r="Z106" s="34"/>
      <c r="AA106" s="34"/>
      <c r="AB106" s="34"/>
      <c r="AC106" s="34"/>
      <c r="AD106" s="34"/>
      <c r="AE106" s="90"/>
      <c r="AF106" s="38" t="s">
        <v>687</v>
      </c>
      <c r="AG106" s="56">
        <v>43216</v>
      </c>
      <c r="AH106" s="36">
        <v>43224</v>
      </c>
      <c r="AI106" s="109">
        <v>43224</v>
      </c>
      <c r="AJ106" s="117"/>
      <c r="AK106" s="118"/>
      <c r="AL106" s="111"/>
      <c r="AM106" s="34">
        <v>1</v>
      </c>
      <c r="AN106" s="34">
        <v>1</v>
      </c>
      <c r="AO106" s="34"/>
      <c r="AP106" s="34"/>
      <c r="AQ106" s="34"/>
      <c r="AR106" s="34">
        <v>1</v>
      </c>
      <c r="AS106" s="34"/>
      <c r="AT106" s="34"/>
      <c r="AU106" s="34"/>
      <c r="AV106" s="34"/>
      <c r="AW106" s="34"/>
      <c r="AX106" s="34"/>
      <c r="AY106" s="34"/>
      <c r="AZ106" s="34"/>
      <c r="BA106" s="34">
        <v>1</v>
      </c>
      <c r="BB106" s="35">
        <v>1</v>
      </c>
      <c r="BC106" s="35"/>
      <c r="BD106" s="35"/>
      <c r="BE106" s="35"/>
      <c r="BF106" s="35"/>
      <c r="BG106" s="35"/>
      <c r="BH106" s="35"/>
      <c r="BI106" s="35"/>
      <c r="BJ106" s="53"/>
      <c r="BK106" s="53"/>
      <c r="BL106" s="53"/>
      <c r="BM106" s="53"/>
      <c r="BN106" s="53"/>
      <c r="BO106" s="53"/>
      <c r="BP106" s="53"/>
      <c r="BQ106" s="53"/>
      <c r="BR106" s="53"/>
      <c r="BS106" s="53"/>
      <c r="BT106" s="53"/>
      <c r="BU106" s="53"/>
      <c r="BV106" s="53"/>
      <c r="BW106" s="53"/>
      <c r="BX106" s="53"/>
      <c r="BY106" s="53"/>
      <c r="BZ106" s="53"/>
      <c r="CA106" s="53"/>
      <c r="CB106" s="53"/>
    </row>
    <row r="107" spans="1:80" s="40" customFormat="1" ht="141.75" customHeight="1">
      <c r="A107" s="296"/>
      <c r="B107" s="88" t="s">
        <v>634</v>
      </c>
      <c r="C107" s="33" t="s">
        <v>748</v>
      </c>
      <c r="D107" s="17"/>
      <c r="E107" s="17"/>
      <c r="F107" s="32">
        <v>1</v>
      </c>
      <c r="G107" s="17"/>
      <c r="H107" s="59" t="s">
        <v>761</v>
      </c>
      <c r="I107" s="34"/>
      <c r="J107" s="34">
        <v>2</v>
      </c>
      <c r="K107" s="35"/>
      <c r="L107" s="35"/>
      <c r="M107" s="35"/>
      <c r="N107" s="35"/>
      <c r="O107" s="35"/>
      <c r="P107" s="35"/>
      <c r="Q107" s="35"/>
      <c r="R107" s="35"/>
      <c r="S107" s="56">
        <v>43217</v>
      </c>
      <c r="T107" s="34">
        <v>1</v>
      </c>
      <c r="U107" s="34"/>
      <c r="V107" s="34"/>
      <c r="W107" s="34"/>
      <c r="X107" s="34">
        <v>1</v>
      </c>
      <c r="Y107" s="34">
        <v>1</v>
      </c>
      <c r="Z107" s="34"/>
      <c r="AA107" s="34"/>
      <c r="AB107" s="34"/>
      <c r="AC107" s="34"/>
      <c r="AD107" s="34"/>
      <c r="AE107" s="90"/>
      <c r="AF107" s="38" t="s">
        <v>146</v>
      </c>
      <c r="AG107" s="56">
        <v>43217</v>
      </c>
      <c r="AH107" s="36">
        <v>43235</v>
      </c>
      <c r="AI107" s="109">
        <v>43235</v>
      </c>
      <c r="AJ107" s="117"/>
      <c r="AK107" s="118"/>
      <c r="AL107" s="111">
        <v>1</v>
      </c>
      <c r="AM107" s="34"/>
      <c r="AN107" s="34">
        <v>1</v>
      </c>
      <c r="AO107" s="34"/>
      <c r="AP107" s="34"/>
      <c r="AQ107" s="34"/>
      <c r="AR107" s="34">
        <v>1</v>
      </c>
      <c r="AS107" s="34"/>
      <c r="AT107" s="34"/>
      <c r="AU107" s="34"/>
      <c r="AV107" s="34"/>
      <c r="AW107" s="34"/>
      <c r="AX107" s="34"/>
      <c r="AY107" s="34">
        <v>1</v>
      </c>
      <c r="AZ107" s="34"/>
      <c r="BA107" s="34"/>
      <c r="BB107" s="35">
        <v>1</v>
      </c>
      <c r="BC107" s="35"/>
      <c r="BD107" s="35"/>
      <c r="BE107" s="35"/>
      <c r="BF107" s="35"/>
      <c r="BG107" s="35"/>
      <c r="BH107" s="35"/>
      <c r="BI107" s="35"/>
      <c r="BJ107" s="53"/>
      <c r="BK107" s="53"/>
      <c r="BL107" s="53"/>
      <c r="BM107" s="53"/>
      <c r="BN107" s="53"/>
      <c r="BO107" s="53"/>
      <c r="BP107" s="53"/>
      <c r="BQ107" s="53"/>
      <c r="BR107" s="53"/>
      <c r="BS107" s="53"/>
      <c r="BT107" s="53"/>
      <c r="BU107" s="53"/>
      <c r="BV107" s="53"/>
      <c r="BW107" s="53"/>
      <c r="BX107" s="53"/>
      <c r="BY107" s="53"/>
      <c r="BZ107" s="53"/>
      <c r="CA107" s="53"/>
      <c r="CB107" s="53"/>
    </row>
    <row r="108" spans="1:80" s="40" customFormat="1" ht="90" customHeight="1">
      <c r="A108" s="296"/>
      <c r="B108" s="88" t="s">
        <v>635</v>
      </c>
      <c r="C108" s="33" t="s">
        <v>749</v>
      </c>
      <c r="D108" s="17"/>
      <c r="E108" s="17"/>
      <c r="F108" s="32">
        <v>1</v>
      </c>
      <c r="G108" s="17"/>
      <c r="H108" s="59" t="s">
        <v>762</v>
      </c>
      <c r="I108" s="34"/>
      <c r="J108" s="34">
        <v>3</v>
      </c>
      <c r="K108" s="35"/>
      <c r="L108" s="35"/>
      <c r="M108" s="35"/>
      <c r="N108" s="35"/>
      <c r="O108" s="35"/>
      <c r="P108" s="35"/>
      <c r="Q108" s="35"/>
      <c r="R108" s="35"/>
      <c r="S108" s="56">
        <v>43218</v>
      </c>
      <c r="T108" s="34">
        <v>1</v>
      </c>
      <c r="U108" s="34"/>
      <c r="V108" s="34"/>
      <c r="W108" s="34"/>
      <c r="X108" s="34">
        <v>1</v>
      </c>
      <c r="Y108" s="34">
        <v>1</v>
      </c>
      <c r="Z108" s="34"/>
      <c r="AA108" s="34"/>
      <c r="AB108" s="34"/>
      <c r="AC108" s="34"/>
      <c r="AD108" s="34"/>
      <c r="AE108" s="90"/>
      <c r="AF108" s="38" t="s">
        <v>763</v>
      </c>
      <c r="AG108" s="56">
        <v>43220</v>
      </c>
      <c r="AH108" s="36">
        <v>43222</v>
      </c>
      <c r="AI108" s="109">
        <v>43229</v>
      </c>
      <c r="AJ108" s="117"/>
      <c r="AK108" s="118"/>
      <c r="AL108" s="111">
        <v>1</v>
      </c>
      <c r="AM108" s="34"/>
      <c r="AN108" s="34">
        <v>1</v>
      </c>
      <c r="AO108" s="34"/>
      <c r="AP108" s="34"/>
      <c r="AQ108" s="34"/>
      <c r="AR108" s="34">
        <v>1</v>
      </c>
      <c r="AS108" s="34"/>
      <c r="AT108" s="34"/>
      <c r="AU108" s="34"/>
      <c r="AV108" s="34"/>
      <c r="AW108" s="34"/>
      <c r="AX108" s="34"/>
      <c r="AY108" s="34"/>
      <c r="AZ108" s="34"/>
      <c r="BA108" s="34">
        <v>1</v>
      </c>
      <c r="BB108" s="35">
        <v>1</v>
      </c>
      <c r="BC108" s="35"/>
      <c r="BD108" s="35"/>
      <c r="BE108" s="35"/>
      <c r="BF108" s="35"/>
      <c r="BG108" s="35"/>
      <c r="BH108" s="35"/>
      <c r="BI108" s="35"/>
      <c r="BJ108" s="53"/>
      <c r="BK108" s="53"/>
      <c r="BL108" s="53"/>
      <c r="BM108" s="53"/>
      <c r="BN108" s="53"/>
      <c r="BO108" s="53"/>
      <c r="BP108" s="53"/>
      <c r="BQ108" s="53"/>
      <c r="BR108" s="53"/>
      <c r="BS108" s="53"/>
      <c r="BT108" s="53"/>
      <c r="BU108" s="53"/>
      <c r="BV108" s="53"/>
      <c r="BW108" s="53"/>
      <c r="BX108" s="53"/>
      <c r="BY108" s="53"/>
      <c r="BZ108" s="53"/>
      <c r="CA108" s="53"/>
      <c r="CB108" s="53"/>
    </row>
    <row r="109" spans="1:80" s="40" customFormat="1" ht="90" customHeight="1">
      <c r="A109" s="296"/>
      <c r="B109" s="88" t="s">
        <v>636</v>
      </c>
      <c r="C109" s="33" t="s">
        <v>750</v>
      </c>
      <c r="D109" s="17"/>
      <c r="E109" s="17"/>
      <c r="F109" s="32">
        <v>1</v>
      </c>
      <c r="G109" s="17"/>
      <c r="H109" s="59" t="s">
        <v>764</v>
      </c>
      <c r="I109" s="34"/>
      <c r="J109" s="34">
        <v>0</v>
      </c>
      <c r="K109" s="35"/>
      <c r="L109" s="35"/>
      <c r="M109" s="35"/>
      <c r="N109" s="35"/>
      <c r="O109" s="35"/>
      <c r="P109" s="35"/>
      <c r="Q109" s="35"/>
      <c r="R109" s="35"/>
      <c r="S109" s="56">
        <v>43219</v>
      </c>
      <c r="T109" s="34">
        <v>1</v>
      </c>
      <c r="U109" s="34"/>
      <c r="V109" s="34"/>
      <c r="W109" s="34"/>
      <c r="X109" s="34">
        <v>1</v>
      </c>
      <c r="Y109" s="34"/>
      <c r="Z109" s="34"/>
      <c r="AA109" s="34"/>
      <c r="AB109" s="34"/>
      <c r="AC109" s="34">
        <v>1</v>
      </c>
      <c r="AD109" s="34"/>
      <c r="AE109" s="90" t="s">
        <v>640</v>
      </c>
      <c r="AF109" s="38" t="s">
        <v>202</v>
      </c>
      <c r="AG109" s="56">
        <v>43220</v>
      </c>
      <c r="AH109" s="36">
        <v>43234</v>
      </c>
      <c r="AI109" s="109">
        <v>43234</v>
      </c>
      <c r="AJ109" s="117"/>
      <c r="AK109" s="118"/>
      <c r="AL109" s="111">
        <v>1</v>
      </c>
      <c r="AM109" s="34"/>
      <c r="AN109" s="34">
        <v>1</v>
      </c>
      <c r="AO109" s="34"/>
      <c r="AP109" s="34"/>
      <c r="AQ109" s="34">
        <v>1</v>
      </c>
      <c r="AR109" s="34"/>
      <c r="AS109" s="34"/>
      <c r="AT109" s="34"/>
      <c r="AU109" s="34"/>
      <c r="AV109" s="34"/>
      <c r="AW109" s="34"/>
      <c r="AX109" s="34"/>
      <c r="AY109" s="34">
        <v>1</v>
      </c>
      <c r="AZ109" s="34"/>
      <c r="BA109" s="34"/>
      <c r="BB109" s="35">
        <v>1</v>
      </c>
      <c r="BC109" s="35"/>
      <c r="BD109" s="35"/>
      <c r="BE109" s="35"/>
      <c r="BF109" s="35"/>
      <c r="BG109" s="35"/>
      <c r="BH109" s="35"/>
      <c r="BI109" s="35"/>
      <c r="BJ109" s="53"/>
      <c r="BK109" s="53"/>
      <c r="BL109" s="53"/>
      <c r="BM109" s="53"/>
      <c r="BN109" s="53"/>
      <c r="BO109" s="53"/>
      <c r="BP109" s="53"/>
      <c r="BQ109" s="53"/>
      <c r="BR109" s="53"/>
      <c r="BS109" s="53"/>
      <c r="BT109" s="53"/>
      <c r="BU109" s="53"/>
      <c r="BV109" s="53"/>
      <c r="BW109" s="53"/>
      <c r="BX109" s="53"/>
      <c r="BY109" s="53"/>
      <c r="BZ109" s="53"/>
      <c r="CA109" s="53"/>
      <c r="CB109" s="53"/>
    </row>
    <row r="110" spans="1:80" s="40" customFormat="1" ht="90" customHeight="1">
      <c r="A110" s="296"/>
      <c r="B110" s="88" t="s">
        <v>637</v>
      </c>
      <c r="C110" s="33" t="s">
        <v>751</v>
      </c>
      <c r="D110" s="17"/>
      <c r="E110" s="17"/>
      <c r="F110" s="32">
        <v>1</v>
      </c>
      <c r="G110" s="17"/>
      <c r="H110" s="59" t="s">
        <v>765</v>
      </c>
      <c r="I110" s="34"/>
      <c r="J110" s="34">
        <v>1</v>
      </c>
      <c r="K110" s="35"/>
      <c r="L110" s="35"/>
      <c r="M110" s="35"/>
      <c r="N110" s="35"/>
      <c r="O110" s="35"/>
      <c r="P110" s="35"/>
      <c r="Q110" s="35"/>
      <c r="R110" s="35"/>
      <c r="S110" s="56">
        <v>43220</v>
      </c>
      <c r="T110" s="34">
        <v>1</v>
      </c>
      <c r="U110" s="34"/>
      <c r="V110" s="34"/>
      <c r="W110" s="34"/>
      <c r="X110" s="34">
        <v>1</v>
      </c>
      <c r="Y110" s="34">
        <v>1</v>
      </c>
      <c r="Z110" s="34"/>
      <c r="AA110" s="34"/>
      <c r="AB110" s="34"/>
      <c r="AC110" s="34"/>
      <c r="AD110" s="34"/>
      <c r="AE110" s="90"/>
      <c r="AF110" s="38" t="s">
        <v>146</v>
      </c>
      <c r="AG110" s="56">
        <v>43220</v>
      </c>
      <c r="AH110" s="36">
        <v>43224</v>
      </c>
      <c r="AI110" s="109">
        <v>43224</v>
      </c>
      <c r="AJ110" s="117"/>
      <c r="AK110" s="118"/>
      <c r="AL110" s="111"/>
      <c r="AM110" s="34">
        <v>1</v>
      </c>
      <c r="AN110" s="34">
        <v>1</v>
      </c>
      <c r="AO110" s="34"/>
      <c r="AP110" s="34"/>
      <c r="AQ110" s="34"/>
      <c r="AR110" s="34">
        <v>1</v>
      </c>
      <c r="AS110" s="34"/>
      <c r="AT110" s="34"/>
      <c r="AU110" s="34"/>
      <c r="AV110" s="34"/>
      <c r="AW110" s="34"/>
      <c r="AX110" s="34"/>
      <c r="AY110" s="34"/>
      <c r="AZ110" s="34">
        <v>1</v>
      </c>
      <c r="BA110" s="35"/>
      <c r="BB110" s="35">
        <v>1</v>
      </c>
      <c r="BC110" s="35"/>
      <c r="BD110" s="35"/>
      <c r="BE110" s="35"/>
      <c r="BF110" s="35"/>
      <c r="BG110" s="35"/>
      <c r="BH110" s="35"/>
      <c r="BI110" s="35"/>
      <c r="BJ110" s="53"/>
      <c r="BK110" s="53"/>
      <c r="BL110" s="53"/>
      <c r="BM110" s="53"/>
      <c r="BN110" s="53"/>
      <c r="BO110" s="53"/>
      <c r="BP110" s="53"/>
      <c r="BQ110" s="53"/>
      <c r="BR110" s="53"/>
      <c r="BS110" s="53"/>
      <c r="BT110" s="53"/>
      <c r="BU110" s="53"/>
      <c r="BV110" s="53"/>
      <c r="BW110" s="53"/>
      <c r="BX110" s="53"/>
      <c r="BY110" s="53"/>
      <c r="BZ110" s="53"/>
      <c r="CA110" s="53"/>
      <c r="CB110" s="53"/>
    </row>
    <row r="111" spans="1:80" s="213" customFormat="1" ht="39" customHeight="1">
      <c r="A111" s="226" t="s">
        <v>1773</v>
      </c>
      <c r="B111" s="225">
        <v>99</v>
      </c>
      <c r="C111" s="226"/>
      <c r="D111" s="223">
        <f>SUM(D12:D110)</f>
        <v>9</v>
      </c>
      <c r="E111" s="223">
        <f t="shared" ref="E111:G111" si="0">SUM(E12:E110)</f>
        <v>0</v>
      </c>
      <c r="F111" s="223">
        <f t="shared" si="0"/>
        <v>90</v>
      </c>
      <c r="G111" s="223">
        <f t="shared" si="0"/>
        <v>0</v>
      </c>
      <c r="H111" s="227"/>
      <c r="I111" s="223">
        <f>SUM(I12:I110)</f>
        <v>0</v>
      </c>
      <c r="J111" s="223">
        <f t="shared" ref="J111:R111" si="1">SUM(J12:J110)</f>
        <v>292</v>
      </c>
      <c r="K111" s="223">
        <f t="shared" si="1"/>
        <v>0</v>
      </c>
      <c r="L111" s="223">
        <f t="shared" si="1"/>
        <v>0</v>
      </c>
      <c r="M111" s="223">
        <f t="shared" si="1"/>
        <v>0</v>
      </c>
      <c r="N111" s="223">
        <f t="shared" si="1"/>
        <v>0</v>
      </c>
      <c r="O111" s="223">
        <f t="shared" si="1"/>
        <v>0</v>
      </c>
      <c r="P111" s="223">
        <f t="shared" si="1"/>
        <v>0</v>
      </c>
      <c r="Q111" s="223">
        <f t="shared" si="1"/>
        <v>0</v>
      </c>
      <c r="R111" s="223">
        <f t="shared" si="1"/>
        <v>0</v>
      </c>
      <c r="S111" s="226"/>
      <c r="T111" s="223">
        <f>SUM(T12:T110)</f>
        <v>95</v>
      </c>
      <c r="U111" s="223">
        <f t="shared" ref="U111:AD111" si="2">SUM(U12:U110)</f>
        <v>4</v>
      </c>
      <c r="V111" s="223">
        <f t="shared" si="2"/>
        <v>2</v>
      </c>
      <c r="W111" s="223">
        <f t="shared" si="2"/>
        <v>0</v>
      </c>
      <c r="X111" s="223">
        <f t="shared" si="2"/>
        <v>97</v>
      </c>
      <c r="Y111" s="223">
        <f t="shared" si="2"/>
        <v>90</v>
      </c>
      <c r="Z111" s="223">
        <f t="shared" si="2"/>
        <v>0</v>
      </c>
      <c r="AA111" s="223">
        <f t="shared" si="2"/>
        <v>0</v>
      </c>
      <c r="AB111" s="223">
        <f t="shared" si="2"/>
        <v>0</v>
      </c>
      <c r="AC111" s="223">
        <f t="shared" si="2"/>
        <v>4</v>
      </c>
      <c r="AD111" s="223">
        <f t="shared" si="2"/>
        <v>5</v>
      </c>
      <c r="AE111" s="226"/>
      <c r="AF111" s="226"/>
      <c r="AG111" s="226"/>
      <c r="AH111" s="226"/>
      <c r="AI111" s="226"/>
      <c r="AJ111" s="229"/>
      <c r="AK111" s="226"/>
      <c r="AL111" s="223">
        <f>SUM(AL12:AL110)</f>
        <v>48</v>
      </c>
      <c r="AM111" s="223">
        <f t="shared" ref="AM111:AS111" si="3">SUM(AM12:AM110)</f>
        <v>51</v>
      </c>
      <c r="AN111" s="223">
        <f t="shared" si="3"/>
        <v>97</v>
      </c>
      <c r="AO111" s="223">
        <f t="shared" si="3"/>
        <v>1</v>
      </c>
      <c r="AP111" s="223">
        <f t="shared" si="3"/>
        <v>8</v>
      </c>
      <c r="AQ111" s="223">
        <f t="shared" si="3"/>
        <v>61</v>
      </c>
      <c r="AR111" s="223">
        <f t="shared" si="3"/>
        <v>24</v>
      </c>
      <c r="AS111" s="223">
        <f>SUM(AS12:AS110)</f>
        <v>5</v>
      </c>
      <c r="AT111" s="223">
        <f t="shared" ref="AT111:BI111" si="4">SUM(AT12:AT110)</f>
        <v>1</v>
      </c>
      <c r="AU111" s="223">
        <f t="shared" si="4"/>
        <v>0</v>
      </c>
      <c r="AV111" s="223">
        <f t="shared" si="4"/>
        <v>0</v>
      </c>
      <c r="AW111" s="223">
        <f t="shared" si="4"/>
        <v>0</v>
      </c>
      <c r="AX111" s="223">
        <f t="shared" si="4"/>
        <v>1</v>
      </c>
      <c r="AY111" s="223">
        <f t="shared" si="4"/>
        <v>44</v>
      </c>
      <c r="AZ111" s="223">
        <f t="shared" si="4"/>
        <v>39</v>
      </c>
      <c r="BA111" s="223">
        <f t="shared" si="4"/>
        <v>14</v>
      </c>
      <c r="BB111" s="223">
        <f t="shared" si="4"/>
        <v>97</v>
      </c>
      <c r="BC111" s="223">
        <f t="shared" si="4"/>
        <v>0</v>
      </c>
      <c r="BD111" s="223">
        <f t="shared" si="4"/>
        <v>0</v>
      </c>
      <c r="BE111" s="223">
        <f t="shared" si="4"/>
        <v>0</v>
      </c>
      <c r="BF111" s="223">
        <f t="shared" si="4"/>
        <v>0</v>
      </c>
      <c r="BG111" s="223">
        <f t="shared" si="4"/>
        <v>0</v>
      </c>
      <c r="BH111" s="223">
        <f t="shared" si="4"/>
        <v>2</v>
      </c>
      <c r="BI111" s="223">
        <f t="shared" si="4"/>
        <v>0</v>
      </c>
      <c r="BJ111" s="212"/>
      <c r="BK111" s="212"/>
      <c r="BL111" s="212"/>
      <c r="BM111" s="212"/>
      <c r="BN111" s="212"/>
      <c r="BO111" s="212"/>
      <c r="BP111" s="212"/>
      <c r="BQ111" s="212"/>
      <c r="BR111" s="212"/>
      <c r="BS111" s="212"/>
      <c r="BT111" s="212"/>
      <c r="BU111" s="212"/>
      <c r="BV111" s="212"/>
      <c r="BW111" s="212"/>
      <c r="BX111" s="212"/>
      <c r="BY111" s="212"/>
      <c r="BZ111" s="212"/>
      <c r="CA111" s="212"/>
      <c r="CB111" s="212"/>
    </row>
  </sheetData>
  <mergeCells count="85">
    <mergeCell ref="A7:A11"/>
    <mergeCell ref="A12:A110"/>
    <mergeCell ref="C6:AC6"/>
    <mergeCell ref="C1:AC1"/>
    <mergeCell ref="C2:AC2"/>
    <mergeCell ref="C3:AC3"/>
    <mergeCell ref="C4:AC4"/>
    <mergeCell ref="C5:AC5"/>
    <mergeCell ref="B7:B11"/>
    <mergeCell ref="C7:C11"/>
    <mergeCell ref="D7:G8"/>
    <mergeCell ref="D9:D11"/>
    <mergeCell ref="E9:E11"/>
    <mergeCell ref="F9:F11"/>
    <mergeCell ref="G9:G11"/>
    <mergeCell ref="AC8:AC11"/>
    <mergeCell ref="AD8:AD11"/>
    <mergeCell ref="I7:N7"/>
    <mergeCell ref="O7:P7"/>
    <mergeCell ref="Q7:R7"/>
    <mergeCell ref="S7:S11"/>
    <mergeCell ref="T7:U7"/>
    <mergeCell ref="N8:N11"/>
    <mergeCell ref="O8:P8"/>
    <mergeCell ref="Q8:R8"/>
    <mergeCell ref="T8:T11"/>
    <mergeCell ref="O9:O11"/>
    <mergeCell ref="P9:P11"/>
    <mergeCell ref="Q9:Q11"/>
    <mergeCell ref="R9:R11"/>
    <mergeCell ref="BG9:BG11"/>
    <mergeCell ref="BH9:BH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N8:AV8"/>
    <mergeCell ref="AX8:BA8"/>
    <mergeCell ref="BB8:BE8"/>
    <mergeCell ref="AY9:AY11"/>
    <mergeCell ref="AZ9:AZ11"/>
    <mergeCell ref="BA9:BA11"/>
    <mergeCell ref="BB9:BB11"/>
    <mergeCell ref="U8:U11"/>
    <mergeCell ref="V8:W8"/>
    <mergeCell ref="BI9:BI11"/>
    <mergeCell ref="AP10:AQ10"/>
    <mergeCell ref="AR10:AR11"/>
    <mergeCell ref="AS10:AS11"/>
    <mergeCell ref="AT10:AT11"/>
    <mergeCell ref="AU10:AU11"/>
    <mergeCell ref="AV10:AV11"/>
    <mergeCell ref="AW10:AW11"/>
    <mergeCell ref="BC9:BC11"/>
    <mergeCell ref="BD9:BD11"/>
    <mergeCell ref="BE9:BE11"/>
    <mergeCell ref="BF9:BF11"/>
    <mergeCell ref="BF8:BI8"/>
    <mergeCell ref="AL9:AL11"/>
    <mergeCell ref="AP9:AW9"/>
    <mergeCell ref="AX9:AX11"/>
    <mergeCell ref="X8:X11"/>
    <mergeCell ref="Y8:Y11"/>
    <mergeCell ref="Z8:Z11"/>
    <mergeCell ref="AA8:AA11"/>
    <mergeCell ref="AJ7:AJ11"/>
    <mergeCell ref="AK7:AK11"/>
    <mergeCell ref="AL7:BA7"/>
    <mergeCell ref="V7:X7"/>
    <mergeCell ref="V9:V11"/>
    <mergeCell ref="W9:W11"/>
    <mergeCell ref="AM9:AM11"/>
    <mergeCell ref="AN9:AN11"/>
    <mergeCell ref="AO9:AO11"/>
    <mergeCell ref="AL8:AM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1:DJ108"/>
  <sheetViews>
    <sheetView zoomScale="70" zoomScaleNormal="70" workbookViewId="0">
      <pane ySplit="11" topLeftCell="A12" activePane="bottomLeft" state="frozen"/>
      <selection pane="bottomLeft" activeCell="A12" sqref="A12:A107"/>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1756</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89"/>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89"/>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89"/>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89"/>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89"/>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114.75" customHeight="1">
      <c r="A12" s="296"/>
      <c r="B12" s="88" t="s">
        <v>153</v>
      </c>
      <c r="C12" s="33" t="s">
        <v>768</v>
      </c>
      <c r="D12" s="17"/>
      <c r="E12" s="17"/>
      <c r="F12" s="32">
        <v>1</v>
      </c>
      <c r="G12" s="17"/>
      <c r="H12" s="59" t="s">
        <v>777</v>
      </c>
      <c r="I12" s="34"/>
      <c r="J12" s="34">
        <v>4</v>
      </c>
      <c r="K12" s="35"/>
      <c r="L12" s="35"/>
      <c r="M12" s="35"/>
      <c r="N12" s="35"/>
      <c r="O12" s="35"/>
      <c r="P12" s="35"/>
      <c r="Q12" s="35"/>
      <c r="R12" s="35"/>
      <c r="S12" s="56">
        <v>43222</v>
      </c>
      <c r="T12" s="34">
        <v>1</v>
      </c>
      <c r="U12" s="34"/>
      <c r="V12" s="34"/>
      <c r="W12" s="34"/>
      <c r="X12" s="34">
        <v>1</v>
      </c>
      <c r="Y12" s="34">
        <v>1</v>
      </c>
      <c r="Z12" s="34"/>
      <c r="AA12" s="34">
        <f t="shared" ref="AA12:AA43" si="0">SUM(Z12)</f>
        <v>0</v>
      </c>
      <c r="AB12" s="34"/>
      <c r="AC12" s="34"/>
      <c r="AD12" s="34"/>
      <c r="AE12" s="90"/>
      <c r="AF12" s="38" t="s">
        <v>146</v>
      </c>
      <c r="AG12" s="56">
        <v>43223</v>
      </c>
      <c r="AH12" s="36">
        <v>43234</v>
      </c>
      <c r="AI12" s="109">
        <v>43235</v>
      </c>
      <c r="AJ12" s="117"/>
      <c r="AK12" s="118"/>
      <c r="AL12" s="111">
        <v>1</v>
      </c>
      <c r="AM12" s="34"/>
      <c r="AN12" s="34">
        <v>1</v>
      </c>
      <c r="AO12" s="34"/>
      <c r="AP12" s="34"/>
      <c r="AQ12" s="34">
        <v>1</v>
      </c>
      <c r="AR12" s="34"/>
      <c r="AS12" s="34"/>
      <c r="AT12" s="34"/>
      <c r="AU12" s="34">
        <f t="shared" ref="AU12:AU43" si="1">SUM(AT12)</f>
        <v>0</v>
      </c>
      <c r="AV12" s="34"/>
      <c r="AW12" s="34"/>
      <c r="AX12" s="34">
        <f t="shared" ref="AX12:AX43" si="2">SUM(AV12:AW12)</f>
        <v>0</v>
      </c>
      <c r="AY12" s="34">
        <v>1</v>
      </c>
      <c r="AZ12" s="34"/>
      <c r="BA12" s="35"/>
      <c r="BB12" s="35">
        <v>1</v>
      </c>
      <c r="BC12" s="35"/>
      <c r="BD12" s="35"/>
      <c r="BE12" s="35"/>
      <c r="BF12" s="35"/>
      <c r="BG12" s="35"/>
      <c r="BH12" s="35"/>
      <c r="BI12" s="35"/>
      <c r="BJ12" s="53"/>
      <c r="BK12" s="53"/>
      <c r="BL12" s="53"/>
      <c r="BM12" s="53"/>
      <c r="BN12" s="53"/>
      <c r="BO12" s="53"/>
      <c r="BP12" s="53"/>
      <c r="BQ12" s="53"/>
      <c r="BR12" s="53"/>
      <c r="BS12" s="53"/>
      <c r="BT12" s="53"/>
      <c r="BU12" s="53"/>
      <c r="BV12" s="53"/>
      <c r="BW12" s="53"/>
      <c r="BX12" s="53"/>
      <c r="BY12" s="53"/>
      <c r="BZ12" s="53"/>
      <c r="CA12" s="53"/>
      <c r="CB12" s="53"/>
    </row>
    <row r="13" spans="1:114" s="40" customFormat="1" ht="90" customHeight="1">
      <c r="A13" s="296"/>
      <c r="B13" s="88" t="s">
        <v>154</v>
      </c>
      <c r="C13" s="33" t="s">
        <v>769</v>
      </c>
      <c r="D13" s="17"/>
      <c r="E13" s="17"/>
      <c r="F13" s="32">
        <v>1</v>
      </c>
      <c r="G13" s="17"/>
      <c r="H13" s="59" t="s">
        <v>778</v>
      </c>
      <c r="I13" s="34"/>
      <c r="J13" s="34">
        <v>3</v>
      </c>
      <c r="K13" s="35"/>
      <c r="L13" s="35"/>
      <c r="M13" s="35"/>
      <c r="N13" s="35"/>
      <c r="O13" s="35"/>
      <c r="P13" s="35"/>
      <c r="Q13" s="35"/>
      <c r="R13" s="35"/>
      <c r="S13" s="56">
        <v>43222</v>
      </c>
      <c r="T13" s="34">
        <v>1</v>
      </c>
      <c r="U13" s="34"/>
      <c r="V13" s="34"/>
      <c r="W13" s="34"/>
      <c r="X13" s="34">
        <v>1</v>
      </c>
      <c r="Y13" s="34">
        <v>1</v>
      </c>
      <c r="Z13" s="34"/>
      <c r="AA13" s="34">
        <f t="shared" si="0"/>
        <v>0</v>
      </c>
      <c r="AB13" s="34"/>
      <c r="AC13" s="34"/>
      <c r="AD13" s="34"/>
      <c r="AE13" s="90"/>
      <c r="AF13" s="38" t="s">
        <v>146</v>
      </c>
      <c r="AG13" s="56">
        <v>43223</v>
      </c>
      <c r="AH13" s="36">
        <v>43224</v>
      </c>
      <c r="AI13" s="109">
        <v>43224</v>
      </c>
      <c r="AJ13" s="117"/>
      <c r="AK13" s="118"/>
      <c r="AL13" s="111"/>
      <c r="AM13" s="34">
        <v>1</v>
      </c>
      <c r="AN13" s="34">
        <v>1</v>
      </c>
      <c r="AO13" s="34"/>
      <c r="AP13" s="34"/>
      <c r="AQ13" s="34">
        <v>1</v>
      </c>
      <c r="AR13" s="34"/>
      <c r="AS13" s="34"/>
      <c r="AT13" s="34"/>
      <c r="AU13" s="34">
        <f t="shared" si="1"/>
        <v>0</v>
      </c>
      <c r="AV13" s="34"/>
      <c r="AW13" s="34"/>
      <c r="AX13" s="34">
        <f t="shared" si="2"/>
        <v>0</v>
      </c>
      <c r="AY13" s="34">
        <v>1</v>
      </c>
      <c r="AZ13" s="34"/>
      <c r="BA13" s="35"/>
      <c r="BB13" s="35">
        <v>1</v>
      </c>
      <c r="BC13" s="35"/>
      <c r="BD13" s="35"/>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90" customHeight="1">
      <c r="A14" s="296"/>
      <c r="B14" s="88" t="s">
        <v>155</v>
      </c>
      <c r="C14" s="33" t="s">
        <v>770</v>
      </c>
      <c r="D14" s="17"/>
      <c r="E14" s="17"/>
      <c r="F14" s="32">
        <v>1</v>
      </c>
      <c r="G14" s="17"/>
      <c r="H14" s="59" t="s">
        <v>779</v>
      </c>
      <c r="I14" s="34"/>
      <c r="J14" s="34">
        <v>3</v>
      </c>
      <c r="K14" s="35"/>
      <c r="L14" s="35"/>
      <c r="M14" s="35"/>
      <c r="N14" s="35"/>
      <c r="O14" s="35"/>
      <c r="P14" s="35"/>
      <c r="Q14" s="35"/>
      <c r="R14" s="35"/>
      <c r="S14" s="56">
        <v>43222</v>
      </c>
      <c r="T14" s="34">
        <v>1</v>
      </c>
      <c r="U14" s="34"/>
      <c r="V14" s="34"/>
      <c r="W14" s="34"/>
      <c r="X14" s="34">
        <v>1</v>
      </c>
      <c r="Y14" s="34">
        <v>1</v>
      </c>
      <c r="Z14" s="34"/>
      <c r="AA14" s="34">
        <f t="shared" si="0"/>
        <v>0</v>
      </c>
      <c r="AB14" s="34"/>
      <c r="AC14" s="34"/>
      <c r="AD14" s="34"/>
      <c r="AE14" s="90"/>
      <c r="AF14" s="38" t="s">
        <v>146</v>
      </c>
      <c r="AG14" s="56">
        <v>43228</v>
      </c>
      <c r="AH14" s="36">
        <v>43234</v>
      </c>
      <c r="AI14" s="109">
        <v>43235</v>
      </c>
      <c r="AJ14" s="117"/>
      <c r="AK14" s="118"/>
      <c r="AL14" s="111">
        <v>1</v>
      </c>
      <c r="AM14" s="34"/>
      <c r="AN14" s="34">
        <v>1</v>
      </c>
      <c r="AO14" s="34"/>
      <c r="AP14" s="34"/>
      <c r="AQ14" s="34">
        <v>1</v>
      </c>
      <c r="AR14" s="34"/>
      <c r="AS14" s="34"/>
      <c r="AT14" s="34"/>
      <c r="AU14" s="34">
        <f t="shared" si="1"/>
        <v>0</v>
      </c>
      <c r="AV14" s="34"/>
      <c r="AW14" s="34"/>
      <c r="AX14" s="34">
        <f t="shared" si="2"/>
        <v>0</v>
      </c>
      <c r="AY14" s="34"/>
      <c r="AZ14" s="34">
        <v>1</v>
      </c>
      <c r="BA14" s="35"/>
      <c r="BB14" s="35">
        <v>1</v>
      </c>
      <c r="BC14" s="35"/>
      <c r="BD14" s="35"/>
      <c r="BE14" s="35"/>
      <c r="BF14" s="35"/>
      <c r="BG14" s="35"/>
      <c r="BH14" s="35"/>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90" customHeight="1">
      <c r="A15" s="296"/>
      <c r="B15" s="88" t="s">
        <v>156</v>
      </c>
      <c r="C15" s="33" t="s">
        <v>771</v>
      </c>
      <c r="D15" s="17"/>
      <c r="E15" s="17"/>
      <c r="F15" s="32">
        <v>1</v>
      </c>
      <c r="G15" s="17"/>
      <c r="H15" s="59" t="s">
        <v>780</v>
      </c>
      <c r="I15" s="34"/>
      <c r="J15" s="34">
        <v>1</v>
      </c>
      <c r="K15" s="35"/>
      <c r="L15" s="35"/>
      <c r="M15" s="35"/>
      <c r="N15" s="35"/>
      <c r="O15" s="35"/>
      <c r="P15" s="35"/>
      <c r="Q15" s="35"/>
      <c r="R15" s="35"/>
      <c r="S15" s="56">
        <v>43222</v>
      </c>
      <c r="T15" s="34">
        <v>1</v>
      </c>
      <c r="U15" s="34"/>
      <c r="V15" s="34"/>
      <c r="W15" s="34"/>
      <c r="X15" s="34">
        <v>1</v>
      </c>
      <c r="Y15" s="34">
        <v>1</v>
      </c>
      <c r="Z15" s="34"/>
      <c r="AA15" s="34">
        <f t="shared" si="0"/>
        <v>0</v>
      </c>
      <c r="AB15" s="34"/>
      <c r="AC15" s="34"/>
      <c r="AD15" s="34"/>
      <c r="AE15" s="90"/>
      <c r="AF15" s="38" t="s">
        <v>146</v>
      </c>
      <c r="AG15" s="56">
        <v>43223</v>
      </c>
      <c r="AH15" s="36">
        <v>43227</v>
      </c>
      <c r="AI15" s="109">
        <v>43228</v>
      </c>
      <c r="AJ15" s="117"/>
      <c r="AK15" s="118"/>
      <c r="AL15" s="111"/>
      <c r="AM15" s="34">
        <v>1</v>
      </c>
      <c r="AN15" s="34">
        <v>1</v>
      </c>
      <c r="AO15" s="34"/>
      <c r="AP15" s="34">
        <v>1</v>
      </c>
      <c r="AQ15" s="34"/>
      <c r="AR15" s="34"/>
      <c r="AS15" s="34"/>
      <c r="AT15" s="34"/>
      <c r="AU15" s="34">
        <f t="shared" si="1"/>
        <v>0</v>
      </c>
      <c r="AV15" s="34"/>
      <c r="AW15" s="34"/>
      <c r="AX15" s="34">
        <f t="shared" si="2"/>
        <v>0</v>
      </c>
      <c r="AY15" s="34">
        <v>1</v>
      </c>
      <c r="AZ15" s="34"/>
      <c r="BA15" s="35"/>
      <c r="BB15" s="35">
        <v>1</v>
      </c>
      <c r="BC15" s="35"/>
      <c r="BD15" s="35"/>
      <c r="BE15" s="35"/>
      <c r="BF15" s="35"/>
      <c r="BG15" s="35"/>
      <c r="BH15" s="35"/>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90" customHeight="1">
      <c r="A16" s="296"/>
      <c r="B16" s="88" t="s">
        <v>157</v>
      </c>
      <c r="C16" s="33" t="s">
        <v>772</v>
      </c>
      <c r="D16" s="17"/>
      <c r="E16" s="17"/>
      <c r="F16" s="32">
        <v>1</v>
      </c>
      <c r="G16" s="17"/>
      <c r="H16" s="59" t="s">
        <v>781</v>
      </c>
      <c r="I16" s="34"/>
      <c r="J16" s="34">
        <v>2</v>
      </c>
      <c r="K16" s="35"/>
      <c r="L16" s="35"/>
      <c r="M16" s="35"/>
      <c r="N16" s="35"/>
      <c r="O16" s="35"/>
      <c r="P16" s="35"/>
      <c r="Q16" s="35"/>
      <c r="R16" s="35"/>
      <c r="S16" s="56">
        <v>43222</v>
      </c>
      <c r="T16" s="34">
        <v>1</v>
      </c>
      <c r="U16" s="34"/>
      <c r="V16" s="34"/>
      <c r="W16" s="34"/>
      <c r="X16" s="34">
        <v>1</v>
      </c>
      <c r="Y16" s="34">
        <v>1</v>
      </c>
      <c r="Z16" s="34"/>
      <c r="AA16" s="34">
        <f t="shared" si="0"/>
        <v>0</v>
      </c>
      <c r="AB16" s="34"/>
      <c r="AC16" s="34"/>
      <c r="AD16" s="34"/>
      <c r="AE16" s="90"/>
      <c r="AF16" s="38" t="s">
        <v>146</v>
      </c>
      <c r="AG16" s="56">
        <v>43223</v>
      </c>
      <c r="AH16" s="36">
        <v>43227</v>
      </c>
      <c r="AI16" s="109">
        <v>43228</v>
      </c>
      <c r="AJ16" s="117"/>
      <c r="AK16" s="118"/>
      <c r="AL16" s="111">
        <v>1</v>
      </c>
      <c r="AM16" s="34"/>
      <c r="AN16" s="34">
        <v>1</v>
      </c>
      <c r="AO16" s="34"/>
      <c r="AP16" s="34"/>
      <c r="AQ16" s="34">
        <v>1</v>
      </c>
      <c r="AR16" s="34"/>
      <c r="AS16" s="34"/>
      <c r="AT16" s="34"/>
      <c r="AU16" s="34">
        <f t="shared" si="1"/>
        <v>0</v>
      </c>
      <c r="AV16" s="34"/>
      <c r="AW16" s="34"/>
      <c r="AX16" s="34">
        <f t="shared" si="2"/>
        <v>0</v>
      </c>
      <c r="AY16" s="34">
        <v>1</v>
      </c>
      <c r="AZ16" s="34"/>
      <c r="BA16" s="35"/>
      <c r="BB16" s="35">
        <v>1</v>
      </c>
      <c r="BC16" s="35"/>
      <c r="BD16" s="35"/>
      <c r="BE16" s="35"/>
      <c r="BF16" s="35"/>
      <c r="BG16" s="35"/>
      <c r="BH16" s="35"/>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90" customHeight="1">
      <c r="A17" s="296"/>
      <c r="B17" s="88" t="s">
        <v>158</v>
      </c>
      <c r="C17" s="33" t="s">
        <v>773</v>
      </c>
      <c r="D17" s="17"/>
      <c r="E17" s="17"/>
      <c r="F17" s="32">
        <v>1</v>
      </c>
      <c r="G17" s="17"/>
      <c r="H17" s="59" t="s">
        <v>782</v>
      </c>
      <c r="I17" s="34"/>
      <c r="J17" s="34">
        <v>0</v>
      </c>
      <c r="K17" s="35"/>
      <c r="L17" s="35"/>
      <c r="M17" s="35"/>
      <c r="N17" s="35"/>
      <c r="O17" s="35"/>
      <c r="P17" s="35"/>
      <c r="Q17" s="35"/>
      <c r="R17" s="35"/>
      <c r="S17" s="56">
        <v>43223</v>
      </c>
      <c r="T17" s="34">
        <v>1</v>
      </c>
      <c r="U17" s="34"/>
      <c r="V17" s="34"/>
      <c r="W17" s="34"/>
      <c r="X17" s="34">
        <v>1</v>
      </c>
      <c r="Y17" s="34"/>
      <c r="Z17" s="34"/>
      <c r="AA17" s="34">
        <f t="shared" si="0"/>
        <v>0</v>
      </c>
      <c r="AB17" s="34"/>
      <c r="AC17" s="34">
        <v>1</v>
      </c>
      <c r="AD17" s="34"/>
      <c r="AE17" s="90" t="s">
        <v>640</v>
      </c>
      <c r="AF17" s="38" t="s">
        <v>146</v>
      </c>
      <c r="AG17" s="56">
        <v>43223</v>
      </c>
      <c r="AH17" s="36">
        <v>43227</v>
      </c>
      <c r="AI17" s="109">
        <v>43228</v>
      </c>
      <c r="AJ17" s="117"/>
      <c r="AK17" s="118"/>
      <c r="AL17" s="111">
        <v>1</v>
      </c>
      <c r="AM17" s="34"/>
      <c r="AN17" s="34">
        <v>1</v>
      </c>
      <c r="AO17" s="34"/>
      <c r="AP17" s="34">
        <v>1</v>
      </c>
      <c r="AQ17" s="34"/>
      <c r="AR17" s="34"/>
      <c r="AS17" s="34"/>
      <c r="AT17" s="34"/>
      <c r="AU17" s="34">
        <f t="shared" si="1"/>
        <v>0</v>
      </c>
      <c r="AV17" s="34"/>
      <c r="AW17" s="34"/>
      <c r="AX17" s="34">
        <f t="shared" si="2"/>
        <v>0</v>
      </c>
      <c r="AY17" s="34">
        <v>1</v>
      </c>
      <c r="AZ17" s="34"/>
      <c r="BA17" s="35"/>
      <c r="BB17" s="35">
        <v>1</v>
      </c>
      <c r="BC17" s="35"/>
      <c r="BD17" s="35"/>
      <c r="BE17" s="35"/>
      <c r="BF17" s="35"/>
      <c r="BG17" s="35"/>
      <c r="BH17" s="35"/>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90" customHeight="1">
      <c r="A18" s="296"/>
      <c r="B18" s="88" t="s">
        <v>159</v>
      </c>
      <c r="C18" s="33" t="s">
        <v>774</v>
      </c>
      <c r="D18" s="17"/>
      <c r="E18" s="17"/>
      <c r="F18" s="32">
        <v>1</v>
      </c>
      <c r="G18" s="17"/>
      <c r="H18" s="59" t="s">
        <v>783</v>
      </c>
      <c r="I18" s="34"/>
      <c r="J18" s="34">
        <v>1</v>
      </c>
      <c r="K18" s="35"/>
      <c r="L18" s="35"/>
      <c r="M18" s="35"/>
      <c r="N18" s="35"/>
      <c r="O18" s="35"/>
      <c r="P18" s="35"/>
      <c r="Q18" s="35"/>
      <c r="R18" s="35"/>
      <c r="S18" s="56">
        <v>43223</v>
      </c>
      <c r="T18" s="34">
        <v>1</v>
      </c>
      <c r="U18" s="34"/>
      <c r="V18" s="34"/>
      <c r="W18" s="34"/>
      <c r="X18" s="34">
        <v>1</v>
      </c>
      <c r="Y18" s="34">
        <v>1</v>
      </c>
      <c r="Z18" s="34"/>
      <c r="AA18" s="34">
        <f t="shared" si="0"/>
        <v>0</v>
      </c>
      <c r="AB18" s="34"/>
      <c r="AC18" s="34"/>
      <c r="AD18" s="34"/>
      <c r="AE18" s="90"/>
      <c r="AF18" s="38" t="s">
        <v>147</v>
      </c>
      <c r="AG18" s="56">
        <v>43224</v>
      </c>
      <c r="AH18" s="36">
        <v>43234</v>
      </c>
      <c r="AI18" s="109">
        <v>43235</v>
      </c>
      <c r="AJ18" s="117"/>
      <c r="AK18" s="118"/>
      <c r="AL18" s="111"/>
      <c r="AM18" s="34">
        <v>1</v>
      </c>
      <c r="AN18" s="34">
        <v>1</v>
      </c>
      <c r="AO18" s="34"/>
      <c r="AP18" s="34"/>
      <c r="AQ18" s="34">
        <v>1</v>
      </c>
      <c r="AR18" s="34"/>
      <c r="AS18" s="34"/>
      <c r="AT18" s="34"/>
      <c r="AU18" s="34">
        <f t="shared" si="1"/>
        <v>0</v>
      </c>
      <c r="AV18" s="34"/>
      <c r="AW18" s="34"/>
      <c r="AX18" s="34">
        <f t="shared" si="2"/>
        <v>0</v>
      </c>
      <c r="AY18" s="34"/>
      <c r="AZ18" s="34">
        <v>1</v>
      </c>
      <c r="BA18" s="35"/>
      <c r="BB18" s="35">
        <v>1</v>
      </c>
      <c r="BC18" s="35"/>
      <c r="BD18" s="35"/>
      <c r="BE18" s="35"/>
      <c r="BF18" s="35"/>
      <c r="BG18" s="35"/>
      <c r="BH18" s="35"/>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90" customHeight="1">
      <c r="A19" s="296"/>
      <c r="B19" s="88" t="s">
        <v>160</v>
      </c>
      <c r="C19" s="33" t="s">
        <v>775</v>
      </c>
      <c r="D19" s="17"/>
      <c r="E19" s="17"/>
      <c r="F19" s="32">
        <v>1</v>
      </c>
      <c r="G19" s="17"/>
      <c r="H19" s="59" t="s">
        <v>784</v>
      </c>
      <c r="I19" s="34"/>
      <c r="J19" s="34">
        <v>1</v>
      </c>
      <c r="K19" s="35"/>
      <c r="L19" s="35"/>
      <c r="M19" s="35"/>
      <c r="N19" s="35"/>
      <c r="O19" s="35"/>
      <c r="P19" s="35"/>
      <c r="Q19" s="35"/>
      <c r="R19" s="35"/>
      <c r="S19" s="56">
        <v>43224</v>
      </c>
      <c r="T19" s="34">
        <v>1</v>
      </c>
      <c r="U19" s="34"/>
      <c r="V19" s="34"/>
      <c r="W19" s="34"/>
      <c r="X19" s="34">
        <v>1</v>
      </c>
      <c r="Y19" s="34">
        <v>1</v>
      </c>
      <c r="Z19" s="34"/>
      <c r="AA19" s="34">
        <f t="shared" si="0"/>
        <v>0</v>
      </c>
      <c r="AB19" s="34"/>
      <c r="AC19" s="34"/>
      <c r="AD19" s="34"/>
      <c r="AE19" s="90"/>
      <c r="AF19" s="38" t="s">
        <v>146</v>
      </c>
      <c r="AG19" s="56">
        <v>43224</v>
      </c>
      <c r="AH19" s="36">
        <v>43234</v>
      </c>
      <c r="AI19" s="109">
        <v>43235</v>
      </c>
      <c r="AJ19" s="117"/>
      <c r="AK19" s="118"/>
      <c r="AL19" s="111"/>
      <c r="AM19" s="34">
        <v>1</v>
      </c>
      <c r="AN19" s="34">
        <v>1</v>
      </c>
      <c r="AO19" s="34"/>
      <c r="AP19" s="34"/>
      <c r="AQ19" s="34"/>
      <c r="AR19" s="34">
        <v>1</v>
      </c>
      <c r="AS19" s="34"/>
      <c r="AT19" s="34"/>
      <c r="AU19" s="34">
        <f t="shared" si="1"/>
        <v>0</v>
      </c>
      <c r="AV19" s="34"/>
      <c r="AW19" s="34"/>
      <c r="AX19" s="34">
        <f t="shared" si="2"/>
        <v>0</v>
      </c>
      <c r="AY19" s="34"/>
      <c r="AZ19" s="34">
        <v>1</v>
      </c>
      <c r="BA19" s="35"/>
      <c r="BB19" s="35">
        <v>1</v>
      </c>
      <c r="BC19" s="35"/>
      <c r="BD19" s="35"/>
      <c r="BE19" s="35"/>
      <c r="BF19" s="35"/>
      <c r="BG19" s="35"/>
      <c r="BH19" s="35"/>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90" customHeight="1">
      <c r="A20" s="296"/>
      <c r="B20" s="88" t="s">
        <v>161</v>
      </c>
      <c r="C20" s="33" t="s">
        <v>776</v>
      </c>
      <c r="D20" s="17"/>
      <c r="E20" s="17"/>
      <c r="F20" s="32">
        <v>1</v>
      </c>
      <c r="G20" s="17"/>
      <c r="H20" s="59" t="s">
        <v>785</v>
      </c>
      <c r="I20" s="34"/>
      <c r="J20" s="34">
        <v>3</v>
      </c>
      <c r="K20" s="35"/>
      <c r="L20" s="35"/>
      <c r="M20" s="35"/>
      <c r="N20" s="35"/>
      <c r="O20" s="35"/>
      <c r="P20" s="35"/>
      <c r="Q20" s="35"/>
      <c r="R20" s="35"/>
      <c r="S20" s="56">
        <v>43224</v>
      </c>
      <c r="T20" s="34">
        <v>1</v>
      </c>
      <c r="U20" s="34"/>
      <c r="V20" s="34"/>
      <c r="W20" s="34"/>
      <c r="X20" s="34">
        <v>1</v>
      </c>
      <c r="Y20" s="34">
        <v>1</v>
      </c>
      <c r="Z20" s="34"/>
      <c r="AA20" s="34">
        <f t="shared" si="0"/>
        <v>0</v>
      </c>
      <c r="AB20" s="34"/>
      <c r="AC20" s="34"/>
      <c r="AD20" s="34"/>
      <c r="AE20" s="90"/>
      <c r="AF20" s="38" t="s">
        <v>146</v>
      </c>
      <c r="AG20" s="56">
        <v>43224</v>
      </c>
      <c r="AH20" s="36">
        <v>43234</v>
      </c>
      <c r="AI20" s="109">
        <v>43235</v>
      </c>
      <c r="AJ20" s="117"/>
      <c r="AK20" s="118"/>
      <c r="AL20" s="111">
        <v>1</v>
      </c>
      <c r="AM20" s="34"/>
      <c r="AN20" s="34">
        <v>1</v>
      </c>
      <c r="AO20" s="34"/>
      <c r="AP20" s="34"/>
      <c r="AQ20" s="34">
        <v>1</v>
      </c>
      <c r="AR20" s="34"/>
      <c r="AS20" s="34"/>
      <c r="AT20" s="34"/>
      <c r="AU20" s="34">
        <f t="shared" si="1"/>
        <v>0</v>
      </c>
      <c r="AV20" s="34"/>
      <c r="AW20" s="34"/>
      <c r="AX20" s="34">
        <f t="shared" si="2"/>
        <v>0</v>
      </c>
      <c r="AY20" s="34"/>
      <c r="AZ20" s="34"/>
      <c r="BA20" s="34">
        <v>1</v>
      </c>
      <c r="BB20" s="35">
        <v>1</v>
      </c>
      <c r="BC20" s="35"/>
      <c r="BD20" s="35"/>
      <c r="BE20" s="35"/>
      <c r="BF20" s="35"/>
      <c r="BG20" s="35"/>
      <c r="BH20" s="35"/>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90" customHeight="1">
      <c r="A21" s="296"/>
      <c r="B21" s="88" t="s">
        <v>162</v>
      </c>
      <c r="C21" s="33" t="s">
        <v>786</v>
      </c>
      <c r="D21" s="17"/>
      <c r="E21" s="17"/>
      <c r="F21" s="32">
        <v>1</v>
      </c>
      <c r="G21" s="17"/>
      <c r="H21" s="59" t="s">
        <v>807</v>
      </c>
      <c r="I21" s="34"/>
      <c r="J21" s="34">
        <v>1</v>
      </c>
      <c r="K21" s="35"/>
      <c r="L21" s="35"/>
      <c r="M21" s="35"/>
      <c r="N21" s="35"/>
      <c r="O21" s="35"/>
      <c r="P21" s="35"/>
      <c r="Q21" s="35"/>
      <c r="R21" s="35"/>
      <c r="S21" s="56">
        <v>43227</v>
      </c>
      <c r="T21" s="34">
        <v>1</v>
      </c>
      <c r="U21" s="34"/>
      <c r="V21" s="34"/>
      <c r="W21" s="34"/>
      <c r="X21" s="34">
        <v>1</v>
      </c>
      <c r="Y21" s="34">
        <v>1</v>
      </c>
      <c r="Z21" s="34"/>
      <c r="AA21" s="34">
        <f t="shared" si="0"/>
        <v>0</v>
      </c>
      <c r="AB21" s="34"/>
      <c r="AC21" s="34"/>
      <c r="AD21" s="34"/>
      <c r="AE21" s="90"/>
      <c r="AF21" s="38" t="s">
        <v>146</v>
      </c>
      <c r="AG21" s="56">
        <v>43227</v>
      </c>
      <c r="AH21" s="36">
        <v>43228</v>
      </c>
      <c r="AI21" s="109">
        <v>43231</v>
      </c>
      <c r="AJ21" s="117"/>
      <c r="AK21" s="118"/>
      <c r="AL21" s="111">
        <v>1</v>
      </c>
      <c r="AM21" s="34"/>
      <c r="AN21" s="34">
        <v>1</v>
      </c>
      <c r="AO21" s="34"/>
      <c r="AP21" s="34"/>
      <c r="AQ21" s="34"/>
      <c r="AR21" s="34">
        <v>1</v>
      </c>
      <c r="AS21" s="34"/>
      <c r="AT21" s="34"/>
      <c r="AU21" s="34">
        <f t="shared" si="1"/>
        <v>0</v>
      </c>
      <c r="AV21" s="34"/>
      <c r="AW21" s="34"/>
      <c r="AX21" s="34">
        <f t="shared" si="2"/>
        <v>0</v>
      </c>
      <c r="AY21" s="34"/>
      <c r="AZ21" s="34">
        <v>1</v>
      </c>
      <c r="BA21" s="35"/>
      <c r="BB21" s="35">
        <v>1</v>
      </c>
      <c r="BC21" s="35"/>
      <c r="BD21" s="35"/>
      <c r="BE21" s="35"/>
      <c r="BF21" s="35"/>
      <c r="BG21" s="35"/>
      <c r="BH21" s="35"/>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90" customHeight="1">
      <c r="A22" s="296"/>
      <c r="B22" s="88" t="s">
        <v>163</v>
      </c>
      <c r="C22" s="33" t="s">
        <v>787</v>
      </c>
      <c r="D22" s="17"/>
      <c r="E22" s="17"/>
      <c r="F22" s="32">
        <v>1</v>
      </c>
      <c r="G22" s="17"/>
      <c r="H22" s="59" t="s">
        <v>808</v>
      </c>
      <c r="I22" s="34"/>
      <c r="J22" s="34">
        <v>1</v>
      </c>
      <c r="K22" s="35"/>
      <c r="L22" s="35"/>
      <c r="M22" s="35"/>
      <c r="N22" s="35"/>
      <c r="O22" s="35"/>
      <c r="P22" s="35"/>
      <c r="Q22" s="35"/>
      <c r="R22" s="35"/>
      <c r="S22" s="56">
        <v>43227</v>
      </c>
      <c r="T22" s="34">
        <v>1</v>
      </c>
      <c r="U22" s="34"/>
      <c r="V22" s="34"/>
      <c r="W22" s="34"/>
      <c r="X22" s="34">
        <v>1</v>
      </c>
      <c r="Y22" s="34">
        <v>1</v>
      </c>
      <c r="Z22" s="34"/>
      <c r="AA22" s="34">
        <f t="shared" si="0"/>
        <v>0</v>
      </c>
      <c r="AB22" s="34"/>
      <c r="AC22" s="34"/>
      <c r="AD22" s="34"/>
      <c r="AE22" s="90"/>
      <c r="AF22" s="38" t="s">
        <v>146</v>
      </c>
      <c r="AG22" s="56">
        <v>43227</v>
      </c>
      <c r="AH22" s="36">
        <v>43227</v>
      </c>
      <c r="AI22" s="109">
        <v>43231</v>
      </c>
      <c r="AJ22" s="117"/>
      <c r="AK22" s="118"/>
      <c r="AL22" s="111"/>
      <c r="AM22" s="34">
        <v>1</v>
      </c>
      <c r="AN22" s="34">
        <v>1</v>
      </c>
      <c r="AO22" s="34"/>
      <c r="AP22" s="34"/>
      <c r="AQ22" s="34"/>
      <c r="AR22" s="34">
        <v>1</v>
      </c>
      <c r="AS22" s="34"/>
      <c r="AT22" s="34"/>
      <c r="AU22" s="34">
        <f t="shared" si="1"/>
        <v>0</v>
      </c>
      <c r="AV22" s="34"/>
      <c r="AW22" s="34"/>
      <c r="AX22" s="34">
        <f t="shared" si="2"/>
        <v>0</v>
      </c>
      <c r="AY22" s="34"/>
      <c r="AZ22" s="34">
        <v>1</v>
      </c>
      <c r="BA22" s="35"/>
      <c r="BB22" s="35">
        <v>1</v>
      </c>
      <c r="BC22" s="35"/>
      <c r="BD22" s="35"/>
      <c r="BE22" s="35"/>
      <c r="BF22" s="35"/>
      <c r="BG22" s="35"/>
      <c r="BH22" s="35"/>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90" customHeight="1">
      <c r="A23" s="296"/>
      <c r="B23" s="88" t="s">
        <v>164</v>
      </c>
      <c r="C23" s="33" t="s">
        <v>788</v>
      </c>
      <c r="D23" s="17"/>
      <c r="E23" s="17"/>
      <c r="F23" s="32">
        <v>1</v>
      </c>
      <c r="G23" s="17"/>
      <c r="H23" s="59" t="s">
        <v>809</v>
      </c>
      <c r="I23" s="34"/>
      <c r="J23" s="34">
        <v>6</v>
      </c>
      <c r="K23" s="35"/>
      <c r="L23" s="35"/>
      <c r="M23" s="35"/>
      <c r="N23" s="35"/>
      <c r="O23" s="35"/>
      <c r="P23" s="35"/>
      <c r="Q23" s="35"/>
      <c r="R23" s="35"/>
      <c r="S23" s="56">
        <v>43227</v>
      </c>
      <c r="T23" s="34">
        <v>1</v>
      </c>
      <c r="U23" s="34"/>
      <c r="V23" s="34"/>
      <c r="W23" s="34"/>
      <c r="X23" s="34">
        <v>1</v>
      </c>
      <c r="Y23" s="34">
        <v>1</v>
      </c>
      <c r="Z23" s="34"/>
      <c r="AA23" s="34">
        <f t="shared" si="0"/>
        <v>0</v>
      </c>
      <c r="AB23" s="34"/>
      <c r="AC23" s="34"/>
      <c r="AD23" s="34"/>
      <c r="AE23" s="90"/>
      <c r="AF23" s="38" t="s">
        <v>146</v>
      </c>
      <c r="AG23" s="56">
        <v>43227</v>
      </c>
      <c r="AH23" s="36">
        <v>43228</v>
      </c>
      <c r="AI23" s="109">
        <v>43231</v>
      </c>
      <c r="AJ23" s="117"/>
      <c r="AK23" s="118"/>
      <c r="AL23" s="111">
        <v>1</v>
      </c>
      <c r="AM23" s="34"/>
      <c r="AN23" s="34">
        <v>1</v>
      </c>
      <c r="AO23" s="34"/>
      <c r="AP23" s="34"/>
      <c r="AQ23" s="34">
        <v>1</v>
      </c>
      <c r="AR23" s="34"/>
      <c r="AS23" s="34"/>
      <c r="AT23" s="34"/>
      <c r="AU23" s="34">
        <f t="shared" si="1"/>
        <v>0</v>
      </c>
      <c r="AV23" s="34"/>
      <c r="AW23" s="34"/>
      <c r="AX23" s="34">
        <f t="shared" si="2"/>
        <v>0</v>
      </c>
      <c r="AY23" s="34"/>
      <c r="AZ23" s="34">
        <v>1</v>
      </c>
      <c r="BA23" s="35"/>
      <c r="BB23" s="35">
        <v>1</v>
      </c>
      <c r="BC23" s="35"/>
      <c r="BD23" s="35"/>
      <c r="BE23" s="35"/>
      <c r="BF23" s="35"/>
      <c r="BG23" s="35"/>
      <c r="BH23" s="35"/>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90" customHeight="1">
      <c r="A24" s="296"/>
      <c r="B24" s="88" t="s">
        <v>165</v>
      </c>
      <c r="C24" s="33" t="s">
        <v>789</v>
      </c>
      <c r="D24" s="17"/>
      <c r="E24" s="17"/>
      <c r="F24" s="32">
        <v>1</v>
      </c>
      <c r="G24" s="17"/>
      <c r="H24" s="59" t="s">
        <v>810</v>
      </c>
      <c r="I24" s="34"/>
      <c r="J24" s="34">
        <v>1</v>
      </c>
      <c r="K24" s="35"/>
      <c r="L24" s="35"/>
      <c r="M24" s="35"/>
      <c r="N24" s="35"/>
      <c r="O24" s="35"/>
      <c r="P24" s="35"/>
      <c r="Q24" s="35"/>
      <c r="R24" s="35"/>
      <c r="S24" s="56">
        <v>43227</v>
      </c>
      <c r="T24" s="34">
        <v>1</v>
      </c>
      <c r="U24" s="34"/>
      <c r="V24" s="34"/>
      <c r="W24" s="34"/>
      <c r="X24" s="34">
        <v>1</v>
      </c>
      <c r="Y24" s="34">
        <v>1</v>
      </c>
      <c r="Z24" s="34"/>
      <c r="AA24" s="34">
        <f t="shared" si="0"/>
        <v>0</v>
      </c>
      <c r="AB24" s="34"/>
      <c r="AC24" s="34"/>
      <c r="AD24" s="34"/>
      <c r="AE24" s="90"/>
      <c r="AF24" s="38" t="s">
        <v>146</v>
      </c>
      <c r="AG24" s="56">
        <v>43227</v>
      </c>
      <c r="AH24" s="36">
        <v>43228</v>
      </c>
      <c r="AI24" s="109">
        <v>43231</v>
      </c>
      <c r="AJ24" s="117"/>
      <c r="AK24" s="118"/>
      <c r="AL24" s="111">
        <v>1</v>
      </c>
      <c r="AM24" s="34"/>
      <c r="AN24" s="34">
        <v>1</v>
      </c>
      <c r="AO24" s="34"/>
      <c r="AP24" s="34"/>
      <c r="AQ24" s="34">
        <v>1</v>
      </c>
      <c r="AR24" s="34"/>
      <c r="AS24" s="34"/>
      <c r="AT24" s="34"/>
      <c r="AU24" s="34">
        <f t="shared" si="1"/>
        <v>0</v>
      </c>
      <c r="AV24" s="34"/>
      <c r="AW24" s="34"/>
      <c r="AX24" s="34">
        <f t="shared" si="2"/>
        <v>0</v>
      </c>
      <c r="AY24" s="34">
        <v>1</v>
      </c>
      <c r="AZ24" s="34"/>
      <c r="BA24" s="35"/>
      <c r="BB24" s="35">
        <v>1</v>
      </c>
      <c r="BC24" s="35"/>
      <c r="BD24" s="35"/>
      <c r="BE24" s="35"/>
      <c r="BF24" s="35"/>
      <c r="BG24" s="35"/>
      <c r="BH24" s="35"/>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90" customHeight="1">
      <c r="A25" s="296"/>
      <c r="B25" s="88" t="s">
        <v>166</v>
      </c>
      <c r="C25" s="33" t="s">
        <v>790</v>
      </c>
      <c r="D25" s="17"/>
      <c r="E25" s="17"/>
      <c r="F25" s="32">
        <v>1</v>
      </c>
      <c r="G25" s="17"/>
      <c r="H25" s="59" t="s">
        <v>811</v>
      </c>
      <c r="I25" s="34"/>
      <c r="J25" s="34">
        <v>1</v>
      </c>
      <c r="K25" s="35"/>
      <c r="L25" s="35"/>
      <c r="M25" s="35"/>
      <c r="N25" s="35"/>
      <c r="O25" s="35"/>
      <c r="P25" s="35"/>
      <c r="Q25" s="35"/>
      <c r="R25" s="35"/>
      <c r="S25" s="56">
        <v>43227</v>
      </c>
      <c r="T25" s="34">
        <v>1</v>
      </c>
      <c r="U25" s="34"/>
      <c r="V25" s="34"/>
      <c r="W25" s="34"/>
      <c r="X25" s="34">
        <v>1</v>
      </c>
      <c r="Y25" s="34">
        <v>1</v>
      </c>
      <c r="Z25" s="34"/>
      <c r="AA25" s="34">
        <f t="shared" si="0"/>
        <v>0</v>
      </c>
      <c r="AB25" s="34"/>
      <c r="AC25" s="34"/>
      <c r="AD25" s="34"/>
      <c r="AE25" s="90"/>
      <c r="AF25" s="38" t="s">
        <v>146</v>
      </c>
      <c r="AG25" s="56">
        <v>43227</v>
      </c>
      <c r="AH25" s="36">
        <v>43236</v>
      </c>
      <c r="AI25" s="109">
        <v>43237</v>
      </c>
      <c r="AJ25" s="117"/>
      <c r="AK25" s="118"/>
      <c r="AL25" s="111">
        <v>1</v>
      </c>
      <c r="AM25" s="34"/>
      <c r="AN25" s="34">
        <v>1</v>
      </c>
      <c r="AO25" s="34"/>
      <c r="AP25" s="34"/>
      <c r="AQ25" s="34">
        <v>1</v>
      </c>
      <c r="AR25" s="34"/>
      <c r="AS25" s="34"/>
      <c r="AT25" s="34"/>
      <c r="AU25" s="34">
        <f t="shared" si="1"/>
        <v>0</v>
      </c>
      <c r="AV25" s="34"/>
      <c r="AW25" s="34"/>
      <c r="AX25" s="34">
        <f t="shared" si="2"/>
        <v>0</v>
      </c>
      <c r="AY25" s="34"/>
      <c r="AZ25" s="34">
        <v>1</v>
      </c>
      <c r="BA25" s="35"/>
      <c r="BB25" s="35">
        <v>1</v>
      </c>
      <c r="BC25" s="35"/>
      <c r="BD25" s="35"/>
      <c r="BE25" s="35"/>
      <c r="BF25" s="35"/>
      <c r="BG25" s="35"/>
      <c r="BH25" s="35"/>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90" customHeight="1">
      <c r="A26" s="296"/>
      <c r="B26" s="88" t="s">
        <v>167</v>
      </c>
      <c r="C26" s="33" t="s">
        <v>791</v>
      </c>
      <c r="D26" s="17"/>
      <c r="E26" s="17"/>
      <c r="F26" s="32">
        <v>1</v>
      </c>
      <c r="G26" s="17"/>
      <c r="H26" s="59" t="s">
        <v>812</v>
      </c>
      <c r="I26" s="34"/>
      <c r="J26" s="34">
        <v>5</v>
      </c>
      <c r="K26" s="35"/>
      <c r="L26" s="35"/>
      <c r="M26" s="35"/>
      <c r="N26" s="35"/>
      <c r="O26" s="35"/>
      <c r="P26" s="35"/>
      <c r="Q26" s="35"/>
      <c r="R26" s="35"/>
      <c r="S26" s="56">
        <v>43227</v>
      </c>
      <c r="T26" s="34">
        <v>1</v>
      </c>
      <c r="U26" s="34"/>
      <c r="V26" s="34"/>
      <c r="W26" s="34"/>
      <c r="X26" s="34">
        <v>1</v>
      </c>
      <c r="Y26" s="34">
        <v>1</v>
      </c>
      <c r="Z26" s="34"/>
      <c r="AA26" s="34">
        <f t="shared" si="0"/>
        <v>0</v>
      </c>
      <c r="AB26" s="34"/>
      <c r="AC26" s="34"/>
      <c r="AD26" s="35"/>
      <c r="AE26" s="35"/>
      <c r="AF26" s="38" t="s">
        <v>146</v>
      </c>
      <c r="AG26" s="56">
        <v>43227</v>
      </c>
      <c r="AH26" s="36">
        <v>43234</v>
      </c>
      <c r="AI26" s="109">
        <v>43235</v>
      </c>
      <c r="AJ26" s="117"/>
      <c r="AK26" s="118"/>
      <c r="AL26" s="111">
        <v>1</v>
      </c>
      <c r="AM26" s="34"/>
      <c r="AN26" s="34">
        <v>1</v>
      </c>
      <c r="AO26" s="34"/>
      <c r="AP26" s="34"/>
      <c r="AQ26" s="34">
        <v>1</v>
      </c>
      <c r="AR26" s="34"/>
      <c r="AS26" s="34"/>
      <c r="AT26" s="34"/>
      <c r="AU26" s="34">
        <f t="shared" si="1"/>
        <v>0</v>
      </c>
      <c r="AV26" s="34"/>
      <c r="AW26" s="34"/>
      <c r="AX26" s="34">
        <f t="shared" si="2"/>
        <v>0</v>
      </c>
      <c r="AY26" s="34">
        <v>1</v>
      </c>
      <c r="AZ26" s="34"/>
      <c r="BA26" s="35"/>
      <c r="BB26" s="35">
        <v>1</v>
      </c>
      <c r="BC26" s="35"/>
      <c r="BD26" s="35"/>
      <c r="BE26" s="35"/>
      <c r="BF26" s="35"/>
      <c r="BG26" s="35"/>
      <c r="BH26" s="35"/>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74.25" customHeight="1">
      <c r="A27" s="296"/>
      <c r="B27" s="88" t="s">
        <v>168</v>
      </c>
      <c r="C27" s="33" t="s">
        <v>792</v>
      </c>
      <c r="D27" s="17"/>
      <c r="E27" s="17"/>
      <c r="F27" s="32">
        <v>1</v>
      </c>
      <c r="G27" s="17"/>
      <c r="H27" s="59" t="s">
        <v>813</v>
      </c>
      <c r="I27" s="34"/>
      <c r="J27" s="34">
        <v>1</v>
      </c>
      <c r="K27" s="35"/>
      <c r="L27" s="35"/>
      <c r="M27" s="35"/>
      <c r="N27" s="35"/>
      <c r="O27" s="35"/>
      <c r="P27" s="35"/>
      <c r="Q27" s="35"/>
      <c r="R27" s="35"/>
      <c r="S27" s="56">
        <v>43228</v>
      </c>
      <c r="T27" s="34">
        <v>1</v>
      </c>
      <c r="U27" s="34"/>
      <c r="V27" s="34"/>
      <c r="W27" s="34"/>
      <c r="X27" s="34">
        <v>1</v>
      </c>
      <c r="Y27" s="34">
        <v>1</v>
      </c>
      <c r="Z27" s="34"/>
      <c r="AA27" s="34">
        <f t="shared" si="0"/>
        <v>0</v>
      </c>
      <c r="AB27" s="34"/>
      <c r="AC27" s="34"/>
      <c r="AD27" s="35"/>
      <c r="AE27" s="35"/>
      <c r="AF27" s="38" t="s">
        <v>146</v>
      </c>
      <c r="AG27" s="56">
        <v>43228</v>
      </c>
      <c r="AH27" s="36">
        <v>43234</v>
      </c>
      <c r="AI27" s="109">
        <v>43235</v>
      </c>
      <c r="AJ27" s="117"/>
      <c r="AK27" s="118"/>
      <c r="AL27" s="111">
        <v>1</v>
      </c>
      <c r="AM27" s="34"/>
      <c r="AN27" s="34">
        <v>1</v>
      </c>
      <c r="AO27" s="34"/>
      <c r="AP27" s="34"/>
      <c r="AQ27" s="34">
        <v>1</v>
      </c>
      <c r="AR27" s="34"/>
      <c r="AS27" s="34"/>
      <c r="AT27" s="34"/>
      <c r="AU27" s="34">
        <f t="shared" si="1"/>
        <v>0</v>
      </c>
      <c r="AV27" s="34"/>
      <c r="AW27" s="34"/>
      <c r="AX27" s="34">
        <f t="shared" si="2"/>
        <v>0</v>
      </c>
      <c r="AY27" s="34">
        <v>1</v>
      </c>
      <c r="AZ27" s="34"/>
      <c r="BA27" s="35"/>
      <c r="BB27" s="35">
        <v>1</v>
      </c>
      <c r="BC27" s="35"/>
      <c r="BD27" s="35"/>
      <c r="BE27" s="35"/>
      <c r="BF27" s="35"/>
      <c r="BG27" s="35"/>
      <c r="BH27" s="35"/>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115.5" customHeight="1">
      <c r="A28" s="296"/>
      <c r="B28" s="88" t="s">
        <v>169</v>
      </c>
      <c r="C28" s="33" t="s">
        <v>793</v>
      </c>
      <c r="D28" s="17"/>
      <c r="E28" s="17"/>
      <c r="F28" s="32">
        <v>1</v>
      </c>
      <c r="G28" s="17"/>
      <c r="H28" s="59" t="s">
        <v>814</v>
      </c>
      <c r="I28" s="34"/>
      <c r="J28" s="34">
        <v>1</v>
      </c>
      <c r="K28" s="35"/>
      <c r="L28" s="35"/>
      <c r="M28" s="35"/>
      <c r="N28" s="35"/>
      <c r="O28" s="35"/>
      <c r="P28" s="35"/>
      <c r="Q28" s="35"/>
      <c r="R28" s="35"/>
      <c r="S28" s="56">
        <v>43228</v>
      </c>
      <c r="T28" s="34">
        <v>1</v>
      </c>
      <c r="U28" s="34"/>
      <c r="V28" s="34"/>
      <c r="W28" s="34"/>
      <c r="X28" s="34">
        <v>1</v>
      </c>
      <c r="Y28" s="34">
        <v>1</v>
      </c>
      <c r="Z28" s="34"/>
      <c r="AA28" s="34">
        <f t="shared" si="0"/>
        <v>0</v>
      </c>
      <c r="AB28" s="34"/>
      <c r="AC28" s="34"/>
      <c r="AD28" s="35"/>
      <c r="AE28" s="35"/>
      <c r="AF28" s="38" t="s">
        <v>146</v>
      </c>
      <c r="AG28" s="56">
        <v>43228</v>
      </c>
      <c r="AH28" s="36">
        <v>43234</v>
      </c>
      <c r="AI28" s="109">
        <v>43235</v>
      </c>
      <c r="AJ28" s="117"/>
      <c r="AK28" s="118"/>
      <c r="AL28" s="111">
        <v>1</v>
      </c>
      <c r="AM28" s="34"/>
      <c r="AN28" s="34">
        <v>1</v>
      </c>
      <c r="AO28" s="34"/>
      <c r="AP28" s="34"/>
      <c r="AQ28" s="34">
        <v>1</v>
      </c>
      <c r="AR28" s="34"/>
      <c r="AS28" s="34"/>
      <c r="AT28" s="34"/>
      <c r="AU28" s="34">
        <f t="shared" si="1"/>
        <v>0</v>
      </c>
      <c r="AV28" s="34"/>
      <c r="AW28" s="34"/>
      <c r="AX28" s="34">
        <f t="shared" si="2"/>
        <v>0</v>
      </c>
      <c r="AY28" s="34"/>
      <c r="AZ28" s="34">
        <v>1</v>
      </c>
      <c r="BA28" s="35"/>
      <c r="BB28" s="35">
        <v>1</v>
      </c>
      <c r="BC28" s="35"/>
      <c r="BD28" s="35"/>
      <c r="BE28" s="35"/>
      <c r="BF28" s="35"/>
      <c r="BG28" s="35"/>
      <c r="BH28" s="35"/>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120" customHeight="1">
      <c r="A29" s="296"/>
      <c r="B29" s="88" t="s">
        <v>170</v>
      </c>
      <c r="C29" s="33" t="s">
        <v>794</v>
      </c>
      <c r="D29" s="17"/>
      <c r="E29" s="17"/>
      <c r="F29" s="32">
        <v>1</v>
      </c>
      <c r="G29" s="17"/>
      <c r="H29" s="59" t="s">
        <v>815</v>
      </c>
      <c r="I29" s="34"/>
      <c r="J29" s="34">
        <v>2</v>
      </c>
      <c r="K29" s="35"/>
      <c r="L29" s="35"/>
      <c r="M29" s="35"/>
      <c r="N29" s="35"/>
      <c r="O29" s="35"/>
      <c r="P29" s="35"/>
      <c r="Q29" s="35"/>
      <c r="R29" s="35"/>
      <c r="S29" s="56">
        <v>43228</v>
      </c>
      <c r="T29" s="34">
        <v>1</v>
      </c>
      <c r="U29" s="34"/>
      <c r="V29" s="34"/>
      <c r="W29" s="34"/>
      <c r="X29" s="34">
        <v>1</v>
      </c>
      <c r="Y29" s="34">
        <v>1</v>
      </c>
      <c r="Z29" s="34"/>
      <c r="AA29" s="34">
        <f t="shared" si="0"/>
        <v>0</v>
      </c>
      <c r="AB29" s="34"/>
      <c r="AC29" s="34"/>
      <c r="AD29" s="35"/>
      <c r="AE29" s="35"/>
      <c r="AF29" s="38" t="s">
        <v>146</v>
      </c>
      <c r="AG29" s="56">
        <v>43228</v>
      </c>
      <c r="AH29" s="36">
        <v>43234</v>
      </c>
      <c r="AI29" s="109">
        <v>43235</v>
      </c>
      <c r="AJ29" s="117"/>
      <c r="AK29" s="118"/>
      <c r="AL29" s="111">
        <v>1</v>
      </c>
      <c r="AM29" s="34"/>
      <c r="AN29" s="34">
        <v>1</v>
      </c>
      <c r="AO29" s="34"/>
      <c r="AP29" s="34"/>
      <c r="AQ29" s="34">
        <v>1</v>
      </c>
      <c r="AR29" s="34"/>
      <c r="AS29" s="34"/>
      <c r="AT29" s="34"/>
      <c r="AU29" s="34">
        <f t="shared" si="1"/>
        <v>0</v>
      </c>
      <c r="AV29" s="34"/>
      <c r="AW29" s="34"/>
      <c r="AX29" s="34">
        <f t="shared" si="2"/>
        <v>0</v>
      </c>
      <c r="AY29" s="34">
        <v>1</v>
      </c>
      <c r="AZ29" s="34"/>
      <c r="BA29" s="35"/>
      <c r="BB29" s="35">
        <v>1</v>
      </c>
      <c r="BC29" s="35"/>
      <c r="BD29" s="35"/>
      <c r="BE29" s="35"/>
      <c r="BF29" s="35"/>
      <c r="BG29" s="35"/>
      <c r="BH29" s="35"/>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78" customHeight="1">
      <c r="A30" s="296"/>
      <c r="B30" s="88" t="s">
        <v>171</v>
      </c>
      <c r="C30" s="33" t="s">
        <v>795</v>
      </c>
      <c r="D30" s="17"/>
      <c r="E30" s="17"/>
      <c r="F30" s="32">
        <v>1</v>
      </c>
      <c r="G30" s="17"/>
      <c r="H30" s="59" t="s">
        <v>816</v>
      </c>
      <c r="I30" s="34"/>
      <c r="J30" s="34">
        <v>1</v>
      </c>
      <c r="K30" s="35"/>
      <c r="L30" s="35"/>
      <c r="M30" s="35"/>
      <c r="N30" s="35"/>
      <c r="O30" s="35"/>
      <c r="P30" s="35"/>
      <c r="Q30" s="35"/>
      <c r="R30" s="35"/>
      <c r="S30" s="56">
        <v>43228</v>
      </c>
      <c r="T30" s="34">
        <v>1</v>
      </c>
      <c r="U30" s="34"/>
      <c r="V30" s="34"/>
      <c r="W30" s="34"/>
      <c r="X30" s="34">
        <v>1</v>
      </c>
      <c r="Y30" s="34">
        <v>1</v>
      </c>
      <c r="Z30" s="34"/>
      <c r="AA30" s="34">
        <f t="shared" si="0"/>
        <v>0</v>
      </c>
      <c r="AB30" s="34"/>
      <c r="AC30" s="34"/>
      <c r="AD30" s="35"/>
      <c r="AE30" s="35"/>
      <c r="AF30" s="38" t="s">
        <v>146</v>
      </c>
      <c r="AG30" s="56">
        <v>43231</v>
      </c>
      <c r="AH30" s="36">
        <v>43236</v>
      </c>
      <c r="AI30" s="109">
        <v>43237</v>
      </c>
      <c r="AJ30" s="117"/>
      <c r="AK30" s="118"/>
      <c r="AL30" s="111">
        <v>1</v>
      </c>
      <c r="AM30" s="34"/>
      <c r="AN30" s="34">
        <v>1</v>
      </c>
      <c r="AO30" s="34"/>
      <c r="AP30" s="34"/>
      <c r="AQ30" s="34">
        <v>1</v>
      </c>
      <c r="AR30" s="34"/>
      <c r="AS30" s="34"/>
      <c r="AT30" s="34"/>
      <c r="AU30" s="34">
        <f t="shared" si="1"/>
        <v>0</v>
      </c>
      <c r="AV30" s="34"/>
      <c r="AW30" s="34"/>
      <c r="AX30" s="34">
        <f t="shared" si="2"/>
        <v>0</v>
      </c>
      <c r="AY30" s="34">
        <v>1</v>
      </c>
      <c r="AZ30" s="34"/>
      <c r="BA30" s="35"/>
      <c r="BB30" s="35">
        <v>1</v>
      </c>
      <c r="BC30" s="35"/>
      <c r="BD30" s="35"/>
      <c r="BE30" s="35"/>
      <c r="BF30" s="35"/>
      <c r="BG30" s="35"/>
      <c r="BH30" s="35"/>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142.5" customHeight="1">
      <c r="A31" s="296"/>
      <c r="B31" s="88" t="s">
        <v>172</v>
      </c>
      <c r="C31" s="33" t="s">
        <v>796</v>
      </c>
      <c r="D31" s="17"/>
      <c r="E31" s="17"/>
      <c r="F31" s="32">
        <v>1</v>
      </c>
      <c r="G31" s="17"/>
      <c r="H31" s="59" t="s">
        <v>817</v>
      </c>
      <c r="I31" s="34"/>
      <c r="J31" s="34">
        <v>4</v>
      </c>
      <c r="K31" s="35"/>
      <c r="L31" s="35"/>
      <c r="M31" s="35"/>
      <c r="N31" s="35"/>
      <c r="O31" s="35"/>
      <c r="P31" s="35"/>
      <c r="Q31" s="35"/>
      <c r="R31" s="35"/>
      <c r="S31" s="56">
        <v>43229</v>
      </c>
      <c r="T31" s="34">
        <v>1</v>
      </c>
      <c r="U31" s="34"/>
      <c r="V31" s="34"/>
      <c r="W31" s="34"/>
      <c r="X31" s="34">
        <v>1</v>
      </c>
      <c r="Y31" s="34">
        <v>1</v>
      </c>
      <c r="Z31" s="34"/>
      <c r="AA31" s="34">
        <f t="shared" si="0"/>
        <v>0</v>
      </c>
      <c r="AB31" s="34"/>
      <c r="AC31" s="34"/>
      <c r="AD31" s="35"/>
      <c r="AE31" s="35"/>
      <c r="AF31" s="38" t="s">
        <v>146</v>
      </c>
      <c r="AG31" s="56">
        <v>43229</v>
      </c>
      <c r="AH31" s="36">
        <v>43229</v>
      </c>
      <c r="AI31" s="109">
        <v>43231</v>
      </c>
      <c r="AJ31" s="117"/>
      <c r="AK31" s="118"/>
      <c r="AL31" s="111"/>
      <c r="AM31" s="34">
        <v>1</v>
      </c>
      <c r="AN31" s="34">
        <v>1</v>
      </c>
      <c r="AO31" s="34"/>
      <c r="AP31" s="34"/>
      <c r="AQ31" s="34">
        <v>1</v>
      </c>
      <c r="AR31" s="34"/>
      <c r="AS31" s="34"/>
      <c r="AT31" s="34"/>
      <c r="AU31" s="34">
        <f t="shared" si="1"/>
        <v>0</v>
      </c>
      <c r="AV31" s="34"/>
      <c r="AW31" s="34"/>
      <c r="AX31" s="34">
        <f t="shared" si="2"/>
        <v>0</v>
      </c>
      <c r="AY31" s="34"/>
      <c r="AZ31" s="34">
        <v>1</v>
      </c>
      <c r="BA31" s="35"/>
      <c r="BB31" s="35">
        <v>1</v>
      </c>
      <c r="BC31" s="35"/>
      <c r="BD31" s="35"/>
      <c r="BE31" s="35"/>
      <c r="BF31" s="35"/>
      <c r="BG31" s="35"/>
      <c r="BH31" s="35"/>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55.5" customHeight="1">
      <c r="A32" s="296"/>
      <c r="B32" s="88" t="s">
        <v>173</v>
      </c>
      <c r="C32" s="33" t="s">
        <v>797</v>
      </c>
      <c r="D32" s="17"/>
      <c r="E32" s="17"/>
      <c r="F32" s="32">
        <v>1</v>
      </c>
      <c r="G32" s="17"/>
      <c r="H32" s="59" t="s">
        <v>818</v>
      </c>
      <c r="I32" s="34"/>
      <c r="J32" s="34">
        <v>1</v>
      </c>
      <c r="K32" s="35"/>
      <c r="L32" s="35"/>
      <c r="M32" s="35"/>
      <c r="N32" s="35"/>
      <c r="O32" s="35"/>
      <c r="P32" s="35"/>
      <c r="Q32" s="35"/>
      <c r="R32" s="35"/>
      <c r="S32" s="56">
        <v>43229</v>
      </c>
      <c r="T32" s="34">
        <v>1</v>
      </c>
      <c r="U32" s="34"/>
      <c r="V32" s="34"/>
      <c r="W32" s="34"/>
      <c r="X32" s="34">
        <v>1</v>
      </c>
      <c r="Y32" s="34">
        <v>1</v>
      </c>
      <c r="Z32" s="34"/>
      <c r="AA32" s="34">
        <f t="shared" si="0"/>
        <v>0</v>
      </c>
      <c r="AB32" s="34"/>
      <c r="AC32" s="34"/>
      <c r="AD32" s="35"/>
      <c r="AE32" s="35"/>
      <c r="AF32" s="38" t="s">
        <v>146</v>
      </c>
      <c r="AG32" s="56">
        <v>43229</v>
      </c>
      <c r="AH32" s="36">
        <v>43229</v>
      </c>
      <c r="AI32" s="109">
        <v>43231</v>
      </c>
      <c r="AJ32" s="117"/>
      <c r="AK32" s="118"/>
      <c r="AL32" s="111"/>
      <c r="AM32" s="34">
        <v>1</v>
      </c>
      <c r="AN32" s="34">
        <v>1</v>
      </c>
      <c r="AO32" s="34"/>
      <c r="AP32" s="34"/>
      <c r="AQ32" s="34"/>
      <c r="AR32" s="34">
        <v>1</v>
      </c>
      <c r="AS32" s="34"/>
      <c r="AT32" s="34"/>
      <c r="AU32" s="34">
        <f t="shared" si="1"/>
        <v>0</v>
      </c>
      <c r="AV32" s="34"/>
      <c r="AW32" s="34"/>
      <c r="AX32" s="34">
        <f t="shared" si="2"/>
        <v>0</v>
      </c>
      <c r="AY32" s="34"/>
      <c r="AZ32" s="34"/>
      <c r="BA32" s="34">
        <v>1</v>
      </c>
      <c r="BB32" s="35">
        <v>1</v>
      </c>
      <c r="BC32" s="35"/>
      <c r="BD32" s="35"/>
      <c r="BE32" s="35"/>
      <c r="BF32" s="35"/>
      <c r="BG32" s="35"/>
      <c r="BH32" s="35"/>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55.5" customHeight="1">
      <c r="A33" s="296"/>
      <c r="B33" s="88" t="s">
        <v>174</v>
      </c>
      <c r="C33" s="33" t="s">
        <v>798</v>
      </c>
      <c r="D33" s="17"/>
      <c r="E33" s="17"/>
      <c r="F33" s="32">
        <v>1</v>
      </c>
      <c r="G33" s="17"/>
      <c r="H33" s="59" t="s">
        <v>818</v>
      </c>
      <c r="I33" s="34"/>
      <c r="J33" s="34">
        <v>1</v>
      </c>
      <c r="K33" s="35"/>
      <c r="L33" s="35"/>
      <c r="M33" s="35"/>
      <c r="N33" s="35"/>
      <c r="O33" s="35"/>
      <c r="P33" s="35"/>
      <c r="Q33" s="35"/>
      <c r="R33" s="35"/>
      <c r="S33" s="56">
        <v>43229</v>
      </c>
      <c r="T33" s="34">
        <v>1</v>
      </c>
      <c r="U33" s="34"/>
      <c r="V33" s="34"/>
      <c r="W33" s="34"/>
      <c r="X33" s="34">
        <v>1</v>
      </c>
      <c r="Y33" s="34">
        <v>1</v>
      </c>
      <c r="Z33" s="34"/>
      <c r="AA33" s="34">
        <f t="shared" si="0"/>
        <v>0</v>
      </c>
      <c r="AB33" s="34"/>
      <c r="AC33" s="34"/>
      <c r="AD33" s="35"/>
      <c r="AE33" s="35"/>
      <c r="AF33" s="38" t="s">
        <v>146</v>
      </c>
      <c r="AG33" s="56">
        <v>43229</v>
      </c>
      <c r="AH33" s="36">
        <v>43229</v>
      </c>
      <c r="AI33" s="109">
        <v>43231</v>
      </c>
      <c r="AJ33" s="117"/>
      <c r="AK33" s="118"/>
      <c r="AL33" s="111"/>
      <c r="AM33" s="34">
        <v>1</v>
      </c>
      <c r="AN33" s="34">
        <v>1</v>
      </c>
      <c r="AO33" s="34"/>
      <c r="AP33" s="34"/>
      <c r="AQ33" s="34"/>
      <c r="AR33" s="34">
        <v>1</v>
      </c>
      <c r="AS33" s="34"/>
      <c r="AT33" s="34"/>
      <c r="AU33" s="34">
        <f t="shared" si="1"/>
        <v>0</v>
      </c>
      <c r="AV33" s="34"/>
      <c r="AW33" s="34"/>
      <c r="AX33" s="34">
        <f t="shared" si="2"/>
        <v>0</v>
      </c>
      <c r="AY33" s="34"/>
      <c r="AZ33" s="34"/>
      <c r="BA33" s="35">
        <v>1</v>
      </c>
      <c r="BB33" s="35">
        <v>1</v>
      </c>
      <c r="BC33" s="35"/>
      <c r="BD33" s="35"/>
      <c r="BE33" s="35"/>
      <c r="BF33" s="35"/>
      <c r="BG33" s="35"/>
      <c r="BH33" s="35"/>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85.5">
      <c r="A34" s="296"/>
      <c r="B34" s="88" t="s">
        <v>175</v>
      </c>
      <c r="C34" s="33" t="s">
        <v>799</v>
      </c>
      <c r="D34" s="17"/>
      <c r="E34" s="17"/>
      <c r="F34" s="32">
        <v>1</v>
      </c>
      <c r="G34" s="17"/>
      <c r="H34" s="59" t="s">
        <v>819</v>
      </c>
      <c r="I34" s="34"/>
      <c r="J34" s="34">
        <v>1</v>
      </c>
      <c r="K34" s="35"/>
      <c r="L34" s="35"/>
      <c r="M34" s="35"/>
      <c r="N34" s="35"/>
      <c r="O34" s="35"/>
      <c r="P34" s="35"/>
      <c r="Q34" s="35"/>
      <c r="R34" s="35"/>
      <c r="S34" s="56">
        <v>43229</v>
      </c>
      <c r="T34" s="34">
        <v>1</v>
      </c>
      <c r="U34" s="34"/>
      <c r="V34" s="34"/>
      <c r="W34" s="34"/>
      <c r="X34" s="34">
        <v>1</v>
      </c>
      <c r="Y34" s="34">
        <v>1</v>
      </c>
      <c r="Z34" s="34"/>
      <c r="AA34" s="34">
        <f t="shared" si="0"/>
        <v>0</v>
      </c>
      <c r="AB34" s="34"/>
      <c r="AC34" s="34"/>
      <c r="AD34" s="35"/>
      <c r="AE34" s="35"/>
      <c r="AF34" s="38" t="s">
        <v>214</v>
      </c>
      <c r="AG34" s="56">
        <v>43229</v>
      </c>
      <c r="AH34" s="36">
        <v>43236</v>
      </c>
      <c r="AI34" s="109">
        <v>43237</v>
      </c>
      <c r="AJ34" s="117"/>
      <c r="AK34" s="118"/>
      <c r="AL34" s="111">
        <v>1</v>
      </c>
      <c r="AM34" s="34"/>
      <c r="AN34" s="34">
        <v>1</v>
      </c>
      <c r="AO34" s="34"/>
      <c r="AP34" s="34"/>
      <c r="AQ34" s="34">
        <v>1</v>
      </c>
      <c r="AR34" s="34"/>
      <c r="AS34" s="34"/>
      <c r="AT34" s="34"/>
      <c r="AU34" s="34">
        <f t="shared" si="1"/>
        <v>0</v>
      </c>
      <c r="AV34" s="34"/>
      <c r="AW34" s="34"/>
      <c r="AX34" s="34">
        <f t="shared" si="2"/>
        <v>0</v>
      </c>
      <c r="AY34" s="34"/>
      <c r="AZ34" s="34">
        <v>1</v>
      </c>
      <c r="BA34" s="35"/>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130.5" customHeight="1">
      <c r="A35" s="296"/>
      <c r="B35" s="88" t="s">
        <v>176</v>
      </c>
      <c r="C35" s="33" t="s">
        <v>800</v>
      </c>
      <c r="D35" s="17"/>
      <c r="E35" s="17"/>
      <c r="F35" s="32">
        <v>1</v>
      </c>
      <c r="G35" s="17"/>
      <c r="H35" s="59" t="s">
        <v>820</v>
      </c>
      <c r="I35" s="34"/>
      <c r="J35" s="34">
        <v>5</v>
      </c>
      <c r="K35" s="35"/>
      <c r="L35" s="35"/>
      <c r="M35" s="35"/>
      <c r="N35" s="35"/>
      <c r="O35" s="35"/>
      <c r="P35" s="35"/>
      <c r="Q35" s="35"/>
      <c r="R35" s="35"/>
      <c r="S35" s="56">
        <v>43229</v>
      </c>
      <c r="T35" s="34">
        <v>1</v>
      </c>
      <c r="U35" s="34"/>
      <c r="V35" s="34"/>
      <c r="W35" s="34"/>
      <c r="X35" s="34">
        <v>1</v>
      </c>
      <c r="Y35" s="34">
        <v>1</v>
      </c>
      <c r="Z35" s="34"/>
      <c r="AA35" s="34">
        <f t="shared" si="0"/>
        <v>0</v>
      </c>
      <c r="AB35" s="34"/>
      <c r="AC35" s="34"/>
      <c r="AD35" s="35"/>
      <c r="AE35" s="35"/>
      <c r="AF35" s="38" t="s">
        <v>146</v>
      </c>
      <c r="AG35" s="56">
        <v>43231</v>
      </c>
      <c r="AH35" s="36">
        <v>43235</v>
      </c>
      <c r="AI35" s="109">
        <v>43235</v>
      </c>
      <c r="AJ35" s="117"/>
      <c r="AK35" s="118"/>
      <c r="AL35" s="111"/>
      <c r="AM35" s="34">
        <v>1</v>
      </c>
      <c r="AN35" s="34">
        <v>1</v>
      </c>
      <c r="AO35" s="34"/>
      <c r="AP35" s="34"/>
      <c r="AQ35" s="34">
        <v>1</v>
      </c>
      <c r="AR35" s="34"/>
      <c r="AS35" s="34"/>
      <c r="AT35" s="34"/>
      <c r="AU35" s="34">
        <f t="shared" si="1"/>
        <v>0</v>
      </c>
      <c r="AV35" s="34"/>
      <c r="AW35" s="34"/>
      <c r="AX35" s="34">
        <f t="shared" si="2"/>
        <v>0</v>
      </c>
      <c r="AY35" s="34"/>
      <c r="AZ35" s="34">
        <v>1</v>
      </c>
      <c r="BA35" s="35"/>
      <c r="BB35" s="35">
        <v>1</v>
      </c>
      <c r="BC35" s="35"/>
      <c r="BD35" s="35"/>
      <c r="BE35" s="35"/>
      <c r="BF35" s="35"/>
      <c r="BG35" s="35"/>
      <c r="BH35" s="35"/>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72" customHeight="1">
      <c r="A36" s="296"/>
      <c r="B36" s="88" t="s">
        <v>177</v>
      </c>
      <c r="C36" s="33" t="s">
        <v>801</v>
      </c>
      <c r="D36" s="17"/>
      <c r="E36" s="17"/>
      <c r="F36" s="32">
        <v>1</v>
      </c>
      <c r="G36" s="17"/>
      <c r="H36" s="59" t="s">
        <v>821</v>
      </c>
      <c r="I36" s="34"/>
      <c r="J36" s="34">
        <v>1</v>
      </c>
      <c r="K36" s="35"/>
      <c r="L36" s="35"/>
      <c r="M36" s="35"/>
      <c r="N36" s="35"/>
      <c r="O36" s="35"/>
      <c r="P36" s="35"/>
      <c r="Q36" s="35"/>
      <c r="R36" s="35"/>
      <c r="S36" s="56">
        <v>43229</v>
      </c>
      <c r="T36" s="34">
        <v>1</v>
      </c>
      <c r="U36" s="34"/>
      <c r="V36" s="34"/>
      <c r="W36" s="34"/>
      <c r="X36" s="34">
        <v>1</v>
      </c>
      <c r="Y36" s="34">
        <v>1</v>
      </c>
      <c r="Z36" s="34"/>
      <c r="AA36" s="34">
        <f t="shared" si="0"/>
        <v>0</v>
      </c>
      <c r="AB36" s="34"/>
      <c r="AC36" s="34"/>
      <c r="AD36" s="35"/>
      <c r="AE36" s="35"/>
      <c r="AF36" s="38" t="s">
        <v>146</v>
      </c>
      <c r="AG36" s="56">
        <v>43231</v>
      </c>
      <c r="AH36" s="36">
        <v>43235</v>
      </c>
      <c r="AI36" s="109">
        <v>43235</v>
      </c>
      <c r="AJ36" s="117"/>
      <c r="AK36" s="118"/>
      <c r="AL36" s="111"/>
      <c r="AM36" s="34">
        <v>1</v>
      </c>
      <c r="AN36" s="34">
        <v>1</v>
      </c>
      <c r="AO36" s="34"/>
      <c r="AP36" s="34"/>
      <c r="AQ36" s="34">
        <v>1</v>
      </c>
      <c r="AR36" s="34"/>
      <c r="AS36" s="34"/>
      <c r="AT36" s="34"/>
      <c r="AU36" s="34">
        <f t="shared" si="1"/>
        <v>0</v>
      </c>
      <c r="AV36" s="34"/>
      <c r="AW36" s="34"/>
      <c r="AX36" s="34">
        <f t="shared" si="2"/>
        <v>0</v>
      </c>
      <c r="AY36" s="34"/>
      <c r="AZ36" s="34">
        <v>1</v>
      </c>
      <c r="BA36" s="35"/>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131.25" customHeight="1">
      <c r="A37" s="296"/>
      <c r="B37" s="88" t="s">
        <v>178</v>
      </c>
      <c r="C37" s="33" t="s">
        <v>802</v>
      </c>
      <c r="D37" s="17"/>
      <c r="E37" s="17"/>
      <c r="F37" s="32">
        <v>1</v>
      </c>
      <c r="G37" s="17"/>
      <c r="H37" s="59" t="s">
        <v>822</v>
      </c>
      <c r="I37" s="34"/>
      <c r="J37" s="34">
        <v>7</v>
      </c>
      <c r="K37" s="35"/>
      <c r="L37" s="35"/>
      <c r="M37" s="35"/>
      <c r="N37" s="35"/>
      <c r="O37" s="35"/>
      <c r="P37" s="35"/>
      <c r="Q37" s="35"/>
      <c r="R37" s="35"/>
      <c r="S37" s="56">
        <v>43229</v>
      </c>
      <c r="T37" s="34">
        <v>1</v>
      </c>
      <c r="U37" s="34"/>
      <c r="V37" s="34"/>
      <c r="W37" s="34"/>
      <c r="X37" s="34">
        <v>1</v>
      </c>
      <c r="Y37" s="34">
        <v>1</v>
      </c>
      <c r="Z37" s="34"/>
      <c r="AA37" s="34">
        <f t="shared" si="0"/>
        <v>0</v>
      </c>
      <c r="AB37" s="34"/>
      <c r="AC37" s="34"/>
      <c r="AD37" s="35"/>
      <c r="AE37" s="35"/>
      <c r="AF37" s="38" t="s">
        <v>146</v>
      </c>
      <c r="AG37" s="56">
        <v>43231</v>
      </c>
      <c r="AH37" s="36">
        <v>43237</v>
      </c>
      <c r="AI37" s="109">
        <v>43238</v>
      </c>
      <c r="AJ37" s="117"/>
      <c r="AK37" s="118"/>
      <c r="AL37" s="111">
        <v>1</v>
      </c>
      <c r="AM37" s="34"/>
      <c r="AN37" s="34">
        <v>1</v>
      </c>
      <c r="AO37" s="34"/>
      <c r="AP37" s="34">
        <v>1</v>
      </c>
      <c r="AQ37" s="34"/>
      <c r="AR37" s="34"/>
      <c r="AS37" s="34"/>
      <c r="AT37" s="34"/>
      <c r="AU37" s="34">
        <f t="shared" si="1"/>
        <v>0</v>
      </c>
      <c r="AV37" s="34"/>
      <c r="AW37" s="34"/>
      <c r="AX37" s="34">
        <f t="shared" si="2"/>
        <v>0</v>
      </c>
      <c r="AY37" s="34">
        <v>1</v>
      </c>
      <c r="AZ37" s="34"/>
      <c r="BA37" s="35"/>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87" customHeight="1">
      <c r="A38" s="296"/>
      <c r="B38" s="88" t="s">
        <v>179</v>
      </c>
      <c r="C38" s="33" t="s">
        <v>803</v>
      </c>
      <c r="D38" s="17"/>
      <c r="E38" s="17"/>
      <c r="F38" s="32">
        <v>1</v>
      </c>
      <c r="G38" s="17"/>
      <c r="H38" s="59" t="s">
        <v>823</v>
      </c>
      <c r="I38" s="34"/>
      <c r="J38" s="34">
        <v>1</v>
      </c>
      <c r="K38" s="35"/>
      <c r="L38" s="35"/>
      <c r="M38" s="35"/>
      <c r="N38" s="35"/>
      <c r="O38" s="35"/>
      <c r="P38" s="35"/>
      <c r="Q38" s="35"/>
      <c r="R38" s="35"/>
      <c r="S38" s="56">
        <v>43229</v>
      </c>
      <c r="T38" s="34">
        <v>1</v>
      </c>
      <c r="U38" s="34"/>
      <c r="V38" s="34"/>
      <c r="W38" s="34"/>
      <c r="X38" s="34">
        <v>1</v>
      </c>
      <c r="Y38" s="34">
        <v>1</v>
      </c>
      <c r="Z38" s="34"/>
      <c r="AA38" s="34">
        <f t="shared" si="0"/>
        <v>0</v>
      </c>
      <c r="AB38" s="34"/>
      <c r="AC38" s="34"/>
      <c r="AD38" s="35"/>
      <c r="AE38" s="35"/>
      <c r="AF38" s="38" t="s">
        <v>147</v>
      </c>
      <c r="AG38" s="56">
        <v>43231</v>
      </c>
      <c r="AH38" s="36">
        <v>43242</v>
      </c>
      <c r="AI38" s="109">
        <v>43242</v>
      </c>
      <c r="AJ38" s="117"/>
      <c r="AK38" s="118"/>
      <c r="AL38" s="111">
        <v>1</v>
      </c>
      <c r="AM38" s="34"/>
      <c r="AN38" s="34">
        <v>1</v>
      </c>
      <c r="AO38" s="34"/>
      <c r="AP38" s="34"/>
      <c r="AQ38" s="34"/>
      <c r="AR38" s="34">
        <v>1</v>
      </c>
      <c r="AS38" s="34"/>
      <c r="AT38" s="34"/>
      <c r="AU38" s="34">
        <f t="shared" si="1"/>
        <v>0</v>
      </c>
      <c r="AV38" s="34"/>
      <c r="AW38" s="34"/>
      <c r="AX38" s="34">
        <f t="shared" si="2"/>
        <v>0</v>
      </c>
      <c r="AY38" s="34"/>
      <c r="AZ38" s="34">
        <v>1</v>
      </c>
      <c r="BA38" s="35"/>
      <c r="BB38" s="35">
        <v>1</v>
      </c>
      <c r="BC38" s="35"/>
      <c r="BD38" s="35"/>
      <c r="BE38" s="35"/>
      <c r="BF38" s="35"/>
      <c r="BG38" s="35"/>
      <c r="BH38" s="35"/>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409.5">
      <c r="A39" s="296"/>
      <c r="B39" s="88" t="s">
        <v>180</v>
      </c>
      <c r="C39" s="33" t="s">
        <v>804</v>
      </c>
      <c r="D39" s="17"/>
      <c r="E39" s="17"/>
      <c r="F39" s="32">
        <v>1</v>
      </c>
      <c r="G39" s="17"/>
      <c r="H39" s="59" t="s">
        <v>824</v>
      </c>
      <c r="I39" s="34"/>
      <c r="J39" s="34">
        <v>17</v>
      </c>
      <c r="K39" s="35"/>
      <c r="L39" s="35"/>
      <c r="M39" s="35"/>
      <c r="N39" s="35"/>
      <c r="O39" s="35"/>
      <c r="P39" s="35"/>
      <c r="Q39" s="35"/>
      <c r="R39" s="35"/>
      <c r="S39" s="56">
        <v>43231</v>
      </c>
      <c r="T39" s="34">
        <v>1</v>
      </c>
      <c r="U39" s="34"/>
      <c r="V39" s="34"/>
      <c r="W39" s="34"/>
      <c r="X39" s="34">
        <v>1</v>
      </c>
      <c r="Y39" s="34">
        <v>1</v>
      </c>
      <c r="Z39" s="34"/>
      <c r="AA39" s="34">
        <f t="shared" si="0"/>
        <v>0</v>
      </c>
      <c r="AB39" s="34"/>
      <c r="AC39" s="34"/>
      <c r="AD39" s="35"/>
      <c r="AE39" s="35"/>
      <c r="AF39" s="38" t="s">
        <v>146</v>
      </c>
      <c r="AG39" s="56">
        <v>43231</v>
      </c>
      <c r="AH39" s="36">
        <v>43241</v>
      </c>
      <c r="AI39" s="109">
        <v>43242</v>
      </c>
      <c r="AJ39" s="117"/>
      <c r="AK39" s="118"/>
      <c r="AL39" s="111">
        <v>1</v>
      </c>
      <c r="AM39" s="34"/>
      <c r="AN39" s="34">
        <v>1</v>
      </c>
      <c r="AO39" s="34"/>
      <c r="AP39" s="34"/>
      <c r="AQ39" s="34"/>
      <c r="AR39" s="34">
        <v>1</v>
      </c>
      <c r="AS39" s="34"/>
      <c r="AT39" s="34"/>
      <c r="AU39" s="34">
        <f t="shared" si="1"/>
        <v>0</v>
      </c>
      <c r="AV39" s="34"/>
      <c r="AW39" s="34"/>
      <c r="AX39" s="34">
        <f t="shared" si="2"/>
        <v>0</v>
      </c>
      <c r="AY39" s="34"/>
      <c r="AZ39" s="34">
        <v>1</v>
      </c>
      <c r="BA39" s="35"/>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102" customHeight="1">
      <c r="A40" s="296"/>
      <c r="B40" s="88" t="s">
        <v>181</v>
      </c>
      <c r="C40" s="33" t="s">
        <v>805</v>
      </c>
      <c r="D40" s="17"/>
      <c r="E40" s="17"/>
      <c r="F40" s="32">
        <v>1</v>
      </c>
      <c r="G40" s="17"/>
      <c r="H40" s="59" t="s">
        <v>825</v>
      </c>
      <c r="I40" s="34"/>
      <c r="J40" s="34">
        <v>2</v>
      </c>
      <c r="K40" s="35"/>
      <c r="L40" s="35"/>
      <c r="M40" s="35"/>
      <c r="N40" s="35"/>
      <c r="O40" s="35"/>
      <c r="P40" s="35"/>
      <c r="Q40" s="35"/>
      <c r="R40" s="35"/>
      <c r="S40" s="56">
        <v>43231</v>
      </c>
      <c r="T40" s="34">
        <v>1</v>
      </c>
      <c r="U40" s="34"/>
      <c r="V40" s="34"/>
      <c r="W40" s="34"/>
      <c r="X40" s="34">
        <v>1</v>
      </c>
      <c r="Y40" s="34">
        <v>1</v>
      </c>
      <c r="Z40" s="34"/>
      <c r="AA40" s="34">
        <f t="shared" si="0"/>
        <v>0</v>
      </c>
      <c r="AB40" s="34"/>
      <c r="AC40" s="34"/>
      <c r="AD40" s="35"/>
      <c r="AE40" s="35"/>
      <c r="AF40" s="38" t="s">
        <v>146</v>
      </c>
      <c r="AG40" s="56">
        <v>43231</v>
      </c>
      <c r="AH40" s="36">
        <v>43235</v>
      </c>
      <c r="AI40" s="109">
        <v>43238</v>
      </c>
      <c r="AJ40" s="117"/>
      <c r="AK40" s="118"/>
      <c r="AL40" s="111"/>
      <c r="AM40" s="34">
        <v>1</v>
      </c>
      <c r="AN40" s="34">
        <v>1</v>
      </c>
      <c r="AO40" s="34"/>
      <c r="AP40" s="34"/>
      <c r="AQ40" s="34"/>
      <c r="AR40" s="34">
        <v>1</v>
      </c>
      <c r="AS40" s="34"/>
      <c r="AT40" s="34"/>
      <c r="AU40" s="34">
        <f t="shared" si="1"/>
        <v>0</v>
      </c>
      <c r="AV40" s="34"/>
      <c r="AW40" s="34"/>
      <c r="AX40" s="34">
        <f t="shared" si="2"/>
        <v>0</v>
      </c>
      <c r="AY40" s="34"/>
      <c r="AZ40" s="34">
        <v>1</v>
      </c>
      <c r="BA40" s="35"/>
      <c r="BB40" s="35">
        <v>1</v>
      </c>
      <c r="BC40" s="35"/>
      <c r="BD40" s="35"/>
      <c r="BE40" s="35"/>
      <c r="BF40" s="35"/>
      <c r="BG40" s="35"/>
      <c r="BH40" s="35"/>
      <c r="BI40" s="35"/>
      <c r="BJ40" s="53"/>
      <c r="BK40" s="53"/>
      <c r="BL40" s="53"/>
      <c r="BM40" s="53"/>
      <c r="BN40" s="53"/>
      <c r="BO40" s="53"/>
      <c r="BP40" s="53"/>
      <c r="BQ40" s="53"/>
      <c r="BR40" s="53"/>
      <c r="BS40" s="53"/>
      <c r="BT40" s="53"/>
      <c r="BU40" s="53"/>
      <c r="BV40" s="53"/>
      <c r="BW40" s="53"/>
      <c r="BX40" s="53"/>
      <c r="BY40" s="53"/>
      <c r="BZ40" s="53"/>
      <c r="CA40" s="53"/>
      <c r="CB40" s="53"/>
    </row>
    <row r="41" spans="1:80" s="40" customFormat="1" ht="218.25" customHeight="1">
      <c r="A41" s="296"/>
      <c r="B41" s="88" t="s">
        <v>182</v>
      </c>
      <c r="C41" s="33" t="s">
        <v>806</v>
      </c>
      <c r="D41" s="17"/>
      <c r="E41" s="17"/>
      <c r="F41" s="32">
        <v>1</v>
      </c>
      <c r="G41" s="17"/>
      <c r="H41" s="59" t="s">
        <v>826</v>
      </c>
      <c r="I41" s="34"/>
      <c r="J41" s="34">
        <v>0</v>
      </c>
      <c r="K41" s="35"/>
      <c r="L41" s="35"/>
      <c r="M41" s="35"/>
      <c r="N41" s="35"/>
      <c r="O41" s="35"/>
      <c r="P41" s="35"/>
      <c r="Q41" s="35"/>
      <c r="R41" s="35"/>
      <c r="S41" s="56">
        <v>43231</v>
      </c>
      <c r="T41" s="34">
        <v>1</v>
      </c>
      <c r="U41" s="34"/>
      <c r="V41" s="34"/>
      <c r="W41" s="34"/>
      <c r="X41" s="34">
        <v>1</v>
      </c>
      <c r="Y41" s="34"/>
      <c r="Z41" s="34"/>
      <c r="AA41" s="34">
        <f t="shared" si="0"/>
        <v>0</v>
      </c>
      <c r="AB41" s="34"/>
      <c r="AC41" s="34">
        <v>1</v>
      </c>
      <c r="AD41" s="35"/>
      <c r="AE41" s="34" t="s">
        <v>640</v>
      </c>
      <c r="AF41" s="38" t="s">
        <v>146</v>
      </c>
      <c r="AG41" s="56">
        <v>43231</v>
      </c>
      <c r="AH41" s="36">
        <v>43243</v>
      </c>
      <c r="AI41" s="109">
        <v>43244</v>
      </c>
      <c r="AJ41" s="117"/>
      <c r="AK41" s="118"/>
      <c r="AL41" s="111">
        <v>1</v>
      </c>
      <c r="AM41" s="34"/>
      <c r="AN41" s="34">
        <v>1</v>
      </c>
      <c r="AO41" s="34"/>
      <c r="AP41" s="34"/>
      <c r="AQ41" s="34"/>
      <c r="AR41" s="34">
        <v>1</v>
      </c>
      <c r="AS41" s="34"/>
      <c r="AT41" s="34"/>
      <c r="AU41" s="34">
        <f t="shared" si="1"/>
        <v>0</v>
      </c>
      <c r="AV41" s="34"/>
      <c r="AW41" s="34"/>
      <c r="AX41" s="34">
        <f t="shared" si="2"/>
        <v>0</v>
      </c>
      <c r="AY41" s="34"/>
      <c r="AZ41" s="34">
        <v>1</v>
      </c>
      <c r="BA41" s="35"/>
      <c r="BB41" s="35">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61.5" customHeight="1">
      <c r="A42" s="296"/>
      <c r="B42" s="88" t="s">
        <v>183</v>
      </c>
      <c r="C42" s="33" t="s">
        <v>827</v>
      </c>
      <c r="D42" s="17"/>
      <c r="E42" s="17"/>
      <c r="F42" s="32">
        <v>1</v>
      </c>
      <c r="G42" s="17"/>
      <c r="H42" s="59" t="s">
        <v>850</v>
      </c>
      <c r="I42" s="34"/>
      <c r="J42" s="34">
        <v>1</v>
      </c>
      <c r="K42" s="35"/>
      <c r="L42" s="35"/>
      <c r="M42" s="35"/>
      <c r="N42" s="35"/>
      <c r="O42" s="35"/>
      <c r="P42" s="35"/>
      <c r="Q42" s="35"/>
      <c r="R42" s="35"/>
      <c r="S42" s="56">
        <v>43231</v>
      </c>
      <c r="T42" s="34">
        <v>1</v>
      </c>
      <c r="U42" s="34"/>
      <c r="V42" s="34"/>
      <c r="W42" s="34"/>
      <c r="X42" s="34">
        <v>1</v>
      </c>
      <c r="Y42" s="34">
        <v>1</v>
      </c>
      <c r="Z42" s="34"/>
      <c r="AA42" s="34">
        <f t="shared" si="0"/>
        <v>0</v>
      </c>
      <c r="AB42" s="34"/>
      <c r="AC42" s="34"/>
      <c r="AD42" s="35"/>
      <c r="AE42" s="35"/>
      <c r="AF42" s="38" t="s">
        <v>146</v>
      </c>
      <c r="AG42" s="56">
        <v>43234</v>
      </c>
      <c r="AH42" s="36">
        <v>43238</v>
      </c>
      <c r="AI42" s="36">
        <v>43238</v>
      </c>
      <c r="AJ42" s="117"/>
      <c r="AK42" s="118"/>
      <c r="AL42" s="111"/>
      <c r="AM42" s="34">
        <v>1</v>
      </c>
      <c r="AN42" s="34">
        <v>1</v>
      </c>
      <c r="AO42" s="34"/>
      <c r="AP42" s="34"/>
      <c r="AQ42" s="34">
        <v>1</v>
      </c>
      <c r="AR42" s="34"/>
      <c r="AS42" s="34"/>
      <c r="AT42" s="34"/>
      <c r="AU42" s="34">
        <f t="shared" si="1"/>
        <v>0</v>
      </c>
      <c r="AV42" s="34"/>
      <c r="AW42" s="34"/>
      <c r="AX42" s="34">
        <f t="shared" si="2"/>
        <v>0</v>
      </c>
      <c r="AY42" s="34"/>
      <c r="AZ42" s="34">
        <v>1</v>
      </c>
      <c r="BA42" s="35"/>
      <c r="BB42" s="35">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40" customFormat="1" ht="298.5" customHeight="1">
      <c r="A43" s="296"/>
      <c r="B43" s="88" t="s">
        <v>184</v>
      </c>
      <c r="C43" s="33" t="s">
        <v>828</v>
      </c>
      <c r="D43" s="17"/>
      <c r="E43" s="17"/>
      <c r="F43" s="32">
        <v>1</v>
      </c>
      <c r="G43" s="17"/>
      <c r="H43" s="59" t="s">
        <v>851</v>
      </c>
      <c r="I43" s="34"/>
      <c r="J43" s="34">
        <v>13</v>
      </c>
      <c r="K43" s="35"/>
      <c r="L43" s="35"/>
      <c r="M43" s="35"/>
      <c r="N43" s="35"/>
      <c r="O43" s="35"/>
      <c r="P43" s="35"/>
      <c r="Q43" s="35"/>
      <c r="R43" s="35"/>
      <c r="S43" s="56">
        <v>43231</v>
      </c>
      <c r="T43" s="34">
        <v>1</v>
      </c>
      <c r="U43" s="34"/>
      <c r="V43" s="34"/>
      <c r="W43" s="34"/>
      <c r="X43" s="34">
        <v>1</v>
      </c>
      <c r="Y43" s="34">
        <v>1</v>
      </c>
      <c r="Z43" s="34"/>
      <c r="AA43" s="34">
        <f t="shared" si="0"/>
        <v>0</v>
      </c>
      <c r="AB43" s="34"/>
      <c r="AC43" s="34"/>
      <c r="AD43" s="35"/>
      <c r="AE43" s="35"/>
      <c r="AF43" s="38" t="s">
        <v>146</v>
      </c>
      <c r="AG43" s="56">
        <v>43234</v>
      </c>
      <c r="AH43" s="36">
        <v>43241</v>
      </c>
      <c r="AI43" s="109">
        <v>43242</v>
      </c>
      <c r="AJ43" s="117"/>
      <c r="AK43" s="118"/>
      <c r="AL43" s="111">
        <v>1</v>
      </c>
      <c r="AM43" s="34"/>
      <c r="AN43" s="34">
        <v>1</v>
      </c>
      <c r="AO43" s="34"/>
      <c r="AP43" s="34"/>
      <c r="AQ43" s="34">
        <v>1</v>
      </c>
      <c r="AR43" s="34"/>
      <c r="AS43" s="34"/>
      <c r="AT43" s="34"/>
      <c r="AU43" s="34">
        <f t="shared" si="1"/>
        <v>0</v>
      </c>
      <c r="AV43" s="34"/>
      <c r="AW43" s="34"/>
      <c r="AX43" s="34">
        <f t="shared" si="2"/>
        <v>0</v>
      </c>
      <c r="AY43" s="34">
        <v>1</v>
      </c>
      <c r="AZ43" s="34"/>
      <c r="BA43" s="35"/>
      <c r="BB43" s="35">
        <v>1</v>
      </c>
      <c r="BC43" s="35"/>
      <c r="BD43" s="35"/>
      <c r="BE43" s="35"/>
      <c r="BF43" s="35"/>
      <c r="BG43" s="35"/>
      <c r="BH43" s="35"/>
      <c r="BI43" s="35"/>
      <c r="BJ43" s="53"/>
      <c r="BK43" s="53"/>
      <c r="BL43" s="53"/>
      <c r="BM43" s="53"/>
      <c r="BN43" s="53"/>
      <c r="BO43" s="53"/>
      <c r="BP43" s="53"/>
      <c r="BQ43" s="53"/>
      <c r="BR43" s="53"/>
      <c r="BS43" s="53"/>
      <c r="BT43" s="53"/>
      <c r="BU43" s="53"/>
      <c r="BV43" s="53"/>
      <c r="BW43" s="53"/>
      <c r="BX43" s="53"/>
      <c r="BY43" s="53"/>
      <c r="BZ43" s="53"/>
      <c r="CA43" s="53"/>
      <c r="CB43" s="53"/>
    </row>
    <row r="44" spans="1:80" s="40" customFormat="1" ht="84.75" customHeight="1">
      <c r="A44" s="296"/>
      <c r="B44" s="88" t="s">
        <v>185</v>
      </c>
      <c r="C44" s="33" t="s">
        <v>829</v>
      </c>
      <c r="D44" s="17"/>
      <c r="E44" s="17"/>
      <c r="F44" s="32">
        <v>1</v>
      </c>
      <c r="G44" s="17"/>
      <c r="H44" s="59" t="s">
        <v>852</v>
      </c>
      <c r="I44" s="34"/>
      <c r="J44" s="34">
        <v>2</v>
      </c>
      <c r="K44" s="35"/>
      <c r="L44" s="35"/>
      <c r="M44" s="35"/>
      <c r="N44" s="35"/>
      <c r="O44" s="35"/>
      <c r="P44" s="35"/>
      <c r="Q44" s="35"/>
      <c r="R44" s="35"/>
      <c r="S44" s="56">
        <v>43232</v>
      </c>
      <c r="T44" s="34">
        <v>1</v>
      </c>
      <c r="U44" s="34"/>
      <c r="V44" s="34"/>
      <c r="W44" s="34"/>
      <c r="X44" s="34">
        <v>1</v>
      </c>
      <c r="Y44" s="34">
        <v>1</v>
      </c>
      <c r="Z44" s="34"/>
      <c r="AA44" s="34">
        <f t="shared" ref="AA44:AA75" si="3">SUM(Z44)</f>
        <v>0</v>
      </c>
      <c r="AB44" s="34"/>
      <c r="AC44" s="34"/>
      <c r="AD44" s="35"/>
      <c r="AE44" s="35"/>
      <c r="AF44" s="38" t="s">
        <v>146</v>
      </c>
      <c r="AG44" s="56">
        <v>43234</v>
      </c>
      <c r="AH44" s="36">
        <v>43235</v>
      </c>
      <c r="AI44" s="109">
        <v>43237</v>
      </c>
      <c r="AJ44" s="117"/>
      <c r="AK44" s="118"/>
      <c r="AL44" s="111"/>
      <c r="AM44" s="34">
        <v>1</v>
      </c>
      <c r="AN44" s="34">
        <v>1</v>
      </c>
      <c r="AO44" s="34"/>
      <c r="AP44" s="34">
        <v>1</v>
      </c>
      <c r="AQ44" s="34"/>
      <c r="AR44" s="34"/>
      <c r="AS44" s="34"/>
      <c r="AT44" s="34"/>
      <c r="AU44" s="34">
        <f t="shared" ref="AU44:AU75" si="4">SUM(AT44)</f>
        <v>0</v>
      </c>
      <c r="AV44" s="34"/>
      <c r="AW44" s="34"/>
      <c r="AX44" s="34">
        <f t="shared" ref="AX44:AX75" si="5">SUM(AV44:AW44)</f>
        <v>0</v>
      </c>
      <c r="AY44" s="34">
        <v>1</v>
      </c>
      <c r="AZ44" s="34"/>
      <c r="BA44" s="35"/>
      <c r="BB44" s="35">
        <v>1</v>
      </c>
      <c r="BC44" s="35"/>
      <c r="BD44" s="35"/>
      <c r="BE44" s="35"/>
      <c r="BF44" s="35"/>
      <c r="BG44" s="35"/>
      <c r="BH44" s="35"/>
      <c r="BI44" s="35"/>
      <c r="BJ44" s="53"/>
      <c r="BK44" s="53"/>
      <c r="BL44" s="53"/>
      <c r="BM44" s="53"/>
      <c r="BN44" s="53"/>
      <c r="BO44" s="53"/>
      <c r="BP44" s="53"/>
      <c r="BQ44" s="53"/>
      <c r="BR44" s="53"/>
      <c r="BS44" s="53"/>
      <c r="BT44" s="53"/>
      <c r="BU44" s="53"/>
      <c r="BV44" s="53"/>
      <c r="BW44" s="53"/>
      <c r="BX44" s="53"/>
      <c r="BY44" s="53"/>
      <c r="BZ44" s="53"/>
      <c r="CA44" s="53"/>
      <c r="CB44" s="53"/>
    </row>
    <row r="45" spans="1:80" s="40" customFormat="1" ht="103.5" customHeight="1">
      <c r="A45" s="296"/>
      <c r="B45" s="88" t="s">
        <v>186</v>
      </c>
      <c r="C45" s="33" t="s">
        <v>830</v>
      </c>
      <c r="D45" s="17"/>
      <c r="E45" s="17"/>
      <c r="F45" s="32">
        <v>1</v>
      </c>
      <c r="G45" s="17"/>
      <c r="H45" s="59" t="s">
        <v>853</v>
      </c>
      <c r="I45" s="34"/>
      <c r="J45" s="34">
        <v>1</v>
      </c>
      <c r="K45" s="35"/>
      <c r="L45" s="35"/>
      <c r="M45" s="35"/>
      <c r="N45" s="35"/>
      <c r="O45" s="35"/>
      <c r="P45" s="35"/>
      <c r="Q45" s="35"/>
      <c r="R45" s="35"/>
      <c r="S45" s="56">
        <v>43232</v>
      </c>
      <c r="T45" s="34">
        <v>1</v>
      </c>
      <c r="U45" s="34"/>
      <c r="V45" s="34"/>
      <c r="W45" s="34"/>
      <c r="X45" s="34">
        <v>1</v>
      </c>
      <c r="Y45" s="34">
        <v>1</v>
      </c>
      <c r="Z45" s="34"/>
      <c r="AA45" s="34">
        <f t="shared" si="3"/>
        <v>0</v>
      </c>
      <c r="AB45" s="34"/>
      <c r="AC45" s="34"/>
      <c r="AD45" s="35"/>
      <c r="AE45" s="35"/>
      <c r="AF45" s="38" t="s">
        <v>146</v>
      </c>
      <c r="AG45" s="56">
        <v>43234</v>
      </c>
      <c r="AH45" s="36">
        <v>43235</v>
      </c>
      <c r="AI45" s="109">
        <v>43238</v>
      </c>
      <c r="AJ45" s="117"/>
      <c r="AK45" s="118"/>
      <c r="AL45" s="111"/>
      <c r="AM45" s="34">
        <v>1</v>
      </c>
      <c r="AN45" s="34">
        <v>1</v>
      </c>
      <c r="AO45" s="34"/>
      <c r="AP45" s="34"/>
      <c r="AQ45" s="34">
        <v>1</v>
      </c>
      <c r="AR45" s="34"/>
      <c r="AS45" s="34"/>
      <c r="AT45" s="34"/>
      <c r="AU45" s="34">
        <f t="shared" si="4"/>
        <v>0</v>
      </c>
      <c r="AV45" s="34"/>
      <c r="AW45" s="34"/>
      <c r="AX45" s="34">
        <f t="shared" si="5"/>
        <v>0</v>
      </c>
      <c r="AY45" s="34">
        <v>1</v>
      </c>
      <c r="AZ45" s="34"/>
      <c r="BA45" s="35"/>
      <c r="BB45" s="35">
        <v>1</v>
      </c>
      <c r="BC45" s="35"/>
      <c r="BD45" s="35"/>
      <c r="BE45" s="35"/>
      <c r="BF45" s="35"/>
      <c r="BG45" s="35"/>
      <c r="BH45" s="35"/>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91.5" customHeight="1">
      <c r="A46" s="296"/>
      <c r="B46" s="88" t="s">
        <v>187</v>
      </c>
      <c r="C46" s="33" t="s">
        <v>831</v>
      </c>
      <c r="D46" s="17"/>
      <c r="E46" s="17"/>
      <c r="F46" s="32">
        <v>1</v>
      </c>
      <c r="G46" s="17"/>
      <c r="H46" s="59" t="s">
        <v>854</v>
      </c>
      <c r="I46" s="34"/>
      <c r="J46" s="34">
        <v>1</v>
      </c>
      <c r="K46" s="35"/>
      <c r="L46" s="35"/>
      <c r="M46" s="35"/>
      <c r="N46" s="35"/>
      <c r="O46" s="35"/>
      <c r="P46" s="35"/>
      <c r="Q46" s="35"/>
      <c r="R46" s="35"/>
      <c r="S46" s="56">
        <v>43234</v>
      </c>
      <c r="T46" s="34">
        <v>1</v>
      </c>
      <c r="U46" s="34"/>
      <c r="V46" s="34"/>
      <c r="W46" s="34"/>
      <c r="X46" s="34">
        <v>1</v>
      </c>
      <c r="Y46" s="34">
        <v>1</v>
      </c>
      <c r="Z46" s="34"/>
      <c r="AA46" s="34">
        <f t="shared" si="3"/>
        <v>0</v>
      </c>
      <c r="AB46" s="34"/>
      <c r="AC46" s="34"/>
      <c r="AD46" s="35"/>
      <c r="AE46" s="35"/>
      <c r="AF46" s="38" t="s">
        <v>146</v>
      </c>
      <c r="AG46" s="56">
        <v>43234</v>
      </c>
      <c r="AH46" s="36">
        <v>43237</v>
      </c>
      <c r="AI46" s="109">
        <v>43238</v>
      </c>
      <c r="AJ46" s="117"/>
      <c r="AK46" s="118"/>
      <c r="AL46" s="111"/>
      <c r="AM46" s="34">
        <v>1</v>
      </c>
      <c r="AN46" s="34">
        <v>1</v>
      </c>
      <c r="AO46" s="34"/>
      <c r="AP46" s="34"/>
      <c r="AQ46" s="34"/>
      <c r="AR46" s="34">
        <v>1</v>
      </c>
      <c r="AS46" s="34"/>
      <c r="AT46" s="34"/>
      <c r="AU46" s="34">
        <f t="shared" si="4"/>
        <v>0</v>
      </c>
      <c r="AV46" s="34"/>
      <c r="AW46" s="34"/>
      <c r="AX46" s="34">
        <f t="shared" si="5"/>
        <v>0</v>
      </c>
      <c r="AY46" s="34"/>
      <c r="AZ46" s="34"/>
      <c r="BA46" s="34">
        <v>1</v>
      </c>
      <c r="BB46" s="35">
        <v>1</v>
      </c>
      <c r="BC46" s="35"/>
      <c r="BD46" s="35"/>
      <c r="BE46" s="35"/>
      <c r="BF46" s="35"/>
      <c r="BG46" s="35"/>
      <c r="BH46" s="35"/>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166.5" customHeight="1">
      <c r="A47" s="296"/>
      <c r="B47" s="88" t="s">
        <v>188</v>
      </c>
      <c r="C47" s="33" t="s">
        <v>832</v>
      </c>
      <c r="D47" s="17"/>
      <c r="E47" s="17"/>
      <c r="F47" s="32">
        <v>1</v>
      </c>
      <c r="G47" s="17"/>
      <c r="H47" s="59" t="s">
        <v>855</v>
      </c>
      <c r="I47" s="34"/>
      <c r="J47" s="34">
        <v>0</v>
      </c>
      <c r="K47" s="35"/>
      <c r="L47" s="35"/>
      <c r="M47" s="35"/>
      <c r="N47" s="35"/>
      <c r="O47" s="35"/>
      <c r="P47" s="35"/>
      <c r="Q47" s="35"/>
      <c r="R47" s="35"/>
      <c r="S47" s="56">
        <v>43234</v>
      </c>
      <c r="T47" s="34">
        <v>1</v>
      </c>
      <c r="U47" s="34"/>
      <c r="V47" s="34"/>
      <c r="W47" s="34"/>
      <c r="X47" s="34">
        <v>1</v>
      </c>
      <c r="Y47" s="34"/>
      <c r="Z47" s="34"/>
      <c r="AA47" s="34">
        <f t="shared" si="3"/>
        <v>0</v>
      </c>
      <c r="AB47" s="34"/>
      <c r="AC47" s="34"/>
      <c r="AD47" s="34">
        <v>1</v>
      </c>
      <c r="AE47" s="90" t="s">
        <v>924</v>
      </c>
      <c r="AF47" s="38" t="s">
        <v>151</v>
      </c>
      <c r="AG47" s="56">
        <v>43238</v>
      </c>
      <c r="AH47" s="36">
        <v>43242</v>
      </c>
      <c r="AI47" s="109">
        <v>43242</v>
      </c>
      <c r="AJ47" s="117"/>
      <c r="AK47" s="118"/>
      <c r="AL47" s="111"/>
      <c r="AM47" s="34">
        <v>1</v>
      </c>
      <c r="AN47" s="34">
        <v>1</v>
      </c>
      <c r="AO47" s="34"/>
      <c r="AP47" s="34"/>
      <c r="AQ47" s="34"/>
      <c r="AR47" s="34">
        <v>1</v>
      </c>
      <c r="AS47" s="34"/>
      <c r="AT47" s="34"/>
      <c r="AU47" s="34">
        <f t="shared" si="4"/>
        <v>0</v>
      </c>
      <c r="AV47" s="34"/>
      <c r="AW47" s="34"/>
      <c r="AX47" s="34">
        <f t="shared" si="5"/>
        <v>0</v>
      </c>
      <c r="AY47" s="34"/>
      <c r="AZ47" s="34"/>
      <c r="BA47" s="34">
        <v>1</v>
      </c>
      <c r="BB47" s="35">
        <v>1</v>
      </c>
      <c r="BC47" s="35"/>
      <c r="BD47" s="35"/>
      <c r="BE47" s="35"/>
      <c r="BF47" s="35"/>
      <c r="BG47" s="35"/>
      <c r="BH47" s="35"/>
      <c r="BI47" s="35"/>
      <c r="BJ47" s="53"/>
      <c r="BK47" s="53"/>
      <c r="BL47" s="53"/>
      <c r="BM47" s="53"/>
      <c r="BN47" s="53"/>
      <c r="BO47" s="53"/>
      <c r="BP47" s="53"/>
      <c r="BQ47" s="53"/>
      <c r="BR47" s="53"/>
      <c r="BS47" s="53"/>
      <c r="BT47" s="53"/>
      <c r="BU47" s="53"/>
      <c r="BV47" s="53"/>
      <c r="BW47" s="53"/>
      <c r="BX47" s="53"/>
      <c r="BY47" s="53"/>
      <c r="BZ47" s="53"/>
      <c r="CA47" s="53"/>
      <c r="CB47" s="53"/>
    </row>
    <row r="48" spans="1:80" s="40" customFormat="1" ht="88.5" customHeight="1">
      <c r="A48" s="296"/>
      <c r="B48" s="88" t="s">
        <v>189</v>
      </c>
      <c r="C48" s="33" t="s">
        <v>833</v>
      </c>
      <c r="D48" s="17"/>
      <c r="E48" s="17"/>
      <c r="F48" s="32">
        <v>1</v>
      </c>
      <c r="G48" s="17"/>
      <c r="H48" s="59" t="s">
        <v>856</v>
      </c>
      <c r="I48" s="34"/>
      <c r="J48" s="34">
        <v>1</v>
      </c>
      <c r="K48" s="35"/>
      <c r="L48" s="35"/>
      <c r="M48" s="35"/>
      <c r="N48" s="35"/>
      <c r="O48" s="35"/>
      <c r="P48" s="35"/>
      <c r="Q48" s="35"/>
      <c r="R48" s="35"/>
      <c r="S48" s="56">
        <v>43235</v>
      </c>
      <c r="T48" s="34">
        <v>1</v>
      </c>
      <c r="U48" s="34"/>
      <c r="V48" s="34"/>
      <c r="W48" s="34"/>
      <c r="X48" s="34">
        <v>1</v>
      </c>
      <c r="Y48" s="34">
        <v>1</v>
      </c>
      <c r="Z48" s="34"/>
      <c r="AA48" s="34">
        <f t="shared" si="3"/>
        <v>0</v>
      </c>
      <c r="AB48" s="34"/>
      <c r="AC48" s="34"/>
      <c r="AD48" s="35"/>
      <c r="AE48" s="35"/>
      <c r="AF48" s="38" t="s">
        <v>870</v>
      </c>
      <c r="AG48" s="56">
        <v>43235</v>
      </c>
      <c r="AH48" s="36">
        <v>43235</v>
      </c>
      <c r="AI48" s="109">
        <v>43237</v>
      </c>
      <c r="AJ48" s="117"/>
      <c r="AK48" s="118"/>
      <c r="AL48" s="111"/>
      <c r="AM48" s="34">
        <v>1</v>
      </c>
      <c r="AN48" s="34">
        <v>1</v>
      </c>
      <c r="AO48" s="34"/>
      <c r="AP48" s="34"/>
      <c r="AQ48" s="34"/>
      <c r="AR48" s="34">
        <v>1</v>
      </c>
      <c r="AS48" s="34"/>
      <c r="AT48" s="34"/>
      <c r="AU48" s="34">
        <f t="shared" si="4"/>
        <v>0</v>
      </c>
      <c r="AV48" s="34"/>
      <c r="AW48" s="34"/>
      <c r="AX48" s="34">
        <f t="shared" si="5"/>
        <v>0</v>
      </c>
      <c r="AY48" s="34"/>
      <c r="AZ48" s="34"/>
      <c r="BA48" s="34">
        <v>1</v>
      </c>
      <c r="BB48" s="35">
        <v>1</v>
      </c>
      <c r="BC48" s="35"/>
      <c r="BD48" s="35"/>
      <c r="BE48" s="35"/>
      <c r="BF48" s="35"/>
      <c r="BG48" s="35"/>
      <c r="BH48" s="35"/>
      <c r="BI48" s="35"/>
      <c r="BJ48" s="53"/>
      <c r="BK48" s="53"/>
      <c r="BL48" s="53"/>
      <c r="BM48" s="53"/>
      <c r="BN48" s="53"/>
      <c r="BO48" s="53"/>
      <c r="BP48" s="53"/>
      <c r="BQ48" s="53"/>
      <c r="BR48" s="53"/>
      <c r="BS48" s="53"/>
      <c r="BT48" s="53"/>
      <c r="BU48" s="53"/>
      <c r="BV48" s="53"/>
      <c r="BW48" s="53"/>
      <c r="BX48" s="53"/>
      <c r="BY48" s="53"/>
      <c r="BZ48" s="53"/>
      <c r="CA48" s="53"/>
      <c r="CB48" s="53"/>
    </row>
    <row r="49" spans="1:80" s="40" customFormat="1" ht="88.5" customHeight="1">
      <c r="A49" s="296"/>
      <c r="B49" s="88" t="s">
        <v>190</v>
      </c>
      <c r="C49" s="33" t="s">
        <v>834</v>
      </c>
      <c r="D49" s="17"/>
      <c r="E49" s="17"/>
      <c r="F49" s="32">
        <v>1</v>
      </c>
      <c r="G49" s="17"/>
      <c r="H49" s="59" t="s">
        <v>857</v>
      </c>
      <c r="I49" s="34"/>
      <c r="J49" s="34">
        <v>1</v>
      </c>
      <c r="K49" s="35"/>
      <c r="L49" s="35"/>
      <c r="M49" s="35"/>
      <c r="N49" s="35"/>
      <c r="O49" s="35"/>
      <c r="P49" s="35"/>
      <c r="Q49" s="35"/>
      <c r="R49" s="35"/>
      <c r="S49" s="56">
        <v>43235</v>
      </c>
      <c r="T49" s="34">
        <v>1</v>
      </c>
      <c r="U49" s="34"/>
      <c r="V49" s="34"/>
      <c r="W49" s="34"/>
      <c r="X49" s="34">
        <v>1</v>
      </c>
      <c r="Y49" s="34">
        <v>1</v>
      </c>
      <c r="Z49" s="34"/>
      <c r="AA49" s="34">
        <f t="shared" si="3"/>
        <v>0</v>
      </c>
      <c r="AB49" s="34"/>
      <c r="AC49" s="34"/>
      <c r="AD49" s="35"/>
      <c r="AE49" s="35"/>
      <c r="AF49" s="38" t="s">
        <v>146</v>
      </c>
      <c r="AG49" s="56">
        <v>43235</v>
      </c>
      <c r="AH49" s="36">
        <v>43243</v>
      </c>
      <c r="AI49" s="109">
        <v>43244</v>
      </c>
      <c r="AJ49" s="117"/>
      <c r="AK49" s="118"/>
      <c r="AL49" s="111"/>
      <c r="AM49" s="34">
        <v>1</v>
      </c>
      <c r="AN49" s="34">
        <v>1</v>
      </c>
      <c r="AO49" s="34"/>
      <c r="AP49" s="34"/>
      <c r="AQ49" s="34"/>
      <c r="AR49" s="34">
        <v>1</v>
      </c>
      <c r="AS49" s="34"/>
      <c r="AT49" s="34"/>
      <c r="AU49" s="34">
        <f t="shared" si="4"/>
        <v>0</v>
      </c>
      <c r="AV49" s="34"/>
      <c r="AW49" s="34"/>
      <c r="AX49" s="34">
        <f t="shared" si="5"/>
        <v>0</v>
      </c>
      <c r="AY49" s="34">
        <v>1</v>
      </c>
      <c r="AZ49" s="34"/>
      <c r="BA49" s="35"/>
      <c r="BB49" s="35">
        <v>1</v>
      </c>
      <c r="BC49" s="35"/>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88.5" customHeight="1">
      <c r="A50" s="296"/>
      <c r="B50" s="88" t="s">
        <v>195</v>
      </c>
      <c r="C50" s="33" t="s">
        <v>835</v>
      </c>
      <c r="D50" s="17"/>
      <c r="E50" s="17"/>
      <c r="F50" s="32">
        <v>1</v>
      </c>
      <c r="G50" s="17"/>
      <c r="H50" s="59" t="s">
        <v>858</v>
      </c>
      <c r="I50" s="34"/>
      <c r="J50" s="34">
        <v>1</v>
      </c>
      <c r="K50" s="35"/>
      <c r="L50" s="35"/>
      <c r="M50" s="35"/>
      <c r="N50" s="35"/>
      <c r="O50" s="35"/>
      <c r="P50" s="35"/>
      <c r="Q50" s="35"/>
      <c r="R50" s="35"/>
      <c r="S50" s="56">
        <v>43235</v>
      </c>
      <c r="T50" s="34">
        <v>1</v>
      </c>
      <c r="U50" s="34"/>
      <c r="V50" s="34"/>
      <c r="W50" s="34"/>
      <c r="X50" s="34">
        <v>1</v>
      </c>
      <c r="Y50" s="34">
        <v>1</v>
      </c>
      <c r="Z50" s="34"/>
      <c r="AA50" s="34">
        <f t="shared" si="3"/>
        <v>0</v>
      </c>
      <c r="AB50" s="34"/>
      <c r="AC50" s="34"/>
      <c r="AD50" s="35"/>
      <c r="AE50" s="35"/>
      <c r="AF50" s="38" t="s">
        <v>146</v>
      </c>
      <c r="AG50" s="56">
        <v>43235</v>
      </c>
      <c r="AH50" s="36">
        <v>43235</v>
      </c>
      <c r="AI50" s="109">
        <v>43238</v>
      </c>
      <c r="AJ50" s="117"/>
      <c r="AK50" s="118"/>
      <c r="AL50" s="111"/>
      <c r="AM50" s="34">
        <v>1</v>
      </c>
      <c r="AN50" s="34">
        <v>1</v>
      </c>
      <c r="AO50" s="34"/>
      <c r="AP50" s="34"/>
      <c r="AQ50" s="34">
        <v>1</v>
      </c>
      <c r="AR50" s="34"/>
      <c r="AS50" s="34"/>
      <c r="AT50" s="34"/>
      <c r="AU50" s="34">
        <f t="shared" si="4"/>
        <v>0</v>
      </c>
      <c r="AV50" s="34"/>
      <c r="AW50" s="34"/>
      <c r="AX50" s="34">
        <f t="shared" si="5"/>
        <v>0</v>
      </c>
      <c r="AY50" s="34">
        <v>1</v>
      </c>
      <c r="AZ50" s="34"/>
      <c r="BA50" s="35"/>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88.5" customHeight="1">
      <c r="A51" s="296"/>
      <c r="B51" s="88" t="s">
        <v>196</v>
      </c>
      <c r="C51" s="33" t="s">
        <v>836</v>
      </c>
      <c r="D51" s="17"/>
      <c r="E51" s="17"/>
      <c r="F51" s="32">
        <v>1</v>
      </c>
      <c r="G51" s="17"/>
      <c r="H51" s="59" t="s">
        <v>859</v>
      </c>
      <c r="I51" s="34"/>
      <c r="J51" s="34">
        <v>3</v>
      </c>
      <c r="K51" s="35"/>
      <c r="L51" s="35"/>
      <c r="M51" s="35"/>
      <c r="N51" s="35"/>
      <c r="O51" s="35"/>
      <c r="P51" s="35"/>
      <c r="Q51" s="35"/>
      <c r="R51" s="35"/>
      <c r="S51" s="56">
        <v>43235</v>
      </c>
      <c r="T51" s="34">
        <v>1</v>
      </c>
      <c r="U51" s="34"/>
      <c r="V51" s="34"/>
      <c r="W51" s="34"/>
      <c r="X51" s="34">
        <v>1</v>
      </c>
      <c r="Y51" s="34">
        <v>1</v>
      </c>
      <c r="Z51" s="34"/>
      <c r="AA51" s="34">
        <f t="shared" si="3"/>
        <v>0</v>
      </c>
      <c r="AB51" s="34"/>
      <c r="AC51" s="34"/>
      <c r="AD51" s="35"/>
      <c r="AE51" s="35"/>
      <c r="AF51" s="38" t="s">
        <v>146</v>
      </c>
      <c r="AG51" s="56">
        <v>43235</v>
      </c>
      <c r="AH51" s="36">
        <v>43236</v>
      </c>
      <c r="AI51" s="109">
        <v>43238</v>
      </c>
      <c r="AJ51" s="117"/>
      <c r="AK51" s="118"/>
      <c r="AL51" s="111">
        <v>1</v>
      </c>
      <c r="AM51" s="34"/>
      <c r="AN51" s="34">
        <v>1</v>
      </c>
      <c r="AO51" s="34"/>
      <c r="AP51" s="34"/>
      <c r="AQ51" s="34"/>
      <c r="AR51" s="34">
        <v>1</v>
      </c>
      <c r="AS51" s="34"/>
      <c r="AT51" s="34"/>
      <c r="AU51" s="34">
        <f t="shared" si="4"/>
        <v>0</v>
      </c>
      <c r="AV51" s="34"/>
      <c r="AW51" s="34"/>
      <c r="AX51" s="34">
        <f t="shared" si="5"/>
        <v>0</v>
      </c>
      <c r="AY51" s="34"/>
      <c r="AZ51" s="34">
        <v>1</v>
      </c>
      <c r="BA51" s="35"/>
      <c r="BB51" s="35">
        <v>1</v>
      </c>
      <c r="BC51" s="35"/>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40" customFormat="1" ht="75" customHeight="1">
      <c r="A52" s="296"/>
      <c r="B52" s="88" t="s">
        <v>197</v>
      </c>
      <c r="C52" s="33" t="s">
        <v>837</v>
      </c>
      <c r="D52" s="17"/>
      <c r="E52" s="17"/>
      <c r="F52" s="32">
        <v>1</v>
      </c>
      <c r="G52" s="17"/>
      <c r="H52" s="59" t="s">
        <v>263</v>
      </c>
      <c r="I52" s="34"/>
      <c r="J52" s="34">
        <v>1</v>
      </c>
      <c r="K52" s="35"/>
      <c r="L52" s="35"/>
      <c r="M52" s="35"/>
      <c r="N52" s="35"/>
      <c r="O52" s="35"/>
      <c r="P52" s="35"/>
      <c r="Q52" s="35"/>
      <c r="R52" s="35"/>
      <c r="S52" s="56">
        <v>43235</v>
      </c>
      <c r="T52" s="34">
        <v>1</v>
      </c>
      <c r="U52" s="34"/>
      <c r="V52" s="34"/>
      <c r="W52" s="34"/>
      <c r="X52" s="34">
        <v>1</v>
      </c>
      <c r="Y52" s="34">
        <v>1</v>
      </c>
      <c r="Z52" s="34"/>
      <c r="AA52" s="34">
        <f t="shared" si="3"/>
        <v>0</v>
      </c>
      <c r="AB52" s="34"/>
      <c r="AC52" s="34"/>
      <c r="AD52" s="35"/>
      <c r="AE52" s="35"/>
      <c r="AF52" s="38" t="s">
        <v>146</v>
      </c>
      <c r="AG52" s="56">
        <v>43235</v>
      </c>
      <c r="AH52" s="36">
        <v>43235</v>
      </c>
      <c r="AI52" s="109">
        <v>43238</v>
      </c>
      <c r="AJ52" s="117"/>
      <c r="AK52" s="118"/>
      <c r="AL52" s="111">
        <v>1</v>
      </c>
      <c r="AM52" s="34"/>
      <c r="AN52" s="34">
        <v>1</v>
      </c>
      <c r="AO52" s="34"/>
      <c r="AP52" s="34"/>
      <c r="AQ52" s="34">
        <v>1</v>
      </c>
      <c r="AR52" s="34"/>
      <c r="AS52" s="34"/>
      <c r="AT52" s="34"/>
      <c r="AU52" s="34">
        <f t="shared" si="4"/>
        <v>0</v>
      </c>
      <c r="AV52" s="34"/>
      <c r="AW52" s="34"/>
      <c r="AX52" s="34">
        <f t="shared" si="5"/>
        <v>0</v>
      </c>
      <c r="AY52" s="34">
        <v>1</v>
      </c>
      <c r="AZ52" s="34"/>
      <c r="BA52" s="35"/>
      <c r="BB52" s="35">
        <v>1</v>
      </c>
      <c r="BC52" s="35"/>
      <c r="BD52" s="35"/>
      <c r="BE52" s="35"/>
      <c r="BF52" s="35"/>
      <c r="BG52" s="35"/>
      <c r="BH52" s="35"/>
      <c r="BI52" s="35"/>
      <c r="BJ52" s="53"/>
      <c r="BK52" s="53"/>
      <c r="BL52" s="53"/>
      <c r="BM52" s="53"/>
      <c r="BN52" s="53"/>
      <c r="BO52" s="53"/>
      <c r="BP52" s="53"/>
      <c r="BQ52" s="53"/>
      <c r="BR52" s="53"/>
      <c r="BS52" s="53"/>
      <c r="BT52" s="53"/>
      <c r="BU52" s="53"/>
      <c r="BV52" s="53"/>
      <c r="BW52" s="53"/>
      <c r="BX52" s="53"/>
      <c r="BY52" s="53"/>
      <c r="BZ52" s="53"/>
      <c r="CA52" s="53"/>
      <c r="CB52" s="53"/>
    </row>
    <row r="53" spans="1:80" s="40" customFormat="1" ht="95.25" customHeight="1">
      <c r="A53" s="296"/>
      <c r="B53" s="88" t="s">
        <v>211</v>
      </c>
      <c r="C53" s="33" t="s">
        <v>838</v>
      </c>
      <c r="D53" s="17"/>
      <c r="E53" s="17"/>
      <c r="F53" s="32">
        <v>1</v>
      </c>
      <c r="G53" s="17"/>
      <c r="H53" s="59" t="s">
        <v>263</v>
      </c>
      <c r="I53" s="34"/>
      <c r="J53" s="34">
        <v>1</v>
      </c>
      <c r="K53" s="35"/>
      <c r="L53" s="35"/>
      <c r="M53" s="35"/>
      <c r="N53" s="35"/>
      <c r="O53" s="35"/>
      <c r="P53" s="35"/>
      <c r="Q53" s="35"/>
      <c r="R53" s="35"/>
      <c r="S53" s="56">
        <v>43235</v>
      </c>
      <c r="T53" s="34">
        <v>1</v>
      </c>
      <c r="U53" s="34"/>
      <c r="V53" s="34"/>
      <c r="W53" s="34"/>
      <c r="X53" s="34">
        <v>1</v>
      </c>
      <c r="Y53" s="34">
        <v>1</v>
      </c>
      <c r="Z53" s="34"/>
      <c r="AA53" s="34">
        <f t="shared" si="3"/>
        <v>0</v>
      </c>
      <c r="AB53" s="34"/>
      <c r="AC53" s="34"/>
      <c r="AD53" s="35"/>
      <c r="AE53" s="35"/>
      <c r="AF53" s="38" t="s">
        <v>146</v>
      </c>
      <c r="AG53" s="56">
        <v>43235</v>
      </c>
      <c r="AH53" s="36">
        <v>43236</v>
      </c>
      <c r="AI53" s="109">
        <v>43238</v>
      </c>
      <c r="AJ53" s="117"/>
      <c r="AK53" s="118"/>
      <c r="AL53" s="111"/>
      <c r="AM53" s="34">
        <v>1</v>
      </c>
      <c r="AN53" s="34">
        <v>1</v>
      </c>
      <c r="AO53" s="34"/>
      <c r="AP53" s="34"/>
      <c r="AQ53" s="34">
        <v>1</v>
      </c>
      <c r="AR53" s="34"/>
      <c r="AS53" s="34"/>
      <c r="AT53" s="34"/>
      <c r="AU53" s="34">
        <f t="shared" si="4"/>
        <v>0</v>
      </c>
      <c r="AV53" s="34"/>
      <c r="AW53" s="34"/>
      <c r="AX53" s="34">
        <f t="shared" si="5"/>
        <v>0</v>
      </c>
      <c r="AY53" s="34">
        <v>1</v>
      </c>
      <c r="AZ53" s="34"/>
      <c r="BA53" s="35"/>
      <c r="BB53" s="35">
        <v>1</v>
      </c>
      <c r="BC53" s="35"/>
      <c r="BD53" s="35"/>
      <c r="BE53" s="35"/>
      <c r="BF53" s="35"/>
      <c r="BG53" s="35"/>
      <c r="BH53" s="35"/>
      <c r="BI53" s="35"/>
      <c r="BJ53" s="53"/>
      <c r="BK53" s="53"/>
      <c r="BL53" s="53"/>
      <c r="BM53" s="53"/>
      <c r="BN53" s="53"/>
      <c r="BO53" s="53"/>
      <c r="BP53" s="53"/>
      <c r="BQ53" s="53"/>
      <c r="BR53" s="53"/>
      <c r="BS53" s="53"/>
      <c r="BT53" s="53"/>
      <c r="BU53" s="53"/>
      <c r="BV53" s="53"/>
      <c r="BW53" s="53"/>
      <c r="BX53" s="53"/>
      <c r="BY53" s="53"/>
      <c r="BZ53" s="53"/>
      <c r="CA53" s="53"/>
      <c r="CB53" s="53"/>
    </row>
    <row r="54" spans="1:80" s="40" customFormat="1" ht="103.5" customHeight="1">
      <c r="A54" s="296"/>
      <c r="B54" s="88" t="s">
        <v>215</v>
      </c>
      <c r="C54" s="33" t="s">
        <v>839</v>
      </c>
      <c r="D54" s="17"/>
      <c r="E54" s="17"/>
      <c r="F54" s="32">
        <v>1</v>
      </c>
      <c r="G54" s="17"/>
      <c r="H54" s="59" t="s">
        <v>860</v>
      </c>
      <c r="I54" s="34"/>
      <c r="J54" s="34">
        <v>1</v>
      </c>
      <c r="K54" s="35"/>
      <c r="L54" s="35"/>
      <c r="M54" s="35"/>
      <c r="N54" s="35"/>
      <c r="O54" s="35"/>
      <c r="P54" s="35"/>
      <c r="Q54" s="35"/>
      <c r="R54" s="35"/>
      <c r="S54" s="56">
        <v>43235</v>
      </c>
      <c r="T54" s="34">
        <v>1</v>
      </c>
      <c r="U54" s="34"/>
      <c r="V54" s="34"/>
      <c r="W54" s="34"/>
      <c r="X54" s="34">
        <v>1</v>
      </c>
      <c r="Y54" s="34">
        <v>1</v>
      </c>
      <c r="Z54" s="34"/>
      <c r="AA54" s="34">
        <f t="shared" si="3"/>
        <v>0</v>
      </c>
      <c r="AB54" s="34"/>
      <c r="AC54" s="34"/>
      <c r="AD54" s="35"/>
      <c r="AE54" s="35"/>
      <c r="AF54" s="38" t="s">
        <v>674</v>
      </c>
      <c r="AG54" s="56">
        <v>43237</v>
      </c>
      <c r="AH54" s="36">
        <v>43238</v>
      </c>
      <c r="AI54" s="109">
        <v>43238</v>
      </c>
      <c r="AJ54" s="117"/>
      <c r="AK54" s="118"/>
      <c r="AL54" s="111"/>
      <c r="AM54" s="34">
        <v>1</v>
      </c>
      <c r="AN54" s="34">
        <v>1</v>
      </c>
      <c r="AO54" s="34"/>
      <c r="AP54" s="34"/>
      <c r="AQ54" s="34"/>
      <c r="AR54" s="34">
        <v>1</v>
      </c>
      <c r="AS54" s="34"/>
      <c r="AT54" s="34"/>
      <c r="AU54" s="34">
        <f t="shared" si="4"/>
        <v>0</v>
      </c>
      <c r="AV54" s="34"/>
      <c r="AW54" s="34"/>
      <c r="AX54" s="34">
        <f t="shared" si="5"/>
        <v>0</v>
      </c>
      <c r="AY54" s="34"/>
      <c r="AZ54" s="34">
        <v>1</v>
      </c>
      <c r="BA54" s="35"/>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103.5" customHeight="1">
      <c r="A55" s="296"/>
      <c r="B55" s="88" t="s">
        <v>218</v>
      </c>
      <c r="C55" s="33" t="s">
        <v>840</v>
      </c>
      <c r="D55" s="17"/>
      <c r="E55" s="17"/>
      <c r="F55" s="32">
        <v>1</v>
      </c>
      <c r="G55" s="17"/>
      <c r="H55" s="59" t="s">
        <v>263</v>
      </c>
      <c r="I55" s="34"/>
      <c r="J55" s="34">
        <v>1</v>
      </c>
      <c r="K55" s="35"/>
      <c r="L55" s="35"/>
      <c r="M55" s="35"/>
      <c r="N55" s="35"/>
      <c r="O55" s="35"/>
      <c r="P55" s="35"/>
      <c r="Q55" s="35"/>
      <c r="R55" s="35"/>
      <c r="S55" s="56">
        <v>43236</v>
      </c>
      <c r="T55" s="34">
        <v>1</v>
      </c>
      <c r="U55" s="34"/>
      <c r="V55" s="34"/>
      <c r="W55" s="34"/>
      <c r="X55" s="34">
        <v>1</v>
      </c>
      <c r="Y55" s="34">
        <v>1</v>
      </c>
      <c r="Z55" s="34"/>
      <c r="AA55" s="34">
        <f t="shared" si="3"/>
        <v>0</v>
      </c>
      <c r="AB55" s="34"/>
      <c r="AC55" s="34"/>
      <c r="AD55" s="35"/>
      <c r="AE55" s="35"/>
      <c r="AF55" s="38" t="s">
        <v>146</v>
      </c>
      <c r="AG55" s="56">
        <v>43237</v>
      </c>
      <c r="AH55" s="36">
        <v>43237</v>
      </c>
      <c r="AI55" s="109">
        <v>43238</v>
      </c>
      <c r="AJ55" s="117"/>
      <c r="AK55" s="118"/>
      <c r="AL55" s="111">
        <v>1</v>
      </c>
      <c r="AM55" s="34"/>
      <c r="AN55" s="34">
        <v>1</v>
      </c>
      <c r="AO55" s="34"/>
      <c r="AP55" s="34"/>
      <c r="AQ55" s="34">
        <v>1</v>
      </c>
      <c r="AR55" s="34"/>
      <c r="AS55" s="34"/>
      <c r="AT55" s="34"/>
      <c r="AU55" s="34">
        <f t="shared" si="4"/>
        <v>0</v>
      </c>
      <c r="AV55" s="34"/>
      <c r="AW55" s="34"/>
      <c r="AX55" s="34">
        <f t="shared" si="5"/>
        <v>0</v>
      </c>
      <c r="AY55" s="34">
        <v>1</v>
      </c>
      <c r="AZ55" s="34"/>
      <c r="BA55" s="35"/>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40" customFormat="1" ht="103.5" customHeight="1">
      <c r="A56" s="296"/>
      <c r="B56" s="88" t="s">
        <v>221</v>
      </c>
      <c r="C56" s="33" t="s">
        <v>841</v>
      </c>
      <c r="D56" s="17"/>
      <c r="E56" s="17"/>
      <c r="F56" s="32">
        <v>1</v>
      </c>
      <c r="G56" s="17"/>
      <c r="H56" s="59" t="s">
        <v>861</v>
      </c>
      <c r="I56" s="34"/>
      <c r="J56" s="34">
        <v>3</v>
      </c>
      <c r="K56" s="35"/>
      <c r="L56" s="35"/>
      <c r="M56" s="35"/>
      <c r="N56" s="35"/>
      <c r="O56" s="35"/>
      <c r="P56" s="35"/>
      <c r="Q56" s="35"/>
      <c r="R56" s="35"/>
      <c r="S56" s="56">
        <v>43236</v>
      </c>
      <c r="T56" s="34">
        <v>1</v>
      </c>
      <c r="U56" s="34"/>
      <c r="V56" s="34"/>
      <c r="W56" s="34"/>
      <c r="X56" s="34">
        <v>1</v>
      </c>
      <c r="Y56" s="34">
        <v>1</v>
      </c>
      <c r="Z56" s="34"/>
      <c r="AA56" s="34">
        <f t="shared" si="3"/>
        <v>0</v>
      </c>
      <c r="AB56" s="34"/>
      <c r="AC56" s="34"/>
      <c r="AD56" s="35"/>
      <c r="AE56" s="35"/>
      <c r="AF56" s="38" t="s">
        <v>146</v>
      </c>
      <c r="AG56" s="56">
        <v>43237</v>
      </c>
      <c r="AH56" s="36">
        <v>43237</v>
      </c>
      <c r="AI56" s="109">
        <v>43238</v>
      </c>
      <c r="AJ56" s="117"/>
      <c r="AK56" s="118"/>
      <c r="AL56" s="111"/>
      <c r="AM56" s="34">
        <v>1</v>
      </c>
      <c r="AN56" s="34">
        <v>1</v>
      </c>
      <c r="AO56" s="34"/>
      <c r="AP56" s="34"/>
      <c r="AQ56" s="34">
        <v>1</v>
      </c>
      <c r="AR56" s="34"/>
      <c r="AS56" s="34"/>
      <c r="AT56" s="34"/>
      <c r="AU56" s="34">
        <f t="shared" si="4"/>
        <v>0</v>
      </c>
      <c r="AV56" s="34"/>
      <c r="AW56" s="34"/>
      <c r="AX56" s="34">
        <f t="shared" si="5"/>
        <v>0</v>
      </c>
      <c r="AY56" s="34">
        <v>1</v>
      </c>
      <c r="AZ56" s="34"/>
      <c r="BA56" s="35"/>
      <c r="BB56" s="35">
        <v>1</v>
      </c>
      <c r="BC56" s="35"/>
      <c r="BD56" s="35"/>
      <c r="BE56" s="35"/>
      <c r="BF56" s="35"/>
      <c r="BG56" s="35"/>
      <c r="BH56" s="35"/>
      <c r="BI56" s="35"/>
      <c r="BJ56" s="53"/>
      <c r="BK56" s="53"/>
      <c r="BL56" s="53"/>
      <c r="BM56" s="53"/>
      <c r="BN56" s="53"/>
      <c r="BO56" s="53"/>
      <c r="BP56" s="53"/>
      <c r="BQ56" s="53"/>
      <c r="BR56" s="53"/>
      <c r="BS56" s="53"/>
      <c r="BT56" s="53"/>
      <c r="BU56" s="53"/>
      <c r="BV56" s="53"/>
      <c r="BW56" s="53"/>
      <c r="BX56" s="53"/>
      <c r="BY56" s="53"/>
      <c r="BZ56" s="53"/>
      <c r="CA56" s="53"/>
      <c r="CB56" s="53"/>
    </row>
    <row r="57" spans="1:80" s="40" customFormat="1" ht="99.75" customHeight="1">
      <c r="A57" s="296"/>
      <c r="B57" s="88" t="s">
        <v>224</v>
      </c>
      <c r="C57" s="33" t="s">
        <v>842</v>
      </c>
      <c r="D57" s="17"/>
      <c r="E57" s="17"/>
      <c r="F57" s="32">
        <v>1</v>
      </c>
      <c r="G57" s="17"/>
      <c r="H57" s="59" t="s">
        <v>862</v>
      </c>
      <c r="I57" s="34"/>
      <c r="J57" s="34">
        <v>1</v>
      </c>
      <c r="K57" s="35"/>
      <c r="L57" s="35"/>
      <c r="M57" s="35"/>
      <c r="N57" s="35"/>
      <c r="O57" s="35"/>
      <c r="P57" s="35"/>
      <c r="Q57" s="35"/>
      <c r="R57" s="35"/>
      <c r="S57" s="56">
        <v>43236</v>
      </c>
      <c r="T57" s="34">
        <v>1</v>
      </c>
      <c r="U57" s="34"/>
      <c r="V57" s="34"/>
      <c r="W57" s="34"/>
      <c r="X57" s="34">
        <v>1</v>
      </c>
      <c r="Y57" s="34">
        <v>1</v>
      </c>
      <c r="Z57" s="34"/>
      <c r="AA57" s="34">
        <f t="shared" si="3"/>
        <v>0</v>
      </c>
      <c r="AB57" s="34"/>
      <c r="AC57" s="34"/>
      <c r="AD57" s="35"/>
      <c r="AE57" s="35"/>
      <c r="AF57" s="38" t="s">
        <v>146</v>
      </c>
      <c r="AG57" s="56">
        <v>43237</v>
      </c>
      <c r="AH57" s="36">
        <v>43237</v>
      </c>
      <c r="AI57" s="109">
        <v>43238</v>
      </c>
      <c r="AJ57" s="117"/>
      <c r="AK57" s="118"/>
      <c r="AL57" s="111">
        <v>1</v>
      </c>
      <c r="AM57" s="34"/>
      <c r="AN57" s="34">
        <v>1</v>
      </c>
      <c r="AO57" s="34"/>
      <c r="AP57" s="34"/>
      <c r="AQ57" s="34">
        <v>1</v>
      </c>
      <c r="AR57" s="34"/>
      <c r="AS57" s="34"/>
      <c r="AT57" s="34"/>
      <c r="AU57" s="34">
        <f t="shared" si="4"/>
        <v>0</v>
      </c>
      <c r="AV57" s="34"/>
      <c r="AW57" s="34"/>
      <c r="AX57" s="34">
        <f t="shared" si="5"/>
        <v>0</v>
      </c>
      <c r="AY57" s="34">
        <v>1</v>
      </c>
      <c r="AZ57" s="34"/>
      <c r="BA57" s="35"/>
      <c r="BB57" s="35">
        <v>1</v>
      </c>
      <c r="BC57" s="35"/>
      <c r="BD57" s="35"/>
      <c r="BE57" s="35"/>
      <c r="BF57" s="35"/>
      <c r="BG57" s="35"/>
      <c r="BH57" s="35"/>
      <c r="BI57" s="35"/>
      <c r="BJ57" s="53"/>
      <c r="BK57" s="53"/>
      <c r="BL57" s="53"/>
      <c r="BM57" s="53"/>
      <c r="BN57" s="53"/>
      <c r="BO57" s="53"/>
      <c r="BP57" s="53"/>
      <c r="BQ57" s="53"/>
      <c r="BR57" s="53"/>
      <c r="BS57" s="53"/>
      <c r="BT57" s="53"/>
      <c r="BU57" s="53"/>
      <c r="BV57" s="53"/>
      <c r="BW57" s="53"/>
      <c r="BX57" s="53"/>
      <c r="BY57" s="53"/>
      <c r="BZ57" s="53"/>
      <c r="CA57" s="53"/>
      <c r="CB57" s="53"/>
    </row>
    <row r="58" spans="1:80" s="40" customFormat="1" ht="99.75" customHeight="1">
      <c r="A58" s="296"/>
      <c r="B58" s="88" t="s">
        <v>227</v>
      </c>
      <c r="C58" s="33" t="s">
        <v>843</v>
      </c>
      <c r="D58" s="17"/>
      <c r="E58" s="17"/>
      <c r="F58" s="32">
        <v>1</v>
      </c>
      <c r="G58" s="17"/>
      <c r="H58" s="59" t="s">
        <v>863</v>
      </c>
      <c r="I58" s="34"/>
      <c r="J58" s="34">
        <v>1</v>
      </c>
      <c r="K58" s="35"/>
      <c r="L58" s="35"/>
      <c r="M58" s="35"/>
      <c r="N58" s="35"/>
      <c r="O58" s="35"/>
      <c r="P58" s="35"/>
      <c r="Q58" s="35"/>
      <c r="R58" s="35"/>
      <c r="S58" s="56">
        <v>43237</v>
      </c>
      <c r="T58" s="34">
        <v>1</v>
      </c>
      <c r="U58" s="34"/>
      <c r="V58" s="34"/>
      <c r="W58" s="34"/>
      <c r="X58" s="34">
        <v>1</v>
      </c>
      <c r="Y58" s="34">
        <v>1</v>
      </c>
      <c r="Z58" s="34"/>
      <c r="AA58" s="34">
        <f t="shared" si="3"/>
        <v>0</v>
      </c>
      <c r="AB58" s="34"/>
      <c r="AC58" s="34"/>
      <c r="AD58" s="35"/>
      <c r="AE58" s="35"/>
      <c r="AF58" s="38" t="s">
        <v>146</v>
      </c>
      <c r="AG58" s="56">
        <v>43237</v>
      </c>
      <c r="AH58" s="36">
        <v>43237</v>
      </c>
      <c r="AI58" s="109">
        <v>43238</v>
      </c>
      <c r="AJ58" s="117"/>
      <c r="AK58" s="118"/>
      <c r="AL58" s="111">
        <v>1</v>
      </c>
      <c r="AM58" s="34"/>
      <c r="AN58" s="34">
        <v>1</v>
      </c>
      <c r="AO58" s="34"/>
      <c r="AP58" s="34">
        <v>1</v>
      </c>
      <c r="AQ58" s="34"/>
      <c r="AR58" s="34"/>
      <c r="AS58" s="34"/>
      <c r="AT58" s="34"/>
      <c r="AU58" s="34">
        <f t="shared" si="4"/>
        <v>0</v>
      </c>
      <c r="AV58" s="34"/>
      <c r="AW58" s="34"/>
      <c r="AX58" s="34">
        <f t="shared" si="5"/>
        <v>0</v>
      </c>
      <c r="AY58" s="34">
        <v>1</v>
      </c>
      <c r="AZ58" s="34"/>
      <c r="BA58" s="35"/>
      <c r="BB58" s="35">
        <v>1</v>
      </c>
      <c r="BC58" s="35"/>
      <c r="BD58" s="35"/>
      <c r="BE58" s="35"/>
      <c r="BF58" s="35"/>
      <c r="BG58" s="35"/>
      <c r="BH58" s="35"/>
      <c r="BI58" s="35"/>
      <c r="BJ58" s="53"/>
      <c r="BK58" s="53"/>
      <c r="BL58" s="53"/>
      <c r="BM58" s="53"/>
      <c r="BN58" s="53"/>
      <c r="BO58" s="53"/>
      <c r="BP58" s="53"/>
      <c r="BQ58" s="53"/>
      <c r="BR58" s="53"/>
      <c r="BS58" s="53"/>
      <c r="BT58" s="53"/>
      <c r="BU58" s="53"/>
      <c r="BV58" s="53"/>
      <c r="BW58" s="53"/>
      <c r="BX58" s="53"/>
      <c r="BY58" s="53"/>
      <c r="BZ58" s="53"/>
      <c r="CA58" s="53"/>
      <c r="CB58" s="53"/>
    </row>
    <row r="59" spans="1:80" s="40" customFormat="1" ht="99.75" customHeight="1">
      <c r="A59" s="296"/>
      <c r="B59" s="88" t="s">
        <v>230</v>
      </c>
      <c r="C59" s="33" t="s">
        <v>844</v>
      </c>
      <c r="D59" s="17"/>
      <c r="E59" s="17"/>
      <c r="F59" s="32">
        <v>1</v>
      </c>
      <c r="G59" s="17"/>
      <c r="H59" s="59" t="s">
        <v>864</v>
      </c>
      <c r="I59" s="34"/>
      <c r="J59" s="34">
        <v>1</v>
      </c>
      <c r="K59" s="35"/>
      <c r="L59" s="35"/>
      <c r="M59" s="35"/>
      <c r="N59" s="35"/>
      <c r="O59" s="35"/>
      <c r="P59" s="35"/>
      <c r="Q59" s="35"/>
      <c r="R59" s="35"/>
      <c r="S59" s="56">
        <v>43237</v>
      </c>
      <c r="T59" s="34">
        <v>1</v>
      </c>
      <c r="U59" s="34"/>
      <c r="V59" s="34"/>
      <c r="W59" s="34"/>
      <c r="X59" s="34">
        <v>1</v>
      </c>
      <c r="Y59" s="34">
        <v>1</v>
      </c>
      <c r="Z59" s="34"/>
      <c r="AA59" s="34">
        <f t="shared" si="3"/>
        <v>0</v>
      </c>
      <c r="AB59" s="34"/>
      <c r="AC59" s="34"/>
      <c r="AD59" s="35"/>
      <c r="AE59" s="35"/>
      <c r="AF59" s="38" t="s">
        <v>147</v>
      </c>
      <c r="AG59" s="56">
        <v>43237</v>
      </c>
      <c r="AH59" s="36">
        <v>43242</v>
      </c>
      <c r="AI59" s="109">
        <v>43242</v>
      </c>
      <c r="AJ59" s="117"/>
      <c r="AK59" s="118"/>
      <c r="AL59" s="111"/>
      <c r="AM59" s="34">
        <v>1</v>
      </c>
      <c r="AN59" s="34">
        <v>1</v>
      </c>
      <c r="AO59" s="34"/>
      <c r="AP59" s="34"/>
      <c r="AQ59" s="34"/>
      <c r="AR59" s="34">
        <v>1</v>
      </c>
      <c r="AS59" s="34"/>
      <c r="AT59" s="34"/>
      <c r="AU59" s="34">
        <f t="shared" si="4"/>
        <v>0</v>
      </c>
      <c r="AV59" s="34"/>
      <c r="AW59" s="34"/>
      <c r="AX59" s="34">
        <f t="shared" si="5"/>
        <v>0</v>
      </c>
      <c r="AY59" s="34"/>
      <c r="AZ59" s="34"/>
      <c r="BA59" s="34">
        <v>1</v>
      </c>
      <c r="BB59" s="35">
        <v>1</v>
      </c>
      <c r="BC59" s="35"/>
      <c r="BD59" s="35"/>
      <c r="BE59" s="35"/>
      <c r="BF59" s="35"/>
      <c r="BG59" s="35"/>
      <c r="BH59" s="35"/>
      <c r="BI59" s="35"/>
      <c r="BJ59" s="53"/>
      <c r="BK59" s="53"/>
      <c r="BL59" s="53"/>
      <c r="BM59" s="53"/>
      <c r="BN59" s="53"/>
      <c r="BO59" s="53"/>
      <c r="BP59" s="53"/>
      <c r="BQ59" s="53"/>
      <c r="BR59" s="53"/>
      <c r="BS59" s="53"/>
      <c r="BT59" s="53"/>
      <c r="BU59" s="53"/>
      <c r="BV59" s="53"/>
      <c r="BW59" s="53"/>
      <c r="BX59" s="53"/>
      <c r="BY59" s="53"/>
      <c r="BZ59" s="53"/>
      <c r="CA59" s="53"/>
      <c r="CB59" s="53"/>
    </row>
    <row r="60" spans="1:80" s="40" customFormat="1" ht="108" customHeight="1">
      <c r="A60" s="296"/>
      <c r="B60" s="88" t="s">
        <v>233</v>
      </c>
      <c r="C60" s="33" t="s">
        <v>845</v>
      </c>
      <c r="D60" s="17"/>
      <c r="E60" s="17"/>
      <c r="F60" s="32">
        <v>1</v>
      </c>
      <c r="G60" s="17"/>
      <c r="H60" s="59" t="s">
        <v>865</v>
      </c>
      <c r="I60" s="34"/>
      <c r="J60" s="34">
        <v>7</v>
      </c>
      <c r="K60" s="35"/>
      <c r="L60" s="35"/>
      <c r="M60" s="35"/>
      <c r="N60" s="35"/>
      <c r="O60" s="35"/>
      <c r="P60" s="35"/>
      <c r="Q60" s="35"/>
      <c r="R60" s="35"/>
      <c r="S60" s="56">
        <v>43237</v>
      </c>
      <c r="T60" s="34">
        <v>1</v>
      </c>
      <c r="U60" s="34"/>
      <c r="V60" s="34"/>
      <c r="W60" s="34"/>
      <c r="X60" s="34">
        <v>1</v>
      </c>
      <c r="Y60" s="34">
        <v>1</v>
      </c>
      <c r="Z60" s="34"/>
      <c r="AA60" s="34">
        <f t="shared" si="3"/>
        <v>0</v>
      </c>
      <c r="AB60" s="34"/>
      <c r="AC60" s="34"/>
      <c r="AD60" s="35"/>
      <c r="AE60" s="35"/>
      <c r="AF60" s="38" t="s">
        <v>147</v>
      </c>
      <c r="AG60" s="56">
        <v>43237</v>
      </c>
      <c r="AH60" s="36">
        <v>43249</v>
      </c>
      <c r="AI60" s="109">
        <v>43249</v>
      </c>
      <c r="AJ60" s="117"/>
      <c r="AK60" s="118"/>
      <c r="AL60" s="111">
        <v>1</v>
      </c>
      <c r="AM60" s="34"/>
      <c r="AN60" s="34">
        <v>1</v>
      </c>
      <c r="AO60" s="34"/>
      <c r="AP60" s="34"/>
      <c r="AQ60" s="34"/>
      <c r="AR60" s="34">
        <v>1</v>
      </c>
      <c r="AS60" s="34"/>
      <c r="AT60" s="34"/>
      <c r="AU60" s="34">
        <f t="shared" si="4"/>
        <v>0</v>
      </c>
      <c r="AV60" s="34"/>
      <c r="AW60" s="34"/>
      <c r="AX60" s="34">
        <f t="shared" si="5"/>
        <v>0</v>
      </c>
      <c r="AY60" s="34"/>
      <c r="AZ60" s="34">
        <v>1</v>
      </c>
      <c r="BA60" s="35"/>
      <c r="BB60" s="35">
        <v>1</v>
      </c>
      <c r="BC60" s="35"/>
      <c r="BD60" s="35"/>
      <c r="BE60" s="35"/>
      <c r="BF60" s="35"/>
      <c r="BG60" s="35"/>
      <c r="BH60" s="35"/>
      <c r="BI60" s="35"/>
      <c r="BJ60" s="53"/>
      <c r="BK60" s="53"/>
      <c r="BL60" s="53"/>
      <c r="BM60" s="53"/>
      <c r="BN60" s="53"/>
      <c r="BO60" s="53"/>
      <c r="BP60" s="53"/>
      <c r="BQ60" s="53"/>
      <c r="BR60" s="53"/>
      <c r="BS60" s="53"/>
      <c r="BT60" s="53"/>
      <c r="BU60" s="53"/>
      <c r="BV60" s="53"/>
      <c r="BW60" s="53"/>
      <c r="BX60" s="53"/>
      <c r="BY60" s="53"/>
      <c r="BZ60" s="53"/>
      <c r="CA60" s="53"/>
      <c r="CB60" s="53"/>
    </row>
    <row r="61" spans="1:80" s="40" customFormat="1" ht="166.5" customHeight="1">
      <c r="A61" s="296"/>
      <c r="B61" s="88" t="s">
        <v>236</v>
      </c>
      <c r="C61" s="33" t="s">
        <v>846</v>
      </c>
      <c r="D61" s="17"/>
      <c r="E61" s="17"/>
      <c r="F61" s="32">
        <v>1</v>
      </c>
      <c r="G61" s="17"/>
      <c r="H61" s="59" t="s">
        <v>866</v>
      </c>
      <c r="I61" s="34"/>
      <c r="J61" s="34">
        <v>8</v>
      </c>
      <c r="K61" s="35"/>
      <c r="L61" s="35"/>
      <c r="M61" s="35"/>
      <c r="N61" s="35"/>
      <c r="O61" s="35"/>
      <c r="P61" s="35"/>
      <c r="Q61" s="35"/>
      <c r="R61" s="35"/>
      <c r="S61" s="56">
        <v>43237</v>
      </c>
      <c r="T61" s="34">
        <v>1</v>
      </c>
      <c r="U61" s="34"/>
      <c r="V61" s="34"/>
      <c r="W61" s="34"/>
      <c r="X61" s="34">
        <v>1</v>
      </c>
      <c r="Y61" s="34">
        <v>1</v>
      </c>
      <c r="Z61" s="34"/>
      <c r="AA61" s="34">
        <f t="shared" si="3"/>
        <v>0</v>
      </c>
      <c r="AB61" s="34"/>
      <c r="AC61" s="34"/>
      <c r="AD61" s="35"/>
      <c r="AE61" s="35"/>
      <c r="AF61" s="38" t="s">
        <v>146</v>
      </c>
      <c r="AG61" s="56">
        <v>43238</v>
      </c>
      <c r="AH61" s="36">
        <v>43243</v>
      </c>
      <c r="AI61" s="109">
        <v>43243</v>
      </c>
      <c r="AJ61" s="117"/>
      <c r="AK61" s="118"/>
      <c r="AL61" s="111"/>
      <c r="AM61" s="34">
        <v>1</v>
      </c>
      <c r="AN61" s="34">
        <v>1</v>
      </c>
      <c r="AO61" s="34"/>
      <c r="AP61" s="34"/>
      <c r="AQ61" s="34"/>
      <c r="AR61" s="34">
        <v>1</v>
      </c>
      <c r="AS61" s="34"/>
      <c r="AT61" s="34"/>
      <c r="AU61" s="34">
        <f t="shared" si="4"/>
        <v>0</v>
      </c>
      <c r="AV61" s="34"/>
      <c r="AW61" s="34"/>
      <c r="AX61" s="34">
        <f t="shared" si="5"/>
        <v>0</v>
      </c>
      <c r="AY61" s="34"/>
      <c r="AZ61" s="34">
        <v>1</v>
      </c>
      <c r="BA61" s="35"/>
      <c r="BB61" s="35">
        <v>1</v>
      </c>
      <c r="BC61" s="35"/>
      <c r="BD61" s="35"/>
      <c r="BE61" s="35"/>
      <c r="BF61" s="35"/>
      <c r="BG61" s="35"/>
      <c r="BH61" s="35"/>
      <c r="BI61" s="35"/>
      <c r="BJ61" s="53"/>
      <c r="BK61" s="53"/>
      <c r="BL61" s="53"/>
      <c r="BM61" s="53"/>
      <c r="BN61" s="53"/>
      <c r="BO61" s="53"/>
      <c r="BP61" s="53"/>
      <c r="BQ61" s="53"/>
      <c r="BR61" s="53"/>
      <c r="BS61" s="53"/>
      <c r="BT61" s="53"/>
      <c r="BU61" s="53"/>
      <c r="BV61" s="53"/>
      <c r="BW61" s="53"/>
      <c r="BX61" s="53"/>
      <c r="BY61" s="53"/>
      <c r="BZ61" s="53"/>
      <c r="CA61" s="53"/>
      <c r="CB61" s="53"/>
    </row>
    <row r="62" spans="1:80" s="40" customFormat="1" ht="64.5" customHeight="1">
      <c r="A62" s="296"/>
      <c r="B62" s="88" t="s">
        <v>239</v>
      </c>
      <c r="C62" s="33" t="s">
        <v>847</v>
      </c>
      <c r="D62" s="17"/>
      <c r="E62" s="17"/>
      <c r="F62" s="32">
        <v>1</v>
      </c>
      <c r="G62" s="17"/>
      <c r="H62" s="59" t="s">
        <v>867</v>
      </c>
      <c r="I62" s="34"/>
      <c r="J62" s="34">
        <v>2</v>
      </c>
      <c r="K62" s="35"/>
      <c r="L62" s="35"/>
      <c r="M62" s="35"/>
      <c r="N62" s="35"/>
      <c r="O62" s="35"/>
      <c r="P62" s="35"/>
      <c r="Q62" s="35"/>
      <c r="R62" s="35"/>
      <c r="S62" s="56">
        <v>43237</v>
      </c>
      <c r="T62" s="34">
        <v>1</v>
      </c>
      <c r="U62" s="34"/>
      <c r="V62" s="34"/>
      <c r="W62" s="34"/>
      <c r="X62" s="34">
        <v>1</v>
      </c>
      <c r="Y62" s="34">
        <v>1</v>
      </c>
      <c r="Z62" s="34"/>
      <c r="AA62" s="34">
        <f t="shared" si="3"/>
        <v>0</v>
      </c>
      <c r="AB62" s="34"/>
      <c r="AC62" s="34"/>
      <c r="AD62" s="35"/>
      <c r="AE62" s="35"/>
      <c r="AF62" s="38" t="s">
        <v>146</v>
      </c>
      <c r="AG62" s="56">
        <v>43238</v>
      </c>
      <c r="AH62" s="36">
        <v>43245</v>
      </c>
      <c r="AI62" s="109">
        <v>43248</v>
      </c>
      <c r="AJ62" s="117"/>
      <c r="AK62" s="118"/>
      <c r="AL62" s="111"/>
      <c r="AM62" s="34">
        <v>1</v>
      </c>
      <c r="AN62" s="34">
        <v>1</v>
      </c>
      <c r="AO62" s="34"/>
      <c r="AP62" s="34"/>
      <c r="AQ62" s="34"/>
      <c r="AR62" s="34">
        <v>1</v>
      </c>
      <c r="AS62" s="34"/>
      <c r="AT62" s="34"/>
      <c r="AU62" s="34">
        <f t="shared" si="4"/>
        <v>0</v>
      </c>
      <c r="AV62" s="34"/>
      <c r="AW62" s="34"/>
      <c r="AX62" s="34">
        <f t="shared" si="5"/>
        <v>0</v>
      </c>
      <c r="AY62" s="34"/>
      <c r="AZ62" s="34">
        <v>1</v>
      </c>
      <c r="BA62" s="35"/>
      <c r="BB62" s="35">
        <v>1</v>
      </c>
      <c r="BC62" s="35"/>
      <c r="BD62" s="35"/>
      <c r="BE62" s="35"/>
      <c r="BF62" s="35"/>
      <c r="BG62" s="35"/>
      <c r="BH62" s="35"/>
      <c r="BI62" s="35"/>
      <c r="BJ62" s="53"/>
      <c r="BK62" s="53"/>
      <c r="BL62" s="53"/>
      <c r="BM62" s="53"/>
      <c r="BN62" s="53"/>
      <c r="BO62" s="53"/>
      <c r="BP62" s="53"/>
      <c r="BQ62" s="53"/>
      <c r="BR62" s="53"/>
      <c r="BS62" s="53"/>
      <c r="BT62" s="53"/>
      <c r="BU62" s="53"/>
      <c r="BV62" s="53"/>
      <c r="BW62" s="53"/>
      <c r="BX62" s="53"/>
      <c r="BY62" s="53"/>
      <c r="BZ62" s="53"/>
      <c r="CA62" s="53"/>
      <c r="CB62" s="53"/>
    </row>
    <row r="63" spans="1:80" s="40" customFormat="1" ht="103.5" customHeight="1">
      <c r="A63" s="296"/>
      <c r="B63" s="88" t="s">
        <v>242</v>
      </c>
      <c r="C63" s="33" t="s">
        <v>848</v>
      </c>
      <c r="D63" s="17"/>
      <c r="E63" s="17"/>
      <c r="F63" s="32">
        <v>1</v>
      </c>
      <c r="G63" s="17"/>
      <c r="H63" s="59" t="s">
        <v>868</v>
      </c>
      <c r="I63" s="34"/>
      <c r="J63" s="34">
        <v>1</v>
      </c>
      <c r="K63" s="35"/>
      <c r="L63" s="35"/>
      <c r="M63" s="35"/>
      <c r="N63" s="35"/>
      <c r="O63" s="35"/>
      <c r="P63" s="35"/>
      <c r="Q63" s="35"/>
      <c r="R63" s="35"/>
      <c r="S63" s="56">
        <v>43237</v>
      </c>
      <c r="T63" s="34">
        <v>1</v>
      </c>
      <c r="U63" s="34"/>
      <c r="V63" s="34"/>
      <c r="W63" s="34"/>
      <c r="X63" s="34">
        <v>1</v>
      </c>
      <c r="Y63" s="34">
        <v>1</v>
      </c>
      <c r="Z63" s="34"/>
      <c r="AA63" s="34">
        <f t="shared" si="3"/>
        <v>0</v>
      </c>
      <c r="AB63" s="34"/>
      <c r="AC63" s="34"/>
      <c r="AD63" s="35"/>
      <c r="AE63" s="35"/>
      <c r="AF63" s="38" t="s">
        <v>146</v>
      </c>
      <c r="AG63" s="56">
        <v>43238</v>
      </c>
      <c r="AH63" s="36">
        <v>43243</v>
      </c>
      <c r="AI63" s="109">
        <v>43244</v>
      </c>
      <c r="AJ63" s="117"/>
      <c r="AK63" s="118"/>
      <c r="AL63" s="111"/>
      <c r="AM63" s="34">
        <v>1</v>
      </c>
      <c r="AN63" s="34">
        <v>1</v>
      </c>
      <c r="AO63" s="34"/>
      <c r="AP63" s="34"/>
      <c r="AQ63" s="34"/>
      <c r="AR63" s="34">
        <v>1</v>
      </c>
      <c r="AS63" s="34"/>
      <c r="AT63" s="34"/>
      <c r="AU63" s="34">
        <f t="shared" si="4"/>
        <v>0</v>
      </c>
      <c r="AV63" s="34"/>
      <c r="AW63" s="34"/>
      <c r="AX63" s="34">
        <f t="shared" si="5"/>
        <v>0</v>
      </c>
      <c r="AY63" s="34"/>
      <c r="AZ63" s="34">
        <v>1</v>
      </c>
      <c r="BA63" s="35"/>
      <c r="BB63" s="35">
        <v>1</v>
      </c>
      <c r="BC63" s="35"/>
      <c r="BD63" s="35"/>
      <c r="BE63" s="35"/>
      <c r="BF63" s="35"/>
      <c r="BG63" s="35"/>
      <c r="BH63" s="35"/>
      <c r="BI63" s="35"/>
      <c r="BJ63" s="53"/>
      <c r="BK63" s="53"/>
      <c r="BL63" s="53"/>
      <c r="BM63" s="53"/>
      <c r="BN63" s="53"/>
      <c r="BO63" s="53"/>
      <c r="BP63" s="53"/>
      <c r="BQ63" s="53"/>
      <c r="BR63" s="53"/>
      <c r="BS63" s="53"/>
      <c r="BT63" s="53"/>
      <c r="BU63" s="53"/>
      <c r="BV63" s="53"/>
      <c r="BW63" s="53"/>
      <c r="BX63" s="53"/>
      <c r="BY63" s="53"/>
      <c r="BZ63" s="53"/>
      <c r="CA63" s="53"/>
      <c r="CB63" s="53"/>
    </row>
    <row r="64" spans="1:80" s="40" customFormat="1" ht="226.5" customHeight="1">
      <c r="A64" s="296"/>
      <c r="B64" s="88" t="s">
        <v>245</v>
      </c>
      <c r="C64" s="33" t="s">
        <v>849</v>
      </c>
      <c r="D64" s="17"/>
      <c r="E64" s="17"/>
      <c r="F64" s="32">
        <v>1</v>
      </c>
      <c r="G64" s="17"/>
      <c r="H64" s="59" t="s">
        <v>869</v>
      </c>
      <c r="I64" s="34"/>
      <c r="J64" s="34">
        <v>0</v>
      </c>
      <c r="K64" s="35"/>
      <c r="L64" s="35"/>
      <c r="M64" s="35"/>
      <c r="N64" s="35"/>
      <c r="O64" s="35"/>
      <c r="P64" s="35"/>
      <c r="Q64" s="35"/>
      <c r="R64" s="35"/>
      <c r="S64" s="56">
        <v>43238</v>
      </c>
      <c r="T64" s="34">
        <v>1</v>
      </c>
      <c r="U64" s="34"/>
      <c r="V64" s="34"/>
      <c r="W64" s="34"/>
      <c r="X64" s="34">
        <v>1</v>
      </c>
      <c r="Y64" s="34"/>
      <c r="Z64" s="34"/>
      <c r="AA64" s="34">
        <f t="shared" si="3"/>
        <v>0</v>
      </c>
      <c r="AB64" s="34"/>
      <c r="AC64" s="34">
        <v>1</v>
      </c>
      <c r="AD64" s="35"/>
      <c r="AE64" s="34" t="s">
        <v>640</v>
      </c>
      <c r="AF64" s="38" t="s">
        <v>147</v>
      </c>
      <c r="AG64" s="56">
        <v>43238</v>
      </c>
      <c r="AH64" s="36">
        <v>43264</v>
      </c>
      <c r="AI64" s="109">
        <v>43272</v>
      </c>
      <c r="AJ64" s="117"/>
      <c r="AK64" s="118"/>
      <c r="AL64" s="111"/>
      <c r="AM64" s="34">
        <v>1</v>
      </c>
      <c r="AN64" s="34">
        <v>1</v>
      </c>
      <c r="AO64" s="34"/>
      <c r="AP64" s="34"/>
      <c r="AQ64" s="34"/>
      <c r="AR64" s="34">
        <v>1</v>
      </c>
      <c r="AS64" s="34"/>
      <c r="AT64" s="34"/>
      <c r="AU64" s="34">
        <f t="shared" si="4"/>
        <v>0</v>
      </c>
      <c r="AV64" s="34"/>
      <c r="AW64" s="34"/>
      <c r="AX64" s="34">
        <f t="shared" si="5"/>
        <v>0</v>
      </c>
      <c r="AY64" s="34"/>
      <c r="AZ64" s="34"/>
      <c r="BA64" s="34">
        <v>1</v>
      </c>
      <c r="BB64" s="35">
        <v>1</v>
      </c>
      <c r="BC64" s="35"/>
      <c r="BD64" s="35"/>
      <c r="BE64" s="35"/>
      <c r="BF64" s="35"/>
      <c r="BG64" s="35"/>
      <c r="BH64" s="35"/>
      <c r="BI64" s="35"/>
      <c r="BJ64" s="53"/>
      <c r="BK64" s="53"/>
      <c r="BL64" s="53"/>
      <c r="BM64" s="53"/>
      <c r="BN64" s="53"/>
      <c r="BO64" s="53"/>
      <c r="BP64" s="53"/>
      <c r="BQ64" s="53"/>
      <c r="BR64" s="53"/>
      <c r="BS64" s="53"/>
      <c r="BT64" s="53"/>
      <c r="BU64" s="53"/>
      <c r="BV64" s="53"/>
      <c r="BW64" s="53"/>
      <c r="BX64" s="53"/>
      <c r="BY64" s="53"/>
      <c r="BZ64" s="53"/>
      <c r="CA64" s="53"/>
      <c r="CB64" s="53"/>
    </row>
    <row r="65" spans="1:80" s="40" customFormat="1" ht="79.5" customHeight="1">
      <c r="A65" s="296"/>
      <c r="B65" s="88" t="s">
        <v>249</v>
      </c>
      <c r="C65" s="33" t="s">
        <v>871</v>
      </c>
      <c r="D65" s="17"/>
      <c r="E65" s="17"/>
      <c r="F65" s="32">
        <v>1</v>
      </c>
      <c r="G65" s="17"/>
      <c r="H65" s="59" t="s">
        <v>894</v>
      </c>
      <c r="I65" s="34"/>
      <c r="J65" s="34">
        <v>1</v>
      </c>
      <c r="K65" s="35"/>
      <c r="L65" s="35"/>
      <c r="M65" s="35"/>
      <c r="N65" s="35"/>
      <c r="O65" s="35"/>
      <c r="P65" s="35"/>
      <c r="Q65" s="35"/>
      <c r="R65" s="35"/>
      <c r="S65" s="56">
        <v>43238</v>
      </c>
      <c r="T65" s="34">
        <v>1</v>
      </c>
      <c r="U65" s="34"/>
      <c r="V65" s="34"/>
      <c r="W65" s="34"/>
      <c r="X65" s="34">
        <v>1</v>
      </c>
      <c r="Y65" s="34">
        <v>1</v>
      </c>
      <c r="Z65" s="34"/>
      <c r="AA65" s="34">
        <f t="shared" si="3"/>
        <v>0</v>
      </c>
      <c r="AB65" s="34"/>
      <c r="AC65" s="34"/>
      <c r="AD65" s="35"/>
      <c r="AE65" s="35"/>
      <c r="AF65" s="38" t="s">
        <v>146</v>
      </c>
      <c r="AG65" s="56">
        <v>43238</v>
      </c>
      <c r="AH65" s="36">
        <v>43241</v>
      </c>
      <c r="AI65" s="109">
        <v>43243</v>
      </c>
      <c r="AJ65" s="117"/>
      <c r="AK65" s="118"/>
      <c r="AL65" s="111"/>
      <c r="AM65" s="34">
        <v>1</v>
      </c>
      <c r="AN65" s="34">
        <v>1</v>
      </c>
      <c r="AO65" s="34"/>
      <c r="AP65" s="34"/>
      <c r="AQ65" s="34"/>
      <c r="AR65" s="34">
        <v>1</v>
      </c>
      <c r="AS65" s="34"/>
      <c r="AT65" s="34"/>
      <c r="AU65" s="34">
        <f t="shared" si="4"/>
        <v>0</v>
      </c>
      <c r="AV65" s="34"/>
      <c r="AW65" s="34"/>
      <c r="AX65" s="34">
        <f t="shared" si="5"/>
        <v>0</v>
      </c>
      <c r="AY65" s="34"/>
      <c r="AZ65" s="34">
        <v>1</v>
      </c>
      <c r="BA65" s="35"/>
      <c r="BB65" s="35">
        <v>1</v>
      </c>
      <c r="BC65" s="35"/>
      <c r="BD65" s="35"/>
      <c r="BE65" s="35"/>
      <c r="BF65" s="35"/>
      <c r="BG65" s="35"/>
      <c r="BH65" s="39"/>
      <c r="BI65" s="35"/>
      <c r="BJ65" s="53"/>
      <c r="BK65" s="53"/>
      <c r="BL65" s="53"/>
      <c r="BM65" s="53"/>
      <c r="BN65" s="53"/>
      <c r="BO65" s="53"/>
      <c r="BP65" s="53"/>
      <c r="BQ65" s="53"/>
      <c r="BR65" s="53"/>
      <c r="BS65" s="53"/>
      <c r="BT65" s="53"/>
      <c r="BU65" s="53"/>
      <c r="BV65" s="53"/>
      <c r="BW65" s="53"/>
      <c r="BX65" s="53"/>
      <c r="BY65" s="53"/>
      <c r="BZ65" s="53"/>
      <c r="CA65" s="53"/>
      <c r="CB65" s="53"/>
    </row>
    <row r="66" spans="1:80" s="40" customFormat="1" ht="199.5" customHeight="1">
      <c r="A66" s="296"/>
      <c r="B66" s="88" t="s">
        <v>252</v>
      </c>
      <c r="C66" s="33" t="s">
        <v>872</v>
      </c>
      <c r="D66" s="17"/>
      <c r="E66" s="17"/>
      <c r="F66" s="32">
        <v>1</v>
      </c>
      <c r="G66" s="17"/>
      <c r="H66" s="59" t="s">
        <v>895</v>
      </c>
      <c r="I66" s="34"/>
      <c r="J66" s="34">
        <v>4</v>
      </c>
      <c r="K66" s="35"/>
      <c r="L66" s="35"/>
      <c r="M66" s="35"/>
      <c r="N66" s="35"/>
      <c r="O66" s="35"/>
      <c r="P66" s="35"/>
      <c r="Q66" s="35"/>
      <c r="R66" s="35"/>
      <c r="S66" s="56">
        <v>43238</v>
      </c>
      <c r="T66" s="34">
        <v>1</v>
      </c>
      <c r="U66" s="34"/>
      <c r="V66" s="34"/>
      <c r="W66" s="34"/>
      <c r="X66" s="34">
        <v>1</v>
      </c>
      <c r="Y66" s="34">
        <v>1</v>
      </c>
      <c r="Z66" s="34"/>
      <c r="AA66" s="34">
        <f t="shared" si="3"/>
        <v>0</v>
      </c>
      <c r="AB66" s="34"/>
      <c r="AC66" s="34"/>
      <c r="AD66" s="35"/>
      <c r="AE66" s="35"/>
      <c r="AF66" s="38" t="s">
        <v>146</v>
      </c>
      <c r="AG66" s="56">
        <v>43238</v>
      </c>
      <c r="AH66" s="36">
        <v>43243</v>
      </c>
      <c r="AI66" s="109">
        <v>43243</v>
      </c>
      <c r="AJ66" s="117"/>
      <c r="AK66" s="118"/>
      <c r="AL66" s="111"/>
      <c r="AM66" s="34">
        <v>1</v>
      </c>
      <c r="AN66" s="34">
        <v>1</v>
      </c>
      <c r="AO66" s="34"/>
      <c r="AP66" s="34"/>
      <c r="AQ66" s="34">
        <v>1</v>
      </c>
      <c r="AR66" s="34"/>
      <c r="AS66" s="34"/>
      <c r="AT66" s="34"/>
      <c r="AU66" s="34">
        <f t="shared" si="4"/>
        <v>0</v>
      </c>
      <c r="AV66" s="34"/>
      <c r="AW66" s="34"/>
      <c r="AX66" s="34">
        <f t="shared" si="5"/>
        <v>0</v>
      </c>
      <c r="AY66" s="34"/>
      <c r="AZ66" s="34">
        <v>1</v>
      </c>
      <c r="BA66" s="35"/>
      <c r="BB66" s="35">
        <v>1</v>
      </c>
      <c r="BC66" s="35"/>
      <c r="BD66" s="35"/>
      <c r="BE66" s="35"/>
      <c r="BF66" s="35"/>
      <c r="BG66" s="35"/>
      <c r="BH66" s="35"/>
      <c r="BI66" s="35"/>
      <c r="BJ66" s="53"/>
      <c r="BK66" s="53"/>
      <c r="BL66" s="53"/>
      <c r="BM66" s="53"/>
      <c r="BN66" s="53"/>
      <c r="BO66" s="53"/>
      <c r="BP66" s="53"/>
      <c r="BQ66" s="53"/>
      <c r="BR66" s="53"/>
      <c r="BS66" s="53"/>
      <c r="BT66" s="53"/>
      <c r="BU66" s="53"/>
      <c r="BV66" s="53"/>
      <c r="BW66" s="53"/>
      <c r="BX66" s="53"/>
      <c r="BY66" s="53"/>
      <c r="BZ66" s="53"/>
      <c r="CA66" s="53"/>
      <c r="CB66" s="53"/>
    </row>
    <row r="67" spans="1:80" s="40" customFormat="1" ht="158.25" customHeight="1">
      <c r="A67" s="296"/>
      <c r="B67" s="88" t="s">
        <v>255</v>
      </c>
      <c r="C67" s="33" t="s">
        <v>873</v>
      </c>
      <c r="D67" s="17"/>
      <c r="E67" s="17"/>
      <c r="F67" s="32">
        <v>1</v>
      </c>
      <c r="G67" s="17"/>
      <c r="H67" s="59" t="s">
        <v>896</v>
      </c>
      <c r="I67" s="34"/>
      <c r="J67" s="34">
        <v>6</v>
      </c>
      <c r="K67" s="35"/>
      <c r="L67" s="35"/>
      <c r="M67" s="35"/>
      <c r="N67" s="35"/>
      <c r="O67" s="35"/>
      <c r="P67" s="35"/>
      <c r="Q67" s="35"/>
      <c r="R67" s="35"/>
      <c r="S67" s="56">
        <v>43241</v>
      </c>
      <c r="T67" s="34">
        <v>1</v>
      </c>
      <c r="U67" s="34"/>
      <c r="V67" s="34"/>
      <c r="W67" s="34"/>
      <c r="X67" s="34">
        <v>1</v>
      </c>
      <c r="Y67" s="34">
        <v>1</v>
      </c>
      <c r="Z67" s="34"/>
      <c r="AA67" s="34">
        <f t="shared" si="3"/>
        <v>0</v>
      </c>
      <c r="AB67" s="34"/>
      <c r="AC67" s="34"/>
      <c r="AD67" s="35"/>
      <c r="AE67" s="35"/>
      <c r="AF67" s="38" t="s">
        <v>146</v>
      </c>
      <c r="AG67" s="56">
        <v>43241</v>
      </c>
      <c r="AH67" s="36">
        <v>43243</v>
      </c>
      <c r="AI67" s="109">
        <v>43243</v>
      </c>
      <c r="AJ67" s="117"/>
      <c r="AK67" s="118"/>
      <c r="AL67" s="111"/>
      <c r="AM67" s="34">
        <v>1</v>
      </c>
      <c r="AN67" s="34">
        <v>1</v>
      </c>
      <c r="AO67" s="34"/>
      <c r="AP67" s="34"/>
      <c r="AQ67" s="34">
        <v>1</v>
      </c>
      <c r="AR67" s="34"/>
      <c r="AS67" s="34"/>
      <c r="AT67" s="34"/>
      <c r="AU67" s="34">
        <f t="shared" si="4"/>
        <v>0</v>
      </c>
      <c r="AV67" s="34"/>
      <c r="AW67" s="34"/>
      <c r="AX67" s="34">
        <f t="shared" si="5"/>
        <v>0</v>
      </c>
      <c r="AY67" s="34"/>
      <c r="AZ67" s="34">
        <v>1</v>
      </c>
      <c r="BA67" s="35"/>
      <c r="BB67" s="35">
        <v>1</v>
      </c>
      <c r="BC67" s="35"/>
      <c r="BD67" s="35"/>
      <c r="BE67" s="35"/>
      <c r="BF67" s="35"/>
      <c r="BG67" s="35"/>
      <c r="BH67" s="35"/>
      <c r="BI67" s="35"/>
      <c r="BJ67" s="53"/>
      <c r="BK67" s="53"/>
      <c r="BL67" s="53"/>
      <c r="BM67" s="53"/>
      <c r="BN67" s="53"/>
      <c r="BO67" s="53"/>
      <c r="BP67" s="53"/>
      <c r="BQ67" s="53"/>
      <c r="BR67" s="53"/>
      <c r="BS67" s="53"/>
      <c r="BT67" s="53"/>
      <c r="BU67" s="53"/>
      <c r="BV67" s="53"/>
      <c r="BW67" s="53"/>
      <c r="BX67" s="53"/>
      <c r="BY67" s="53"/>
      <c r="BZ67" s="53"/>
      <c r="CA67" s="53"/>
      <c r="CB67" s="53"/>
    </row>
    <row r="68" spans="1:80" s="40" customFormat="1" ht="187.5" customHeight="1">
      <c r="A68" s="296"/>
      <c r="B68" s="88" t="s">
        <v>258</v>
      </c>
      <c r="C68" s="33" t="s">
        <v>874</v>
      </c>
      <c r="D68" s="32">
        <v>1</v>
      </c>
      <c r="E68" s="17"/>
      <c r="F68" s="32"/>
      <c r="G68" s="17"/>
      <c r="H68" s="59" t="s">
        <v>897</v>
      </c>
      <c r="I68" s="34"/>
      <c r="J68" s="34">
        <v>6</v>
      </c>
      <c r="K68" s="35"/>
      <c r="L68" s="35"/>
      <c r="M68" s="35"/>
      <c r="N68" s="35"/>
      <c r="O68" s="35"/>
      <c r="P68" s="35"/>
      <c r="Q68" s="35"/>
      <c r="R68" s="35"/>
      <c r="S68" s="56">
        <v>43244</v>
      </c>
      <c r="T68" s="34">
        <v>1</v>
      </c>
      <c r="U68" s="34"/>
      <c r="V68" s="34"/>
      <c r="W68" s="34"/>
      <c r="X68" s="34">
        <v>1</v>
      </c>
      <c r="Y68" s="34">
        <v>1</v>
      </c>
      <c r="Z68" s="34"/>
      <c r="AA68" s="34">
        <f t="shared" si="3"/>
        <v>0</v>
      </c>
      <c r="AB68" s="34"/>
      <c r="AC68" s="34"/>
      <c r="AD68" s="35"/>
      <c r="AE68" s="35"/>
      <c r="AF68" s="38" t="s">
        <v>147</v>
      </c>
      <c r="AG68" s="56">
        <v>43242</v>
      </c>
      <c r="AH68" s="36">
        <v>43245</v>
      </c>
      <c r="AI68" s="109">
        <v>43248</v>
      </c>
      <c r="AJ68" s="117"/>
      <c r="AK68" s="118"/>
      <c r="AL68" s="111">
        <v>1</v>
      </c>
      <c r="AM68" s="34"/>
      <c r="AN68" s="34">
        <v>1</v>
      </c>
      <c r="AO68" s="34"/>
      <c r="AP68" s="34"/>
      <c r="AQ68" s="34">
        <v>1</v>
      </c>
      <c r="AR68" s="34"/>
      <c r="AS68" s="34"/>
      <c r="AT68" s="34"/>
      <c r="AU68" s="34">
        <f t="shared" si="4"/>
        <v>0</v>
      </c>
      <c r="AV68" s="34"/>
      <c r="AW68" s="34"/>
      <c r="AX68" s="34">
        <f t="shared" si="5"/>
        <v>0</v>
      </c>
      <c r="AY68" s="34">
        <v>1</v>
      </c>
      <c r="AZ68" s="34"/>
      <c r="BA68" s="35"/>
      <c r="BB68" s="35">
        <v>1</v>
      </c>
      <c r="BC68" s="35"/>
      <c r="BD68" s="35"/>
      <c r="BE68" s="35"/>
      <c r="BF68" s="35"/>
      <c r="BG68" s="35"/>
      <c r="BH68" s="35"/>
      <c r="BI68" s="35"/>
      <c r="BJ68" s="53"/>
      <c r="BK68" s="53"/>
      <c r="BL68" s="53"/>
      <c r="BM68" s="53"/>
      <c r="BN68" s="53"/>
      <c r="BO68" s="53"/>
      <c r="BP68" s="53"/>
      <c r="BQ68" s="53"/>
      <c r="BR68" s="53"/>
      <c r="BS68" s="53"/>
      <c r="BT68" s="53"/>
      <c r="BU68" s="53"/>
      <c r="BV68" s="53"/>
      <c r="BW68" s="53"/>
      <c r="BX68" s="53"/>
      <c r="BY68" s="53"/>
      <c r="BZ68" s="53"/>
      <c r="CA68" s="53"/>
      <c r="CB68" s="53"/>
    </row>
    <row r="69" spans="1:80" s="40" customFormat="1" ht="79.5" customHeight="1">
      <c r="A69" s="296"/>
      <c r="B69" s="88" t="s">
        <v>261</v>
      </c>
      <c r="C69" s="33" t="s">
        <v>875</v>
      </c>
      <c r="D69" s="17"/>
      <c r="E69" s="17"/>
      <c r="F69" s="32">
        <v>1</v>
      </c>
      <c r="G69" s="17"/>
      <c r="H69" s="59" t="s">
        <v>601</v>
      </c>
      <c r="I69" s="34"/>
      <c r="J69" s="34">
        <v>1</v>
      </c>
      <c r="K69" s="35"/>
      <c r="L69" s="35"/>
      <c r="M69" s="35"/>
      <c r="N69" s="35"/>
      <c r="O69" s="35"/>
      <c r="P69" s="35"/>
      <c r="Q69" s="35"/>
      <c r="R69" s="35"/>
      <c r="S69" s="56">
        <v>43241</v>
      </c>
      <c r="T69" s="34">
        <v>1</v>
      </c>
      <c r="U69" s="34"/>
      <c r="V69" s="34"/>
      <c r="W69" s="34"/>
      <c r="X69" s="34">
        <v>1</v>
      </c>
      <c r="Y69" s="34">
        <v>1</v>
      </c>
      <c r="Z69" s="34"/>
      <c r="AA69" s="34">
        <f t="shared" si="3"/>
        <v>0</v>
      </c>
      <c r="AB69" s="34"/>
      <c r="AC69" s="34"/>
      <c r="AD69" s="35"/>
      <c r="AE69" s="35"/>
      <c r="AF69" s="38" t="s">
        <v>146</v>
      </c>
      <c r="AG69" s="56">
        <v>43242</v>
      </c>
      <c r="AH69" s="36">
        <v>43242</v>
      </c>
      <c r="AI69" s="109">
        <v>43243</v>
      </c>
      <c r="AJ69" s="117"/>
      <c r="AK69" s="118"/>
      <c r="AL69" s="111">
        <v>1</v>
      </c>
      <c r="AM69" s="34"/>
      <c r="AN69" s="34">
        <v>1</v>
      </c>
      <c r="AO69" s="34"/>
      <c r="AP69" s="34"/>
      <c r="AQ69" s="34">
        <v>1</v>
      </c>
      <c r="AR69" s="34"/>
      <c r="AS69" s="34"/>
      <c r="AT69" s="34"/>
      <c r="AU69" s="34">
        <f t="shared" si="4"/>
        <v>0</v>
      </c>
      <c r="AV69" s="34"/>
      <c r="AW69" s="34"/>
      <c r="AX69" s="34">
        <f t="shared" si="5"/>
        <v>0</v>
      </c>
      <c r="AY69" s="34">
        <v>1</v>
      </c>
      <c r="AZ69" s="34"/>
      <c r="BA69" s="35"/>
      <c r="BB69" s="35">
        <v>1</v>
      </c>
      <c r="BC69" s="35"/>
      <c r="BD69" s="35"/>
      <c r="BE69" s="35"/>
      <c r="BF69" s="35"/>
      <c r="BG69" s="35"/>
      <c r="BH69" s="35"/>
      <c r="BI69" s="35"/>
      <c r="BJ69" s="53"/>
      <c r="BK69" s="53"/>
      <c r="BL69" s="53"/>
      <c r="BM69" s="53"/>
      <c r="BN69" s="53"/>
      <c r="BO69" s="53"/>
      <c r="BP69" s="53"/>
      <c r="BQ69" s="53"/>
      <c r="BR69" s="53"/>
      <c r="BS69" s="53"/>
      <c r="BT69" s="53"/>
      <c r="BU69" s="53"/>
      <c r="BV69" s="53"/>
      <c r="BW69" s="53"/>
      <c r="BX69" s="53"/>
      <c r="BY69" s="53"/>
      <c r="BZ69" s="53"/>
      <c r="CA69" s="53"/>
      <c r="CB69" s="53"/>
    </row>
    <row r="70" spans="1:80" s="40" customFormat="1" ht="79.5" customHeight="1">
      <c r="A70" s="296"/>
      <c r="B70" s="88" t="s">
        <v>264</v>
      </c>
      <c r="C70" s="33" t="s">
        <v>876</v>
      </c>
      <c r="D70" s="17"/>
      <c r="E70" s="17"/>
      <c r="F70" s="32">
        <v>1</v>
      </c>
      <c r="G70" s="17"/>
      <c r="H70" s="59" t="s">
        <v>898</v>
      </c>
      <c r="I70" s="34"/>
      <c r="J70" s="34">
        <v>1</v>
      </c>
      <c r="K70" s="35"/>
      <c r="L70" s="35"/>
      <c r="M70" s="35"/>
      <c r="N70" s="35"/>
      <c r="O70" s="35"/>
      <c r="P70" s="35"/>
      <c r="Q70" s="35"/>
      <c r="R70" s="35"/>
      <c r="S70" s="56">
        <v>43241</v>
      </c>
      <c r="T70" s="34">
        <v>1</v>
      </c>
      <c r="U70" s="34"/>
      <c r="V70" s="34"/>
      <c r="W70" s="34"/>
      <c r="X70" s="34">
        <v>1</v>
      </c>
      <c r="Y70" s="34">
        <v>1</v>
      </c>
      <c r="Z70" s="34"/>
      <c r="AA70" s="34">
        <f t="shared" si="3"/>
        <v>0</v>
      </c>
      <c r="AB70" s="34"/>
      <c r="AC70" s="34"/>
      <c r="AD70" s="35"/>
      <c r="AE70" s="35"/>
      <c r="AF70" s="38" t="s">
        <v>146</v>
      </c>
      <c r="AG70" s="56">
        <v>43242</v>
      </c>
      <c r="AH70" s="36">
        <v>43245</v>
      </c>
      <c r="AI70" s="36">
        <v>43245</v>
      </c>
      <c r="AJ70" s="117"/>
      <c r="AK70" s="118"/>
      <c r="AL70" s="111"/>
      <c r="AM70" s="34">
        <v>1</v>
      </c>
      <c r="AN70" s="34">
        <v>1</v>
      </c>
      <c r="AO70" s="34"/>
      <c r="AP70" s="34"/>
      <c r="AQ70" s="34">
        <v>1</v>
      </c>
      <c r="AR70" s="34"/>
      <c r="AS70" s="34"/>
      <c r="AT70" s="34"/>
      <c r="AU70" s="34">
        <f t="shared" si="4"/>
        <v>0</v>
      </c>
      <c r="AV70" s="34"/>
      <c r="AW70" s="34"/>
      <c r="AX70" s="34">
        <f t="shared" si="5"/>
        <v>0</v>
      </c>
      <c r="AY70" s="34">
        <v>1</v>
      </c>
      <c r="AZ70" s="34"/>
      <c r="BA70" s="35"/>
      <c r="BB70" s="35">
        <v>1</v>
      </c>
      <c r="BC70" s="35"/>
      <c r="BD70" s="35"/>
      <c r="BE70" s="35"/>
      <c r="BF70" s="35"/>
      <c r="BG70" s="35"/>
      <c r="BH70" s="35"/>
      <c r="BI70" s="35"/>
      <c r="BJ70" s="53"/>
      <c r="BK70" s="53"/>
      <c r="BL70" s="53"/>
      <c r="BM70" s="53"/>
      <c r="BN70" s="53"/>
      <c r="BO70" s="53"/>
      <c r="BP70" s="53"/>
      <c r="BQ70" s="53"/>
      <c r="BR70" s="53"/>
      <c r="BS70" s="53"/>
      <c r="BT70" s="53"/>
      <c r="BU70" s="53"/>
      <c r="BV70" s="53"/>
      <c r="BW70" s="53"/>
      <c r="BX70" s="53"/>
      <c r="BY70" s="53"/>
      <c r="BZ70" s="53"/>
      <c r="CA70" s="53"/>
      <c r="CB70" s="53"/>
    </row>
    <row r="71" spans="1:80" s="40" customFormat="1" ht="79.5" customHeight="1">
      <c r="A71" s="296"/>
      <c r="B71" s="88" t="s">
        <v>266</v>
      </c>
      <c r="C71" s="33" t="s">
        <v>877</v>
      </c>
      <c r="D71" s="17"/>
      <c r="E71" s="17"/>
      <c r="F71" s="32">
        <v>1</v>
      </c>
      <c r="G71" s="17"/>
      <c r="H71" s="59" t="s">
        <v>899</v>
      </c>
      <c r="I71" s="34"/>
      <c r="J71" s="34">
        <v>1</v>
      </c>
      <c r="K71" s="35"/>
      <c r="L71" s="35"/>
      <c r="M71" s="35"/>
      <c r="N71" s="35"/>
      <c r="O71" s="35"/>
      <c r="P71" s="35"/>
      <c r="Q71" s="35"/>
      <c r="R71" s="35"/>
      <c r="S71" s="56">
        <v>43241</v>
      </c>
      <c r="T71" s="34">
        <v>1</v>
      </c>
      <c r="U71" s="34"/>
      <c r="V71" s="34"/>
      <c r="W71" s="34"/>
      <c r="X71" s="34">
        <v>1</v>
      </c>
      <c r="Y71" s="34">
        <v>1</v>
      </c>
      <c r="Z71" s="34"/>
      <c r="AA71" s="34">
        <f t="shared" si="3"/>
        <v>0</v>
      </c>
      <c r="AB71" s="34"/>
      <c r="AC71" s="34"/>
      <c r="AD71" s="35"/>
      <c r="AE71" s="35"/>
      <c r="AF71" s="38" t="s">
        <v>146</v>
      </c>
      <c r="AG71" s="56">
        <v>43242</v>
      </c>
      <c r="AH71" s="36">
        <v>43242</v>
      </c>
      <c r="AI71" s="109">
        <v>43243</v>
      </c>
      <c r="AJ71" s="117"/>
      <c r="AK71" s="118"/>
      <c r="AL71" s="111"/>
      <c r="AM71" s="34">
        <v>1</v>
      </c>
      <c r="AN71" s="34">
        <v>1</v>
      </c>
      <c r="AO71" s="34"/>
      <c r="AP71" s="34"/>
      <c r="AQ71" s="34"/>
      <c r="AR71" s="34">
        <v>1</v>
      </c>
      <c r="AS71" s="34"/>
      <c r="AT71" s="34"/>
      <c r="AU71" s="34">
        <f t="shared" si="4"/>
        <v>0</v>
      </c>
      <c r="AV71" s="34"/>
      <c r="AW71" s="34"/>
      <c r="AX71" s="34">
        <f t="shared" si="5"/>
        <v>0</v>
      </c>
      <c r="AY71" s="34"/>
      <c r="AZ71" s="34">
        <v>1</v>
      </c>
      <c r="BA71" s="35"/>
      <c r="BB71" s="35">
        <v>1</v>
      </c>
      <c r="BC71" s="35"/>
      <c r="BD71" s="35"/>
      <c r="BE71" s="35"/>
      <c r="BF71" s="35"/>
      <c r="BG71" s="35"/>
      <c r="BH71" s="35"/>
      <c r="BI71" s="35"/>
      <c r="BJ71" s="53"/>
      <c r="BK71" s="53"/>
      <c r="BL71" s="53"/>
      <c r="BM71" s="53"/>
      <c r="BN71" s="53"/>
      <c r="BO71" s="53"/>
      <c r="BP71" s="53"/>
      <c r="BQ71" s="53"/>
      <c r="BR71" s="53"/>
      <c r="BS71" s="53"/>
      <c r="BT71" s="53"/>
      <c r="BU71" s="53"/>
      <c r="BV71" s="53"/>
      <c r="BW71" s="53"/>
      <c r="BX71" s="53"/>
      <c r="BY71" s="53"/>
      <c r="BZ71" s="53"/>
      <c r="CA71" s="53"/>
      <c r="CB71" s="53"/>
    </row>
    <row r="72" spans="1:80" s="40" customFormat="1" ht="79.5" customHeight="1">
      <c r="A72" s="296"/>
      <c r="B72" s="88" t="s">
        <v>269</v>
      </c>
      <c r="C72" s="33" t="s">
        <v>878</v>
      </c>
      <c r="D72" s="17"/>
      <c r="E72" s="17"/>
      <c r="F72" s="32">
        <v>1</v>
      </c>
      <c r="G72" s="17"/>
      <c r="H72" s="59" t="s">
        <v>601</v>
      </c>
      <c r="I72" s="34"/>
      <c r="J72" s="34">
        <v>1</v>
      </c>
      <c r="K72" s="35"/>
      <c r="L72" s="35"/>
      <c r="M72" s="35"/>
      <c r="N72" s="35"/>
      <c r="O72" s="35"/>
      <c r="P72" s="35"/>
      <c r="Q72" s="35"/>
      <c r="R72" s="35"/>
      <c r="S72" s="56">
        <v>43242</v>
      </c>
      <c r="T72" s="34">
        <v>1</v>
      </c>
      <c r="U72" s="34"/>
      <c r="V72" s="34"/>
      <c r="W72" s="34"/>
      <c r="X72" s="34">
        <v>1</v>
      </c>
      <c r="Y72" s="34">
        <v>1</v>
      </c>
      <c r="Z72" s="34"/>
      <c r="AA72" s="34">
        <f t="shared" si="3"/>
        <v>0</v>
      </c>
      <c r="AB72" s="34"/>
      <c r="AC72" s="34"/>
      <c r="AD72" s="35"/>
      <c r="AE72" s="35"/>
      <c r="AF72" s="38" t="s">
        <v>146</v>
      </c>
      <c r="AG72" s="56">
        <v>43242</v>
      </c>
      <c r="AH72" s="36">
        <v>43244</v>
      </c>
      <c r="AI72" s="109">
        <v>43244</v>
      </c>
      <c r="AJ72" s="117"/>
      <c r="AK72" s="118"/>
      <c r="AL72" s="111">
        <v>1</v>
      </c>
      <c r="AM72" s="34"/>
      <c r="AN72" s="34">
        <v>1</v>
      </c>
      <c r="AO72" s="34"/>
      <c r="AP72" s="34"/>
      <c r="AQ72" s="34">
        <v>1</v>
      </c>
      <c r="AR72" s="34"/>
      <c r="AS72" s="34"/>
      <c r="AT72" s="34"/>
      <c r="AU72" s="34">
        <f t="shared" si="4"/>
        <v>0</v>
      </c>
      <c r="AV72" s="34"/>
      <c r="AW72" s="34"/>
      <c r="AX72" s="34">
        <f t="shared" si="5"/>
        <v>0</v>
      </c>
      <c r="AY72" s="34"/>
      <c r="AZ72" s="34"/>
      <c r="BA72" s="34">
        <v>1</v>
      </c>
      <c r="BB72" s="35">
        <v>1</v>
      </c>
      <c r="BC72" s="35"/>
      <c r="BD72" s="35"/>
      <c r="BE72" s="35"/>
      <c r="BF72" s="35"/>
      <c r="BG72" s="35"/>
      <c r="BH72" s="35"/>
      <c r="BI72" s="35"/>
      <c r="BJ72" s="53"/>
      <c r="BK72" s="53"/>
      <c r="BL72" s="53"/>
      <c r="BM72" s="53"/>
      <c r="BN72" s="53"/>
      <c r="BO72" s="53"/>
      <c r="BP72" s="53"/>
      <c r="BQ72" s="53"/>
      <c r="BR72" s="53"/>
      <c r="BS72" s="53"/>
      <c r="BT72" s="53"/>
      <c r="BU72" s="53"/>
      <c r="BV72" s="53"/>
      <c r="BW72" s="53"/>
      <c r="BX72" s="53"/>
      <c r="BY72" s="53"/>
      <c r="BZ72" s="53"/>
      <c r="CA72" s="53"/>
      <c r="CB72" s="53"/>
    </row>
    <row r="73" spans="1:80" s="40" customFormat="1" ht="79.5" customHeight="1">
      <c r="A73" s="296"/>
      <c r="B73" s="88" t="s">
        <v>272</v>
      </c>
      <c r="C73" s="33" t="s">
        <v>879</v>
      </c>
      <c r="D73" s="17"/>
      <c r="E73" s="17"/>
      <c r="F73" s="32">
        <v>1</v>
      </c>
      <c r="G73" s="17"/>
      <c r="H73" s="59" t="s">
        <v>900</v>
      </c>
      <c r="I73" s="34"/>
      <c r="J73" s="34">
        <v>1</v>
      </c>
      <c r="K73" s="35"/>
      <c r="L73" s="35"/>
      <c r="M73" s="35"/>
      <c r="N73" s="35"/>
      <c r="O73" s="35"/>
      <c r="P73" s="35"/>
      <c r="Q73" s="35"/>
      <c r="R73" s="35"/>
      <c r="S73" s="56">
        <v>43242</v>
      </c>
      <c r="T73" s="34">
        <v>1</v>
      </c>
      <c r="U73" s="34"/>
      <c r="V73" s="34"/>
      <c r="W73" s="34"/>
      <c r="X73" s="34">
        <v>1</v>
      </c>
      <c r="Y73" s="34">
        <v>1</v>
      </c>
      <c r="Z73" s="34"/>
      <c r="AA73" s="34">
        <f t="shared" si="3"/>
        <v>0</v>
      </c>
      <c r="AB73" s="34"/>
      <c r="AC73" s="34"/>
      <c r="AD73" s="35"/>
      <c r="AE73" s="35"/>
      <c r="AF73" s="38" t="s">
        <v>146</v>
      </c>
      <c r="AG73" s="56">
        <v>43242</v>
      </c>
      <c r="AH73" s="36">
        <v>43245</v>
      </c>
      <c r="AI73" s="109">
        <v>43245</v>
      </c>
      <c r="AJ73" s="117"/>
      <c r="AK73" s="118"/>
      <c r="AL73" s="111"/>
      <c r="AM73" s="34">
        <v>1</v>
      </c>
      <c r="AN73" s="34">
        <v>1</v>
      </c>
      <c r="AO73" s="34"/>
      <c r="AP73" s="34"/>
      <c r="AQ73" s="34">
        <v>1</v>
      </c>
      <c r="AR73" s="34"/>
      <c r="AS73" s="34"/>
      <c r="AT73" s="34"/>
      <c r="AU73" s="34">
        <f t="shared" si="4"/>
        <v>0</v>
      </c>
      <c r="AV73" s="34"/>
      <c r="AW73" s="34"/>
      <c r="AX73" s="34">
        <f t="shared" si="5"/>
        <v>0</v>
      </c>
      <c r="AY73" s="34">
        <v>1</v>
      </c>
      <c r="AZ73" s="34"/>
      <c r="BA73" s="35"/>
      <c r="BB73" s="35">
        <v>1</v>
      </c>
      <c r="BC73" s="35"/>
      <c r="BD73" s="35"/>
      <c r="BE73" s="35"/>
      <c r="BF73" s="35"/>
      <c r="BG73" s="35"/>
      <c r="BH73" s="35"/>
      <c r="BI73" s="35"/>
      <c r="BJ73" s="53"/>
      <c r="BK73" s="53"/>
      <c r="BL73" s="53"/>
      <c r="BM73" s="53"/>
      <c r="BN73" s="53"/>
      <c r="BO73" s="53"/>
      <c r="BP73" s="53"/>
      <c r="BQ73" s="53"/>
      <c r="BR73" s="53"/>
      <c r="BS73" s="53"/>
      <c r="BT73" s="53"/>
      <c r="BU73" s="53"/>
      <c r="BV73" s="53"/>
      <c r="BW73" s="53"/>
      <c r="BX73" s="53"/>
      <c r="BY73" s="53"/>
      <c r="BZ73" s="53"/>
      <c r="CA73" s="53"/>
      <c r="CB73" s="53"/>
    </row>
    <row r="74" spans="1:80" s="40" customFormat="1" ht="161.25" customHeight="1">
      <c r="A74" s="296"/>
      <c r="B74" s="88" t="s">
        <v>276</v>
      </c>
      <c r="C74" s="33" t="s">
        <v>880</v>
      </c>
      <c r="D74" s="17"/>
      <c r="E74" s="17"/>
      <c r="F74" s="32">
        <v>1</v>
      </c>
      <c r="G74" s="17"/>
      <c r="H74" s="59" t="s">
        <v>901</v>
      </c>
      <c r="I74" s="34"/>
      <c r="J74" s="34">
        <v>2</v>
      </c>
      <c r="K74" s="35"/>
      <c r="L74" s="35"/>
      <c r="M74" s="35"/>
      <c r="N74" s="35"/>
      <c r="O74" s="35"/>
      <c r="P74" s="35"/>
      <c r="Q74" s="35"/>
      <c r="R74" s="35"/>
      <c r="S74" s="56">
        <v>43242</v>
      </c>
      <c r="T74" s="34">
        <v>1</v>
      </c>
      <c r="U74" s="34"/>
      <c r="V74" s="34"/>
      <c r="W74" s="34"/>
      <c r="X74" s="34">
        <v>1</v>
      </c>
      <c r="Y74" s="34">
        <v>1</v>
      </c>
      <c r="Z74" s="34"/>
      <c r="AA74" s="34">
        <f t="shared" si="3"/>
        <v>0</v>
      </c>
      <c r="AB74" s="34"/>
      <c r="AC74" s="34"/>
      <c r="AD74" s="35"/>
      <c r="AE74" s="35"/>
      <c r="AF74" s="38" t="s">
        <v>202</v>
      </c>
      <c r="AG74" s="56">
        <v>43242</v>
      </c>
      <c r="AH74" s="36">
        <v>43244</v>
      </c>
      <c r="AI74" s="109">
        <v>43244</v>
      </c>
      <c r="AJ74" s="117"/>
      <c r="AK74" s="118"/>
      <c r="AL74" s="111">
        <v>1</v>
      </c>
      <c r="AM74" s="34"/>
      <c r="AN74" s="34">
        <v>1</v>
      </c>
      <c r="AO74" s="34"/>
      <c r="AP74" s="34"/>
      <c r="AQ74" s="34">
        <v>1</v>
      </c>
      <c r="AR74" s="34"/>
      <c r="AS74" s="34"/>
      <c r="AT74" s="34"/>
      <c r="AU74" s="34">
        <f t="shared" si="4"/>
        <v>0</v>
      </c>
      <c r="AV74" s="34"/>
      <c r="AW74" s="34"/>
      <c r="AX74" s="34">
        <f t="shared" si="5"/>
        <v>0</v>
      </c>
      <c r="AY74" s="34">
        <v>1</v>
      </c>
      <c r="AZ74" s="34"/>
      <c r="BA74" s="35"/>
      <c r="BB74" s="35">
        <v>1</v>
      </c>
      <c r="BC74" s="35"/>
      <c r="BD74" s="35"/>
      <c r="BE74" s="35"/>
      <c r="BF74" s="35"/>
      <c r="BG74" s="35"/>
      <c r="BH74" s="35"/>
      <c r="BI74" s="35"/>
      <c r="BJ74" s="53"/>
      <c r="BK74" s="53"/>
      <c r="BL74" s="53"/>
      <c r="BM74" s="53"/>
      <c r="BN74" s="53"/>
      <c r="BO74" s="53"/>
      <c r="BP74" s="53"/>
      <c r="BQ74" s="53"/>
      <c r="BR74" s="53"/>
      <c r="BS74" s="53"/>
      <c r="BT74" s="53"/>
      <c r="BU74" s="53"/>
      <c r="BV74" s="53"/>
      <c r="BW74" s="53"/>
      <c r="BX74" s="53"/>
      <c r="BY74" s="53"/>
      <c r="BZ74" s="53"/>
      <c r="CA74" s="53"/>
      <c r="CB74" s="53"/>
    </row>
    <row r="75" spans="1:80" s="40" customFormat="1" ht="79.5" customHeight="1">
      <c r="A75" s="296"/>
      <c r="B75" s="88" t="s">
        <v>280</v>
      </c>
      <c r="C75" s="33" t="s">
        <v>881</v>
      </c>
      <c r="D75" s="17"/>
      <c r="E75" s="17"/>
      <c r="F75" s="32">
        <v>1</v>
      </c>
      <c r="G75" s="17"/>
      <c r="H75" s="59" t="s">
        <v>902</v>
      </c>
      <c r="I75" s="34"/>
      <c r="J75" s="34">
        <v>1</v>
      </c>
      <c r="K75" s="35"/>
      <c r="L75" s="35"/>
      <c r="M75" s="35"/>
      <c r="N75" s="35"/>
      <c r="O75" s="35"/>
      <c r="P75" s="35"/>
      <c r="Q75" s="35"/>
      <c r="R75" s="35"/>
      <c r="S75" s="56">
        <v>43242</v>
      </c>
      <c r="T75" s="34">
        <v>1</v>
      </c>
      <c r="U75" s="34"/>
      <c r="V75" s="34"/>
      <c r="W75" s="34"/>
      <c r="X75" s="34">
        <v>1</v>
      </c>
      <c r="Y75" s="34">
        <v>1</v>
      </c>
      <c r="Z75" s="34"/>
      <c r="AA75" s="34">
        <f t="shared" si="3"/>
        <v>0</v>
      </c>
      <c r="AB75" s="34"/>
      <c r="AC75" s="34"/>
      <c r="AD75" s="35"/>
      <c r="AE75" s="35"/>
      <c r="AF75" s="38" t="s">
        <v>146</v>
      </c>
      <c r="AG75" s="56">
        <v>43242</v>
      </c>
      <c r="AH75" s="36">
        <v>43243</v>
      </c>
      <c r="AI75" s="109">
        <v>43244</v>
      </c>
      <c r="AJ75" s="117"/>
      <c r="AK75" s="118"/>
      <c r="AL75" s="111"/>
      <c r="AM75" s="34">
        <v>1</v>
      </c>
      <c r="AN75" s="34">
        <v>1</v>
      </c>
      <c r="AO75" s="34"/>
      <c r="AP75" s="34">
        <v>1</v>
      </c>
      <c r="AQ75" s="34"/>
      <c r="AR75" s="34"/>
      <c r="AS75" s="34"/>
      <c r="AT75" s="34"/>
      <c r="AU75" s="34">
        <f t="shared" si="4"/>
        <v>0</v>
      </c>
      <c r="AV75" s="34"/>
      <c r="AW75" s="34"/>
      <c r="AX75" s="34">
        <f t="shared" si="5"/>
        <v>0</v>
      </c>
      <c r="AY75" s="34"/>
      <c r="AZ75" s="34">
        <v>1</v>
      </c>
      <c r="BA75" s="35"/>
      <c r="BB75" s="35">
        <v>1</v>
      </c>
      <c r="BC75" s="35"/>
      <c r="BD75" s="35"/>
      <c r="BE75" s="35"/>
      <c r="BF75" s="35"/>
      <c r="BG75" s="35"/>
      <c r="BH75" s="35"/>
      <c r="BI75" s="35"/>
      <c r="BJ75" s="53"/>
      <c r="BK75" s="53"/>
      <c r="BL75" s="53"/>
      <c r="BM75" s="53"/>
      <c r="BN75" s="53"/>
      <c r="BO75" s="53"/>
      <c r="BP75" s="53"/>
      <c r="BQ75" s="53"/>
      <c r="BR75" s="53"/>
      <c r="BS75" s="53"/>
      <c r="BT75" s="53"/>
      <c r="BU75" s="53"/>
      <c r="BV75" s="53"/>
      <c r="BW75" s="53"/>
      <c r="BX75" s="53"/>
      <c r="BY75" s="53"/>
      <c r="BZ75" s="53"/>
      <c r="CA75" s="53"/>
      <c r="CB75" s="53"/>
    </row>
    <row r="76" spans="1:80" s="40" customFormat="1" ht="301.5" customHeight="1">
      <c r="A76" s="296"/>
      <c r="B76" s="88" t="s">
        <v>283</v>
      </c>
      <c r="C76" s="33" t="s">
        <v>882</v>
      </c>
      <c r="D76" s="17"/>
      <c r="E76" s="17"/>
      <c r="F76" s="32">
        <v>1</v>
      </c>
      <c r="G76" s="17"/>
      <c r="H76" s="59" t="s">
        <v>903</v>
      </c>
      <c r="I76" s="34"/>
      <c r="J76" s="34">
        <v>12</v>
      </c>
      <c r="K76" s="35"/>
      <c r="L76" s="35"/>
      <c r="M76" s="35"/>
      <c r="N76" s="35"/>
      <c r="O76" s="35"/>
      <c r="P76" s="35"/>
      <c r="Q76" s="35"/>
      <c r="R76" s="35"/>
      <c r="S76" s="56">
        <v>43242</v>
      </c>
      <c r="T76" s="34">
        <v>1</v>
      </c>
      <c r="U76" s="34"/>
      <c r="V76" s="34"/>
      <c r="W76" s="34"/>
      <c r="X76" s="34">
        <v>1</v>
      </c>
      <c r="Y76" s="34">
        <v>1</v>
      </c>
      <c r="Z76" s="34"/>
      <c r="AA76" s="34">
        <f t="shared" ref="AA76:AA107" si="6">SUM(Z76)</f>
        <v>0</v>
      </c>
      <c r="AB76" s="34"/>
      <c r="AC76" s="34"/>
      <c r="AD76" s="35"/>
      <c r="AE76" s="35"/>
      <c r="AF76" s="38" t="s">
        <v>925</v>
      </c>
      <c r="AG76" s="126" t="s">
        <v>926</v>
      </c>
      <c r="AH76" s="36">
        <v>43250</v>
      </c>
      <c r="AI76" s="109">
        <v>43252</v>
      </c>
      <c r="AJ76" s="117"/>
      <c r="AK76" s="118"/>
      <c r="AL76" s="111">
        <v>1</v>
      </c>
      <c r="AM76" s="34"/>
      <c r="AN76" s="34">
        <v>1</v>
      </c>
      <c r="AO76" s="34"/>
      <c r="AP76" s="34"/>
      <c r="AQ76" s="34"/>
      <c r="AR76" s="34"/>
      <c r="AS76" s="34">
        <v>1</v>
      </c>
      <c r="AT76" s="34"/>
      <c r="AU76" s="34">
        <f t="shared" ref="AU76:AU107" si="7">SUM(AT76)</f>
        <v>0</v>
      </c>
      <c r="AV76" s="34"/>
      <c r="AW76" s="34"/>
      <c r="AX76" s="34">
        <f t="shared" ref="AX76:AX107" si="8">SUM(AV76:AW76)</f>
        <v>0</v>
      </c>
      <c r="AY76" s="34"/>
      <c r="AZ76" s="34"/>
      <c r="BA76" s="34">
        <v>1</v>
      </c>
      <c r="BB76" s="35">
        <v>1</v>
      </c>
      <c r="BC76" s="35"/>
      <c r="BD76" s="35"/>
      <c r="BE76" s="35"/>
      <c r="BF76" s="35"/>
      <c r="BG76" s="35"/>
      <c r="BH76" s="35"/>
      <c r="BI76" s="35"/>
      <c r="BJ76" s="53"/>
      <c r="BK76" s="53"/>
      <c r="BL76" s="53"/>
      <c r="BM76" s="53"/>
      <c r="BN76" s="53"/>
      <c r="BO76" s="53"/>
      <c r="BP76" s="53"/>
      <c r="BQ76" s="53"/>
      <c r="BR76" s="53"/>
      <c r="BS76" s="53"/>
      <c r="BT76" s="53"/>
      <c r="BU76" s="53"/>
      <c r="BV76" s="53"/>
      <c r="BW76" s="53"/>
      <c r="BX76" s="53"/>
      <c r="BY76" s="53"/>
      <c r="BZ76" s="53"/>
      <c r="CA76" s="53"/>
      <c r="CB76" s="53"/>
    </row>
    <row r="77" spans="1:80" s="40" customFormat="1" ht="84" customHeight="1">
      <c r="A77" s="296"/>
      <c r="B77" s="88" t="s">
        <v>286</v>
      </c>
      <c r="C77" s="33" t="s">
        <v>883</v>
      </c>
      <c r="D77" s="17"/>
      <c r="E77" s="17"/>
      <c r="F77" s="32">
        <v>1</v>
      </c>
      <c r="G77" s="17"/>
      <c r="H77" s="59" t="s">
        <v>904</v>
      </c>
      <c r="I77" s="34"/>
      <c r="J77" s="34">
        <v>4</v>
      </c>
      <c r="K77" s="35"/>
      <c r="L77" s="35"/>
      <c r="M77" s="35"/>
      <c r="N77" s="35"/>
      <c r="O77" s="35"/>
      <c r="P77" s="35"/>
      <c r="Q77" s="35"/>
      <c r="R77" s="35"/>
      <c r="S77" s="56">
        <v>43243</v>
      </c>
      <c r="T77" s="34">
        <v>1</v>
      </c>
      <c r="U77" s="34"/>
      <c r="V77" s="34"/>
      <c r="W77" s="34"/>
      <c r="X77" s="34">
        <v>1</v>
      </c>
      <c r="Y77" s="34">
        <v>1</v>
      </c>
      <c r="Z77" s="34"/>
      <c r="AA77" s="34">
        <f t="shared" si="6"/>
        <v>0</v>
      </c>
      <c r="AB77" s="34"/>
      <c r="AC77" s="34"/>
      <c r="AD77" s="35"/>
      <c r="AE77" s="35"/>
      <c r="AF77" s="38" t="s">
        <v>146</v>
      </c>
      <c r="AG77" s="56">
        <v>43243</v>
      </c>
      <c r="AH77" s="36">
        <v>43249</v>
      </c>
      <c r="AI77" s="109">
        <v>43250</v>
      </c>
      <c r="AJ77" s="117"/>
      <c r="AK77" s="118"/>
      <c r="AL77" s="111">
        <v>1</v>
      </c>
      <c r="AM77" s="34"/>
      <c r="AN77" s="34">
        <v>1</v>
      </c>
      <c r="AO77" s="34"/>
      <c r="AP77" s="34"/>
      <c r="AQ77" s="34">
        <v>1</v>
      </c>
      <c r="AR77" s="34"/>
      <c r="AS77" s="34"/>
      <c r="AT77" s="34"/>
      <c r="AU77" s="34">
        <f t="shared" si="7"/>
        <v>0</v>
      </c>
      <c r="AV77" s="34"/>
      <c r="AW77" s="34"/>
      <c r="AX77" s="34">
        <f t="shared" si="8"/>
        <v>0</v>
      </c>
      <c r="AY77" s="34">
        <v>1</v>
      </c>
      <c r="AZ77" s="34"/>
      <c r="BA77" s="35"/>
      <c r="BB77" s="35">
        <v>1</v>
      </c>
      <c r="BC77" s="35"/>
      <c r="BD77" s="35"/>
      <c r="BE77" s="35"/>
      <c r="BF77" s="35"/>
      <c r="BG77" s="35"/>
      <c r="BH77" s="35"/>
      <c r="BI77" s="35"/>
      <c r="BJ77" s="53"/>
      <c r="BK77" s="53"/>
      <c r="BL77" s="53"/>
      <c r="BM77" s="53"/>
      <c r="BN77" s="53"/>
      <c r="BO77" s="53"/>
      <c r="BP77" s="53"/>
      <c r="BQ77" s="53"/>
      <c r="BR77" s="53"/>
      <c r="BS77" s="53"/>
      <c r="BT77" s="53"/>
      <c r="BU77" s="53"/>
      <c r="BV77" s="53"/>
      <c r="BW77" s="53"/>
      <c r="BX77" s="53"/>
      <c r="BY77" s="53"/>
      <c r="BZ77" s="53"/>
      <c r="CA77" s="53"/>
      <c r="CB77" s="53"/>
    </row>
    <row r="78" spans="1:80" s="40" customFormat="1" ht="84" customHeight="1">
      <c r="A78" s="296"/>
      <c r="B78" s="88" t="s">
        <v>289</v>
      </c>
      <c r="C78" s="33" t="s">
        <v>884</v>
      </c>
      <c r="D78" s="17"/>
      <c r="E78" s="17"/>
      <c r="F78" s="32">
        <v>1</v>
      </c>
      <c r="G78" s="17"/>
      <c r="H78" s="59" t="s">
        <v>905</v>
      </c>
      <c r="I78" s="34"/>
      <c r="J78" s="34">
        <v>2</v>
      </c>
      <c r="K78" s="35"/>
      <c r="L78" s="35"/>
      <c r="M78" s="35"/>
      <c r="N78" s="35"/>
      <c r="O78" s="35"/>
      <c r="P78" s="35"/>
      <c r="Q78" s="35"/>
      <c r="R78" s="35"/>
      <c r="S78" s="56">
        <v>43243</v>
      </c>
      <c r="T78" s="34">
        <v>1</v>
      </c>
      <c r="U78" s="34"/>
      <c r="V78" s="34"/>
      <c r="W78" s="34"/>
      <c r="X78" s="34">
        <v>1</v>
      </c>
      <c r="Y78" s="34">
        <v>1</v>
      </c>
      <c r="Z78" s="34"/>
      <c r="AA78" s="34">
        <f t="shared" si="6"/>
        <v>0</v>
      </c>
      <c r="AB78" s="34"/>
      <c r="AC78" s="34"/>
      <c r="AD78" s="35"/>
      <c r="AE78" s="35"/>
      <c r="AF78" s="38" t="s">
        <v>146</v>
      </c>
      <c r="AG78" s="56">
        <v>43244</v>
      </c>
      <c r="AH78" s="36">
        <v>43249</v>
      </c>
      <c r="AI78" s="109">
        <v>43250</v>
      </c>
      <c r="AJ78" s="117"/>
      <c r="AK78" s="118"/>
      <c r="AL78" s="111"/>
      <c r="AM78" s="34">
        <v>1</v>
      </c>
      <c r="AN78" s="34">
        <v>1</v>
      </c>
      <c r="AO78" s="34"/>
      <c r="AP78" s="34"/>
      <c r="AQ78" s="34">
        <v>1</v>
      </c>
      <c r="AR78" s="34"/>
      <c r="AS78" s="34"/>
      <c r="AT78" s="34"/>
      <c r="AU78" s="34">
        <f t="shared" si="7"/>
        <v>0</v>
      </c>
      <c r="AV78" s="34"/>
      <c r="AW78" s="34"/>
      <c r="AX78" s="34">
        <f t="shared" si="8"/>
        <v>0</v>
      </c>
      <c r="AY78" s="34">
        <v>1</v>
      </c>
      <c r="AZ78" s="34"/>
      <c r="BA78" s="35"/>
      <c r="BB78" s="35">
        <v>1</v>
      </c>
      <c r="BC78" s="35"/>
      <c r="BD78" s="35"/>
      <c r="BE78" s="35"/>
      <c r="BF78" s="35"/>
      <c r="BG78" s="35"/>
      <c r="BH78" s="35"/>
      <c r="BI78" s="35"/>
      <c r="BJ78" s="53"/>
      <c r="BK78" s="53"/>
      <c r="BL78" s="53"/>
      <c r="BM78" s="53"/>
      <c r="BN78" s="53"/>
      <c r="BO78" s="53"/>
      <c r="BP78" s="53"/>
      <c r="BQ78" s="53"/>
      <c r="BR78" s="53"/>
      <c r="BS78" s="53"/>
      <c r="BT78" s="53"/>
      <c r="BU78" s="53"/>
      <c r="BV78" s="53"/>
      <c r="BW78" s="53"/>
      <c r="BX78" s="53"/>
      <c r="BY78" s="53"/>
      <c r="BZ78" s="53"/>
      <c r="CA78" s="53"/>
      <c r="CB78" s="53"/>
    </row>
    <row r="79" spans="1:80" s="40" customFormat="1" ht="84" customHeight="1">
      <c r="A79" s="296"/>
      <c r="B79" s="88" t="s">
        <v>292</v>
      </c>
      <c r="C79" s="33" t="s">
        <v>885</v>
      </c>
      <c r="D79" s="17"/>
      <c r="E79" s="17"/>
      <c r="F79" s="32">
        <v>1</v>
      </c>
      <c r="G79" s="17"/>
      <c r="H79" s="59" t="s">
        <v>906</v>
      </c>
      <c r="I79" s="34"/>
      <c r="J79" s="34">
        <v>1</v>
      </c>
      <c r="K79" s="35"/>
      <c r="L79" s="35"/>
      <c r="M79" s="35"/>
      <c r="N79" s="35"/>
      <c r="O79" s="35"/>
      <c r="P79" s="35"/>
      <c r="Q79" s="35"/>
      <c r="R79" s="35"/>
      <c r="S79" s="56">
        <v>43244</v>
      </c>
      <c r="T79" s="34">
        <v>1</v>
      </c>
      <c r="U79" s="34"/>
      <c r="V79" s="34"/>
      <c r="W79" s="34"/>
      <c r="X79" s="34">
        <v>1</v>
      </c>
      <c r="Y79" s="34">
        <v>1</v>
      </c>
      <c r="Z79" s="34"/>
      <c r="AA79" s="34">
        <f t="shared" si="6"/>
        <v>0</v>
      </c>
      <c r="AB79" s="34"/>
      <c r="AC79" s="34"/>
      <c r="AD79" s="35"/>
      <c r="AE79" s="35"/>
      <c r="AF79" s="38" t="s">
        <v>687</v>
      </c>
      <c r="AG79" s="56">
        <v>43244</v>
      </c>
      <c r="AH79" s="36">
        <v>43257</v>
      </c>
      <c r="AI79" s="109">
        <v>43257</v>
      </c>
      <c r="AJ79" s="117"/>
      <c r="AK79" s="118"/>
      <c r="AL79" s="111">
        <v>1</v>
      </c>
      <c r="AM79" s="34"/>
      <c r="AN79" s="34">
        <v>1</v>
      </c>
      <c r="AO79" s="34"/>
      <c r="AP79" s="34"/>
      <c r="AQ79" s="34">
        <v>1</v>
      </c>
      <c r="AR79" s="34"/>
      <c r="AS79" s="34"/>
      <c r="AT79" s="34"/>
      <c r="AU79" s="34">
        <f t="shared" si="7"/>
        <v>0</v>
      </c>
      <c r="AV79" s="34"/>
      <c r="AW79" s="34"/>
      <c r="AX79" s="34">
        <f t="shared" si="8"/>
        <v>0</v>
      </c>
      <c r="AY79" s="34"/>
      <c r="AZ79" s="34">
        <v>1</v>
      </c>
      <c r="BA79" s="35"/>
      <c r="BB79" s="35">
        <v>1</v>
      </c>
      <c r="BC79" s="35"/>
      <c r="BD79" s="35"/>
      <c r="BE79" s="35"/>
      <c r="BF79" s="35"/>
      <c r="BG79" s="35"/>
      <c r="BH79" s="35"/>
      <c r="BI79" s="35"/>
      <c r="BJ79" s="53"/>
      <c r="BK79" s="53"/>
      <c r="BL79" s="53"/>
      <c r="BM79" s="53"/>
      <c r="BN79" s="53"/>
      <c r="BO79" s="53"/>
      <c r="BP79" s="53"/>
      <c r="BQ79" s="53"/>
      <c r="BR79" s="53"/>
      <c r="BS79" s="53"/>
      <c r="BT79" s="53"/>
      <c r="BU79" s="53"/>
      <c r="BV79" s="53"/>
      <c r="BW79" s="53"/>
      <c r="BX79" s="53"/>
      <c r="BY79" s="53"/>
      <c r="BZ79" s="53"/>
      <c r="CA79" s="53"/>
      <c r="CB79" s="53"/>
    </row>
    <row r="80" spans="1:80" s="40" customFormat="1" ht="84" customHeight="1">
      <c r="A80" s="296"/>
      <c r="B80" s="88" t="s">
        <v>295</v>
      </c>
      <c r="C80" s="33" t="s">
        <v>886</v>
      </c>
      <c r="D80" s="17"/>
      <c r="E80" s="17"/>
      <c r="F80" s="32">
        <v>1</v>
      </c>
      <c r="G80" s="17"/>
      <c r="H80" s="59" t="s">
        <v>907</v>
      </c>
      <c r="I80" s="34"/>
      <c r="J80" s="34">
        <v>5</v>
      </c>
      <c r="K80" s="35"/>
      <c r="L80" s="35"/>
      <c r="M80" s="35"/>
      <c r="N80" s="35"/>
      <c r="O80" s="35"/>
      <c r="P80" s="35"/>
      <c r="Q80" s="35"/>
      <c r="R80" s="35"/>
      <c r="S80" s="56">
        <v>43244</v>
      </c>
      <c r="T80" s="34">
        <v>1</v>
      </c>
      <c r="U80" s="34"/>
      <c r="V80" s="34"/>
      <c r="W80" s="34"/>
      <c r="X80" s="34">
        <v>1</v>
      </c>
      <c r="Y80" s="34">
        <v>1</v>
      </c>
      <c r="Z80" s="34"/>
      <c r="AA80" s="34">
        <f t="shared" si="6"/>
        <v>0</v>
      </c>
      <c r="AB80" s="34"/>
      <c r="AC80" s="34"/>
      <c r="AD80" s="35"/>
      <c r="AE80" s="44" t="s">
        <v>953</v>
      </c>
      <c r="AF80" s="38" t="s">
        <v>146</v>
      </c>
      <c r="AG80" s="56">
        <v>43244</v>
      </c>
      <c r="AH80" s="36">
        <v>43250</v>
      </c>
      <c r="AI80" s="109">
        <v>43250</v>
      </c>
      <c r="AJ80" s="117"/>
      <c r="AK80" s="118"/>
      <c r="AL80" s="111"/>
      <c r="AM80" s="34">
        <v>1</v>
      </c>
      <c r="AN80" s="34">
        <v>1</v>
      </c>
      <c r="AO80" s="34"/>
      <c r="AP80" s="34"/>
      <c r="AQ80" s="34"/>
      <c r="AR80" s="34">
        <v>1</v>
      </c>
      <c r="AS80" s="34"/>
      <c r="AT80" s="34"/>
      <c r="AU80" s="34">
        <f t="shared" si="7"/>
        <v>0</v>
      </c>
      <c r="AV80" s="34"/>
      <c r="AW80" s="34"/>
      <c r="AX80" s="34">
        <f t="shared" si="8"/>
        <v>0</v>
      </c>
      <c r="AY80" s="34"/>
      <c r="AZ80" s="34">
        <v>1</v>
      </c>
      <c r="BA80" s="35"/>
      <c r="BB80" s="35">
        <v>1</v>
      </c>
      <c r="BC80" s="35"/>
      <c r="BD80" s="35"/>
      <c r="BE80" s="35"/>
      <c r="BF80" s="35"/>
      <c r="BG80" s="35"/>
      <c r="BH80" s="35"/>
      <c r="BI80" s="35"/>
      <c r="BJ80" s="53"/>
      <c r="BK80" s="53"/>
      <c r="BL80" s="53"/>
      <c r="BM80" s="53"/>
      <c r="BN80" s="53"/>
      <c r="BO80" s="53"/>
      <c r="BP80" s="53"/>
      <c r="BQ80" s="53"/>
      <c r="BR80" s="53"/>
      <c r="BS80" s="53"/>
      <c r="BT80" s="53"/>
      <c r="BU80" s="53"/>
      <c r="BV80" s="53"/>
      <c r="BW80" s="53"/>
      <c r="BX80" s="53"/>
      <c r="BY80" s="53"/>
      <c r="BZ80" s="53"/>
      <c r="CA80" s="53"/>
      <c r="CB80" s="53"/>
    </row>
    <row r="81" spans="1:80" s="40" customFormat="1" ht="84" customHeight="1">
      <c r="A81" s="296"/>
      <c r="B81" s="88" t="s">
        <v>298</v>
      </c>
      <c r="C81" s="33" t="s">
        <v>887</v>
      </c>
      <c r="D81" s="17"/>
      <c r="E81" s="17"/>
      <c r="F81" s="32">
        <v>1</v>
      </c>
      <c r="G81" s="17"/>
      <c r="H81" s="59" t="s">
        <v>908</v>
      </c>
      <c r="I81" s="34"/>
      <c r="J81" s="34">
        <v>2</v>
      </c>
      <c r="K81" s="35"/>
      <c r="L81" s="35"/>
      <c r="M81" s="35"/>
      <c r="N81" s="35"/>
      <c r="O81" s="35"/>
      <c r="P81" s="35"/>
      <c r="Q81" s="35"/>
      <c r="R81" s="35"/>
      <c r="S81" s="56">
        <v>43244</v>
      </c>
      <c r="T81" s="34">
        <v>1</v>
      </c>
      <c r="U81" s="34"/>
      <c r="V81" s="34"/>
      <c r="W81" s="34"/>
      <c r="X81" s="34">
        <v>1</v>
      </c>
      <c r="Y81" s="34">
        <v>1</v>
      </c>
      <c r="Z81" s="34"/>
      <c r="AA81" s="34">
        <f t="shared" si="6"/>
        <v>0</v>
      </c>
      <c r="AB81" s="34"/>
      <c r="AC81" s="34"/>
      <c r="AD81" s="35"/>
      <c r="AE81" s="35"/>
      <c r="AF81" s="38" t="s">
        <v>146</v>
      </c>
      <c r="AG81" s="56">
        <v>43244</v>
      </c>
      <c r="AH81" s="36">
        <v>43250</v>
      </c>
      <c r="AI81" s="109">
        <v>43250</v>
      </c>
      <c r="AJ81" s="117"/>
      <c r="AK81" s="118"/>
      <c r="AL81" s="111"/>
      <c r="AM81" s="34">
        <v>1</v>
      </c>
      <c r="AN81" s="34">
        <v>1</v>
      </c>
      <c r="AO81" s="34"/>
      <c r="AP81" s="34"/>
      <c r="AQ81" s="34"/>
      <c r="AR81" s="34">
        <v>1</v>
      </c>
      <c r="AS81" s="34"/>
      <c r="AT81" s="34"/>
      <c r="AU81" s="34">
        <f t="shared" si="7"/>
        <v>0</v>
      </c>
      <c r="AV81" s="34"/>
      <c r="AW81" s="34"/>
      <c r="AX81" s="34">
        <f t="shared" si="8"/>
        <v>0</v>
      </c>
      <c r="AY81" s="34"/>
      <c r="AZ81" s="34">
        <v>1</v>
      </c>
      <c r="BA81" s="35"/>
      <c r="BB81" s="35">
        <v>1</v>
      </c>
      <c r="BC81" s="35"/>
      <c r="BD81" s="35"/>
      <c r="BE81" s="35"/>
      <c r="BF81" s="35"/>
      <c r="BG81" s="35"/>
      <c r="BH81" s="35"/>
      <c r="BI81" s="35"/>
      <c r="BJ81" s="53"/>
      <c r="BK81" s="53"/>
      <c r="BL81" s="53"/>
      <c r="BM81" s="53"/>
      <c r="BN81" s="53"/>
      <c r="BO81" s="53"/>
      <c r="BP81" s="53"/>
      <c r="BQ81" s="53"/>
      <c r="BR81" s="53"/>
      <c r="BS81" s="53"/>
      <c r="BT81" s="53"/>
      <c r="BU81" s="53"/>
      <c r="BV81" s="53"/>
      <c r="BW81" s="53"/>
      <c r="BX81" s="53"/>
      <c r="BY81" s="53"/>
      <c r="BZ81" s="53"/>
      <c r="CA81" s="53"/>
      <c r="CB81" s="53"/>
    </row>
    <row r="82" spans="1:80" s="40" customFormat="1" ht="84" customHeight="1">
      <c r="A82" s="296"/>
      <c r="B82" s="88" t="s">
        <v>303</v>
      </c>
      <c r="C82" s="33" t="s">
        <v>888</v>
      </c>
      <c r="D82" s="17"/>
      <c r="E82" s="17"/>
      <c r="F82" s="32">
        <v>1</v>
      </c>
      <c r="G82" s="17"/>
      <c r="H82" s="59" t="s">
        <v>909</v>
      </c>
      <c r="I82" s="34"/>
      <c r="J82" s="34">
        <v>2</v>
      </c>
      <c r="K82" s="35"/>
      <c r="L82" s="35"/>
      <c r="M82" s="35"/>
      <c r="N82" s="35"/>
      <c r="O82" s="35"/>
      <c r="P82" s="35"/>
      <c r="Q82" s="35"/>
      <c r="R82" s="35"/>
      <c r="S82" s="56">
        <v>43244</v>
      </c>
      <c r="T82" s="34">
        <v>1</v>
      </c>
      <c r="U82" s="34"/>
      <c r="V82" s="34"/>
      <c r="W82" s="34"/>
      <c r="X82" s="34">
        <v>1</v>
      </c>
      <c r="Y82" s="34">
        <v>1</v>
      </c>
      <c r="Z82" s="34"/>
      <c r="AA82" s="34">
        <f t="shared" si="6"/>
        <v>0</v>
      </c>
      <c r="AB82" s="34"/>
      <c r="AC82" s="34"/>
      <c r="AD82" s="35"/>
      <c r="AE82" s="35"/>
      <c r="AF82" s="38" t="s">
        <v>146</v>
      </c>
      <c r="AG82" s="56">
        <v>43245</v>
      </c>
      <c r="AH82" s="36">
        <v>43248</v>
      </c>
      <c r="AI82" s="109">
        <v>43249</v>
      </c>
      <c r="AJ82" s="117"/>
      <c r="AK82" s="118"/>
      <c r="AL82" s="111">
        <v>1</v>
      </c>
      <c r="AM82" s="34"/>
      <c r="AN82" s="34">
        <v>1</v>
      </c>
      <c r="AO82" s="34"/>
      <c r="AP82" s="34"/>
      <c r="AQ82" s="34">
        <v>1</v>
      </c>
      <c r="AR82" s="34"/>
      <c r="AS82" s="34"/>
      <c r="AT82" s="34"/>
      <c r="AU82" s="34">
        <f t="shared" si="7"/>
        <v>0</v>
      </c>
      <c r="AV82" s="34"/>
      <c r="AW82" s="34"/>
      <c r="AX82" s="34">
        <f t="shared" si="8"/>
        <v>0</v>
      </c>
      <c r="AY82" s="34">
        <v>1</v>
      </c>
      <c r="AZ82" s="34"/>
      <c r="BA82" s="35"/>
      <c r="BB82" s="35">
        <v>1</v>
      </c>
      <c r="BC82" s="35"/>
      <c r="BD82" s="35"/>
      <c r="BE82" s="35"/>
      <c r="BF82" s="35"/>
      <c r="BG82" s="35"/>
      <c r="BH82" s="35"/>
      <c r="BI82" s="35"/>
      <c r="BJ82" s="53"/>
      <c r="BK82" s="53"/>
      <c r="BL82" s="53"/>
      <c r="BM82" s="53"/>
      <c r="BN82" s="53"/>
      <c r="BO82" s="53"/>
      <c r="BP82" s="53"/>
      <c r="BQ82" s="53"/>
      <c r="BR82" s="53"/>
      <c r="BS82" s="53"/>
      <c r="BT82" s="53"/>
      <c r="BU82" s="53"/>
      <c r="BV82" s="53"/>
      <c r="BW82" s="53"/>
      <c r="BX82" s="53"/>
      <c r="BY82" s="53"/>
      <c r="BZ82" s="53"/>
      <c r="CA82" s="53"/>
      <c r="CB82" s="53"/>
    </row>
    <row r="83" spans="1:80" s="40" customFormat="1" ht="84" customHeight="1">
      <c r="A83" s="296"/>
      <c r="B83" s="88" t="s">
        <v>306</v>
      </c>
      <c r="C83" s="33" t="s">
        <v>889</v>
      </c>
      <c r="D83" s="17"/>
      <c r="E83" s="17"/>
      <c r="F83" s="32">
        <v>1</v>
      </c>
      <c r="G83" s="17"/>
      <c r="H83" s="59" t="s">
        <v>910</v>
      </c>
      <c r="I83" s="34"/>
      <c r="J83" s="34">
        <v>1</v>
      </c>
      <c r="K83" s="35"/>
      <c r="L83" s="35"/>
      <c r="M83" s="35"/>
      <c r="N83" s="35"/>
      <c r="O83" s="35"/>
      <c r="P83" s="35"/>
      <c r="Q83" s="35"/>
      <c r="R83" s="35"/>
      <c r="S83" s="56">
        <v>43245</v>
      </c>
      <c r="T83" s="34">
        <v>1</v>
      </c>
      <c r="U83" s="34"/>
      <c r="V83" s="34"/>
      <c r="W83" s="34"/>
      <c r="X83" s="34">
        <v>1</v>
      </c>
      <c r="Y83" s="34">
        <v>1</v>
      </c>
      <c r="Z83" s="34"/>
      <c r="AA83" s="34">
        <f t="shared" si="6"/>
        <v>0</v>
      </c>
      <c r="AB83" s="34"/>
      <c r="AC83" s="34"/>
      <c r="AD83" s="35"/>
      <c r="AE83" s="35"/>
      <c r="AF83" s="38" t="s">
        <v>146</v>
      </c>
      <c r="AG83" s="56">
        <v>43245</v>
      </c>
      <c r="AH83" s="36">
        <v>43250</v>
      </c>
      <c r="AI83" s="109">
        <v>43250</v>
      </c>
      <c r="AJ83" s="117"/>
      <c r="AK83" s="118"/>
      <c r="AL83" s="111"/>
      <c r="AM83" s="34">
        <v>1</v>
      </c>
      <c r="AN83" s="34">
        <v>1</v>
      </c>
      <c r="AO83" s="34"/>
      <c r="AP83" s="34"/>
      <c r="AQ83" s="34">
        <v>1</v>
      </c>
      <c r="AR83" s="34"/>
      <c r="AS83" s="34"/>
      <c r="AT83" s="34"/>
      <c r="AU83" s="34">
        <f t="shared" si="7"/>
        <v>0</v>
      </c>
      <c r="AV83" s="34"/>
      <c r="AW83" s="34"/>
      <c r="AX83" s="34">
        <f t="shared" si="8"/>
        <v>0</v>
      </c>
      <c r="AY83" s="34"/>
      <c r="AZ83" s="34"/>
      <c r="BA83" s="34">
        <v>1</v>
      </c>
      <c r="BB83" s="35">
        <v>1</v>
      </c>
      <c r="BC83" s="35"/>
      <c r="BD83" s="35"/>
      <c r="BE83" s="35"/>
      <c r="BF83" s="35"/>
      <c r="BG83" s="35"/>
      <c r="BH83" s="35"/>
      <c r="BI83" s="35"/>
      <c r="BJ83" s="53"/>
      <c r="BK83" s="53"/>
      <c r="BL83" s="53"/>
      <c r="BM83" s="53"/>
      <c r="BN83" s="53"/>
      <c r="BO83" s="53"/>
      <c r="BP83" s="53"/>
      <c r="BQ83" s="53"/>
      <c r="BR83" s="53"/>
      <c r="BS83" s="53"/>
      <c r="BT83" s="53"/>
      <c r="BU83" s="53"/>
      <c r="BV83" s="53"/>
      <c r="BW83" s="53"/>
      <c r="BX83" s="53"/>
      <c r="BY83" s="53"/>
      <c r="BZ83" s="53"/>
      <c r="CA83" s="53"/>
      <c r="CB83" s="53"/>
    </row>
    <row r="84" spans="1:80" s="40" customFormat="1" ht="224.25" customHeight="1">
      <c r="A84" s="296"/>
      <c r="B84" s="88" t="s">
        <v>309</v>
      </c>
      <c r="C84" s="33" t="s">
        <v>890</v>
      </c>
      <c r="D84" s="17"/>
      <c r="E84" s="17"/>
      <c r="F84" s="32">
        <v>1</v>
      </c>
      <c r="G84" s="17"/>
      <c r="H84" s="59" t="s">
        <v>911</v>
      </c>
      <c r="I84" s="34"/>
      <c r="J84" s="34">
        <v>10</v>
      </c>
      <c r="K84" s="35"/>
      <c r="L84" s="35"/>
      <c r="M84" s="35"/>
      <c r="N84" s="35"/>
      <c r="O84" s="35"/>
      <c r="P84" s="35"/>
      <c r="Q84" s="35"/>
      <c r="R84" s="35"/>
      <c r="S84" s="56">
        <v>43245</v>
      </c>
      <c r="T84" s="34">
        <v>1</v>
      </c>
      <c r="U84" s="34"/>
      <c r="V84" s="34"/>
      <c r="W84" s="34"/>
      <c r="X84" s="34">
        <v>1</v>
      </c>
      <c r="Y84" s="34">
        <v>1</v>
      </c>
      <c r="Z84" s="34"/>
      <c r="AA84" s="34">
        <f t="shared" si="6"/>
        <v>0</v>
      </c>
      <c r="AB84" s="34"/>
      <c r="AC84" s="34"/>
      <c r="AD84" s="35"/>
      <c r="AE84" s="35"/>
      <c r="AF84" s="38" t="s">
        <v>202</v>
      </c>
      <c r="AG84" s="56">
        <v>43245</v>
      </c>
      <c r="AH84" s="36">
        <v>43249</v>
      </c>
      <c r="AI84" s="109">
        <v>43250</v>
      </c>
      <c r="AJ84" s="117"/>
      <c r="AK84" s="118"/>
      <c r="AL84" s="111">
        <v>1</v>
      </c>
      <c r="AM84" s="34"/>
      <c r="AN84" s="34">
        <v>1</v>
      </c>
      <c r="AO84" s="34"/>
      <c r="AP84" s="34"/>
      <c r="AQ84" s="34">
        <v>1</v>
      </c>
      <c r="AR84" s="34"/>
      <c r="AS84" s="34"/>
      <c r="AT84" s="34"/>
      <c r="AU84" s="34">
        <f t="shared" si="7"/>
        <v>0</v>
      </c>
      <c r="AV84" s="34"/>
      <c r="AW84" s="34"/>
      <c r="AX84" s="34">
        <f t="shared" si="8"/>
        <v>0</v>
      </c>
      <c r="AY84" s="34">
        <v>1</v>
      </c>
      <c r="AZ84" s="34"/>
      <c r="BA84" s="35"/>
      <c r="BB84" s="35">
        <v>1</v>
      </c>
      <c r="BC84" s="35"/>
      <c r="BD84" s="35"/>
      <c r="BE84" s="35"/>
      <c r="BF84" s="35"/>
      <c r="BG84" s="35"/>
      <c r="BH84" s="35"/>
      <c r="BI84" s="35"/>
      <c r="BJ84" s="53"/>
      <c r="BK84" s="53"/>
      <c r="BL84" s="53"/>
      <c r="BM84" s="53"/>
      <c r="BN84" s="53"/>
      <c r="BO84" s="53"/>
      <c r="BP84" s="53"/>
      <c r="BQ84" s="53"/>
      <c r="BR84" s="53"/>
      <c r="BS84" s="53"/>
      <c r="BT84" s="53"/>
      <c r="BU84" s="53"/>
      <c r="BV84" s="53"/>
      <c r="BW84" s="53"/>
      <c r="BX84" s="53"/>
      <c r="BY84" s="53"/>
      <c r="BZ84" s="53"/>
      <c r="CA84" s="53"/>
      <c r="CB84" s="53"/>
    </row>
    <row r="85" spans="1:80" s="40" customFormat="1" ht="84" customHeight="1">
      <c r="A85" s="296"/>
      <c r="B85" s="88" t="s">
        <v>312</v>
      </c>
      <c r="C85" s="33" t="s">
        <v>891</v>
      </c>
      <c r="D85" s="17"/>
      <c r="E85" s="17"/>
      <c r="F85" s="32">
        <v>1</v>
      </c>
      <c r="G85" s="17"/>
      <c r="H85" s="59" t="s">
        <v>912</v>
      </c>
      <c r="I85" s="34"/>
      <c r="J85" s="34">
        <v>1</v>
      </c>
      <c r="K85" s="35"/>
      <c r="L85" s="35"/>
      <c r="M85" s="35"/>
      <c r="N85" s="35"/>
      <c r="O85" s="35"/>
      <c r="P85" s="35"/>
      <c r="Q85" s="35"/>
      <c r="R85" s="35"/>
      <c r="S85" s="56">
        <v>43245</v>
      </c>
      <c r="T85" s="34">
        <v>1</v>
      </c>
      <c r="U85" s="34"/>
      <c r="V85" s="34"/>
      <c r="W85" s="34"/>
      <c r="X85" s="34">
        <v>1</v>
      </c>
      <c r="Y85" s="34">
        <v>1</v>
      </c>
      <c r="Z85" s="34"/>
      <c r="AA85" s="34">
        <f t="shared" si="6"/>
        <v>0</v>
      </c>
      <c r="AB85" s="34"/>
      <c r="AC85" s="34"/>
      <c r="AD85" s="35"/>
      <c r="AE85" s="35"/>
      <c r="AF85" s="38" t="s">
        <v>146</v>
      </c>
      <c r="AG85" s="56">
        <v>43245</v>
      </c>
      <c r="AH85" s="36">
        <v>43249</v>
      </c>
      <c r="AI85" s="109">
        <v>43250</v>
      </c>
      <c r="AJ85" s="117"/>
      <c r="AK85" s="118"/>
      <c r="AL85" s="111"/>
      <c r="AM85" s="34">
        <v>1</v>
      </c>
      <c r="AN85" s="34">
        <v>1</v>
      </c>
      <c r="AO85" s="34"/>
      <c r="AP85" s="34"/>
      <c r="AQ85" s="34">
        <v>1</v>
      </c>
      <c r="AR85" s="34"/>
      <c r="AS85" s="34"/>
      <c r="AT85" s="34"/>
      <c r="AU85" s="34">
        <f t="shared" si="7"/>
        <v>0</v>
      </c>
      <c r="AV85" s="34"/>
      <c r="AW85" s="34"/>
      <c r="AX85" s="34">
        <f t="shared" si="8"/>
        <v>0</v>
      </c>
      <c r="AY85" s="34"/>
      <c r="AZ85" s="34"/>
      <c r="BA85" s="34">
        <v>1</v>
      </c>
      <c r="BB85" s="35">
        <v>1</v>
      </c>
      <c r="BC85" s="35"/>
      <c r="BD85" s="35"/>
      <c r="BE85" s="35"/>
      <c r="BF85" s="35"/>
      <c r="BG85" s="35"/>
      <c r="BH85" s="35"/>
      <c r="BI85" s="35"/>
      <c r="BJ85" s="53"/>
      <c r="BK85" s="53"/>
      <c r="BL85" s="53"/>
      <c r="BM85" s="53"/>
      <c r="BN85" s="53"/>
      <c r="BO85" s="53"/>
      <c r="BP85" s="53"/>
      <c r="BQ85" s="53"/>
      <c r="BR85" s="53"/>
      <c r="BS85" s="53"/>
      <c r="BT85" s="53"/>
      <c r="BU85" s="53"/>
      <c r="BV85" s="53"/>
      <c r="BW85" s="53"/>
      <c r="BX85" s="53"/>
      <c r="BY85" s="53"/>
      <c r="BZ85" s="53"/>
      <c r="CA85" s="53"/>
      <c r="CB85" s="53"/>
    </row>
    <row r="86" spans="1:80" s="40" customFormat="1" ht="84" customHeight="1">
      <c r="A86" s="296"/>
      <c r="B86" s="88" t="s">
        <v>540</v>
      </c>
      <c r="C86" s="33" t="s">
        <v>892</v>
      </c>
      <c r="D86" s="17"/>
      <c r="E86" s="17"/>
      <c r="F86" s="32">
        <v>1</v>
      </c>
      <c r="G86" s="17"/>
      <c r="H86" s="59" t="s">
        <v>913</v>
      </c>
      <c r="I86" s="34"/>
      <c r="J86" s="34">
        <v>1</v>
      </c>
      <c r="K86" s="35"/>
      <c r="L86" s="35"/>
      <c r="M86" s="35"/>
      <c r="N86" s="35"/>
      <c r="O86" s="35"/>
      <c r="P86" s="35"/>
      <c r="Q86" s="35"/>
      <c r="R86" s="35"/>
      <c r="S86" s="56">
        <v>43245</v>
      </c>
      <c r="T86" s="34">
        <v>1</v>
      </c>
      <c r="U86" s="34"/>
      <c r="V86" s="34"/>
      <c r="W86" s="34"/>
      <c r="X86" s="34">
        <v>1</v>
      </c>
      <c r="Y86" s="34">
        <v>1</v>
      </c>
      <c r="Z86" s="34"/>
      <c r="AA86" s="34">
        <f t="shared" si="6"/>
        <v>0</v>
      </c>
      <c r="AB86" s="34"/>
      <c r="AC86" s="34"/>
      <c r="AD86" s="35"/>
      <c r="AE86" s="35"/>
      <c r="AF86" s="38" t="s">
        <v>146</v>
      </c>
      <c r="AG86" s="56">
        <v>43245</v>
      </c>
      <c r="AH86" s="36">
        <v>43245</v>
      </c>
      <c r="AI86" s="109">
        <v>43250</v>
      </c>
      <c r="AJ86" s="117"/>
      <c r="AK86" s="118"/>
      <c r="AL86" s="111"/>
      <c r="AM86" s="34">
        <v>1</v>
      </c>
      <c r="AN86" s="34">
        <v>1</v>
      </c>
      <c r="AO86" s="34"/>
      <c r="AP86" s="34"/>
      <c r="AQ86" s="34">
        <v>1</v>
      </c>
      <c r="AR86" s="34"/>
      <c r="AS86" s="34"/>
      <c r="AT86" s="34"/>
      <c r="AU86" s="34">
        <f t="shared" si="7"/>
        <v>0</v>
      </c>
      <c r="AV86" s="34"/>
      <c r="AW86" s="34"/>
      <c r="AX86" s="34">
        <f t="shared" si="8"/>
        <v>0</v>
      </c>
      <c r="AY86" s="34"/>
      <c r="AZ86" s="34">
        <v>1</v>
      </c>
      <c r="BA86" s="35"/>
      <c r="BB86" s="35">
        <v>1</v>
      </c>
      <c r="BC86" s="35"/>
      <c r="BD86" s="35"/>
      <c r="BE86" s="35"/>
      <c r="BF86" s="35"/>
      <c r="BG86" s="35"/>
      <c r="BH86" s="35"/>
      <c r="BI86" s="35"/>
      <c r="BJ86" s="53"/>
      <c r="BK86" s="53"/>
      <c r="BL86" s="53"/>
      <c r="BM86" s="53"/>
      <c r="BN86" s="53"/>
      <c r="BO86" s="53"/>
      <c r="BP86" s="53"/>
      <c r="BQ86" s="53"/>
      <c r="BR86" s="53"/>
      <c r="BS86" s="53"/>
      <c r="BT86" s="53"/>
      <c r="BU86" s="53"/>
      <c r="BV86" s="53"/>
      <c r="BW86" s="53"/>
      <c r="BX86" s="53"/>
      <c r="BY86" s="53"/>
      <c r="BZ86" s="53"/>
      <c r="CA86" s="53"/>
      <c r="CB86" s="53"/>
    </row>
    <row r="87" spans="1:80" s="40" customFormat="1" ht="84" customHeight="1">
      <c r="A87" s="296"/>
      <c r="B87" s="88" t="s">
        <v>541</v>
      </c>
      <c r="C87" s="33" t="s">
        <v>893</v>
      </c>
      <c r="D87" s="17"/>
      <c r="E87" s="17"/>
      <c r="F87" s="32">
        <v>1</v>
      </c>
      <c r="G87" s="17"/>
      <c r="H87" s="59" t="s">
        <v>914</v>
      </c>
      <c r="I87" s="34"/>
      <c r="J87" s="34">
        <v>1</v>
      </c>
      <c r="K87" s="35"/>
      <c r="L87" s="35"/>
      <c r="M87" s="35"/>
      <c r="N87" s="35"/>
      <c r="O87" s="35"/>
      <c r="P87" s="35"/>
      <c r="Q87" s="35"/>
      <c r="R87" s="35"/>
      <c r="S87" s="56">
        <v>43245</v>
      </c>
      <c r="T87" s="34">
        <v>1</v>
      </c>
      <c r="U87" s="34"/>
      <c r="V87" s="34"/>
      <c r="W87" s="34"/>
      <c r="X87" s="34">
        <v>1</v>
      </c>
      <c r="Y87" s="34">
        <v>1</v>
      </c>
      <c r="Z87" s="34"/>
      <c r="AA87" s="34">
        <f t="shared" si="6"/>
        <v>0</v>
      </c>
      <c r="AB87" s="34"/>
      <c r="AC87" s="34"/>
      <c r="AD87" s="35"/>
      <c r="AE87" s="35"/>
      <c r="AF87" s="38" t="s">
        <v>146</v>
      </c>
      <c r="AG87" s="56">
        <v>43245</v>
      </c>
      <c r="AH87" s="36">
        <v>43245</v>
      </c>
      <c r="AI87" s="109">
        <v>43250</v>
      </c>
      <c r="AJ87" s="117"/>
      <c r="AK87" s="118"/>
      <c r="AL87" s="111">
        <v>1</v>
      </c>
      <c r="AM87" s="34"/>
      <c r="AN87" s="34">
        <v>1</v>
      </c>
      <c r="AO87" s="34"/>
      <c r="AP87" s="34"/>
      <c r="AQ87" s="34">
        <v>1</v>
      </c>
      <c r="AR87" s="34"/>
      <c r="AS87" s="34"/>
      <c r="AT87" s="34"/>
      <c r="AU87" s="34">
        <f t="shared" si="7"/>
        <v>0</v>
      </c>
      <c r="AV87" s="34"/>
      <c r="AW87" s="34"/>
      <c r="AX87" s="34">
        <f t="shared" si="8"/>
        <v>0</v>
      </c>
      <c r="AY87" s="34">
        <v>1</v>
      </c>
      <c r="AZ87" s="34"/>
      <c r="BA87" s="35"/>
      <c r="BB87" s="35">
        <v>1</v>
      </c>
      <c r="BC87" s="35"/>
      <c r="BD87" s="35"/>
      <c r="BE87" s="35"/>
      <c r="BF87" s="35"/>
      <c r="BG87" s="35"/>
      <c r="BH87" s="35"/>
      <c r="BI87" s="35"/>
      <c r="BJ87" s="53"/>
      <c r="BK87" s="53"/>
      <c r="BL87" s="53"/>
      <c r="BM87" s="53"/>
      <c r="BN87" s="53"/>
      <c r="BO87" s="53"/>
      <c r="BP87" s="53"/>
      <c r="BQ87" s="53"/>
      <c r="BR87" s="53"/>
      <c r="BS87" s="53"/>
      <c r="BT87" s="53"/>
      <c r="BU87" s="53"/>
      <c r="BV87" s="53"/>
      <c r="BW87" s="53"/>
      <c r="BX87" s="53"/>
      <c r="BY87" s="53"/>
      <c r="BZ87" s="53"/>
      <c r="CA87" s="53"/>
      <c r="CB87" s="53"/>
    </row>
    <row r="88" spans="1:80" s="40" customFormat="1" ht="84" customHeight="1">
      <c r="A88" s="296"/>
      <c r="B88" s="88" t="s">
        <v>542</v>
      </c>
      <c r="C88" s="33" t="s">
        <v>915</v>
      </c>
      <c r="D88" s="17"/>
      <c r="E88" s="17"/>
      <c r="F88" s="32">
        <v>1</v>
      </c>
      <c r="G88" s="17"/>
      <c r="H88" s="59" t="s">
        <v>927</v>
      </c>
      <c r="I88" s="34"/>
      <c r="J88" s="34">
        <v>1</v>
      </c>
      <c r="K88" s="35"/>
      <c r="L88" s="35"/>
      <c r="M88" s="35"/>
      <c r="N88" s="35"/>
      <c r="O88" s="35"/>
      <c r="P88" s="35"/>
      <c r="Q88" s="35"/>
      <c r="R88" s="35"/>
      <c r="S88" s="56">
        <v>43245</v>
      </c>
      <c r="T88" s="34">
        <v>1</v>
      </c>
      <c r="U88" s="34"/>
      <c r="V88" s="34"/>
      <c r="W88" s="34"/>
      <c r="X88" s="34">
        <v>1</v>
      </c>
      <c r="Y88" s="34">
        <v>1</v>
      </c>
      <c r="Z88" s="34"/>
      <c r="AA88" s="34">
        <f t="shared" si="6"/>
        <v>0</v>
      </c>
      <c r="AB88" s="34"/>
      <c r="AC88" s="34"/>
      <c r="AD88" s="35"/>
      <c r="AE88" s="35"/>
      <c r="AF88" s="38" t="s">
        <v>146</v>
      </c>
      <c r="AG88" s="56">
        <v>43245</v>
      </c>
      <c r="AH88" s="36">
        <v>43249</v>
      </c>
      <c r="AI88" s="109">
        <v>43250</v>
      </c>
      <c r="AJ88" s="117"/>
      <c r="AK88" s="118"/>
      <c r="AL88" s="111"/>
      <c r="AM88" s="34">
        <v>1</v>
      </c>
      <c r="AN88" s="34">
        <v>1</v>
      </c>
      <c r="AO88" s="34"/>
      <c r="AP88" s="34"/>
      <c r="AQ88" s="34"/>
      <c r="AR88" s="34">
        <v>1</v>
      </c>
      <c r="AS88" s="34"/>
      <c r="AT88" s="34"/>
      <c r="AU88" s="34">
        <f t="shared" si="7"/>
        <v>0</v>
      </c>
      <c r="AV88" s="34"/>
      <c r="AW88" s="34"/>
      <c r="AX88" s="34">
        <f t="shared" si="8"/>
        <v>0</v>
      </c>
      <c r="AY88" s="34"/>
      <c r="AZ88" s="34"/>
      <c r="BA88" s="34">
        <v>1</v>
      </c>
      <c r="BB88" s="35">
        <v>1</v>
      </c>
      <c r="BC88" s="35"/>
      <c r="BD88" s="35"/>
      <c r="BE88" s="35"/>
      <c r="BF88" s="35"/>
      <c r="BG88" s="35"/>
      <c r="BH88" s="35"/>
      <c r="BI88" s="35"/>
      <c r="BJ88" s="53"/>
      <c r="BK88" s="53"/>
      <c r="BL88" s="53"/>
      <c r="BM88" s="53"/>
      <c r="BN88" s="53"/>
      <c r="BO88" s="53"/>
      <c r="BP88" s="53"/>
      <c r="BQ88" s="53"/>
      <c r="BR88" s="53"/>
      <c r="BS88" s="53"/>
      <c r="BT88" s="53"/>
      <c r="BU88" s="53"/>
      <c r="BV88" s="53"/>
      <c r="BW88" s="53"/>
      <c r="BX88" s="53"/>
      <c r="BY88" s="53"/>
      <c r="BZ88" s="53"/>
      <c r="CA88" s="53"/>
      <c r="CB88" s="53"/>
    </row>
    <row r="89" spans="1:80" s="40" customFormat="1" ht="84" customHeight="1">
      <c r="A89" s="296"/>
      <c r="B89" s="88" t="s">
        <v>543</v>
      </c>
      <c r="C89" s="33" t="s">
        <v>916</v>
      </c>
      <c r="D89" s="17"/>
      <c r="E89" s="17"/>
      <c r="F89" s="32">
        <v>1</v>
      </c>
      <c r="G89" s="17"/>
      <c r="H89" s="59" t="s">
        <v>928</v>
      </c>
      <c r="I89" s="34"/>
      <c r="J89" s="34">
        <v>1</v>
      </c>
      <c r="K89" s="35"/>
      <c r="L89" s="35"/>
      <c r="M89" s="35"/>
      <c r="N89" s="35"/>
      <c r="O89" s="35"/>
      <c r="P89" s="35"/>
      <c r="Q89" s="35"/>
      <c r="R89" s="35"/>
      <c r="S89" s="56">
        <v>43245</v>
      </c>
      <c r="T89" s="34">
        <v>1</v>
      </c>
      <c r="U89" s="34"/>
      <c r="V89" s="34"/>
      <c r="W89" s="34"/>
      <c r="X89" s="34">
        <v>1</v>
      </c>
      <c r="Y89" s="34">
        <v>1</v>
      </c>
      <c r="Z89" s="34"/>
      <c r="AA89" s="34">
        <f t="shared" si="6"/>
        <v>0</v>
      </c>
      <c r="AB89" s="34"/>
      <c r="AC89" s="34"/>
      <c r="AD89" s="35"/>
      <c r="AE89" s="35"/>
      <c r="AF89" s="38" t="s">
        <v>146</v>
      </c>
      <c r="AG89" s="56">
        <v>43248</v>
      </c>
      <c r="AH89" s="36">
        <v>43249</v>
      </c>
      <c r="AI89" s="109">
        <v>43250</v>
      </c>
      <c r="AJ89" s="117"/>
      <c r="AK89" s="118"/>
      <c r="AL89" s="111"/>
      <c r="AM89" s="34">
        <v>1</v>
      </c>
      <c r="AN89" s="34">
        <v>1</v>
      </c>
      <c r="AO89" s="34"/>
      <c r="AP89" s="34"/>
      <c r="AQ89" s="34">
        <v>1</v>
      </c>
      <c r="AR89" s="34"/>
      <c r="AS89" s="34"/>
      <c r="AT89" s="34"/>
      <c r="AU89" s="34">
        <f t="shared" si="7"/>
        <v>0</v>
      </c>
      <c r="AV89" s="34"/>
      <c r="AW89" s="34"/>
      <c r="AX89" s="34">
        <f t="shared" si="8"/>
        <v>0</v>
      </c>
      <c r="AY89" s="34"/>
      <c r="AZ89" s="34">
        <v>1</v>
      </c>
      <c r="BA89" s="35"/>
      <c r="BB89" s="35">
        <v>1</v>
      </c>
      <c r="BC89" s="35"/>
      <c r="BD89" s="35"/>
      <c r="BE89" s="35"/>
      <c r="BF89" s="35"/>
      <c r="BG89" s="35"/>
      <c r="BH89" s="35"/>
      <c r="BI89" s="35"/>
      <c r="BJ89" s="53"/>
      <c r="BK89" s="53"/>
      <c r="BL89" s="53"/>
      <c r="BM89" s="53"/>
      <c r="BN89" s="53"/>
      <c r="BO89" s="53"/>
      <c r="BP89" s="53"/>
      <c r="BQ89" s="53"/>
      <c r="BR89" s="53"/>
      <c r="BS89" s="53"/>
      <c r="BT89" s="53"/>
      <c r="BU89" s="53"/>
      <c r="BV89" s="53"/>
      <c r="BW89" s="53"/>
      <c r="BX89" s="53"/>
      <c r="BY89" s="53"/>
      <c r="BZ89" s="53"/>
      <c r="CA89" s="53"/>
      <c r="CB89" s="53"/>
    </row>
    <row r="90" spans="1:80" s="40" customFormat="1" ht="84" customHeight="1">
      <c r="A90" s="296"/>
      <c r="B90" s="88" t="s">
        <v>544</v>
      </c>
      <c r="C90" s="33" t="s">
        <v>917</v>
      </c>
      <c r="D90" s="32">
        <v>1</v>
      </c>
      <c r="E90" s="17"/>
      <c r="F90" s="32"/>
      <c r="G90" s="17"/>
      <c r="H90" s="59" t="s">
        <v>929</v>
      </c>
      <c r="I90" s="34"/>
      <c r="J90" s="34">
        <v>1</v>
      </c>
      <c r="K90" s="35"/>
      <c r="L90" s="35"/>
      <c r="M90" s="35"/>
      <c r="N90" s="35"/>
      <c r="O90" s="35"/>
      <c r="P90" s="35"/>
      <c r="Q90" s="35"/>
      <c r="R90" s="35"/>
      <c r="S90" s="56">
        <v>43248</v>
      </c>
      <c r="T90" s="34">
        <v>1</v>
      </c>
      <c r="U90" s="34"/>
      <c r="V90" s="34"/>
      <c r="W90" s="34"/>
      <c r="X90" s="34">
        <v>1</v>
      </c>
      <c r="Y90" s="34">
        <v>1</v>
      </c>
      <c r="Z90" s="34"/>
      <c r="AA90" s="34">
        <f t="shared" si="6"/>
        <v>0</v>
      </c>
      <c r="AB90" s="34"/>
      <c r="AC90" s="34"/>
      <c r="AD90" s="35"/>
      <c r="AE90" s="35"/>
      <c r="AF90" s="38" t="s">
        <v>302</v>
      </c>
      <c r="AG90" s="56">
        <v>43249</v>
      </c>
      <c r="AH90" s="36">
        <v>43249</v>
      </c>
      <c r="AI90" s="109">
        <v>43250</v>
      </c>
      <c r="AJ90" s="117"/>
      <c r="AK90" s="118"/>
      <c r="AL90" s="111">
        <v>1</v>
      </c>
      <c r="AM90" s="34"/>
      <c r="AN90" s="34">
        <v>1</v>
      </c>
      <c r="AO90" s="34"/>
      <c r="AP90" s="34"/>
      <c r="AQ90" s="34">
        <v>1</v>
      </c>
      <c r="AR90" s="34"/>
      <c r="AS90" s="34"/>
      <c r="AT90" s="34"/>
      <c r="AU90" s="34">
        <f t="shared" si="7"/>
        <v>0</v>
      </c>
      <c r="AV90" s="34"/>
      <c r="AW90" s="34"/>
      <c r="AX90" s="34">
        <f t="shared" si="8"/>
        <v>0</v>
      </c>
      <c r="AY90" s="34">
        <v>1</v>
      </c>
      <c r="AZ90" s="34"/>
      <c r="BA90" s="35"/>
      <c r="BB90" s="35">
        <v>1</v>
      </c>
      <c r="BC90" s="35"/>
      <c r="BD90" s="35"/>
      <c r="BE90" s="35"/>
      <c r="BF90" s="35"/>
      <c r="BG90" s="35"/>
      <c r="BH90" s="35"/>
      <c r="BI90" s="35"/>
      <c r="BJ90" s="53"/>
      <c r="BK90" s="53"/>
      <c r="BL90" s="53"/>
      <c r="BM90" s="53"/>
      <c r="BN90" s="53"/>
      <c r="BO90" s="53"/>
      <c r="BP90" s="53"/>
      <c r="BQ90" s="53"/>
      <c r="BR90" s="53"/>
      <c r="BS90" s="53"/>
      <c r="BT90" s="53"/>
      <c r="BU90" s="53"/>
      <c r="BV90" s="53"/>
      <c r="BW90" s="53"/>
      <c r="BX90" s="53"/>
      <c r="BY90" s="53"/>
      <c r="BZ90" s="53"/>
      <c r="CA90" s="53"/>
      <c r="CB90" s="53"/>
    </row>
    <row r="91" spans="1:80" s="40" customFormat="1" ht="84" customHeight="1">
      <c r="A91" s="296"/>
      <c r="B91" s="88" t="s">
        <v>545</v>
      </c>
      <c r="C91" s="33" t="s">
        <v>918</v>
      </c>
      <c r="D91" s="17"/>
      <c r="E91" s="17"/>
      <c r="F91" s="32">
        <v>1</v>
      </c>
      <c r="G91" s="17"/>
      <c r="H91" s="59" t="s">
        <v>930</v>
      </c>
      <c r="I91" s="34"/>
      <c r="J91" s="34">
        <v>2</v>
      </c>
      <c r="K91" s="35"/>
      <c r="L91" s="35"/>
      <c r="M91" s="35"/>
      <c r="N91" s="35"/>
      <c r="O91" s="35"/>
      <c r="P91" s="35"/>
      <c r="Q91" s="35"/>
      <c r="R91" s="35"/>
      <c r="S91" s="56">
        <v>43248</v>
      </c>
      <c r="T91" s="34">
        <v>1</v>
      </c>
      <c r="U91" s="34"/>
      <c r="V91" s="34"/>
      <c r="W91" s="34"/>
      <c r="X91" s="34">
        <v>1</v>
      </c>
      <c r="Y91" s="34">
        <v>1</v>
      </c>
      <c r="Z91" s="34"/>
      <c r="AA91" s="34">
        <f t="shared" si="6"/>
        <v>0</v>
      </c>
      <c r="AB91" s="34"/>
      <c r="AC91" s="34"/>
      <c r="AD91" s="35"/>
      <c r="AE91" s="35"/>
      <c r="AF91" s="38" t="s">
        <v>146</v>
      </c>
      <c r="AG91" s="56">
        <v>43248</v>
      </c>
      <c r="AH91" s="36">
        <v>43251</v>
      </c>
      <c r="AI91" s="109">
        <v>43252</v>
      </c>
      <c r="AJ91" s="117"/>
      <c r="AK91" s="118"/>
      <c r="AL91" s="111">
        <v>1</v>
      </c>
      <c r="AM91" s="34"/>
      <c r="AN91" s="34">
        <v>1</v>
      </c>
      <c r="AO91" s="34"/>
      <c r="AP91" s="34"/>
      <c r="AQ91" s="34">
        <v>1</v>
      </c>
      <c r="AR91" s="34"/>
      <c r="AS91" s="34"/>
      <c r="AT91" s="34"/>
      <c r="AU91" s="34">
        <f t="shared" si="7"/>
        <v>0</v>
      </c>
      <c r="AV91" s="34"/>
      <c r="AW91" s="34"/>
      <c r="AX91" s="34">
        <f t="shared" si="8"/>
        <v>0</v>
      </c>
      <c r="AY91" s="34">
        <v>1</v>
      </c>
      <c r="AZ91" s="34"/>
      <c r="BA91" s="35"/>
      <c r="BB91" s="35">
        <v>1</v>
      </c>
      <c r="BC91" s="35"/>
      <c r="BD91" s="35"/>
      <c r="BE91" s="35"/>
      <c r="BF91" s="35"/>
      <c r="BG91" s="35"/>
      <c r="BH91" s="35"/>
      <c r="BI91" s="35"/>
      <c r="BJ91" s="53"/>
      <c r="BK91" s="53"/>
      <c r="BL91" s="53"/>
      <c r="BM91" s="53"/>
      <c r="BN91" s="53"/>
      <c r="BO91" s="53"/>
      <c r="BP91" s="53"/>
      <c r="BQ91" s="53"/>
      <c r="BR91" s="53"/>
      <c r="BS91" s="53"/>
      <c r="BT91" s="53"/>
      <c r="BU91" s="53"/>
      <c r="BV91" s="53"/>
      <c r="BW91" s="53"/>
      <c r="BX91" s="53"/>
      <c r="BY91" s="53"/>
      <c r="BZ91" s="53"/>
      <c r="CA91" s="53"/>
      <c r="CB91" s="53"/>
    </row>
    <row r="92" spans="1:80" s="40" customFormat="1" ht="84" customHeight="1">
      <c r="A92" s="296"/>
      <c r="B92" s="88" t="s">
        <v>546</v>
      </c>
      <c r="C92" s="33" t="s">
        <v>919</v>
      </c>
      <c r="D92" s="17"/>
      <c r="E92" s="17"/>
      <c r="F92" s="32">
        <v>1</v>
      </c>
      <c r="G92" s="17"/>
      <c r="H92" s="59" t="s">
        <v>931</v>
      </c>
      <c r="I92" s="34"/>
      <c r="J92" s="34">
        <v>1</v>
      </c>
      <c r="K92" s="35"/>
      <c r="L92" s="35"/>
      <c r="M92" s="35"/>
      <c r="N92" s="35"/>
      <c r="O92" s="35"/>
      <c r="P92" s="35"/>
      <c r="Q92" s="35"/>
      <c r="R92" s="35"/>
      <c r="S92" s="56">
        <v>43248</v>
      </c>
      <c r="T92" s="34">
        <v>1</v>
      </c>
      <c r="U92" s="34"/>
      <c r="V92" s="34"/>
      <c r="W92" s="34"/>
      <c r="X92" s="34">
        <v>1</v>
      </c>
      <c r="Y92" s="34">
        <v>1</v>
      </c>
      <c r="Z92" s="34"/>
      <c r="AA92" s="34">
        <f t="shared" si="6"/>
        <v>0</v>
      </c>
      <c r="AB92" s="34"/>
      <c r="AC92" s="34"/>
      <c r="AD92" s="35"/>
      <c r="AE92" s="35"/>
      <c r="AF92" s="38" t="s">
        <v>146</v>
      </c>
      <c r="AG92" s="56">
        <v>43248</v>
      </c>
      <c r="AH92" s="36">
        <v>43250</v>
      </c>
      <c r="AI92" s="109">
        <v>43250</v>
      </c>
      <c r="AJ92" s="117"/>
      <c r="AK92" s="118"/>
      <c r="AL92" s="111">
        <v>1</v>
      </c>
      <c r="AM92" s="34"/>
      <c r="AN92" s="34">
        <v>1</v>
      </c>
      <c r="AO92" s="34"/>
      <c r="AP92" s="34">
        <v>1</v>
      </c>
      <c r="AQ92" s="34"/>
      <c r="AR92" s="34"/>
      <c r="AS92" s="34"/>
      <c r="AT92" s="34"/>
      <c r="AU92" s="34">
        <f t="shared" si="7"/>
        <v>0</v>
      </c>
      <c r="AV92" s="34"/>
      <c r="AW92" s="34"/>
      <c r="AX92" s="34">
        <f t="shared" si="8"/>
        <v>0</v>
      </c>
      <c r="AY92" s="34">
        <v>1</v>
      </c>
      <c r="AZ92" s="34"/>
      <c r="BA92" s="35"/>
      <c r="BB92" s="35">
        <v>1</v>
      </c>
      <c r="BC92" s="35"/>
      <c r="BD92" s="35"/>
      <c r="BE92" s="35"/>
      <c r="BF92" s="35"/>
      <c r="BG92" s="35"/>
      <c r="BH92" s="35"/>
      <c r="BI92" s="35"/>
      <c r="BJ92" s="53"/>
      <c r="BK92" s="53"/>
      <c r="BL92" s="53"/>
      <c r="BM92" s="53"/>
      <c r="BN92" s="53"/>
      <c r="BO92" s="53"/>
      <c r="BP92" s="53"/>
      <c r="BQ92" s="53"/>
      <c r="BR92" s="53"/>
      <c r="BS92" s="53"/>
      <c r="BT92" s="53"/>
      <c r="BU92" s="53"/>
      <c r="BV92" s="53"/>
      <c r="BW92" s="53"/>
      <c r="BX92" s="53"/>
      <c r="BY92" s="53"/>
      <c r="BZ92" s="53"/>
      <c r="CA92" s="53"/>
      <c r="CB92" s="53"/>
    </row>
    <row r="93" spans="1:80" s="40" customFormat="1" ht="84" customHeight="1">
      <c r="A93" s="296"/>
      <c r="B93" s="88" t="s">
        <v>547</v>
      </c>
      <c r="C93" s="33" t="s">
        <v>920</v>
      </c>
      <c r="D93" s="17"/>
      <c r="E93" s="17"/>
      <c r="F93" s="32">
        <v>1</v>
      </c>
      <c r="G93" s="17"/>
      <c r="H93" s="59" t="s">
        <v>932</v>
      </c>
      <c r="I93" s="34"/>
      <c r="J93" s="34">
        <v>2</v>
      </c>
      <c r="K93" s="35"/>
      <c r="L93" s="35"/>
      <c r="M93" s="35"/>
      <c r="N93" s="35"/>
      <c r="O93" s="35"/>
      <c r="P93" s="35"/>
      <c r="Q93" s="35"/>
      <c r="R93" s="35"/>
      <c r="S93" s="56">
        <v>43248</v>
      </c>
      <c r="T93" s="34">
        <v>1</v>
      </c>
      <c r="U93" s="34"/>
      <c r="V93" s="34"/>
      <c r="W93" s="34"/>
      <c r="X93" s="34">
        <v>1</v>
      </c>
      <c r="Y93" s="34">
        <v>1</v>
      </c>
      <c r="Z93" s="34"/>
      <c r="AA93" s="34">
        <f t="shared" si="6"/>
        <v>0</v>
      </c>
      <c r="AB93" s="34"/>
      <c r="AC93" s="34"/>
      <c r="AD93" s="35"/>
      <c r="AE93" s="35"/>
      <c r="AF93" s="38" t="s">
        <v>146</v>
      </c>
      <c r="AG93" s="56">
        <v>43248</v>
      </c>
      <c r="AH93" s="36">
        <v>43255</v>
      </c>
      <c r="AI93" s="109">
        <v>43255</v>
      </c>
      <c r="AJ93" s="117"/>
      <c r="AK93" s="118"/>
      <c r="AL93" s="111">
        <v>1</v>
      </c>
      <c r="AM93" s="34"/>
      <c r="AN93" s="34">
        <v>1</v>
      </c>
      <c r="AO93" s="34"/>
      <c r="AP93" s="34"/>
      <c r="AQ93" s="34"/>
      <c r="AR93" s="34">
        <v>1</v>
      </c>
      <c r="AS93" s="34"/>
      <c r="AT93" s="34"/>
      <c r="AU93" s="34">
        <f t="shared" si="7"/>
        <v>0</v>
      </c>
      <c r="AV93" s="34"/>
      <c r="AW93" s="34"/>
      <c r="AX93" s="34">
        <f t="shared" si="8"/>
        <v>0</v>
      </c>
      <c r="AY93" s="34">
        <v>1</v>
      </c>
      <c r="AZ93" s="34"/>
      <c r="BA93" s="35"/>
      <c r="BB93" s="35">
        <v>1</v>
      </c>
      <c r="BC93" s="35"/>
      <c r="BD93" s="35"/>
      <c r="BE93" s="35"/>
      <c r="BF93" s="35"/>
      <c r="BG93" s="35"/>
      <c r="BH93" s="35"/>
      <c r="BI93" s="35"/>
      <c r="BJ93" s="53"/>
      <c r="BK93" s="53"/>
      <c r="BL93" s="53"/>
      <c r="BM93" s="53"/>
      <c r="BN93" s="53"/>
      <c r="BO93" s="53"/>
      <c r="BP93" s="53"/>
      <c r="BQ93" s="53"/>
      <c r="BR93" s="53"/>
      <c r="BS93" s="53"/>
      <c r="BT93" s="53"/>
      <c r="BU93" s="53"/>
      <c r="BV93" s="53"/>
      <c r="BW93" s="53"/>
      <c r="BX93" s="53"/>
      <c r="BY93" s="53"/>
      <c r="BZ93" s="53"/>
      <c r="CA93" s="53"/>
      <c r="CB93" s="53"/>
    </row>
    <row r="94" spans="1:80" s="40" customFormat="1" ht="84" customHeight="1">
      <c r="A94" s="296"/>
      <c r="B94" s="88" t="s">
        <v>548</v>
      </c>
      <c r="C94" s="33" t="s">
        <v>921</v>
      </c>
      <c r="D94" s="17"/>
      <c r="E94" s="17"/>
      <c r="F94" s="32">
        <v>1</v>
      </c>
      <c r="G94" s="17"/>
      <c r="H94" s="59" t="s">
        <v>936</v>
      </c>
      <c r="I94" s="34"/>
      <c r="J94" s="34">
        <v>1</v>
      </c>
      <c r="K94" s="35"/>
      <c r="L94" s="35"/>
      <c r="M94" s="35"/>
      <c r="N94" s="35"/>
      <c r="O94" s="35"/>
      <c r="P94" s="35"/>
      <c r="Q94" s="35"/>
      <c r="R94" s="35"/>
      <c r="S94" s="56">
        <v>43249</v>
      </c>
      <c r="T94" s="34">
        <v>1</v>
      </c>
      <c r="U94" s="34"/>
      <c r="V94" s="34"/>
      <c r="W94" s="34"/>
      <c r="X94" s="34">
        <v>1</v>
      </c>
      <c r="Y94" s="34">
        <v>1</v>
      </c>
      <c r="Z94" s="34"/>
      <c r="AA94" s="34">
        <f t="shared" si="6"/>
        <v>0</v>
      </c>
      <c r="AB94" s="34"/>
      <c r="AC94" s="34"/>
      <c r="AD94" s="35"/>
      <c r="AE94" s="35"/>
      <c r="AF94" s="38" t="s">
        <v>146</v>
      </c>
      <c r="AG94" s="56">
        <v>43249</v>
      </c>
      <c r="AH94" s="36">
        <v>43250</v>
      </c>
      <c r="AI94" s="109">
        <v>43250</v>
      </c>
      <c r="AJ94" s="117"/>
      <c r="AK94" s="118"/>
      <c r="AL94" s="111"/>
      <c r="AM94" s="34">
        <v>1</v>
      </c>
      <c r="AN94" s="34">
        <v>1</v>
      </c>
      <c r="AO94" s="34"/>
      <c r="AP94" s="34"/>
      <c r="AQ94" s="34"/>
      <c r="AR94" s="34">
        <v>1</v>
      </c>
      <c r="AS94" s="34"/>
      <c r="AT94" s="34"/>
      <c r="AU94" s="34">
        <f t="shared" si="7"/>
        <v>0</v>
      </c>
      <c r="AV94" s="34"/>
      <c r="AW94" s="34"/>
      <c r="AX94" s="34">
        <f t="shared" si="8"/>
        <v>0</v>
      </c>
      <c r="AY94" s="34"/>
      <c r="AZ94" s="34">
        <v>1</v>
      </c>
      <c r="BA94" s="35"/>
      <c r="BB94" s="35">
        <v>1</v>
      </c>
      <c r="BC94" s="35"/>
      <c r="BD94" s="35"/>
      <c r="BE94" s="35"/>
      <c r="BF94" s="35"/>
      <c r="BG94" s="35"/>
      <c r="BH94" s="35"/>
      <c r="BI94" s="35"/>
      <c r="BJ94" s="53"/>
      <c r="BK94" s="53"/>
      <c r="BL94" s="53"/>
      <c r="BM94" s="53"/>
      <c r="BN94" s="53"/>
      <c r="BO94" s="53"/>
      <c r="BP94" s="53"/>
      <c r="BQ94" s="53"/>
      <c r="BR94" s="53"/>
      <c r="BS94" s="53"/>
      <c r="BT94" s="53"/>
      <c r="BU94" s="53"/>
      <c r="BV94" s="53"/>
      <c r="BW94" s="53"/>
      <c r="BX94" s="53"/>
      <c r="BY94" s="53"/>
      <c r="BZ94" s="53"/>
      <c r="CA94" s="53"/>
      <c r="CB94" s="53"/>
    </row>
    <row r="95" spans="1:80" s="40" customFormat="1" ht="84" customHeight="1">
      <c r="A95" s="296"/>
      <c r="B95" s="88" t="s">
        <v>549</v>
      </c>
      <c r="C95" s="33" t="s">
        <v>922</v>
      </c>
      <c r="D95" s="17"/>
      <c r="E95" s="17"/>
      <c r="F95" s="32">
        <v>1</v>
      </c>
      <c r="G95" s="17"/>
      <c r="H95" s="59" t="s">
        <v>937</v>
      </c>
      <c r="I95" s="34">
        <v>1</v>
      </c>
      <c r="J95" s="34"/>
      <c r="K95" s="35"/>
      <c r="L95" s="35"/>
      <c r="M95" s="35"/>
      <c r="N95" s="35"/>
      <c r="O95" s="35"/>
      <c r="P95" s="35"/>
      <c r="Q95" s="35"/>
      <c r="R95" s="35"/>
      <c r="S95" s="56">
        <v>43249</v>
      </c>
      <c r="T95" s="34">
        <v>1</v>
      </c>
      <c r="U95" s="34"/>
      <c r="V95" s="34"/>
      <c r="W95" s="34"/>
      <c r="X95" s="34">
        <v>1</v>
      </c>
      <c r="Y95" s="34">
        <v>1</v>
      </c>
      <c r="Z95" s="34"/>
      <c r="AA95" s="34">
        <f t="shared" si="6"/>
        <v>0</v>
      </c>
      <c r="AB95" s="34"/>
      <c r="AC95" s="34"/>
      <c r="AD95" s="35"/>
      <c r="AE95" s="35"/>
      <c r="AF95" s="38" t="s">
        <v>302</v>
      </c>
      <c r="AG95" s="56">
        <v>43249</v>
      </c>
      <c r="AH95" s="36">
        <v>43249</v>
      </c>
      <c r="AI95" s="109">
        <v>43249</v>
      </c>
      <c r="AJ95" s="117"/>
      <c r="AK95" s="118"/>
      <c r="AL95" s="111"/>
      <c r="AM95" s="34">
        <v>1</v>
      </c>
      <c r="AN95" s="34">
        <v>1</v>
      </c>
      <c r="AO95" s="34"/>
      <c r="AP95" s="34"/>
      <c r="AQ95" s="34"/>
      <c r="AR95" s="34">
        <v>1</v>
      </c>
      <c r="AS95" s="34"/>
      <c r="AT95" s="34"/>
      <c r="AU95" s="34">
        <f t="shared" si="7"/>
        <v>0</v>
      </c>
      <c r="AV95" s="34"/>
      <c r="AW95" s="34"/>
      <c r="AX95" s="34">
        <f t="shared" si="8"/>
        <v>0</v>
      </c>
      <c r="AY95" s="34"/>
      <c r="AZ95" s="34">
        <v>1</v>
      </c>
      <c r="BA95" s="35"/>
      <c r="BB95" s="35">
        <v>1</v>
      </c>
      <c r="BC95" s="35"/>
      <c r="BD95" s="35"/>
      <c r="BE95" s="35"/>
      <c r="BF95" s="35"/>
      <c r="BG95" s="35"/>
      <c r="BH95" s="35"/>
      <c r="BI95" s="35"/>
      <c r="BJ95" s="53"/>
      <c r="BK95" s="53"/>
      <c r="BL95" s="53"/>
      <c r="BM95" s="53"/>
      <c r="BN95" s="53"/>
      <c r="BO95" s="53"/>
      <c r="BP95" s="53"/>
      <c r="BQ95" s="53"/>
      <c r="BR95" s="53"/>
      <c r="BS95" s="53"/>
      <c r="BT95" s="53"/>
      <c r="BU95" s="53"/>
      <c r="BV95" s="53"/>
      <c r="BW95" s="53"/>
      <c r="BX95" s="53"/>
      <c r="BY95" s="53"/>
      <c r="BZ95" s="53"/>
      <c r="CA95" s="53"/>
      <c r="CB95" s="53"/>
    </row>
    <row r="96" spans="1:80" s="40" customFormat="1" ht="148.5" customHeight="1">
      <c r="A96" s="296"/>
      <c r="B96" s="88" t="s">
        <v>550</v>
      </c>
      <c r="C96" s="33" t="s">
        <v>933</v>
      </c>
      <c r="D96" s="32">
        <v>1</v>
      </c>
      <c r="E96" s="17"/>
      <c r="F96" s="32"/>
      <c r="G96" s="17"/>
      <c r="H96" s="59" t="s">
        <v>938</v>
      </c>
      <c r="I96" s="34"/>
      <c r="J96" s="34">
        <v>0</v>
      </c>
      <c r="K96" s="35"/>
      <c r="L96" s="35"/>
      <c r="M96" s="35"/>
      <c r="N96" s="35"/>
      <c r="O96" s="35"/>
      <c r="P96" s="35"/>
      <c r="Q96" s="35"/>
      <c r="R96" s="35"/>
      <c r="S96" s="56">
        <v>43249</v>
      </c>
      <c r="T96" s="34">
        <v>1</v>
      </c>
      <c r="U96" s="34"/>
      <c r="V96" s="34"/>
      <c r="W96" s="34"/>
      <c r="X96" s="34">
        <v>1</v>
      </c>
      <c r="Y96" s="34"/>
      <c r="Z96" s="34"/>
      <c r="AA96" s="34">
        <f t="shared" si="6"/>
        <v>0</v>
      </c>
      <c r="AB96" s="34"/>
      <c r="AC96" s="34"/>
      <c r="AD96" s="34">
        <v>1</v>
      </c>
      <c r="AE96" s="34" t="s">
        <v>954</v>
      </c>
      <c r="AF96" s="38" t="s">
        <v>302</v>
      </c>
      <c r="AG96" s="56">
        <v>43250</v>
      </c>
      <c r="AH96" s="36">
        <v>43250</v>
      </c>
      <c r="AI96" s="109">
        <v>43250</v>
      </c>
      <c r="AJ96" s="117"/>
      <c r="AK96" s="118"/>
      <c r="AL96" s="111">
        <v>1</v>
      </c>
      <c r="AM96" s="34"/>
      <c r="AN96" s="34">
        <v>1</v>
      </c>
      <c r="AO96" s="34"/>
      <c r="AP96" s="34"/>
      <c r="AQ96" s="34"/>
      <c r="AR96" s="34">
        <v>1</v>
      </c>
      <c r="AS96" s="34"/>
      <c r="AT96" s="34"/>
      <c r="AU96" s="34">
        <f t="shared" si="7"/>
        <v>0</v>
      </c>
      <c r="AV96" s="34"/>
      <c r="AW96" s="34"/>
      <c r="AX96" s="34">
        <f t="shared" si="8"/>
        <v>0</v>
      </c>
      <c r="AY96" s="34"/>
      <c r="AZ96" s="34">
        <v>1</v>
      </c>
      <c r="BA96" s="35"/>
      <c r="BB96" s="35">
        <v>1</v>
      </c>
      <c r="BC96" s="35"/>
      <c r="BD96" s="35"/>
      <c r="BE96" s="35"/>
      <c r="BF96" s="35"/>
      <c r="BG96" s="35"/>
      <c r="BH96" s="35"/>
      <c r="BI96" s="35"/>
      <c r="BJ96" s="53"/>
      <c r="BK96" s="53"/>
      <c r="BL96" s="53"/>
      <c r="BM96" s="53"/>
      <c r="BN96" s="53"/>
      <c r="BO96" s="53"/>
      <c r="BP96" s="53"/>
      <c r="BQ96" s="53"/>
      <c r="BR96" s="53"/>
      <c r="BS96" s="53"/>
      <c r="BT96" s="53"/>
      <c r="BU96" s="53"/>
      <c r="BV96" s="53"/>
      <c r="BW96" s="53"/>
      <c r="BX96" s="53"/>
      <c r="BY96" s="53"/>
      <c r="BZ96" s="53"/>
      <c r="CA96" s="53"/>
      <c r="CB96" s="53"/>
    </row>
    <row r="97" spans="1:80" s="40" customFormat="1" ht="84" customHeight="1">
      <c r="A97" s="296"/>
      <c r="B97" s="88" t="s">
        <v>551</v>
      </c>
      <c r="C97" s="33" t="s">
        <v>934</v>
      </c>
      <c r="D97" s="17"/>
      <c r="E97" s="17"/>
      <c r="F97" s="32">
        <v>1</v>
      </c>
      <c r="G97" s="17"/>
      <c r="H97" s="59" t="s">
        <v>939</v>
      </c>
      <c r="I97" s="34"/>
      <c r="J97" s="34">
        <v>1</v>
      </c>
      <c r="K97" s="35"/>
      <c r="L97" s="35"/>
      <c r="M97" s="35"/>
      <c r="N97" s="35"/>
      <c r="O97" s="35"/>
      <c r="P97" s="35"/>
      <c r="Q97" s="35"/>
      <c r="R97" s="35"/>
      <c r="S97" s="56">
        <v>43249</v>
      </c>
      <c r="T97" s="34">
        <v>1</v>
      </c>
      <c r="U97" s="34"/>
      <c r="V97" s="34"/>
      <c r="W97" s="34"/>
      <c r="X97" s="34">
        <v>1</v>
      </c>
      <c r="Y97" s="34">
        <v>1</v>
      </c>
      <c r="Z97" s="34"/>
      <c r="AA97" s="34">
        <f t="shared" si="6"/>
        <v>0</v>
      </c>
      <c r="AB97" s="34"/>
      <c r="AC97" s="34"/>
      <c r="AD97" s="35"/>
      <c r="AE97" s="35"/>
      <c r="AF97" s="38" t="s">
        <v>146</v>
      </c>
      <c r="AG97" s="56">
        <v>43250</v>
      </c>
      <c r="AH97" s="36">
        <v>43251</v>
      </c>
      <c r="AI97" s="109">
        <v>43252</v>
      </c>
      <c r="AJ97" s="117"/>
      <c r="AK97" s="118"/>
      <c r="AL97" s="111"/>
      <c r="AM97" s="34">
        <v>1</v>
      </c>
      <c r="AN97" s="34">
        <v>1</v>
      </c>
      <c r="AO97" s="34"/>
      <c r="AP97" s="34"/>
      <c r="AQ97" s="34"/>
      <c r="AR97" s="34">
        <v>1</v>
      </c>
      <c r="AS97" s="34"/>
      <c r="AT97" s="34"/>
      <c r="AU97" s="34">
        <f t="shared" si="7"/>
        <v>0</v>
      </c>
      <c r="AV97" s="34"/>
      <c r="AW97" s="34"/>
      <c r="AX97" s="34">
        <f t="shared" si="8"/>
        <v>0</v>
      </c>
      <c r="AY97" s="34"/>
      <c r="AZ97" s="34"/>
      <c r="BA97" s="34">
        <v>1</v>
      </c>
      <c r="BB97" s="35">
        <v>1</v>
      </c>
      <c r="BC97" s="35"/>
      <c r="BD97" s="35"/>
      <c r="BE97" s="35"/>
      <c r="BF97" s="35"/>
      <c r="BG97" s="35"/>
      <c r="BH97" s="35"/>
      <c r="BI97" s="35"/>
      <c r="BJ97" s="53"/>
      <c r="BK97" s="53"/>
      <c r="BL97" s="53"/>
      <c r="BM97" s="53"/>
      <c r="BN97" s="53"/>
      <c r="BO97" s="53"/>
      <c r="BP97" s="53"/>
      <c r="BQ97" s="53"/>
      <c r="BR97" s="53"/>
      <c r="BS97" s="53"/>
      <c r="BT97" s="53"/>
      <c r="BU97" s="53"/>
      <c r="BV97" s="53"/>
      <c r="BW97" s="53"/>
      <c r="BX97" s="53"/>
      <c r="BY97" s="53"/>
      <c r="BZ97" s="53"/>
      <c r="CA97" s="53"/>
      <c r="CB97" s="53"/>
    </row>
    <row r="98" spans="1:80" s="40" customFormat="1" ht="84" customHeight="1">
      <c r="A98" s="296"/>
      <c r="B98" s="88" t="s">
        <v>552</v>
      </c>
      <c r="C98" s="33" t="s">
        <v>935</v>
      </c>
      <c r="D98" s="17"/>
      <c r="E98" s="17"/>
      <c r="F98" s="32">
        <v>1</v>
      </c>
      <c r="G98" s="17"/>
      <c r="H98" s="59" t="s">
        <v>943</v>
      </c>
      <c r="I98" s="34"/>
      <c r="J98" s="34">
        <v>1</v>
      </c>
      <c r="K98" s="35"/>
      <c r="L98" s="35"/>
      <c r="M98" s="35"/>
      <c r="N98" s="35"/>
      <c r="O98" s="35"/>
      <c r="P98" s="35"/>
      <c r="Q98" s="35"/>
      <c r="R98" s="35"/>
      <c r="S98" s="56">
        <v>43249</v>
      </c>
      <c r="T98" s="34">
        <v>1</v>
      </c>
      <c r="U98" s="34"/>
      <c r="V98" s="34"/>
      <c r="W98" s="34"/>
      <c r="X98" s="34">
        <v>1</v>
      </c>
      <c r="Y98" s="34">
        <v>1</v>
      </c>
      <c r="Z98" s="34"/>
      <c r="AA98" s="34">
        <f t="shared" si="6"/>
        <v>0</v>
      </c>
      <c r="AB98" s="34"/>
      <c r="AC98" s="34"/>
      <c r="AD98" s="35"/>
      <c r="AE98" s="35"/>
      <c r="AF98" s="38" t="s">
        <v>146</v>
      </c>
      <c r="AG98" s="56">
        <v>43250</v>
      </c>
      <c r="AH98" s="36">
        <v>43251</v>
      </c>
      <c r="AI98" s="109">
        <v>43252</v>
      </c>
      <c r="AJ98" s="117"/>
      <c r="AK98" s="118"/>
      <c r="AL98" s="111">
        <v>1</v>
      </c>
      <c r="AM98" s="34"/>
      <c r="AN98" s="34">
        <v>1</v>
      </c>
      <c r="AO98" s="34"/>
      <c r="AP98" s="34"/>
      <c r="AQ98" s="34"/>
      <c r="AR98" s="34">
        <v>1</v>
      </c>
      <c r="AS98" s="34"/>
      <c r="AT98" s="34"/>
      <c r="AU98" s="34">
        <f t="shared" si="7"/>
        <v>0</v>
      </c>
      <c r="AV98" s="34"/>
      <c r="AW98" s="34"/>
      <c r="AX98" s="34">
        <f t="shared" si="8"/>
        <v>0</v>
      </c>
      <c r="AY98" s="34"/>
      <c r="AZ98" s="34"/>
      <c r="BA98" s="34">
        <v>1</v>
      </c>
      <c r="BB98" s="35">
        <v>1</v>
      </c>
      <c r="BC98" s="35"/>
      <c r="BD98" s="35"/>
      <c r="BE98" s="35"/>
      <c r="BF98" s="35"/>
      <c r="BG98" s="35"/>
      <c r="BH98" s="35"/>
      <c r="BI98" s="35"/>
      <c r="BJ98" s="53"/>
      <c r="BK98" s="53"/>
      <c r="BL98" s="53"/>
      <c r="BM98" s="53"/>
      <c r="BN98" s="53"/>
      <c r="BO98" s="53"/>
      <c r="BP98" s="53"/>
      <c r="BQ98" s="53"/>
      <c r="BR98" s="53"/>
      <c r="BS98" s="53"/>
      <c r="BT98" s="53"/>
      <c r="BU98" s="53"/>
      <c r="BV98" s="53"/>
      <c r="BW98" s="53"/>
      <c r="BX98" s="53"/>
      <c r="BY98" s="53"/>
      <c r="BZ98" s="53"/>
      <c r="CA98" s="53"/>
      <c r="CB98" s="53"/>
    </row>
    <row r="99" spans="1:80" s="40" customFormat="1" ht="155.25" customHeight="1">
      <c r="A99" s="296"/>
      <c r="B99" s="88" t="s">
        <v>553</v>
      </c>
      <c r="C99" s="33" t="s">
        <v>940</v>
      </c>
      <c r="D99" s="17"/>
      <c r="E99" s="17"/>
      <c r="F99" s="32">
        <v>1</v>
      </c>
      <c r="G99" s="17"/>
      <c r="H99" s="59" t="s">
        <v>944</v>
      </c>
      <c r="I99" s="34"/>
      <c r="J99" s="34">
        <v>3</v>
      </c>
      <c r="K99" s="35"/>
      <c r="L99" s="35"/>
      <c r="M99" s="35"/>
      <c r="N99" s="35"/>
      <c r="O99" s="35"/>
      <c r="P99" s="35"/>
      <c r="Q99" s="35"/>
      <c r="R99" s="35"/>
      <c r="S99" s="56">
        <v>43249</v>
      </c>
      <c r="T99" s="34">
        <v>1</v>
      </c>
      <c r="U99" s="34"/>
      <c r="V99" s="34"/>
      <c r="W99" s="34"/>
      <c r="X99" s="34">
        <v>1</v>
      </c>
      <c r="Y99" s="34">
        <v>1</v>
      </c>
      <c r="Z99" s="34"/>
      <c r="AA99" s="34">
        <f t="shared" si="6"/>
        <v>0</v>
      </c>
      <c r="AB99" s="34"/>
      <c r="AC99" s="34"/>
      <c r="AD99" s="35"/>
      <c r="AE99" s="35"/>
      <c r="AF99" s="38" t="s">
        <v>146</v>
      </c>
      <c r="AG99" s="56">
        <v>43250</v>
      </c>
      <c r="AH99" s="36">
        <v>43255</v>
      </c>
      <c r="AI99" s="109">
        <v>43255</v>
      </c>
      <c r="AJ99" s="117"/>
      <c r="AK99" s="118"/>
      <c r="AL99" s="111"/>
      <c r="AM99" s="34">
        <v>1</v>
      </c>
      <c r="AN99" s="34">
        <v>1</v>
      </c>
      <c r="AO99" s="34"/>
      <c r="AP99" s="34"/>
      <c r="AQ99" s="34"/>
      <c r="AR99" s="34">
        <v>1</v>
      </c>
      <c r="AS99" s="34"/>
      <c r="AT99" s="34"/>
      <c r="AU99" s="34">
        <f t="shared" si="7"/>
        <v>0</v>
      </c>
      <c r="AV99" s="34"/>
      <c r="AW99" s="34"/>
      <c r="AX99" s="34">
        <f t="shared" si="8"/>
        <v>0</v>
      </c>
      <c r="AY99" s="34"/>
      <c r="AZ99" s="34">
        <v>1</v>
      </c>
      <c r="BA99" s="35"/>
      <c r="BB99" s="35">
        <v>1</v>
      </c>
      <c r="BC99" s="35"/>
      <c r="BD99" s="35"/>
      <c r="BE99" s="35"/>
      <c r="BF99" s="35"/>
      <c r="BG99" s="35"/>
      <c r="BH99" s="35"/>
      <c r="BI99" s="35"/>
      <c r="BJ99" s="53"/>
      <c r="BK99" s="53"/>
      <c r="BL99" s="53"/>
      <c r="BM99" s="53"/>
      <c r="BN99" s="53"/>
      <c r="BO99" s="53"/>
      <c r="BP99" s="53"/>
      <c r="BQ99" s="53"/>
      <c r="BR99" s="53"/>
      <c r="BS99" s="53"/>
      <c r="BT99" s="53"/>
      <c r="BU99" s="53"/>
      <c r="BV99" s="53"/>
      <c r="BW99" s="53"/>
      <c r="BX99" s="53"/>
      <c r="BY99" s="53"/>
      <c r="BZ99" s="53"/>
      <c r="CA99" s="53"/>
      <c r="CB99" s="53"/>
    </row>
    <row r="100" spans="1:80" s="40" customFormat="1" ht="84" customHeight="1">
      <c r="A100" s="296"/>
      <c r="B100" s="88" t="s">
        <v>554</v>
      </c>
      <c r="C100" s="33" t="s">
        <v>941</v>
      </c>
      <c r="D100" s="17"/>
      <c r="E100" s="17"/>
      <c r="F100" s="32">
        <v>1</v>
      </c>
      <c r="G100" s="17"/>
      <c r="H100" s="59" t="s">
        <v>945</v>
      </c>
      <c r="I100" s="34"/>
      <c r="J100" s="34">
        <v>1</v>
      </c>
      <c r="K100" s="35"/>
      <c r="L100" s="35"/>
      <c r="M100" s="35"/>
      <c r="N100" s="35"/>
      <c r="O100" s="35"/>
      <c r="P100" s="35"/>
      <c r="Q100" s="35"/>
      <c r="R100" s="35"/>
      <c r="S100" s="56">
        <v>43249</v>
      </c>
      <c r="T100" s="34">
        <v>1</v>
      </c>
      <c r="U100" s="34"/>
      <c r="V100" s="34"/>
      <c r="W100" s="34"/>
      <c r="X100" s="34">
        <v>1</v>
      </c>
      <c r="Y100" s="34">
        <v>1</v>
      </c>
      <c r="Z100" s="34"/>
      <c r="AA100" s="34">
        <f t="shared" si="6"/>
        <v>0</v>
      </c>
      <c r="AB100" s="34"/>
      <c r="AC100" s="34"/>
      <c r="AD100" s="35"/>
      <c r="AE100" s="35"/>
      <c r="AF100" s="38" t="s">
        <v>146</v>
      </c>
      <c r="AG100" s="56">
        <v>43250</v>
      </c>
      <c r="AH100" s="36">
        <v>43251</v>
      </c>
      <c r="AI100" s="109">
        <v>43252</v>
      </c>
      <c r="AJ100" s="117"/>
      <c r="AK100" s="118"/>
      <c r="AL100" s="111">
        <v>1</v>
      </c>
      <c r="AM100" s="34"/>
      <c r="AN100" s="34">
        <v>1</v>
      </c>
      <c r="AO100" s="34"/>
      <c r="AP100" s="34"/>
      <c r="AQ100" s="34"/>
      <c r="AR100" s="34">
        <v>1</v>
      </c>
      <c r="AS100" s="34"/>
      <c r="AT100" s="34"/>
      <c r="AU100" s="34">
        <f t="shared" si="7"/>
        <v>0</v>
      </c>
      <c r="AV100" s="34"/>
      <c r="AW100" s="34"/>
      <c r="AX100" s="34">
        <f t="shared" si="8"/>
        <v>0</v>
      </c>
      <c r="AY100" s="34"/>
      <c r="AZ100" s="34">
        <v>1</v>
      </c>
      <c r="BA100" s="35"/>
      <c r="BB100" s="35">
        <v>1</v>
      </c>
      <c r="BC100" s="35"/>
      <c r="BD100" s="35"/>
      <c r="BE100" s="35"/>
      <c r="BF100" s="35"/>
      <c r="BG100" s="35"/>
      <c r="BH100" s="35"/>
      <c r="BI100" s="35"/>
      <c r="BJ100" s="53"/>
      <c r="BK100" s="53"/>
      <c r="BL100" s="53"/>
      <c r="BM100" s="53"/>
      <c r="BN100" s="53"/>
      <c r="BO100" s="53"/>
      <c r="BP100" s="53"/>
      <c r="BQ100" s="53"/>
      <c r="BR100" s="53"/>
      <c r="BS100" s="53"/>
      <c r="BT100" s="53"/>
      <c r="BU100" s="53"/>
      <c r="BV100" s="53"/>
      <c r="BW100" s="53"/>
      <c r="BX100" s="53"/>
      <c r="BY100" s="53"/>
      <c r="BZ100" s="53"/>
      <c r="CA100" s="53"/>
      <c r="CB100" s="53"/>
    </row>
    <row r="101" spans="1:80" s="108" customFormat="1" ht="84" customHeight="1">
      <c r="A101" s="296"/>
      <c r="B101" s="88" t="s">
        <v>555</v>
      </c>
      <c r="C101" s="107" t="s">
        <v>942</v>
      </c>
      <c r="D101" s="17"/>
      <c r="E101" s="17"/>
      <c r="F101" s="32">
        <v>1</v>
      </c>
      <c r="G101" s="17"/>
      <c r="H101" s="106" t="s">
        <v>946</v>
      </c>
      <c r="I101" s="64"/>
      <c r="J101" s="64">
        <v>0</v>
      </c>
      <c r="K101" s="65"/>
      <c r="L101" s="65"/>
      <c r="M101" s="65"/>
      <c r="N101" s="65"/>
      <c r="O101" s="65"/>
      <c r="P101" s="65"/>
      <c r="Q101" s="65"/>
      <c r="R101" s="65"/>
      <c r="S101" s="103">
        <v>43249</v>
      </c>
      <c r="T101" s="64">
        <v>1</v>
      </c>
      <c r="U101" s="64"/>
      <c r="V101" s="64"/>
      <c r="W101" s="64">
        <v>1</v>
      </c>
      <c r="X101" s="64"/>
      <c r="Y101" s="64"/>
      <c r="Z101" s="64"/>
      <c r="AA101" s="64">
        <f t="shared" si="6"/>
        <v>0</v>
      </c>
      <c r="AB101" s="64">
        <v>1</v>
      </c>
      <c r="AC101" s="64"/>
      <c r="AD101" s="65"/>
      <c r="AE101" s="64" t="s">
        <v>1088</v>
      </c>
      <c r="AF101" s="38" t="s">
        <v>302</v>
      </c>
      <c r="AG101" s="103">
        <v>43249</v>
      </c>
      <c r="AH101" s="104">
        <v>43250</v>
      </c>
      <c r="AI101" s="121">
        <v>43256</v>
      </c>
      <c r="AJ101" s="122"/>
      <c r="AK101" s="123"/>
      <c r="AL101" s="112">
        <v>1</v>
      </c>
      <c r="AM101" s="64"/>
      <c r="AN101" s="64">
        <v>1</v>
      </c>
      <c r="AO101" s="64"/>
      <c r="AP101" s="64"/>
      <c r="AQ101" s="64">
        <v>1</v>
      </c>
      <c r="AR101" s="64"/>
      <c r="AS101" s="64"/>
      <c r="AT101" s="64"/>
      <c r="AU101" s="64">
        <f t="shared" si="7"/>
        <v>0</v>
      </c>
      <c r="AV101" s="64"/>
      <c r="AW101" s="64"/>
      <c r="AX101" s="64">
        <f t="shared" si="8"/>
        <v>0</v>
      </c>
      <c r="AY101" s="64">
        <v>1</v>
      </c>
      <c r="AZ101" s="64"/>
      <c r="BA101" s="65"/>
      <c r="BB101" s="65">
        <v>1</v>
      </c>
      <c r="BC101" s="65"/>
      <c r="BD101" s="65"/>
      <c r="BE101" s="65"/>
      <c r="BF101" s="65"/>
      <c r="BG101" s="65"/>
      <c r="BH101" s="65"/>
      <c r="BI101" s="65"/>
      <c r="BJ101" s="199"/>
      <c r="BK101" s="199"/>
      <c r="BL101" s="199"/>
      <c r="BM101" s="199"/>
      <c r="BN101" s="199"/>
      <c r="BO101" s="199"/>
      <c r="BP101" s="199"/>
      <c r="BQ101" s="199"/>
      <c r="BR101" s="199"/>
      <c r="BS101" s="199"/>
      <c r="BT101" s="199"/>
      <c r="BU101" s="199"/>
      <c r="BV101" s="199"/>
      <c r="BW101" s="199"/>
      <c r="BX101" s="199"/>
      <c r="BY101" s="199"/>
      <c r="BZ101" s="199"/>
      <c r="CA101" s="199"/>
      <c r="CB101" s="199"/>
    </row>
    <row r="102" spans="1:80" s="40" customFormat="1" ht="84" customHeight="1">
      <c r="A102" s="296"/>
      <c r="B102" s="88" t="s">
        <v>556</v>
      </c>
      <c r="C102" s="107" t="s">
        <v>947</v>
      </c>
      <c r="D102" s="17"/>
      <c r="E102" s="17"/>
      <c r="F102" s="32">
        <v>1</v>
      </c>
      <c r="G102" s="17"/>
      <c r="H102" s="59" t="s">
        <v>950</v>
      </c>
      <c r="I102" s="34"/>
      <c r="J102" s="34">
        <v>9</v>
      </c>
      <c r="K102" s="35"/>
      <c r="L102" s="35"/>
      <c r="M102" s="35"/>
      <c r="N102" s="35"/>
      <c r="O102" s="35"/>
      <c r="P102" s="35"/>
      <c r="Q102" s="35"/>
      <c r="R102" s="35"/>
      <c r="S102" s="56">
        <v>43249</v>
      </c>
      <c r="T102" s="34">
        <v>1</v>
      </c>
      <c r="U102" s="34"/>
      <c r="V102" s="34"/>
      <c r="W102" s="34"/>
      <c r="X102" s="34">
        <v>1</v>
      </c>
      <c r="Y102" s="34">
        <v>1</v>
      </c>
      <c r="Z102" s="34"/>
      <c r="AA102" s="34">
        <f t="shared" si="6"/>
        <v>0</v>
      </c>
      <c r="AB102" s="34"/>
      <c r="AC102" s="34"/>
      <c r="AD102" s="35"/>
      <c r="AE102" s="35"/>
      <c r="AF102" s="38" t="s">
        <v>146</v>
      </c>
      <c r="AG102" s="56">
        <v>43250</v>
      </c>
      <c r="AH102" s="36">
        <v>43256</v>
      </c>
      <c r="AI102" s="109">
        <v>43269</v>
      </c>
      <c r="AJ102" s="117"/>
      <c r="AK102" s="118"/>
      <c r="AL102" s="111"/>
      <c r="AM102" s="34">
        <v>1</v>
      </c>
      <c r="AN102" s="34">
        <v>1</v>
      </c>
      <c r="AO102" s="34"/>
      <c r="AP102" s="34">
        <v>1</v>
      </c>
      <c r="AQ102" s="34"/>
      <c r="AR102" s="34"/>
      <c r="AS102" s="34"/>
      <c r="AT102" s="34"/>
      <c r="AU102" s="34">
        <f t="shared" si="7"/>
        <v>0</v>
      </c>
      <c r="AV102" s="34"/>
      <c r="AW102" s="34"/>
      <c r="AX102" s="34">
        <f t="shared" si="8"/>
        <v>0</v>
      </c>
      <c r="AY102" s="34">
        <v>1</v>
      </c>
      <c r="AZ102" s="34"/>
      <c r="BA102" s="35"/>
      <c r="BB102" s="35">
        <v>1</v>
      </c>
      <c r="BC102" s="35"/>
      <c r="BD102" s="35"/>
      <c r="BE102" s="35"/>
      <c r="BF102" s="35"/>
      <c r="BG102" s="35"/>
      <c r="BH102" s="35"/>
      <c r="BI102" s="35"/>
      <c r="BJ102" s="53"/>
      <c r="BK102" s="53"/>
      <c r="BL102" s="53"/>
      <c r="BM102" s="53"/>
      <c r="BN102" s="53"/>
      <c r="BO102" s="53"/>
      <c r="BP102" s="53"/>
      <c r="BQ102" s="53"/>
      <c r="BR102" s="53"/>
      <c r="BS102" s="53"/>
      <c r="BT102" s="53"/>
      <c r="BU102" s="53"/>
      <c r="BV102" s="53"/>
      <c r="BW102" s="53"/>
      <c r="BX102" s="53"/>
      <c r="BY102" s="53"/>
      <c r="BZ102" s="53"/>
      <c r="CA102" s="53"/>
      <c r="CB102" s="53"/>
    </row>
    <row r="103" spans="1:80" s="40" customFormat="1" ht="84" customHeight="1">
      <c r="A103" s="296"/>
      <c r="B103" s="88" t="s">
        <v>630</v>
      </c>
      <c r="C103" s="107" t="s">
        <v>948</v>
      </c>
      <c r="D103" s="17"/>
      <c r="E103" s="17"/>
      <c r="F103" s="32">
        <v>1</v>
      </c>
      <c r="G103" s="17"/>
      <c r="H103" s="59" t="s">
        <v>951</v>
      </c>
      <c r="I103" s="34"/>
      <c r="J103" s="34">
        <v>2</v>
      </c>
      <c r="K103" s="35"/>
      <c r="L103" s="35"/>
      <c r="M103" s="35"/>
      <c r="N103" s="35"/>
      <c r="O103" s="35"/>
      <c r="P103" s="35"/>
      <c r="Q103" s="35"/>
      <c r="R103" s="35"/>
      <c r="S103" s="56">
        <v>43250</v>
      </c>
      <c r="T103" s="34">
        <v>1</v>
      </c>
      <c r="U103" s="34"/>
      <c r="V103" s="34"/>
      <c r="W103" s="34"/>
      <c r="X103" s="34">
        <v>1</v>
      </c>
      <c r="Y103" s="34">
        <v>1</v>
      </c>
      <c r="Z103" s="34"/>
      <c r="AA103" s="34">
        <f t="shared" si="6"/>
        <v>0</v>
      </c>
      <c r="AB103" s="34"/>
      <c r="AC103" s="34"/>
      <c r="AD103" s="35"/>
      <c r="AE103" s="35"/>
      <c r="AF103" s="38" t="s">
        <v>146</v>
      </c>
      <c r="AG103" s="56">
        <v>43250</v>
      </c>
      <c r="AH103" s="36">
        <v>43251</v>
      </c>
      <c r="AI103" s="109">
        <v>43252</v>
      </c>
      <c r="AJ103" s="117"/>
      <c r="AK103" s="118"/>
      <c r="AL103" s="111">
        <v>1</v>
      </c>
      <c r="AM103" s="34"/>
      <c r="AN103" s="34">
        <v>1</v>
      </c>
      <c r="AO103" s="34"/>
      <c r="AP103" s="34"/>
      <c r="AQ103" s="34"/>
      <c r="AR103" s="34">
        <v>1</v>
      </c>
      <c r="AS103" s="34"/>
      <c r="AT103" s="34"/>
      <c r="AU103" s="34">
        <f t="shared" si="7"/>
        <v>0</v>
      </c>
      <c r="AV103" s="34"/>
      <c r="AW103" s="34"/>
      <c r="AX103" s="34">
        <f t="shared" si="8"/>
        <v>0</v>
      </c>
      <c r="AY103" s="34"/>
      <c r="AZ103" s="34">
        <v>1</v>
      </c>
      <c r="BA103" s="35"/>
      <c r="BB103" s="35">
        <v>1</v>
      </c>
      <c r="BC103" s="35"/>
      <c r="BD103" s="35"/>
      <c r="BE103" s="35"/>
      <c r="BF103" s="35"/>
      <c r="BG103" s="35"/>
      <c r="BH103" s="35"/>
      <c r="BI103" s="35"/>
      <c r="BJ103" s="53"/>
      <c r="BK103" s="53"/>
      <c r="BL103" s="53"/>
      <c r="BM103" s="53"/>
      <c r="BN103" s="53"/>
      <c r="BO103" s="53"/>
      <c r="BP103" s="53"/>
      <c r="BQ103" s="53"/>
      <c r="BR103" s="53"/>
      <c r="BS103" s="53"/>
      <c r="BT103" s="53"/>
      <c r="BU103" s="53"/>
      <c r="BV103" s="53"/>
      <c r="BW103" s="53"/>
      <c r="BX103" s="53"/>
      <c r="BY103" s="53"/>
      <c r="BZ103" s="53"/>
      <c r="CA103" s="53"/>
      <c r="CB103" s="53"/>
    </row>
    <row r="104" spans="1:80" s="40" customFormat="1" ht="84" customHeight="1">
      <c r="A104" s="296"/>
      <c r="B104" s="88" t="s">
        <v>631</v>
      </c>
      <c r="C104" s="107" t="s">
        <v>949</v>
      </c>
      <c r="D104" s="17"/>
      <c r="E104" s="17"/>
      <c r="F104" s="32">
        <v>1</v>
      </c>
      <c r="G104" s="17"/>
      <c r="H104" s="59" t="s">
        <v>952</v>
      </c>
      <c r="I104" s="34"/>
      <c r="J104" s="34">
        <v>1</v>
      </c>
      <c r="K104" s="35"/>
      <c r="L104" s="35"/>
      <c r="M104" s="35"/>
      <c r="N104" s="35"/>
      <c r="O104" s="35"/>
      <c r="P104" s="35"/>
      <c r="Q104" s="35"/>
      <c r="R104" s="35"/>
      <c r="S104" s="56">
        <v>43250</v>
      </c>
      <c r="T104" s="34">
        <v>1</v>
      </c>
      <c r="U104" s="34"/>
      <c r="V104" s="34"/>
      <c r="W104" s="34"/>
      <c r="X104" s="34">
        <v>1</v>
      </c>
      <c r="Y104" s="34">
        <v>1</v>
      </c>
      <c r="Z104" s="34"/>
      <c r="AA104" s="34">
        <f t="shared" si="6"/>
        <v>0</v>
      </c>
      <c r="AB104" s="34"/>
      <c r="AC104" s="34"/>
      <c r="AD104" s="35"/>
      <c r="AE104" s="35"/>
      <c r="AF104" s="38" t="s">
        <v>146</v>
      </c>
      <c r="AG104" s="56">
        <v>43250</v>
      </c>
      <c r="AH104" s="36">
        <v>43255</v>
      </c>
      <c r="AI104" s="109">
        <v>43256</v>
      </c>
      <c r="AJ104" s="117"/>
      <c r="AK104" s="118"/>
      <c r="AL104" s="111">
        <v>1</v>
      </c>
      <c r="AM104" s="34"/>
      <c r="AN104" s="34">
        <v>1</v>
      </c>
      <c r="AO104" s="34"/>
      <c r="AP104" s="34"/>
      <c r="AQ104" s="34">
        <v>1</v>
      </c>
      <c r="AR104" s="34"/>
      <c r="AS104" s="34"/>
      <c r="AT104" s="34"/>
      <c r="AU104" s="34">
        <f t="shared" si="7"/>
        <v>0</v>
      </c>
      <c r="AV104" s="34"/>
      <c r="AW104" s="34"/>
      <c r="AX104" s="34">
        <f t="shared" si="8"/>
        <v>0</v>
      </c>
      <c r="AY104" s="34"/>
      <c r="AZ104" s="34">
        <v>1</v>
      </c>
      <c r="BA104" s="35"/>
      <c r="BB104" s="35">
        <v>1</v>
      </c>
      <c r="BC104" s="35"/>
      <c r="BD104" s="35"/>
      <c r="BE104" s="35"/>
      <c r="BF104" s="35"/>
      <c r="BG104" s="35"/>
      <c r="BH104" s="35"/>
      <c r="BI104" s="35"/>
      <c r="BJ104" s="53"/>
      <c r="BK104" s="53"/>
      <c r="BL104" s="53"/>
      <c r="BM104" s="53"/>
      <c r="BN104" s="53"/>
      <c r="BO104" s="53"/>
      <c r="BP104" s="53"/>
      <c r="BQ104" s="53"/>
      <c r="BR104" s="53"/>
      <c r="BS104" s="53"/>
      <c r="BT104" s="53"/>
      <c r="BU104" s="53"/>
      <c r="BV104" s="53"/>
      <c r="BW104" s="53"/>
      <c r="BX104" s="53"/>
      <c r="BY104" s="53"/>
      <c r="BZ104" s="53"/>
      <c r="CA104" s="53"/>
      <c r="CB104" s="53"/>
    </row>
    <row r="105" spans="1:80" s="40" customFormat="1" ht="84" customHeight="1">
      <c r="A105" s="296"/>
      <c r="B105" s="88" t="s">
        <v>632</v>
      </c>
      <c r="C105" s="107" t="s">
        <v>955</v>
      </c>
      <c r="D105" s="32"/>
      <c r="E105" s="17"/>
      <c r="F105" s="32">
        <v>1</v>
      </c>
      <c r="G105" s="17"/>
      <c r="H105" s="59" t="s">
        <v>958</v>
      </c>
      <c r="I105" s="34"/>
      <c r="J105" s="34">
        <v>2</v>
      </c>
      <c r="K105" s="35"/>
      <c r="L105" s="35"/>
      <c r="M105" s="35"/>
      <c r="N105" s="35"/>
      <c r="O105" s="35"/>
      <c r="P105" s="35"/>
      <c r="Q105" s="35"/>
      <c r="R105" s="35"/>
      <c r="S105" s="56">
        <v>43251</v>
      </c>
      <c r="T105" s="34">
        <v>1</v>
      </c>
      <c r="U105" s="34"/>
      <c r="V105" s="34"/>
      <c r="W105" s="34"/>
      <c r="X105" s="34">
        <v>1</v>
      </c>
      <c r="Y105" s="34">
        <v>1</v>
      </c>
      <c r="Z105" s="34"/>
      <c r="AA105" s="34">
        <f t="shared" si="6"/>
        <v>0</v>
      </c>
      <c r="AB105" s="34"/>
      <c r="AC105" s="34"/>
      <c r="AD105" s="35"/>
      <c r="AE105" s="35"/>
      <c r="AF105" s="38" t="s">
        <v>146</v>
      </c>
      <c r="AG105" s="56">
        <v>43252</v>
      </c>
      <c r="AH105" s="36">
        <v>43255</v>
      </c>
      <c r="AI105" s="109">
        <v>43256</v>
      </c>
      <c r="AJ105" s="117"/>
      <c r="AK105" s="118"/>
      <c r="AL105" s="111"/>
      <c r="AM105" s="34">
        <v>1</v>
      </c>
      <c r="AN105" s="34">
        <v>1</v>
      </c>
      <c r="AO105" s="34"/>
      <c r="AP105" s="34"/>
      <c r="AQ105" s="34"/>
      <c r="AR105" s="34">
        <v>1</v>
      </c>
      <c r="AS105" s="34"/>
      <c r="AT105" s="34"/>
      <c r="AU105" s="34">
        <f t="shared" si="7"/>
        <v>0</v>
      </c>
      <c r="AV105" s="34"/>
      <c r="AW105" s="34"/>
      <c r="AX105" s="34">
        <f t="shared" si="8"/>
        <v>0</v>
      </c>
      <c r="AY105" s="34"/>
      <c r="AZ105" s="34"/>
      <c r="BA105" s="34">
        <v>1</v>
      </c>
      <c r="BB105" s="35">
        <v>1</v>
      </c>
      <c r="BC105" s="35"/>
      <c r="BD105" s="35"/>
      <c r="BE105" s="35"/>
      <c r="BF105" s="35"/>
      <c r="BG105" s="35"/>
      <c r="BH105" s="35"/>
      <c r="BI105" s="35"/>
      <c r="BJ105" s="53"/>
      <c r="BK105" s="53"/>
      <c r="BL105" s="53"/>
      <c r="BM105" s="53"/>
      <c r="BN105" s="53"/>
      <c r="BO105" s="53"/>
      <c r="BP105" s="53"/>
      <c r="BQ105" s="53"/>
      <c r="BR105" s="53"/>
      <c r="BS105" s="53"/>
      <c r="BT105" s="53"/>
      <c r="BU105" s="53"/>
      <c r="BV105" s="53"/>
      <c r="BW105" s="53"/>
      <c r="BX105" s="53"/>
      <c r="BY105" s="53"/>
      <c r="BZ105" s="53"/>
      <c r="CA105" s="53"/>
      <c r="CB105" s="53"/>
    </row>
    <row r="106" spans="1:80" s="40" customFormat="1" ht="100.5" customHeight="1">
      <c r="A106" s="296"/>
      <c r="B106" s="88" t="s">
        <v>633</v>
      </c>
      <c r="C106" s="107" t="s">
        <v>956</v>
      </c>
      <c r="D106" s="32">
        <v>1</v>
      </c>
      <c r="E106" s="17"/>
      <c r="F106" s="32"/>
      <c r="G106" s="17"/>
      <c r="H106" s="59" t="s">
        <v>959</v>
      </c>
      <c r="I106" s="34"/>
      <c r="J106" s="34"/>
      <c r="K106" s="34">
        <v>4</v>
      </c>
      <c r="L106" s="35"/>
      <c r="M106" s="35"/>
      <c r="N106" s="35"/>
      <c r="O106" s="35"/>
      <c r="P106" s="35"/>
      <c r="Q106" s="35"/>
      <c r="R106" s="35"/>
      <c r="S106" s="56">
        <v>43251</v>
      </c>
      <c r="T106" s="34">
        <v>1</v>
      </c>
      <c r="U106" s="34"/>
      <c r="V106" s="34"/>
      <c r="W106" s="34"/>
      <c r="X106" s="34">
        <v>1</v>
      </c>
      <c r="Y106" s="34">
        <v>1</v>
      </c>
      <c r="Z106" s="34"/>
      <c r="AA106" s="34">
        <f t="shared" si="6"/>
        <v>0</v>
      </c>
      <c r="AB106" s="34"/>
      <c r="AC106" s="34"/>
      <c r="AD106" s="35"/>
      <c r="AE106" s="35"/>
      <c r="AF106" s="38" t="s">
        <v>687</v>
      </c>
      <c r="AG106" s="56">
        <v>43252</v>
      </c>
      <c r="AH106" s="36">
        <v>43257</v>
      </c>
      <c r="AI106" s="109">
        <v>43259</v>
      </c>
      <c r="AJ106" s="117"/>
      <c r="AK106" s="118"/>
      <c r="AL106" s="111">
        <v>1</v>
      </c>
      <c r="AM106" s="34"/>
      <c r="AN106" s="34">
        <v>1</v>
      </c>
      <c r="AO106" s="34"/>
      <c r="AP106" s="34">
        <v>1</v>
      </c>
      <c r="AQ106" s="34"/>
      <c r="AR106" s="34"/>
      <c r="AS106" s="34"/>
      <c r="AT106" s="34"/>
      <c r="AU106" s="34">
        <f t="shared" si="7"/>
        <v>0</v>
      </c>
      <c r="AV106" s="34"/>
      <c r="AW106" s="34"/>
      <c r="AX106" s="34">
        <f t="shared" si="8"/>
        <v>0</v>
      </c>
      <c r="AY106" s="34"/>
      <c r="AZ106" s="34"/>
      <c r="BA106" s="34">
        <v>1</v>
      </c>
      <c r="BB106" s="35"/>
      <c r="BC106" s="35"/>
      <c r="BD106" s="35"/>
      <c r="BE106" s="35"/>
      <c r="BF106" s="35"/>
      <c r="BG106" s="35"/>
      <c r="BH106" s="35">
        <v>1</v>
      </c>
      <c r="BI106" s="35"/>
      <c r="BJ106" s="53"/>
      <c r="BK106" s="53"/>
      <c r="BL106" s="53"/>
      <c r="BM106" s="53"/>
      <c r="BN106" s="53"/>
      <c r="BO106" s="53"/>
      <c r="BP106" s="53"/>
      <c r="BQ106" s="53"/>
      <c r="BR106" s="53"/>
      <c r="BS106" s="53"/>
      <c r="BT106" s="53"/>
      <c r="BU106" s="53"/>
      <c r="BV106" s="53"/>
      <c r="BW106" s="53"/>
      <c r="BX106" s="53"/>
      <c r="BY106" s="53"/>
      <c r="BZ106" s="53"/>
      <c r="CA106" s="53"/>
      <c r="CB106" s="53"/>
    </row>
    <row r="107" spans="1:80" s="40" customFormat="1" ht="84" customHeight="1">
      <c r="A107" s="296"/>
      <c r="B107" s="88" t="s">
        <v>634</v>
      </c>
      <c r="C107" s="107" t="s">
        <v>957</v>
      </c>
      <c r="D107" s="17"/>
      <c r="E107" s="17"/>
      <c r="F107" s="32">
        <v>1</v>
      </c>
      <c r="G107" s="17"/>
      <c r="H107" s="59" t="s">
        <v>960</v>
      </c>
      <c r="I107" s="34"/>
      <c r="J107" s="34"/>
      <c r="K107" s="34">
        <v>1</v>
      </c>
      <c r="L107" s="35"/>
      <c r="M107" s="35"/>
      <c r="N107" s="35"/>
      <c r="O107" s="35"/>
      <c r="P107" s="35"/>
      <c r="Q107" s="35"/>
      <c r="R107" s="35"/>
      <c r="S107" s="56">
        <v>43251</v>
      </c>
      <c r="T107" s="34">
        <v>1</v>
      </c>
      <c r="U107" s="34"/>
      <c r="V107" s="34"/>
      <c r="W107" s="34"/>
      <c r="X107" s="34">
        <v>1</v>
      </c>
      <c r="Y107" s="34">
        <v>1</v>
      </c>
      <c r="Z107" s="34"/>
      <c r="AA107" s="34">
        <f t="shared" si="6"/>
        <v>0</v>
      </c>
      <c r="AB107" s="34"/>
      <c r="AC107" s="34"/>
      <c r="AD107" s="35"/>
      <c r="AE107" s="35"/>
      <c r="AF107" s="38" t="s">
        <v>687</v>
      </c>
      <c r="AG107" s="56">
        <v>43252</v>
      </c>
      <c r="AH107" s="36">
        <v>43257</v>
      </c>
      <c r="AI107" s="109">
        <v>43259</v>
      </c>
      <c r="AJ107" s="117"/>
      <c r="AK107" s="118"/>
      <c r="AL107" s="111"/>
      <c r="AM107" s="34">
        <v>1</v>
      </c>
      <c r="AN107" s="34">
        <v>1</v>
      </c>
      <c r="AO107" s="34"/>
      <c r="AP107" s="34">
        <v>1</v>
      </c>
      <c r="AQ107" s="34"/>
      <c r="AR107" s="34"/>
      <c r="AS107" s="34"/>
      <c r="AT107" s="34"/>
      <c r="AU107" s="34">
        <f t="shared" si="7"/>
        <v>0</v>
      </c>
      <c r="AV107" s="34"/>
      <c r="AW107" s="34"/>
      <c r="AX107" s="34">
        <f t="shared" si="8"/>
        <v>0</v>
      </c>
      <c r="AY107" s="34"/>
      <c r="AZ107" s="34"/>
      <c r="BA107" s="34">
        <v>1</v>
      </c>
      <c r="BB107" s="35"/>
      <c r="BC107" s="35"/>
      <c r="BD107" s="35"/>
      <c r="BE107" s="35"/>
      <c r="BF107" s="35"/>
      <c r="BG107" s="35"/>
      <c r="BH107" s="35">
        <v>1</v>
      </c>
      <c r="BI107" s="35"/>
      <c r="BJ107" s="53"/>
      <c r="BK107" s="53"/>
      <c r="BL107" s="53"/>
      <c r="BM107" s="53"/>
      <c r="BN107" s="53"/>
      <c r="BO107" s="53"/>
      <c r="BP107" s="53"/>
      <c r="BQ107" s="53"/>
      <c r="BR107" s="53"/>
      <c r="BS107" s="53"/>
      <c r="BT107" s="53"/>
      <c r="BU107" s="53"/>
      <c r="BV107" s="53"/>
      <c r="BW107" s="53"/>
      <c r="BX107" s="53"/>
      <c r="BY107" s="53"/>
      <c r="BZ107" s="53"/>
      <c r="CA107" s="53"/>
      <c r="CB107" s="53"/>
    </row>
    <row r="108" spans="1:80" s="213" customFormat="1" ht="42.75" customHeight="1">
      <c r="A108" s="226" t="s">
        <v>1773</v>
      </c>
      <c r="B108" s="226">
        <v>96</v>
      </c>
      <c r="C108" s="226"/>
      <c r="D108" s="223">
        <f>SUM(D12:D107)</f>
        <v>4</v>
      </c>
      <c r="E108" s="223">
        <f t="shared" ref="E108:G108" si="9">SUM(E12:E107)</f>
        <v>0</v>
      </c>
      <c r="F108" s="223">
        <f t="shared" si="9"/>
        <v>92</v>
      </c>
      <c r="G108" s="223">
        <f t="shared" si="9"/>
        <v>0</v>
      </c>
      <c r="H108" s="227"/>
      <c r="I108" s="223">
        <f>SUM(I12:I107)</f>
        <v>1</v>
      </c>
      <c r="J108" s="223">
        <f t="shared" ref="J108:R108" si="10">SUM(J12:J107)</f>
        <v>226</v>
      </c>
      <c r="K108" s="223">
        <f t="shared" si="10"/>
        <v>5</v>
      </c>
      <c r="L108" s="223">
        <f t="shared" si="10"/>
        <v>0</v>
      </c>
      <c r="M108" s="223">
        <f t="shared" si="10"/>
        <v>0</v>
      </c>
      <c r="N108" s="223">
        <f t="shared" si="10"/>
        <v>0</v>
      </c>
      <c r="O108" s="223">
        <f t="shared" si="10"/>
        <v>0</v>
      </c>
      <c r="P108" s="223">
        <f t="shared" si="10"/>
        <v>0</v>
      </c>
      <c r="Q108" s="223">
        <f t="shared" si="10"/>
        <v>0</v>
      </c>
      <c r="R108" s="223">
        <f t="shared" si="10"/>
        <v>0</v>
      </c>
      <c r="S108" s="226"/>
      <c r="T108" s="223">
        <f>SUM(T12:T107)</f>
        <v>96</v>
      </c>
      <c r="U108" s="223">
        <f t="shared" ref="U108:AD108" si="11">SUM(U12:U107)</f>
        <v>0</v>
      </c>
      <c r="V108" s="223">
        <f t="shared" si="11"/>
        <v>0</v>
      </c>
      <c r="W108" s="223">
        <f t="shared" si="11"/>
        <v>1</v>
      </c>
      <c r="X108" s="223">
        <f t="shared" si="11"/>
        <v>95</v>
      </c>
      <c r="Y108" s="223">
        <f t="shared" si="11"/>
        <v>90</v>
      </c>
      <c r="Z108" s="223">
        <f t="shared" si="11"/>
        <v>0</v>
      </c>
      <c r="AA108" s="223">
        <f t="shared" si="11"/>
        <v>0</v>
      </c>
      <c r="AB108" s="223">
        <f t="shared" si="11"/>
        <v>1</v>
      </c>
      <c r="AC108" s="223">
        <f t="shared" si="11"/>
        <v>3</v>
      </c>
      <c r="AD108" s="223">
        <f t="shared" si="11"/>
        <v>2</v>
      </c>
      <c r="AE108" s="226"/>
      <c r="AF108" s="226"/>
      <c r="AG108" s="226"/>
      <c r="AH108" s="226"/>
      <c r="AI108" s="226"/>
      <c r="AJ108" s="229"/>
      <c r="AK108" s="226"/>
      <c r="AL108" s="223">
        <f>SUM(AL12:AL107)</f>
        <v>47</v>
      </c>
      <c r="AM108" s="223">
        <f t="shared" ref="AM108:BI108" si="12">SUM(AM12:AM107)</f>
        <v>49</v>
      </c>
      <c r="AN108" s="223">
        <f t="shared" si="12"/>
        <v>96</v>
      </c>
      <c r="AO108" s="223">
        <f t="shared" si="12"/>
        <v>0</v>
      </c>
      <c r="AP108" s="223">
        <f t="shared" si="12"/>
        <v>10</v>
      </c>
      <c r="AQ108" s="223">
        <f t="shared" si="12"/>
        <v>49</v>
      </c>
      <c r="AR108" s="223">
        <f t="shared" si="12"/>
        <v>36</v>
      </c>
      <c r="AS108" s="223">
        <f t="shared" si="12"/>
        <v>1</v>
      </c>
      <c r="AT108" s="223">
        <f t="shared" si="12"/>
        <v>0</v>
      </c>
      <c r="AU108" s="223">
        <f t="shared" si="12"/>
        <v>0</v>
      </c>
      <c r="AV108" s="223">
        <f t="shared" si="12"/>
        <v>0</v>
      </c>
      <c r="AW108" s="223">
        <f t="shared" si="12"/>
        <v>0</v>
      </c>
      <c r="AX108" s="223">
        <f t="shared" si="12"/>
        <v>0</v>
      </c>
      <c r="AY108" s="223">
        <f t="shared" si="12"/>
        <v>38</v>
      </c>
      <c r="AZ108" s="223">
        <f t="shared" si="12"/>
        <v>40</v>
      </c>
      <c r="BA108" s="223">
        <f t="shared" si="12"/>
        <v>18</v>
      </c>
      <c r="BB108" s="223">
        <f t="shared" si="12"/>
        <v>94</v>
      </c>
      <c r="BC108" s="223">
        <f t="shared" si="12"/>
        <v>0</v>
      </c>
      <c r="BD108" s="223">
        <f t="shared" si="12"/>
        <v>0</v>
      </c>
      <c r="BE108" s="223">
        <f t="shared" si="12"/>
        <v>0</v>
      </c>
      <c r="BF108" s="223">
        <f t="shared" si="12"/>
        <v>0</v>
      </c>
      <c r="BG108" s="223">
        <f t="shared" si="12"/>
        <v>0</v>
      </c>
      <c r="BH108" s="223">
        <f t="shared" si="12"/>
        <v>2</v>
      </c>
      <c r="BI108" s="223">
        <f t="shared" si="12"/>
        <v>0</v>
      </c>
      <c r="BJ108" s="212"/>
      <c r="BK108" s="212"/>
      <c r="BL108" s="212"/>
      <c r="BM108" s="212"/>
      <c r="BN108" s="212"/>
      <c r="BO108" s="212"/>
      <c r="BP108" s="212"/>
      <c r="BQ108" s="212"/>
      <c r="BR108" s="212"/>
      <c r="BS108" s="212"/>
      <c r="BT108" s="212"/>
      <c r="BU108" s="212"/>
      <c r="BV108" s="212"/>
      <c r="BW108" s="212"/>
      <c r="BX108" s="212"/>
      <c r="BY108" s="212"/>
      <c r="BZ108" s="212"/>
      <c r="CA108" s="212"/>
      <c r="CB108" s="212"/>
    </row>
  </sheetData>
  <mergeCells count="85">
    <mergeCell ref="A7:A11"/>
    <mergeCell ref="A12:A107"/>
    <mergeCell ref="C6:AC6"/>
    <mergeCell ref="C1:AC1"/>
    <mergeCell ref="C2:AC2"/>
    <mergeCell ref="C3:AC3"/>
    <mergeCell ref="C4:AC4"/>
    <mergeCell ref="C5:AC5"/>
    <mergeCell ref="B7:B11"/>
    <mergeCell ref="C7:C11"/>
    <mergeCell ref="D7:G8"/>
    <mergeCell ref="D9:D11"/>
    <mergeCell ref="E9:E11"/>
    <mergeCell ref="F9:F11"/>
    <mergeCell ref="G9:G11"/>
    <mergeCell ref="AC8:AC11"/>
    <mergeCell ref="AD8:AD11"/>
    <mergeCell ref="I7:N7"/>
    <mergeCell ref="O7:P7"/>
    <mergeCell ref="Q7:R7"/>
    <mergeCell ref="S7:S11"/>
    <mergeCell ref="T7:U7"/>
    <mergeCell ref="N8:N11"/>
    <mergeCell ref="O8:P8"/>
    <mergeCell ref="Q8:R8"/>
    <mergeCell ref="T8:T11"/>
    <mergeCell ref="O9:O11"/>
    <mergeCell ref="P9:P11"/>
    <mergeCell ref="Q9:Q11"/>
    <mergeCell ref="R9:R11"/>
    <mergeCell ref="BG9:BG11"/>
    <mergeCell ref="BH9:BH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N8:AV8"/>
    <mergeCell ref="AX8:BA8"/>
    <mergeCell ref="BB8:BE8"/>
    <mergeCell ref="AY9:AY11"/>
    <mergeCell ref="AZ9:AZ11"/>
    <mergeCell ref="BA9:BA11"/>
    <mergeCell ref="BB9:BB11"/>
    <mergeCell ref="U8:U11"/>
    <mergeCell ref="V8:W8"/>
    <mergeCell ref="BI9:BI11"/>
    <mergeCell ref="AP10:AQ10"/>
    <mergeCell ref="AR10:AR11"/>
    <mergeCell ref="AS10:AS11"/>
    <mergeCell ref="AT10:AT11"/>
    <mergeCell ref="AU10:AU11"/>
    <mergeCell ref="AV10:AV11"/>
    <mergeCell ref="AW10:AW11"/>
    <mergeCell ref="BC9:BC11"/>
    <mergeCell ref="BD9:BD11"/>
    <mergeCell ref="BE9:BE11"/>
    <mergeCell ref="BF9:BF11"/>
    <mergeCell ref="BF8:BI8"/>
    <mergeCell ref="AL9:AL11"/>
    <mergeCell ref="AP9:AW9"/>
    <mergeCell ref="AX9:AX11"/>
    <mergeCell ref="X8:X11"/>
    <mergeCell ref="Y8:Y11"/>
    <mergeCell ref="Z8:Z11"/>
    <mergeCell ref="AA8:AA11"/>
    <mergeCell ref="AJ7:AJ11"/>
    <mergeCell ref="AK7:AK11"/>
    <mergeCell ref="AL7:BA7"/>
    <mergeCell ref="V7:X7"/>
    <mergeCell ref="V9:V11"/>
    <mergeCell ref="W9:W11"/>
    <mergeCell ref="AM9:AM11"/>
    <mergeCell ref="AN9:AN11"/>
    <mergeCell ref="AO9:AO11"/>
    <mergeCell ref="AL8:AM8"/>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DJ94"/>
  <sheetViews>
    <sheetView zoomScale="70" zoomScaleNormal="70" workbookViewId="0">
      <pane ySplit="11" topLeftCell="A12" activePane="bottomLeft" state="frozen"/>
      <selection pane="bottomLeft" activeCell="A12" sqref="A12:A93"/>
    </sheetView>
  </sheetViews>
  <sheetFormatPr baseColWidth="10" defaultRowHeight="15"/>
  <cols>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1757</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290"/>
      <c r="B7" s="273"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291"/>
      <c r="B8" s="273"/>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291"/>
      <c r="B9" s="273"/>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291"/>
      <c r="B10" s="273"/>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292"/>
      <c r="B11" s="273"/>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40" customFormat="1" ht="84" customHeight="1">
      <c r="A12" s="296"/>
      <c r="B12" s="120" t="s">
        <v>153</v>
      </c>
      <c r="C12" s="107" t="s">
        <v>961</v>
      </c>
      <c r="D12" s="17"/>
      <c r="E12" s="17"/>
      <c r="F12" s="32">
        <v>1</v>
      </c>
      <c r="G12" s="17"/>
      <c r="H12" s="59" t="s">
        <v>986</v>
      </c>
      <c r="I12" s="34"/>
      <c r="J12" s="34">
        <v>1</v>
      </c>
      <c r="K12" s="34"/>
      <c r="L12" s="35"/>
      <c r="M12" s="35"/>
      <c r="N12" s="35"/>
      <c r="O12" s="35"/>
      <c r="P12" s="35"/>
      <c r="Q12" s="35"/>
      <c r="R12" s="35"/>
      <c r="S12" s="56">
        <v>43252</v>
      </c>
      <c r="T12" s="34">
        <v>1</v>
      </c>
      <c r="U12" s="34"/>
      <c r="V12" s="34"/>
      <c r="W12" s="34"/>
      <c r="X12" s="34">
        <v>1</v>
      </c>
      <c r="Y12" s="34">
        <v>1</v>
      </c>
      <c r="Z12" s="34"/>
      <c r="AA12" s="34"/>
      <c r="AB12" s="34"/>
      <c r="AC12" s="34"/>
      <c r="AD12" s="35"/>
      <c r="AE12" s="35"/>
      <c r="AF12" s="38" t="s">
        <v>147</v>
      </c>
      <c r="AG12" s="56">
        <v>43252</v>
      </c>
      <c r="AH12" s="36">
        <v>43258</v>
      </c>
      <c r="AI12" s="109">
        <v>43259</v>
      </c>
      <c r="AJ12" s="117"/>
      <c r="AK12" s="118"/>
      <c r="AL12" s="111">
        <v>1</v>
      </c>
      <c r="AM12" s="34"/>
      <c r="AN12" s="34">
        <v>1</v>
      </c>
      <c r="AO12" s="34"/>
      <c r="AP12" s="34"/>
      <c r="AQ12" s="34"/>
      <c r="AR12" s="34">
        <v>1</v>
      </c>
      <c r="AS12" s="34"/>
      <c r="AT12" s="34"/>
      <c r="AU12" s="34"/>
      <c r="AV12" s="34"/>
      <c r="AW12" s="34"/>
      <c r="AX12" s="34"/>
      <c r="AY12" s="34"/>
      <c r="AZ12" s="34">
        <v>1</v>
      </c>
      <c r="BA12" s="35"/>
      <c r="BB12" s="35">
        <v>1</v>
      </c>
      <c r="BC12" s="35"/>
      <c r="BD12" s="35"/>
      <c r="BE12" s="35"/>
      <c r="BF12" s="35"/>
      <c r="BG12" s="35"/>
      <c r="BH12" s="129"/>
      <c r="BI12" s="35"/>
      <c r="BJ12" s="53"/>
      <c r="BK12" s="53"/>
      <c r="BL12" s="53"/>
      <c r="BM12" s="53"/>
      <c r="BN12" s="53"/>
      <c r="BO12" s="53"/>
      <c r="BP12" s="53"/>
      <c r="BQ12" s="53"/>
      <c r="BR12" s="53"/>
      <c r="BS12" s="53"/>
      <c r="BT12" s="53"/>
      <c r="BU12" s="53"/>
      <c r="BV12" s="53"/>
      <c r="BW12" s="53"/>
      <c r="BX12" s="53"/>
      <c r="BY12" s="53"/>
      <c r="BZ12" s="53"/>
      <c r="CA12" s="53"/>
      <c r="CB12" s="53"/>
    </row>
    <row r="13" spans="1:114" s="40" customFormat="1" ht="84" customHeight="1">
      <c r="A13" s="296"/>
      <c r="B13" s="120" t="s">
        <v>154</v>
      </c>
      <c r="C13" s="107" t="s">
        <v>962</v>
      </c>
      <c r="D13" s="17"/>
      <c r="E13" s="17"/>
      <c r="F13" s="32">
        <v>1</v>
      </c>
      <c r="G13" s="17"/>
      <c r="H13" s="59" t="s">
        <v>987</v>
      </c>
      <c r="I13" s="34"/>
      <c r="J13" s="34">
        <v>1</v>
      </c>
      <c r="K13" s="35"/>
      <c r="L13" s="35"/>
      <c r="M13" s="35"/>
      <c r="N13" s="35"/>
      <c r="O13" s="35"/>
      <c r="P13" s="35"/>
      <c r="Q13" s="35"/>
      <c r="R13" s="35"/>
      <c r="S13" s="56">
        <v>43252</v>
      </c>
      <c r="T13" s="34">
        <v>1</v>
      </c>
      <c r="U13" s="34"/>
      <c r="V13" s="34"/>
      <c r="W13" s="34"/>
      <c r="X13" s="34">
        <v>1</v>
      </c>
      <c r="Y13" s="34">
        <v>1</v>
      </c>
      <c r="Z13" s="34"/>
      <c r="AA13" s="34"/>
      <c r="AB13" s="34"/>
      <c r="AC13" s="34"/>
      <c r="AD13" s="35"/>
      <c r="AE13" s="35"/>
      <c r="AF13" s="38" t="s">
        <v>146</v>
      </c>
      <c r="AG13" s="56">
        <v>43252</v>
      </c>
      <c r="AH13" s="36">
        <v>43255</v>
      </c>
      <c r="AI13" s="109">
        <v>43257</v>
      </c>
      <c r="AJ13" s="117"/>
      <c r="AK13" s="118"/>
      <c r="AL13" s="111">
        <v>1</v>
      </c>
      <c r="AM13" s="34"/>
      <c r="AN13" s="34">
        <v>1</v>
      </c>
      <c r="AO13" s="34"/>
      <c r="AP13" s="34"/>
      <c r="AQ13" s="34"/>
      <c r="AR13" s="34">
        <v>1</v>
      </c>
      <c r="AS13" s="34"/>
      <c r="AT13" s="34"/>
      <c r="AU13" s="34"/>
      <c r="AV13" s="34"/>
      <c r="AW13" s="34"/>
      <c r="AX13" s="34"/>
      <c r="AY13" s="34"/>
      <c r="AZ13" s="34"/>
      <c r="BA13" s="34">
        <v>1</v>
      </c>
      <c r="BB13" s="35">
        <v>1</v>
      </c>
      <c r="BC13" s="35"/>
      <c r="BD13" s="35"/>
      <c r="BE13" s="35"/>
      <c r="BF13" s="35"/>
      <c r="BG13" s="35"/>
      <c r="BH13" s="129"/>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138.75" customHeight="1">
      <c r="A14" s="296"/>
      <c r="B14" s="120" t="s">
        <v>155</v>
      </c>
      <c r="C14" s="107" t="s">
        <v>963</v>
      </c>
      <c r="D14" s="17"/>
      <c r="E14" s="17"/>
      <c r="F14" s="32">
        <v>1</v>
      </c>
      <c r="G14" s="17"/>
      <c r="H14" s="59" t="s">
        <v>988</v>
      </c>
      <c r="I14" s="34"/>
      <c r="J14" s="34">
        <v>2</v>
      </c>
      <c r="K14" s="35"/>
      <c r="L14" s="35"/>
      <c r="M14" s="35"/>
      <c r="N14" s="35"/>
      <c r="O14" s="35"/>
      <c r="P14" s="35"/>
      <c r="Q14" s="35"/>
      <c r="R14" s="35"/>
      <c r="S14" s="56">
        <v>43252</v>
      </c>
      <c r="T14" s="34">
        <v>1</v>
      </c>
      <c r="U14" s="34"/>
      <c r="V14" s="34"/>
      <c r="W14" s="34"/>
      <c r="X14" s="34">
        <v>1</v>
      </c>
      <c r="Y14" s="34">
        <v>1</v>
      </c>
      <c r="Z14" s="34"/>
      <c r="AA14" s="34"/>
      <c r="AB14" s="34"/>
      <c r="AC14" s="34"/>
      <c r="AD14" s="35"/>
      <c r="AE14" s="35"/>
      <c r="AF14" s="38" t="s">
        <v>687</v>
      </c>
      <c r="AG14" s="56">
        <v>43252</v>
      </c>
      <c r="AH14" s="36">
        <v>43256</v>
      </c>
      <c r="AI14" s="109">
        <v>43257</v>
      </c>
      <c r="AJ14" s="117"/>
      <c r="AK14" s="118"/>
      <c r="AL14" s="111"/>
      <c r="AM14" s="34">
        <v>1</v>
      </c>
      <c r="AN14" s="34">
        <v>1</v>
      </c>
      <c r="AO14" s="34"/>
      <c r="AP14" s="34">
        <v>1</v>
      </c>
      <c r="AQ14" s="34"/>
      <c r="AR14" s="34"/>
      <c r="AS14" s="34"/>
      <c r="AT14" s="34"/>
      <c r="AU14" s="34"/>
      <c r="AV14" s="34"/>
      <c r="AW14" s="34"/>
      <c r="AX14" s="34"/>
      <c r="AY14" s="34"/>
      <c r="AZ14" s="34"/>
      <c r="BA14" s="34">
        <v>1</v>
      </c>
      <c r="BB14" s="35"/>
      <c r="BC14" s="35"/>
      <c r="BD14" s="35"/>
      <c r="BE14" s="35"/>
      <c r="BF14" s="35"/>
      <c r="BG14" s="35"/>
      <c r="BH14" s="129">
        <v>1</v>
      </c>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132.75" customHeight="1">
      <c r="A15" s="296"/>
      <c r="B15" s="120" t="s">
        <v>156</v>
      </c>
      <c r="C15" s="107" t="s">
        <v>964</v>
      </c>
      <c r="D15" s="17"/>
      <c r="E15" s="17"/>
      <c r="F15" s="32">
        <v>1</v>
      </c>
      <c r="G15" s="17"/>
      <c r="H15" s="59" t="s">
        <v>989</v>
      </c>
      <c r="I15" s="34"/>
      <c r="J15" s="34">
        <v>2</v>
      </c>
      <c r="K15" s="35"/>
      <c r="L15" s="35"/>
      <c r="M15" s="35"/>
      <c r="N15" s="35"/>
      <c r="O15" s="35"/>
      <c r="P15" s="35"/>
      <c r="Q15" s="35"/>
      <c r="R15" s="35"/>
      <c r="S15" s="56">
        <v>43252</v>
      </c>
      <c r="T15" s="34">
        <v>1</v>
      </c>
      <c r="U15" s="34"/>
      <c r="V15" s="34"/>
      <c r="W15" s="34"/>
      <c r="X15" s="34">
        <v>1</v>
      </c>
      <c r="Y15" s="34">
        <v>1</v>
      </c>
      <c r="Z15" s="34"/>
      <c r="AA15" s="34"/>
      <c r="AB15" s="34"/>
      <c r="AC15" s="34"/>
      <c r="AD15" s="35"/>
      <c r="AE15" s="35"/>
      <c r="AF15" s="38" t="s">
        <v>687</v>
      </c>
      <c r="AG15" s="56">
        <v>43252</v>
      </c>
      <c r="AH15" s="36">
        <v>43256</v>
      </c>
      <c r="AI15" s="109">
        <v>43257</v>
      </c>
      <c r="AJ15" s="117"/>
      <c r="AK15" s="118"/>
      <c r="AL15" s="111"/>
      <c r="AM15" s="34">
        <v>1</v>
      </c>
      <c r="AN15" s="34">
        <v>1</v>
      </c>
      <c r="AO15" s="34"/>
      <c r="AP15" s="34">
        <v>1</v>
      </c>
      <c r="AQ15" s="34"/>
      <c r="AR15" s="34"/>
      <c r="AS15" s="34"/>
      <c r="AT15" s="34"/>
      <c r="AU15" s="34"/>
      <c r="AV15" s="34"/>
      <c r="AW15" s="34"/>
      <c r="AX15" s="34"/>
      <c r="AY15" s="34"/>
      <c r="AZ15" s="34"/>
      <c r="BA15" s="34">
        <v>1</v>
      </c>
      <c r="BB15" s="35"/>
      <c r="BC15" s="35"/>
      <c r="BD15" s="35"/>
      <c r="BE15" s="35"/>
      <c r="BF15" s="35"/>
      <c r="BG15" s="35"/>
      <c r="BH15" s="128">
        <v>1</v>
      </c>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84" customHeight="1">
      <c r="A16" s="296"/>
      <c r="B16" s="120" t="s">
        <v>157</v>
      </c>
      <c r="C16" s="107" t="s">
        <v>965</v>
      </c>
      <c r="D16" s="17"/>
      <c r="E16" s="17"/>
      <c r="F16" s="32">
        <v>1</v>
      </c>
      <c r="G16" s="17"/>
      <c r="H16" s="59" t="s">
        <v>990</v>
      </c>
      <c r="I16" s="34"/>
      <c r="J16" s="34">
        <v>1</v>
      </c>
      <c r="K16" s="35"/>
      <c r="L16" s="35"/>
      <c r="M16" s="35"/>
      <c r="N16" s="35"/>
      <c r="O16" s="35"/>
      <c r="P16" s="35"/>
      <c r="Q16" s="35"/>
      <c r="R16" s="35"/>
      <c r="S16" s="56">
        <v>43252</v>
      </c>
      <c r="T16" s="34">
        <v>1</v>
      </c>
      <c r="U16" s="34"/>
      <c r="V16" s="34"/>
      <c r="W16" s="34"/>
      <c r="X16" s="34">
        <v>1</v>
      </c>
      <c r="Y16" s="34">
        <v>1</v>
      </c>
      <c r="Z16" s="34"/>
      <c r="AA16" s="34"/>
      <c r="AB16" s="34"/>
      <c r="AC16" s="34"/>
      <c r="AD16" s="35"/>
      <c r="AE16" s="35"/>
      <c r="AF16" s="38" t="s">
        <v>146</v>
      </c>
      <c r="AG16" s="56">
        <v>43252</v>
      </c>
      <c r="AH16" s="36">
        <v>43255</v>
      </c>
      <c r="AI16" s="109">
        <v>43259</v>
      </c>
      <c r="AJ16" s="117"/>
      <c r="AK16" s="118"/>
      <c r="AL16" s="111"/>
      <c r="AM16" s="34">
        <v>1</v>
      </c>
      <c r="AN16" s="34">
        <v>1</v>
      </c>
      <c r="AO16" s="34"/>
      <c r="AP16" s="34">
        <v>1</v>
      </c>
      <c r="AQ16" s="34"/>
      <c r="AR16" s="34"/>
      <c r="AS16" s="34"/>
      <c r="AT16" s="34"/>
      <c r="AU16" s="34"/>
      <c r="AV16" s="34"/>
      <c r="AW16" s="34"/>
      <c r="AX16" s="34"/>
      <c r="AY16" s="34"/>
      <c r="AZ16" s="34">
        <v>1</v>
      </c>
      <c r="BA16" s="35"/>
      <c r="BB16" s="35">
        <v>1</v>
      </c>
      <c r="BC16" s="35"/>
      <c r="BD16" s="35"/>
      <c r="BE16" s="35"/>
      <c r="BF16" s="35"/>
      <c r="BG16" s="35"/>
      <c r="BH16" s="128"/>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135.75" customHeight="1">
      <c r="A17" s="296"/>
      <c r="B17" s="120" t="s">
        <v>158</v>
      </c>
      <c r="C17" s="107" t="s">
        <v>966</v>
      </c>
      <c r="D17" s="17"/>
      <c r="E17" s="17"/>
      <c r="F17" s="32">
        <v>1</v>
      </c>
      <c r="G17" s="17"/>
      <c r="H17" s="59" t="s">
        <v>991</v>
      </c>
      <c r="I17" s="34"/>
      <c r="J17" s="34">
        <v>2</v>
      </c>
      <c r="K17" s="35"/>
      <c r="L17" s="35"/>
      <c r="M17" s="35"/>
      <c r="N17" s="35"/>
      <c r="O17" s="35"/>
      <c r="P17" s="35"/>
      <c r="Q17" s="35"/>
      <c r="R17" s="35"/>
      <c r="S17" s="56">
        <v>43252</v>
      </c>
      <c r="T17" s="34">
        <v>1</v>
      </c>
      <c r="U17" s="34"/>
      <c r="V17" s="34"/>
      <c r="W17" s="34"/>
      <c r="X17" s="34">
        <v>1</v>
      </c>
      <c r="Y17" s="34">
        <v>1</v>
      </c>
      <c r="Z17" s="34"/>
      <c r="AA17" s="34"/>
      <c r="AB17" s="34"/>
      <c r="AC17" s="34"/>
      <c r="AD17" s="35"/>
      <c r="AE17" s="35"/>
      <c r="AF17" s="38" t="s">
        <v>687</v>
      </c>
      <c r="AG17" s="56">
        <v>43252</v>
      </c>
      <c r="AH17" s="36">
        <v>43256</v>
      </c>
      <c r="AI17" s="109">
        <v>43257</v>
      </c>
      <c r="AJ17" s="117"/>
      <c r="AK17" s="118"/>
      <c r="AL17" s="111"/>
      <c r="AM17" s="34">
        <v>1</v>
      </c>
      <c r="AN17" s="34">
        <v>1</v>
      </c>
      <c r="AO17" s="34"/>
      <c r="AP17" s="34">
        <v>1</v>
      </c>
      <c r="AQ17" s="34"/>
      <c r="AR17" s="34"/>
      <c r="AS17" s="34"/>
      <c r="AT17" s="34"/>
      <c r="AU17" s="34"/>
      <c r="AV17" s="34"/>
      <c r="AW17" s="34"/>
      <c r="AX17" s="34"/>
      <c r="AY17" s="34"/>
      <c r="AZ17" s="34"/>
      <c r="BA17" s="34">
        <v>1</v>
      </c>
      <c r="BB17" s="35"/>
      <c r="BC17" s="35"/>
      <c r="BD17" s="35"/>
      <c r="BE17" s="35"/>
      <c r="BF17" s="35"/>
      <c r="BG17" s="35"/>
      <c r="BH17" s="128">
        <v>1</v>
      </c>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129" customHeight="1">
      <c r="A18" s="296"/>
      <c r="B18" s="120" t="s">
        <v>159</v>
      </c>
      <c r="C18" s="107" t="s">
        <v>967</v>
      </c>
      <c r="D18" s="17"/>
      <c r="E18" s="17"/>
      <c r="F18" s="32">
        <v>1</v>
      </c>
      <c r="G18" s="17"/>
      <c r="H18" s="59" t="s">
        <v>992</v>
      </c>
      <c r="I18" s="34"/>
      <c r="J18" s="34">
        <v>2</v>
      </c>
      <c r="K18" s="35"/>
      <c r="L18" s="35"/>
      <c r="M18" s="35"/>
      <c r="N18" s="35"/>
      <c r="O18" s="35"/>
      <c r="P18" s="35"/>
      <c r="Q18" s="35"/>
      <c r="R18" s="35"/>
      <c r="S18" s="56">
        <v>43252</v>
      </c>
      <c r="T18" s="34">
        <v>1</v>
      </c>
      <c r="U18" s="34"/>
      <c r="V18" s="34"/>
      <c r="W18" s="34"/>
      <c r="X18" s="34">
        <v>1</v>
      </c>
      <c r="Y18" s="34">
        <v>1</v>
      </c>
      <c r="Z18" s="34"/>
      <c r="AA18" s="34"/>
      <c r="AB18" s="34"/>
      <c r="AC18" s="34"/>
      <c r="AD18" s="35"/>
      <c r="AE18" s="35"/>
      <c r="AF18" s="38" t="s">
        <v>214</v>
      </c>
      <c r="AG18" s="56">
        <v>43252</v>
      </c>
      <c r="AH18" s="36">
        <v>43262</v>
      </c>
      <c r="AI18" s="109">
        <v>43263</v>
      </c>
      <c r="AJ18" s="117"/>
      <c r="AK18" s="118"/>
      <c r="AL18" s="111"/>
      <c r="AM18" s="34">
        <v>1</v>
      </c>
      <c r="AN18" s="34">
        <v>1</v>
      </c>
      <c r="AO18" s="34"/>
      <c r="AP18" s="34">
        <v>1</v>
      </c>
      <c r="AQ18" s="34"/>
      <c r="AR18" s="34"/>
      <c r="AS18" s="34"/>
      <c r="AT18" s="34"/>
      <c r="AU18" s="34"/>
      <c r="AV18" s="34"/>
      <c r="AW18" s="34"/>
      <c r="AX18" s="34"/>
      <c r="AY18" s="34"/>
      <c r="AZ18" s="34"/>
      <c r="BA18" s="34">
        <v>1</v>
      </c>
      <c r="BB18" s="35"/>
      <c r="BC18" s="35"/>
      <c r="BD18" s="35"/>
      <c r="BE18" s="35"/>
      <c r="BF18" s="35"/>
      <c r="BG18" s="35"/>
      <c r="BH18" s="128">
        <v>1</v>
      </c>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84" customHeight="1">
      <c r="A19" s="296"/>
      <c r="B19" s="120" t="s">
        <v>160</v>
      </c>
      <c r="C19" s="107" t="s">
        <v>968</v>
      </c>
      <c r="D19" s="17"/>
      <c r="E19" s="17"/>
      <c r="F19" s="32">
        <v>1</v>
      </c>
      <c r="G19" s="17"/>
      <c r="H19" s="59" t="s">
        <v>993</v>
      </c>
      <c r="I19" s="34"/>
      <c r="J19" s="34">
        <v>1</v>
      </c>
      <c r="K19" s="35"/>
      <c r="L19" s="35"/>
      <c r="M19" s="35"/>
      <c r="N19" s="35"/>
      <c r="O19" s="35"/>
      <c r="P19" s="35"/>
      <c r="Q19" s="35"/>
      <c r="R19" s="35"/>
      <c r="S19" s="56">
        <v>43252</v>
      </c>
      <c r="T19" s="34">
        <v>1</v>
      </c>
      <c r="U19" s="34"/>
      <c r="V19" s="34"/>
      <c r="W19" s="34"/>
      <c r="X19" s="34">
        <v>1</v>
      </c>
      <c r="Y19" s="34">
        <v>1</v>
      </c>
      <c r="Z19" s="34"/>
      <c r="AA19" s="34"/>
      <c r="AB19" s="34"/>
      <c r="AC19" s="34"/>
      <c r="AD19" s="35"/>
      <c r="AE19" s="35"/>
      <c r="AF19" s="38" t="s">
        <v>687</v>
      </c>
      <c r="AG19" s="56">
        <v>43252</v>
      </c>
      <c r="AH19" s="36">
        <v>43257</v>
      </c>
      <c r="AI19" s="109">
        <v>43259</v>
      </c>
      <c r="AJ19" s="117"/>
      <c r="AK19" s="118"/>
      <c r="AL19" s="111"/>
      <c r="AM19" s="34">
        <v>1</v>
      </c>
      <c r="AN19" s="34">
        <v>1</v>
      </c>
      <c r="AO19" s="34"/>
      <c r="AP19" s="34">
        <v>1</v>
      </c>
      <c r="AQ19" s="34"/>
      <c r="AR19" s="34"/>
      <c r="AS19" s="34"/>
      <c r="AT19" s="34"/>
      <c r="AU19" s="34"/>
      <c r="AV19" s="34"/>
      <c r="AW19" s="34"/>
      <c r="AX19" s="34"/>
      <c r="AY19" s="34"/>
      <c r="AZ19" s="34"/>
      <c r="BA19" s="34">
        <v>1</v>
      </c>
      <c r="BB19" s="35"/>
      <c r="BC19" s="35"/>
      <c r="BD19" s="35"/>
      <c r="BE19" s="35"/>
      <c r="BF19" s="35"/>
      <c r="BG19" s="35"/>
      <c r="BH19" s="128">
        <v>1</v>
      </c>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84" customHeight="1">
      <c r="A20" s="296"/>
      <c r="B20" s="120" t="s">
        <v>161</v>
      </c>
      <c r="C20" s="107" t="s">
        <v>969</v>
      </c>
      <c r="D20" s="17"/>
      <c r="E20" s="17"/>
      <c r="F20" s="32">
        <v>1</v>
      </c>
      <c r="G20" s="17"/>
      <c r="H20" s="127" t="s">
        <v>994</v>
      </c>
      <c r="I20" s="34"/>
      <c r="J20" s="34">
        <v>3</v>
      </c>
      <c r="K20" s="35"/>
      <c r="L20" s="35"/>
      <c r="M20" s="35"/>
      <c r="N20" s="35"/>
      <c r="O20" s="35"/>
      <c r="P20" s="35"/>
      <c r="Q20" s="35"/>
      <c r="R20" s="35"/>
      <c r="S20" s="56">
        <v>43252</v>
      </c>
      <c r="T20" s="34">
        <v>1</v>
      </c>
      <c r="U20" s="34"/>
      <c r="V20" s="34"/>
      <c r="W20" s="34"/>
      <c r="X20" s="34">
        <v>1</v>
      </c>
      <c r="Y20" s="34">
        <v>1</v>
      </c>
      <c r="Z20" s="34"/>
      <c r="AA20" s="34"/>
      <c r="AB20" s="34"/>
      <c r="AC20" s="34"/>
      <c r="AD20" s="35"/>
      <c r="AE20" s="35"/>
      <c r="AF20" s="38" t="s">
        <v>687</v>
      </c>
      <c r="AG20" s="56">
        <v>43252</v>
      </c>
      <c r="AH20" s="36">
        <v>43257</v>
      </c>
      <c r="AI20" s="109">
        <v>43259</v>
      </c>
      <c r="AJ20" s="117"/>
      <c r="AK20" s="118"/>
      <c r="AL20" s="111"/>
      <c r="AM20" s="34">
        <v>1</v>
      </c>
      <c r="AN20" s="34">
        <v>1</v>
      </c>
      <c r="AO20" s="34"/>
      <c r="AP20" s="34">
        <v>1</v>
      </c>
      <c r="AQ20" s="34"/>
      <c r="AR20" s="34"/>
      <c r="AS20" s="34"/>
      <c r="AT20" s="34"/>
      <c r="AU20" s="34"/>
      <c r="AV20" s="34"/>
      <c r="AW20" s="34"/>
      <c r="AX20" s="34"/>
      <c r="AY20" s="34"/>
      <c r="AZ20" s="34"/>
      <c r="BA20" s="34">
        <v>1</v>
      </c>
      <c r="BB20" s="35"/>
      <c r="BC20" s="35"/>
      <c r="BD20" s="35"/>
      <c r="BE20" s="35"/>
      <c r="BF20" s="35"/>
      <c r="BG20" s="35"/>
      <c r="BH20" s="128">
        <v>1</v>
      </c>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84" customHeight="1">
      <c r="A21" s="296"/>
      <c r="B21" s="120" t="s">
        <v>162</v>
      </c>
      <c r="C21" s="107" t="s">
        <v>970</v>
      </c>
      <c r="D21" s="17"/>
      <c r="E21" s="17"/>
      <c r="F21" s="32">
        <v>1</v>
      </c>
      <c r="G21" s="17"/>
      <c r="H21" s="59" t="s">
        <v>995</v>
      </c>
      <c r="I21" s="34"/>
      <c r="J21" s="34"/>
      <c r="K21" s="34">
        <v>3</v>
      </c>
      <c r="L21" s="35"/>
      <c r="M21" s="35"/>
      <c r="N21" s="35"/>
      <c r="O21" s="35"/>
      <c r="P21" s="35"/>
      <c r="Q21" s="35"/>
      <c r="R21" s="35"/>
      <c r="S21" s="56">
        <v>43252</v>
      </c>
      <c r="T21" s="34">
        <v>1</v>
      </c>
      <c r="U21" s="34"/>
      <c r="V21" s="34"/>
      <c r="W21" s="34"/>
      <c r="X21" s="34">
        <v>1</v>
      </c>
      <c r="Y21" s="34">
        <v>1</v>
      </c>
      <c r="Z21" s="34"/>
      <c r="AA21" s="34"/>
      <c r="AB21" s="34"/>
      <c r="AC21" s="34"/>
      <c r="AD21" s="35"/>
      <c r="AE21" s="35"/>
      <c r="AF21" s="38" t="s">
        <v>687</v>
      </c>
      <c r="AG21" s="56">
        <v>43252</v>
      </c>
      <c r="AH21" s="36">
        <v>43262</v>
      </c>
      <c r="AI21" s="109">
        <v>43263</v>
      </c>
      <c r="AJ21" s="117"/>
      <c r="AK21" s="118"/>
      <c r="AL21" s="111"/>
      <c r="AM21" s="34">
        <v>1</v>
      </c>
      <c r="AN21" s="34">
        <v>1</v>
      </c>
      <c r="AO21" s="34"/>
      <c r="AP21" s="34">
        <v>1</v>
      </c>
      <c r="AQ21" s="34"/>
      <c r="AR21" s="34"/>
      <c r="AS21" s="34"/>
      <c r="AT21" s="34"/>
      <c r="AU21" s="34"/>
      <c r="AV21" s="34"/>
      <c r="AW21" s="34"/>
      <c r="AX21" s="34"/>
      <c r="AY21" s="34"/>
      <c r="AZ21" s="34"/>
      <c r="BA21" s="34">
        <v>1</v>
      </c>
      <c r="BB21" s="35"/>
      <c r="BC21" s="35"/>
      <c r="BD21" s="35"/>
      <c r="BE21" s="35"/>
      <c r="BF21" s="35"/>
      <c r="BG21" s="35"/>
      <c r="BH21" s="128">
        <v>1</v>
      </c>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294.75" customHeight="1">
      <c r="A22" s="296"/>
      <c r="B22" s="120" t="s">
        <v>163</v>
      </c>
      <c r="C22" s="107" t="s">
        <v>971</v>
      </c>
      <c r="D22" s="17"/>
      <c r="E22" s="17"/>
      <c r="F22" s="32">
        <v>1</v>
      </c>
      <c r="G22" s="17"/>
      <c r="H22" s="59" t="s">
        <v>996</v>
      </c>
      <c r="I22" s="34"/>
      <c r="J22" s="34"/>
      <c r="K22" s="34">
        <v>4</v>
      </c>
      <c r="L22" s="35"/>
      <c r="M22" s="35"/>
      <c r="N22" s="35"/>
      <c r="O22" s="35"/>
      <c r="P22" s="35"/>
      <c r="Q22" s="35"/>
      <c r="R22" s="35"/>
      <c r="S22" s="56">
        <v>43252</v>
      </c>
      <c r="T22" s="34">
        <v>1</v>
      </c>
      <c r="U22" s="34"/>
      <c r="V22" s="34"/>
      <c r="W22" s="34"/>
      <c r="X22" s="34">
        <v>1</v>
      </c>
      <c r="Y22" s="34">
        <v>1</v>
      </c>
      <c r="Z22" s="34"/>
      <c r="AA22" s="34"/>
      <c r="AB22" s="34"/>
      <c r="AC22" s="34"/>
      <c r="AD22" s="35"/>
      <c r="AE22" s="35"/>
      <c r="AF22" s="38" t="s">
        <v>687</v>
      </c>
      <c r="AG22" s="56">
        <v>43252</v>
      </c>
      <c r="AH22" s="36">
        <v>43256</v>
      </c>
      <c r="AI22" s="109">
        <v>43257</v>
      </c>
      <c r="AJ22" s="117"/>
      <c r="AK22" s="118"/>
      <c r="AL22" s="111"/>
      <c r="AM22" s="34">
        <v>1</v>
      </c>
      <c r="AN22" s="34">
        <v>1</v>
      </c>
      <c r="AO22" s="34"/>
      <c r="AP22" s="34">
        <v>1</v>
      </c>
      <c r="AQ22" s="34"/>
      <c r="AR22" s="34"/>
      <c r="AS22" s="34"/>
      <c r="AT22" s="34"/>
      <c r="AU22" s="34"/>
      <c r="AV22" s="34"/>
      <c r="AW22" s="34"/>
      <c r="AX22" s="34"/>
      <c r="AY22" s="34"/>
      <c r="AZ22" s="34"/>
      <c r="BA22" s="34">
        <v>1</v>
      </c>
      <c r="BB22" s="35"/>
      <c r="BC22" s="35"/>
      <c r="BD22" s="35"/>
      <c r="BE22" s="35"/>
      <c r="BF22" s="35"/>
      <c r="BG22" s="35"/>
      <c r="BH22" s="128">
        <v>1</v>
      </c>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84" customHeight="1">
      <c r="A23" s="296"/>
      <c r="B23" s="120" t="s">
        <v>164</v>
      </c>
      <c r="C23" s="107" t="s">
        <v>972</v>
      </c>
      <c r="D23" s="17"/>
      <c r="E23" s="17"/>
      <c r="F23" s="32">
        <v>1</v>
      </c>
      <c r="G23" s="17"/>
      <c r="H23" s="59" t="s">
        <v>997</v>
      </c>
      <c r="I23" s="34"/>
      <c r="J23" s="34">
        <v>1</v>
      </c>
      <c r="K23" s="34"/>
      <c r="L23" s="35"/>
      <c r="M23" s="35"/>
      <c r="N23" s="35"/>
      <c r="O23" s="35"/>
      <c r="P23" s="35"/>
      <c r="Q23" s="35"/>
      <c r="R23" s="35"/>
      <c r="S23" s="56">
        <v>43255</v>
      </c>
      <c r="T23" s="34">
        <v>1</v>
      </c>
      <c r="U23" s="34"/>
      <c r="V23" s="34"/>
      <c r="W23" s="34"/>
      <c r="X23" s="34">
        <v>1</v>
      </c>
      <c r="Y23" s="34">
        <v>1</v>
      </c>
      <c r="Z23" s="34"/>
      <c r="AA23" s="34"/>
      <c r="AB23" s="34"/>
      <c r="AC23" s="34"/>
      <c r="AD23" s="35"/>
      <c r="AE23" s="35"/>
      <c r="AF23" s="38" t="s">
        <v>146</v>
      </c>
      <c r="AG23" s="56">
        <v>43255</v>
      </c>
      <c r="AH23" s="36">
        <v>43262</v>
      </c>
      <c r="AI23" s="109">
        <v>43263</v>
      </c>
      <c r="AJ23" s="117"/>
      <c r="AK23" s="118"/>
      <c r="AL23" s="111"/>
      <c r="AM23" s="34">
        <v>1</v>
      </c>
      <c r="AN23" s="34">
        <v>1</v>
      </c>
      <c r="AO23" s="34"/>
      <c r="AP23" s="34"/>
      <c r="AQ23" s="34">
        <v>1</v>
      </c>
      <c r="AR23" s="34"/>
      <c r="AS23" s="34"/>
      <c r="AT23" s="34"/>
      <c r="AU23" s="34"/>
      <c r="AV23" s="34"/>
      <c r="AW23" s="34"/>
      <c r="AX23" s="34"/>
      <c r="AY23" s="34">
        <v>1</v>
      </c>
      <c r="AZ23" s="34"/>
      <c r="BA23" s="35"/>
      <c r="BB23" s="35">
        <v>1</v>
      </c>
      <c r="BC23" s="35"/>
      <c r="BD23" s="35"/>
      <c r="BE23" s="35"/>
      <c r="BF23" s="35"/>
      <c r="BG23" s="35"/>
      <c r="BH23" s="128"/>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84" customHeight="1">
      <c r="A24" s="296"/>
      <c r="B24" s="120" t="s">
        <v>165</v>
      </c>
      <c r="C24" s="107" t="s">
        <v>973</v>
      </c>
      <c r="D24" s="17"/>
      <c r="E24" s="17"/>
      <c r="F24" s="32">
        <v>1</v>
      </c>
      <c r="G24" s="17"/>
      <c r="H24" s="59" t="s">
        <v>998</v>
      </c>
      <c r="I24" s="34"/>
      <c r="J24" s="34"/>
      <c r="K24" s="34">
        <v>5</v>
      </c>
      <c r="L24" s="35"/>
      <c r="M24" s="35"/>
      <c r="N24" s="35"/>
      <c r="O24" s="35"/>
      <c r="P24" s="35"/>
      <c r="Q24" s="35"/>
      <c r="R24" s="35"/>
      <c r="S24" s="56">
        <v>43256</v>
      </c>
      <c r="T24" s="34">
        <v>1</v>
      </c>
      <c r="U24" s="34"/>
      <c r="V24" s="34"/>
      <c r="W24" s="34"/>
      <c r="X24" s="34">
        <v>1</v>
      </c>
      <c r="Y24" s="34">
        <v>1</v>
      </c>
      <c r="Z24" s="34"/>
      <c r="AA24" s="34"/>
      <c r="AB24" s="34"/>
      <c r="AC24" s="34"/>
      <c r="AD24" s="35"/>
      <c r="AE24" s="35"/>
      <c r="AF24" s="38" t="s">
        <v>687</v>
      </c>
      <c r="AG24" s="56">
        <v>43256</v>
      </c>
      <c r="AH24" s="36">
        <v>43257</v>
      </c>
      <c r="AI24" s="109">
        <v>43259</v>
      </c>
      <c r="AJ24" s="117"/>
      <c r="AK24" s="118"/>
      <c r="AL24" s="111"/>
      <c r="AM24" s="34">
        <v>1</v>
      </c>
      <c r="AN24" s="34">
        <v>1</v>
      </c>
      <c r="AO24" s="34"/>
      <c r="AP24" s="34"/>
      <c r="AQ24" s="34">
        <v>1</v>
      </c>
      <c r="AR24" s="34"/>
      <c r="AS24" s="34"/>
      <c r="AT24" s="34"/>
      <c r="AU24" s="34"/>
      <c r="AV24" s="34"/>
      <c r="AW24" s="34"/>
      <c r="AX24" s="34"/>
      <c r="AY24" s="34"/>
      <c r="AZ24" s="34"/>
      <c r="BA24" s="34">
        <v>1</v>
      </c>
      <c r="BB24" s="35"/>
      <c r="BC24" s="35"/>
      <c r="BD24" s="35"/>
      <c r="BE24" s="35"/>
      <c r="BF24" s="35"/>
      <c r="BG24" s="35"/>
      <c r="BH24" s="128">
        <v>1</v>
      </c>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115.5" customHeight="1">
      <c r="A25" s="296"/>
      <c r="B25" s="120" t="s">
        <v>166</v>
      </c>
      <c r="C25" s="107" t="s">
        <v>974</v>
      </c>
      <c r="D25" s="17"/>
      <c r="E25" s="17"/>
      <c r="F25" s="32">
        <v>1</v>
      </c>
      <c r="G25" s="17"/>
      <c r="H25" s="59" t="s">
        <v>999</v>
      </c>
      <c r="I25" s="34"/>
      <c r="J25" s="34">
        <v>1</v>
      </c>
      <c r="K25" s="35"/>
      <c r="L25" s="35"/>
      <c r="M25" s="35"/>
      <c r="N25" s="35"/>
      <c r="O25" s="35"/>
      <c r="P25" s="35"/>
      <c r="Q25" s="35"/>
      <c r="R25" s="35"/>
      <c r="S25" s="56">
        <v>43255</v>
      </c>
      <c r="T25" s="34">
        <v>1</v>
      </c>
      <c r="U25" s="34"/>
      <c r="V25" s="34"/>
      <c r="W25" s="34"/>
      <c r="X25" s="34">
        <v>1</v>
      </c>
      <c r="Y25" s="34">
        <v>1</v>
      </c>
      <c r="Z25" s="34"/>
      <c r="AA25" s="34"/>
      <c r="AB25" s="34"/>
      <c r="AC25" s="34"/>
      <c r="AD25" s="35"/>
      <c r="AE25" s="35"/>
      <c r="AF25" s="38" t="s">
        <v>146</v>
      </c>
      <c r="AG25" s="56">
        <v>43256</v>
      </c>
      <c r="AH25" s="36">
        <v>43256</v>
      </c>
      <c r="AI25" s="36">
        <v>43256</v>
      </c>
      <c r="AJ25" s="117"/>
      <c r="AK25" s="118"/>
      <c r="AL25" s="111">
        <v>1</v>
      </c>
      <c r="AM25" s="34"/>
      <c r="AN25" s="34">
        <v>1</v>
      </c>
      <c r="AO25" s="34"/>
      <c r="AP25" s="34"/>
      <c r="AQ25" s="34">
        <v>1</v>
      </c>
      <c r="AR25" s="34"/>
      <c r="AS25" s="34"/>
      <c r="AT25" s="34"/>
      <c r="AU25" s="34"/>
      <c r="AV25" s="34"/>
      <c r="AW25" s="34"/>
      <c r="AX25" s="34"/>
      <c r="AY25" s="34">
        <v>1</v>
      </c>
      <c r="AZ25" s="34"/>
      <c r="BA25" s="35"/>
      <c r="BB25" s="35">
        <v>1</v>
      </c>
      <c r="BC25" s="35"/>
      <c r="BD25" s="35"/>
      <c r="BE25" s="35"/>
      <c r="BF25" s="35"/>
      <c r="BG25" s="35"/>
      <c r="BH25" s="129"/>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135.75" customHeight="1">
      <c r="A26" s="296"/>
      <c r="B26" s="120" t="s">
        <v>167</v>
      </c>
      <c r="C26" s="107" t="s">
        <v>975</v>
      </c>
      <c r="D26" s="17"/>
      <c r="E26" s="17"/>
      <c r="F26" s="32">
        <v>1</v>
      </c>
      <c r="G26" s="17"/>
      <c r="H26" s="59" t="s">
        <v>1000</v>
      </c>
      <c r="I26" s="34"/>
      <c r="J26" s="34">
        <v>3</v>
      </c>
      <c r="K26" s="35"/>
      <c r="L26" s="35"/>
      <c r="M26" s="35"/>
      <c r="N26" s="35"/>
      <c r="O26" s="35"/>
      <c r="P26" s="35"/>
      <c r="Q26" s="35"/>
      <c r="R26" s="35"/>
      <c r="S26" s="56">
        <v>43256</v>
      </c>
      <c r="T26" s="34">
        <v>1</v>
      </c>
      <c r="U26" s="34"/>
      <c r="V26" s="34"/>
      <c r="W26" s="34"/>
      <c r="X26" s="34">
        <v>1</v>
      </c>
      <c r="Y26" s="34">
        <v>1</v>
      </c>
      <c r="Z26" s="34"/>
      <c r="AA26" s="34"/>
      <c r="AB26" s="34"/>
      <c r="AC26" s="34"/>
      <c r="AD26" s="35"/>
      <c r="AE26" s="35"/>
      <c r="AF26" s="38" t="s">
        <v>146</v>
      </c>
      <c r="AG26" s="56">
        <v>43256</v>
      </c>
      <c r="AH26" s="36">
        <v>43262</v>
      </c>
      <c r="AI26" s="109">
        <v>43263</v>
      </c>
      <c r="AJ26" s="117"/>
      <c r="AK26" s="118"/>
      <c r="AL26" s="111"/>
      <c r="AM26" s="34">
        <v>1</v>
      </c>
      <c r="AN26" s="34">
        <v>1</v>
      </c>
      <c r="AO26" s="34"/>
      <c r="AP26" s="34"/>
      <c r="AQ26" s="34">
        <v>1</v>
      </c>
      <c r="AR26" s="34"/>
      <c r="AS26" s="34"/>
      <c r="AT26" s="34"/>
      <c r="AU26" s="34"/>
      <c r="AV26" s="34"/>
      <c r="AW26" s="34"/>
      <c r="AX26" s="34"/>
      <c r="AY26" s="34">
        <v>1</v>
      </c>
      <c r="AZ26" s="34"/>
      <c r="BA26" s="35"/>
      <c r="BB26" s="35">
        <v>1</v>
      </c>
      <c r="BC26" s="35"/>
      <c r="BD26" s="35"/>
      <c r="BE26" s="35"/>
      <c r="BF26" s="35"/>
      <c r="BG26" s="35"/>
      <c r="BH26" s="129"/>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84" customHeight="1">
      <c r="A27" s="296"/>
      <c r="B27" s="120" t="s">
        <v>168</v>
      </c>
      <c r="C27" s="107" t="s">
        <v>976</v>
      </c>
      <c r="D27" s="17"/>
      <c r="E27" s="17"/>
      <c r="F27" s="32">
        <v>1</v>
      </c>
      <c r="G27" s="17"/>
      <c r="H27" s="59" t="s">
        <v>1001</v>
      </c>
      <c r="I27" s="34"/>
      <c r="J27" s="34">
        <v>1</v>
      </c>
      <c r="K27" s="35"/>
      <c r="L27" s="35"/>
      <c r="M27" s="35"/>
      <c r="N27" s="35"/>
      <c r="O27" s="35"/>
      <c r="P27" s="35"/>
      <c r="Q27" s="35"/>
      <c r="R27" s="35"/>
      <c r="S27" s="56">
        <v>43256</v>
      </c>
      <c r="T27" s="34">
        <v>1</v>
      </c>
      <c r="U27" s="34"/>
      <c r="V27" s="34"/>
      <c r="W27" s="34"/>
      <c r="X27" s="34">
        <v>1</v>
      </c>
      <c r="Y27" s="34">
        <v>1</v>
      </c>
      <c r="Z27" s="34"/>
      <c r="AA27" s="34"/>
      <c r="AB27" s="34"/>
      <c r="AC27" s="34"/>
      <c r="AD27" s="35"/>
      <c r="AE27" s="35"/>
      <c r="AF27" s="38" t="s">
        <v>146</v>
      </c>
      <c r="AG27" s="56">
        <v>43256</v>
      </c>
      <c r="AH27" s="36">
        <v>43262</v>
      </c>
      <c r="AI27" s="109">
        <v>43263</v>
      </c>
      <c r="AJ27" s="117"/>
      <c r="AK27" s="118"/>
      <c r="AL27" s="111">
        <v>1</v>
      </c>
      <c r="AM27" s="34"/>
      <c r="AN27" s="34">
        <v>1</v>
      </c>
      <c r="AO27" s="34"/>
      <c r="AP27" s="34"/>
      <c r="AQ27" s="34">
        <v>1</v>
      </c>
      <c r="AR27" s="34"/>
      <c r="AS27" s="34"/>
      <c r="AT27" s="34"/>
      <c r="AU27" s="34"/>
      <c r="AV27" s="34"/>
      <c r="AW27" s="34"/>
      <c r="AX27" s="34"/>
      <c r="AY27" s="34">
        <v>1</v>
      </c>
      <c r="AZ27" s="34"/>
      <c r="BA27" s="35"/>
      <c r="BB27" s="35">
        <v>1</v>
      </c>
      <c r="BC27" s="35"/>
      <c r="BD27" s="35"/>
      <c r="BE27" s="35"/>
      <c r="BF27" s="35"/>
      <c r="BG27" s="35"/>
      <c r="BH27" s="129"/>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84" customHeight="1">
      <c r="A28" s="296"/>
      <c r="B28" s="120" t="s">
        <v>169</v>
      </c>
      <c r="C28" s="107" t="s">
        <v>977</v>
      </c>
      <c r="D28" s="17"/>
      <c r="E28" s="17"/>
      <c r="F28" s="32">
        <v>1</v>
      </c>
      <c r="G28" s="17"/>
      <c r="H28" s="59" t="s">
        <v>1002</v>
      </c>
      <c r="I28" s="34"/>
      <c r="J28" s="34">
        <v>1</v>
      </c>
      <c r="K28" s="35"/>
      <c r="L28" s="35"/>
      <c r="M28" s="35"/>
      <c r="N28" s="35"/>
      <c r="O28" s="35"/>
      <c r="P28" s="35"/>
      <c r="Q28" s="35"/>
      <c r="R28" s="35"/>
      <c r="S28" s="56">
        <v>43257</v>
      </c>
      <c r="T28" s="34">
        <v>1</v>
      </c>
      <c r="U28" s="34"/>
      <c r="V28" s="34"/>
      <c r="W28" s="34"/>
      <c r="X28" s="34">
        <v>1</v>
      </c>
      <c r="Y28" s="34">
        <v>1</v>
      </c>
      <c r="Z28" s="34"/>
      <c r="AA28" s="34"/>
      <c r="AB28" s="34"/>
      <c r="AC28" s="34"/>
      <c r="AD28" s="35"/>
      <c r="AE28" s="35"/>
      <c r="AF28" s="38" t="s">
        <v>146</v>
      </c>
      <c r="AG28" s="56">
        <v>43257</v>
      </c>
      <c r="AH28" s="36">
        <v>43262</v>
      </c>
      <c r="AI28" s="109">
        <v>43270</v>
      </c>
      <c r="AJ28" s="117"/>
      <c r="AK28" s="118"/>
      <c r="AL28" s="111"/>
      <c r="AM28" s="34">
        <v>1</v>
      </c>
      <c r="AN28" s="34">
        <v>1</v>
      </c>
      <c r="AO28" s="34"/>
      <c r="AP28" s="34"/>
      <c r="AQ28" s="34">
        <v>1</v>
      </c>
      <c r="AR28" s="34"/>
      <c r="AS28" s="34"/>
      <c r="AT28" s="34"/>
      <c r="AU28" s="34"/>
      <c r="AV28" s="34"/>
      <c r="AW28" s="34"/>
      <c r="AX28" s="34"/>
      <c r="AY28" s="34"/>
      <c r="AZ28" s="34">
        <v>1</v>
      </c>
      <c r="BA28" s="35"/>
      <c r="BB28" s="35">
        <v>1</v>
      </c>
      <c r="BC28" s="35"/>
      <c r="BD28" s="35"/>
      <c r="BE28" s="35"/>
      <c r="BF28" s="35"/>
      <c r="BG28" s="35"/>
      <c r="BH28" s="129"/>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84" customHeight="1">
      <c r="A29" s="296"/>
      <c r="B29" s="120" t="s">
        <v>170</v>
      </c>
      <c r="C29" s="107" t="s">
        <v>978</v>
      </c>
      <c r="D29" s="17"/>
      <c r="E29" s="17"/>
      <c r="F29" s="32">
        <v>1</v>
      </c>
      <c r="G29" s="17"/>
      <c r="H29" s="59" t="s">
        <v>1003</v>
      </c>
      <c r="I29" s="34"/>
      <c r="J29" s="34">
        <v>1</v>
      </c>
      <c r="K29" s="35"/>
      <c r="L29" s="35"/>
      <c r="M29" s="35"/>
      <c r="N29" s="35"/>
      <c r="O29" s="35"/>
      <c r="P29" s="35"/>
      <c r="Q29" s="35"/>
      <c r="R29" s="35"/>
      <c r="S29" s="56">
        <v>43257</v>
      </c>
      <c r="T29" s="34">
        <v>1</v>
      </c>
      <c r="U29" s="34"/>
      <c r="V29" s="34"/>
      <c r="W29" s="34"/>
      <c r="X29" s="34">
        <v>1</v>
      </c>
      <c r="Y29" s="34">
        <v>1</v>
      </c>
      <c r="Z29" s="34"/>
      <c r="AA29" s="34"/>
      <c r="AB29" s="34"/>
      <c r="AC29" s="34"/>
      <c r="AD29" s="35"/>
      <c r="AE29" s="35"/>
      <c r="AF29" s="38" t="s">
        <v>146</v>
      </c>
      <c r="AG29" s="56">
        <v>43257</v>
      </c>
      <c r="AH29" s="36">
        <v>43265</v>
      </c>
      <c r="AI29" s="109">
        <v>43265</v>
      </c>
      <c r="AJ29" s="117"/>
      <c r="AK29" s="118"/>
      <c r="AL29" s="111"/>
      <c r="AM29" s="34">
        <v>1</v>
      </c>
      <c r="AN29" s="34">
        <v>1</v>
      </c>
      <c r="AO29" s="34"/>
      <c r="AP29" s="34"/>
      <c r="AQ29" s="34">
        <v>1</v>
      </c>
      <c r="AR29" s="34"/>
      <c r="AS29" s="34"/>
      <c r="AT29" s="34"/>
      <c r="AU29" s="34"/>
      <c r="AV29" s="34"/>
      <c r="AW29" s="34"/>
      <c r="AX29" s="34"/>
      <c r="AY29" s="34"/>
      <c r="AZ29" s="34">
        <v>1</v>
      </c>
      <c r="BA29" s="35"/>
      <c r="BB29" s="35">
        <v>1</v>
      </c>
      <c r="BC29" s="35"/>
      <c r="BD29" s="35"/>
      <c r="BE29" s="35"/>
      <c r="BF29" s="35"/>
      <c r="BG29" s="35"/>
      <c r="BH29" s="129"/>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84" customHeight="1">
      <c r="A30" s="296"/>
      <c r="B30" s="120" t="s">
        <v>171</v>
      </c>
      <c r="C30" s="107" t="s">
        <v>979</v>
      </c>
      <c r="D30" s="17"/>
      <c r="E30" s="17"/>
      <c r="F30" s="32">
        <v>1</v>
      </c>
      <c r="G30" s="17"/>
      <c r="H30" s="59" t="s">
        <v>1004</v>
      </c>
      <c r="I30" s="34"/>
      <c r="J30" s="34">
        <v>1</v>
      </c>
      <c r="K30" s="35"/>
      <c r="L30" s="35"/>
      <c r="M30" s="35"/>
      <c r="N30" s="35"/>
      <c r="O30" s="35"/>
      <c r="P30" s="35"/>
      <c r="Q30" s="35"/>
      <c r="R30" s="35"/>
      <c r="S30" s="56">
        <v>43257</v>
      </c>
      <c r="T30" s="34">
        <v>1</v>
      </c>
      <c r="U30" s="34"/>
      <c r="V30" s="34"/>
      <c r="W30" s="34"/>
      <c r="X30" s="34">
        <v>1</v>
      </c>
      <c r="Y30" s="34">
        <v>1</v>
      </c>
      <c r="Z30" s="34"/>
      <c r="AA30" s="34"/>
      <c r="AB30" s="34"/>
      <c r="AC30" s="34"/>
      <c r="AD30" s="35"/>
      <c r="AE30" s="35"/>
      <c r="AF30" s="38" t="s">
        <v>146</v>
      </c>
      <c r="AG30" s="56">
        <v>43257</v>
      </c>
      <c r="AH30" s="36">
        <v>43262</v>
      </c>
      <c r="AI30" s="109">
        <v>43265</v>
      </c>
      <c r="AJ30" s="117"/>
      <c r="AK30" s="118"/>
      <c r="AL30" s="111"/>
      <c r="AM30" s="34">
        <v>1</v>
      </c>
      <c r="AN30" s="34">
        <v>1</v>
      </c>
      <c r="AO30" s="34"/>
      <c r="AP30" s="34"/>
      <c r="AQ30" s="34">
        <v>1</v>
      </c>
      <c r="AR30" s="34"/>
      <c r="AS30" s="34"/>
      <c r="AT30" s="34"/>
      <c r="AU30" s="34"/>
      <c r="AV30" s="34"/>
      <c r="AW30" s="34"/>
      <c r="AX30" s="34"/>
      <c r="AY30" s="34"/>
      <c r="AZ30" s="34">
        <v>1</v>
      </c>
      <c r="BA30" s="35"/>
      <c r="BB30" s="35">
        <v>1</v>
      </c>
      <c r="BC30" s="35"/>
      <c r="BD30" s="35"/>
      <c r="BE30" s="35"/>
      <c r="BF30" s="35"/>
      <c r="BG30" s="35"/>
      <c r="BH30" s="129"/>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130.5" customHeight="1">
      <c r="A31" s="296"/>
      <c r="B31" s="120" t="s">
        <v>172</v>
      </c>
      <c r="C31" s="107" t="s">
        <v>980</v>
      </c>
      <c r="D31" s="17"/>
      <c r="E31" s="17"/>
      <c r="F31" s="32">
        <v>1</v>
      </c>
      <c r="G31" s="17"/>
      <c r="H31" s="59" t="s">
        <v>1005</v>
      </c>
      <c r="I31" s="34"/>
      <c r="J31" s="34">
        <v>3</v>
      </c>
      <c r="K31" s="35"/>
      <c r="L31" s="35"/>
      <c r="M31" s="35"/>
      <c r="N31" s="35"/>
      <c r="O31" s="35"/>
      <c r="P31" s="35"/>
      <c r="Q31" s="35"/>
      <c r="R31" s="35"/>
      <c r="S31" s="56">
        <v>43257</v>
      </c>
      <c r="T31" s="34">
        <v>1</v>
      </c>
      <c r="U31" s="34"/>
      <c r="V31" s="34"/>
      <c r="W31" s="34"/>
      <c r="X31" s="34">
        <v>1</v>
      </c>
      <c r="Y31" s="34">
        <v>1</v>
      </c>
      <c r="Z31" s="34"/>
      <c r="AA31" s="34"/>
      <c r="AB31" s="34"/>
      <c r="AC31" s="34"/>
      <c r="AD31" s="35"/>
      <c r="AE31" s="35"/>
      <c r="AF31" s="38" t="s">
        <v>1017</v>
      </c>
      <c r="AG31" s="56">
        <v>43258</v>
      </c>
      <c r="AH31" s="36">
        <v>43265</v>
      </c>
      <c r="AI31" s="109">
        <v>43265</v>
      </c>
      <c r="AJ31" s="117"/>
      <c r="AK31" s="118"/>
      <c r="AL31" s="111">
        <v>1</v>
      </c>
      <c r="AM31" s="34"/>
      <c r="AN31" s="34">
        <v>1</v>
      </c>
      <c r="AO31" s="34"/>
      <c r="AP31" s="34"/>
      <c r="AQ31" s="34">
        <v>1</v>
      </c>
      <c r="AR31" s="34"/>
      <c r="AS31" s="34"/>
      <c r="AT31" s="34"/>
      <c r="AU31" s="34"/>
      <c r="AV31" s="34"/>
      <c r="AW31" s="34"/>
      <c r="AX31" s="34"/>
      <c r="AY31" s="34">
        <v>1</v>
      </c>
      <c r="AZ31" s="34"/>
      <c r="BA31" s="35"/>
      <c r="BB31" s="35">
        <v>1</v>
      </c>
      <c r="BC31" s="35"/>
      <c r="BD31" s="35"/>
      <c r="BE31" s="35"/>
      <c r="BF31" s="35"/>
      <c r="BG31" s="35"/>
      <c r="BH31" s="129"/>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84" customHeight="1">
      <c r="A32" s="296"/>
      <c r="B32" s="120" t="s">
        <v>173</v>
      </c>
      <c r="C32" s="107" t="s">
        <v>981</v>
      </c>
      <c r="D32" s="17"/>
      <c r="E32" s="17"/>
      <c r="F32" s="32">
        <v>1</v>
      </c>
      <c r="G32" s="17"/>
      <c r="H32" s="59" t="s">
        <v>1006</v>
      </c>
      <c r="I32" s="34"/>
      <c r="J32" s="34">
        <v>16</v>
      </c>
      <c r="K32" s="35"/>
      <c r="L32" s="35"/>
      <c r="M32" s="35"/>
      <c r="N32" s="35"/>
      <c r="O32" s="35"/>
      <c r="P32" s="35"/>
      <c r="Q32" s="35"/>
      <c r="R32" s="35"/>
      <c r="S32" s="56">
        <v>43257</v>
      </c>
      <c r="T32" s="34">
        <v>1</v>
      </c>
      <c r="U32" s="34"/>
      <c r="V32" s="34"/>
      <c r="W32" s="34"/>
      <c r="X32" s="34">
        <v>1</v>
      </c>
      <c r="Y32" s="34">
        <v>1</v>
      </c>
      <c r="Z32" s="34"/>
      <c r="AA32" s="34"/>
      <c r="AB32" s="34"/>
      <c r="AC32" s="34"/>
      <c r="AD32" s="35"/>
      <c r="AE32" s="35"/>
      <c r="AF32" s="38" t="s">
        <v>146</v>
      </c>
      <c r="AG32" s="56">
        <v>43258</v>
      </c>
      <c r="AH32" s="36">
        <v>43265</v>
      </c>
      <c r="AI32" s="109">
        <v>43265</v>
      </c>
      <c r="AJ32" s="117"/>
      <c r="AK32" s="118"/>
      <c r="AL32" s="111">
        <v>1</v>
      </c>
      <c r="AM32" s="34"/>
      <c r="AN32" s="34">
        <v>1</v>
      </c>
      <c r="AO32" s="34"/>
      <c r="AP32" s="34"/>
      <c r="AQ32" s="34"/>
      <c r="AR32" s="34">
        <v>1</v>
      </c>
      <c r="AS32" s="34"/>
      <c r="AT32" s="34"/>
      <c r="AU32" s="34"/>
      <c r="AV32" s="34"/>
      <c r="AW32" s="34"/>
      <c r="AX32" s="34"/>
      <c r="AY32" s="34">
        <v>1</v>
      </c>
      <c r="AZ32" s="34"/>
      <c r="BA32" s="35"/>
      <c r="BB32" s="35">
        <v>1</v>
      </c>
      <c r="BC32" s="35"/>
      <c r="BD32" s="35"/>
      <c r="BE32" s="35"/>
      <c r="BF32" s="35"/>
      <c r="BG32" s="35"/>
      <c r="BH32" s="129"/>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84" customHeight="1">
      <c r="A33" s="296"/>
      <c r="B33" s="120" t="s">
        <v>174</v>
      </c>
      <c r="C33" s="107" t="s">
        <v>982</v>
      </c>
      <c r="D33" s="17"/>
      <c r="E33" s="17"/>
      <c r="F33" s="32">
        <v>1</v>
      </c>
      <c r="G33" s="17"/>
      <c r="H33" s="59" t="s">
        <v>1007</v>
      </c>
      <c r="I33" s="34"/>
      <c r="J33" s="34"/>
      <c r="K33" s="34">
        <v>3</v>
      </c>
      <c r="L33" s="35"/>
      <c r="M33" s="35"/>
      <c r="N33" s="35"/>
      <c r="O33" s="35"/>
      <c r="P33" s="35"/>
      <c r="Q33" s="35"/>
      <c r="R33" s="35"/>
      <c r="S33" s="56">
        <v>43257</v>
      </c>
      <c r="T33" s="34">
        <v>1</v>
      </c>
      <c r="U33" s="34"/>
      <c r="V33" s="34"/>
      <c r="W33" s="34"/>
      <c r="X33" s="34">
        <v>1</v>
      </c>
      <c r="Y33" s="34">
        <v>1</v>
      </c>
      <c r="Z33" s="34"/>
      <c r="AA33" s="34"/>
      <c r="AB33" s="34"/>
      <c r="AC33" s="34"/>
      <c r="AD33" s="35"/>
      <c r="AE33" s="35"/>
      <c r="AF33" s="38" t="s">
        <v>687</v>
      </c>
      <c r="AG33" s="56">
        <v>43258</v>
      </c>
      <c r="AH33" s="36">
        <v>43264</v>
      </c>
      <c r="AI33" s="109">
        <v>43264</v>
      </c>
      <c r="AJ33" s="117"/>
      <c r="AK33" s="118"/>
      <c r="AL33" s="111">
        <v>1</v>
      </c>
      <c r="AM33" s="34"/>
      <c r="AN33" s="34">
        <v>1</v>
      </c>
      <c r="AO33" s="34"/>
      <c r="AP33" s="34"/>
      <c r="AQ33" s="34">
        <v>1</v>
      </c>
      <c r="AR33" s="34"/>
      <c r="AS33" s="34"/>
      <c r="AT33" s="34"/>
      <c r="AU33" s="34"/>
      <c r="AV33" s="34"/>
      <c r="AW33" s="34"/>
      <c r="AX33" s="34"/>
      <c r="AY33" s="34"/>
      <c r="AZ33" s="34"/>
      <c r="BA33" s="34">
        <v>1</v>
      </c>
      <c r="BB33" s="35"/>
      <c r="BC33" s="35"/>
      <c r="BD33" s="35"/>
      <c r="BE33" s="35"/>
      <c r="BF33" s="35"/>
      <c r="BG33" s="35"/>
      <c r="BH33" s="34">
        <v>1</v>
      </c>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164.25" customHeight="1">
      <c r="A34" s="296"/>
      <c r="B34" s="120" t="s">
        <v>175</v>
      </c>
      <c r="C34" s="107" t="s">
        <v>983</v>
      </c>
      <c r="D34" s="17"/>
      <c r="E34" s="17"/>
      <c r="F34" s="32">
        <v>1</v>
      </c>
      <c r="G34" s="17"/>
      <c r="H34" s="59" t="s">
        <v>1008</v>
      </c>
      <c r="I34" s="34"/>
      <c r="J34" s="34">
        <v>6</v>
      </c>
      <c r="K34" s="35"/>
      <c r="L34" s="35"/>
      <c r="M34" s="35"/>
      <c r="N34" s="35"/>
      <c r="O34" s="35"/>
      <c r="P34" s="35"/>
      <c r="Q34" s="35"/>
      <c r="R34" s="35"/>
      <c r="S34" s="56">
        <v>43258</v>
      </c>
      <c r="T34" s="34">
        <v>1</v>
      </c>
      <c r="U34" s="34"/>
      <c r="V34" s="34"/>
      <c r="W34" s="34"/>
      <c r="X34" s="34">
        <v>1</v>
      </c>
      <c r="Y34" s="34">
        <v>1</v>
      </c>
      <c r="Z34" s="34"/>
      <c r="AA34" s="34"/>
      <c r="AB34" s="34"/>
      <c r="AC34" s="34"/>
      <c r="AD34" s="35"/>
      <c r="AE34" s="35"/>
      <c r="AF34" s="38" t="s">
        <v>596</v>
      </c>
      <c r="AG34" s="56">
        <v>43258</v>
      </c>
      <c r="AH34" s="36">
        <v>43266</v>
      </c>
      <c r="AI34" s="109">
        <v>43266</v>
      </c>
      <c r="AJ34" s="117"/>
      <c r="AK34" s="118"/>
      <c r="AL34" s="111">
        <v>1</v>
      </c>
      <c r="AM34" s="34"/>
      <c r="AN34" s="34">
        <v>1</v>
      </c>
      <c r="AO34" s="34"/>
      <c r="AP34" s="34"/>
      <c r="AQ34" s="34"/>
      <c r="AR34" s="34">
        <v>1</v>
      </c>
      <c r="AS34" s="34"/>
      <c r="AT34" s="34"/>
      <c r="AU34" s="34"/>
      <c r="AV34" s="34"/>
      <c r="AW34" s="34" t="s">
        <v>1089</v>
      </c>
      <c r="AX34" s="34"/>
      <c r="AY34" s="34"/>
      <c r="AZ34" s="34"/>
      <c r="BA34" s="34">
        <v>1</v>
      </c>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130.5" customHeight="1">
      <c r="A35" s="296"/>
      <c r="B35" s="120" t="s">
        <v>176</v>
      </c>
      <c r="C35" s="107" t="s">
        <v>984</v>
      </c>
      <c r="D35" s="17"/>
      <c r="E35" s="17"/>
      <c r="F35" s="32">
        <v>1</v>
      </c>
      <c r="G35" s="17"/>
      <c r="H35" s="59" t="s">
        <v>1009</v>
      </c>
      <c r="I35" s="34"/>
      <c r="J35" s="34">
        <v>5</v>
      </c>
      <c r="K35" s="35"/>
      <c r="L35" s="35"/>
      <c r="M35" s="35"/>
      <c r="N35" s="35"/>
      <c r="O35" s="35"/>
      <c r="P35" s="35"/>
      <c r="Q35" s="35"/>
      <c r="R35" s="35"/>
      <c r="S35" s="56">
        <v>43258</v>
      </c>
      <c r="T35" s="34">
        <v>1</v>
      </c>
      <c r="U35" s="34"/>
      <c r="V35" s="34"/>
      <c r="W35" s="34"/>
      <c r="X35" s="34">
        <v>1</v>
      </c>
      <c r="Y35" s="34">
        <v>1</v>
      </c>
      <c r="Z35" s="34"/>
      <c r="AA35" s="34"/>
      <c r="AB35" s="34"/>
      <c r="AC35" s="34"/>
      <c r="AD35" s="35"/>
      <c r="AE35" s="35"/>
      <c r="AF35" s="38" t="s">
        <v>146</v>
      </c>
      <c r="AG35" s="56">
        <v>43258</v>
      </c>
      <c r="AH35" s="36">
        <v>43259</v>
      </c>
      <c r="AI35" s="109">
        <v>43262</v>
      </c>
      <c r="AJ35" s="117"/>
      <c r="AK35" s="118"/>
      <c r="AL35" s="111">
        <v>1</v>
      </c>
      <c r="AM35" s="34"/>
      <c r="AN35" s="34">
        <v>1</v>
      </c>
      <c r="AO35" s="34"/>
      <c r="AP35" s="34"/>
      <c r="AQ35" s="34">
        <v>1</v>
      </c>
      <c r="AR35" s="34"/>
      <c r="AS35" s="34"/>
      <c r="AT35" s="34"/>
      <c r="AU35" s="34"/>
      <c r="AV35" s="34"/>
      <c r="AW35" s="34"/>
      <c r="AX35" s="34"/>
      <c r="AY35" s="34">
        <v>1</v>
      </c>
      <c r="AZ35" s="34"/>
      <c r="BA35" s="35"/>
      <c r="BB35" s="35">
        <v>1</v>
      </c>
      <c r="BC35" s="35"/>
      <c r="BD35" s="35"/>
      <c r="BE35" s="35"/>
      <c r="BF35" s="35"/>
      <c r="BG35" s="35"/>
      <c r="BH35" s="35"/>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127.5" customHeight="1">
      <c r="A36" s="296"/>
      <c r="B36" s="120" t="s">
        <v>177</v>
      </c>
      <c r="C36" s="107" t="s">
        <v>985</v>
      </c>
      <c r="D36" s="17"/>
      <c r="E36" s="17"/>
      <c r="F36" s="32">
        <v>1</v>
      </c>
      <c r="G36" s="17"/>
      <c r="H36" s="59" t="s">
        <v>1010</v>
      </c>
      <c r="I36" s="34"/>
      <c r="J36" s="34">
        <v>6</v>
      </c>
      <c r="K36" s="35"/>
      <c r="L36" s="35"/>
      <c r="M36" s="35"/>
      <c r="N36" s="35"/>
      <c r="O36" s="35"/>
      <c r="P36" s="35"/>
      <c r="Q36" s="35"/>
      <c r="R36" s="35"/>
      <c r="S36" s="56">
        <v>43258</v>
      </c>
      <c r="T36" s="34">
        <v>1</v>
      </c>
      <c r="U36" s="34"/>
      <c r="V36" s="34"/>
      <c r="W36" s="34"/>
      <c r="X36" s="34">
        <v>1</v>
      </c>
      <c r="Y36" s="34">
        <v>1</v>
      </c>
      <c r="Z36" s="34"/>
      <c r="AA36" s="34"/>
      <c r="AB36" s="34"/>
      <c r="AC36" s="34"/>
      <c r="AD36" s="35"/>
      <c r="AE36" s="35"/>
      <c r="AF36" s="38" t="s">
        <v>146</v>
      </c>
      <c r="AG36" s="36">
        <v>43259</v>
      </c>
      <c r="AH36" s="36">
        <v>43265</v>
      </c>
      <c r="AI36" s="109">
        <v>43265</v>
      </c>
      <c r="AJ36" s="117"/>
      <c r="AK36" s="118"/>
      <c r="AL36" s="111">
        <v>1</v>
      </c>
      <c r="AM36" s="34"/>
      <c r="AN36" s="34">
        <v>1</v>
      </c>
      <c r="AO36" s="34"/>
      <c r="AP36" s="34"/>
      <c r="AQ36" s="34">
        <v>1</v>
      </c>
      <c r="AR36" s="34"/>
      <c r="AS36" s="34"/>
      <c r="AT36" s="34"/>
      <c r="AU36" s="34"/>
      <c r="AV36" s="34"/>
      <c r="AW36" s="34"/>
      <c r="AX36" s="34"/>
      <c r="AY36" s="34"/>
      <c r="AZ36" s="34">
        <v>1</v>
      </c>
      <c r="BA36" s="35"/>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75.75" customHeight="1">
      <c r="A37" s="296"/>
      <c r="B37" s="120" t="s">
        <v>178</v>
      </c>
      <c r="C37" s="107" t="s">
        <v>1014</v>
      </c>
      <c r="D37" s="17"/>
      <c r="E37" s="17"/>
      <c r="F37" s="32">
        <v>1</v>
      </c>
      <c r="G37" s="17"/>
      <c r="H37" s="59" t="s">
        <v>1011</v>
      </c>
      <c r="I37" s="34"/>
      <c r="J37" s="34">
        <v>1</v>
      </c>
      <c r="K37" s="35"/>
      <c r="L37" s="35"/>
      <c r="M37" s="35"/>
      <c r="N37" s="35"/>
      <c r="O37" s="35"/>
      <c r="P37" s="35"/>
      <c r="Q37" s="35"/>
      <c r="R37" s="35"/>
      <c r="S37" s="56">
        <v>43259</v>
      </c>
      <c r="T37" s="34">
        <v>1</v>
      </c>
      <c r="U37" s="34"/>
      <c r="V37" s="34"/>
      <c r="W37" s="34"/>
      <c r="X37" s="34">
        <v>1</v>
      </c>
      <c r="Y37" s="34">
        <v>1</v>
      </c>
      <c r="Z37" s="34"/>
      <c r="AA37" s="34"/>
      <c r="AB37" s="34"/>
      <c r="AC37" s="34"/>
      <c r="AD37" s="35"/>
      <c r="AE37" s="35"/>
      <c r="AF37" s="38" t="s">
        <v>147</v>
      </c>
      <c r="AG37" s="56">
        <v>43259</v>
      </c>
      <c r="AH37" s="36">
        <v>43266</v>
      </c>
      <c r="AI37" s="109">
        <v>43266</v>
      </c>
      <c r="AJ37" s="117"/>
      <c r="AK37" s="118"/>
      <c r="AL37" s="111">
        <v>1</v>
      </c>
      <c r="AM37" s="34"/>
      <c r="AN37" s="34">
        <v>1</v>
      </c>
      <c r="AO37" s="34"/>
      <c r="AP37" s="34"/>
      <c r="AQ37" s="34">
        <v>1</v>
      </c>
      <c r="AR37" s="34"/>
      <c r="AS37" s="34"/>
      <c r="AT37" s="34"/>
      <c r="AU37" s="34"/>
      <c r="AV37" s="34"/>
      <c r="AW37" s="34"/>
      <c r="AX37" s="34"/>
      <c r="AY37" s="34">
        <v>1</v>
      </c>
      <c r="AZ37" s="34"/>
      <c r="BA37" s="35"/>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72.75" customHeight="1">
      <c r="A38" s="296"/>
      <c r="B38" s="120" t="s">
        <v>179</v>
      </c>
      <c r="C38" s="107" t="s">
        <v>1015</v>
      </c>
      <c r="D38" s="17"/>
      <c r="E38" s="17"/>
      <c r="F38" s="32">
        <v>1</v>
      </c>
      <c r="G38" s="17"/>
      <c r="H38" s="59" t="s">
        <v>1012</v>
      </c>
      <c r="I38" s="34"/>
      <c r="J38" s="34">
        <v>3</v>
      </c>
      <c r="K38" s="35"/>
      <c r="L38" s="35"/>
      <c r="M38" s="35"/>
      <c r="N38" s="35"/>
      <c r="O38" s="35"/>
      <c r="P38" s="35"/>
      <c r="Q38" s="35"/>
      <c r="R38" s="35"/>
      <c r="S38" s="56">
        <v>43259</v>
      </c>
      <c r="T38" s="34">
        <v>1</v>
      </c>
      <c r="U38" s="34"/>
      <c r="V38" s="34"/>
      <c r="W38" s="34"/>
      <c r="X38" s="34">
        <v>1</v>
      </c>
      <c r="Y38" s="34">
        <v>1</v>
      </c>
      <c r="Z38" s="34"/>
      <c r="AA38" s="34"/>
      <c r="AB38" s="34"/>
      <c r="AC38" s="34"/>
      <c r="AD38" s="35"/>
      <c r="AE38" s="35"/>
      <c r="AF38" s="38" t="s">
        <v>1018</v>
      </c>
      <c r="AG38" s="56">
        <v>43259</v>
      </c>
      <c r="AH38" s="36">
        <v>43262</v>
      </c>
      <c r="AI38" s="109">
        <v>43263</v>
      </c>
      <c r="AJ38" s="117"/>
      <c r="AK38" s="118"/>
      <c r="AL38" s="111"/>
      <c r="AM38" s="34">
        <v>1</v>
      </c>
      <c r="AN38" s="34">
        <v>1</v>
      </c>
      <c r="AO38" s="34"/>
      <c r="AP38" s="34">
        <v>1</v>
      </c>
      <c r="AQ38" s="34"/>
      <c r="AR38" s="34"/>
      <c r="AS38" s="34"/>
      <c r="AT38" s="34"/>
      <c r="AU38" s="34"/>
      <c r="AV38" s="34"/>
      <c r="AW38" s="34"/>
      <c r="AX38" s="34"/>
      <c r="AY38" s="34"/>
      <c r="AZ38" s="34"/>
      <c r="BA38" s="34">
        <v>1</v>
      </c>
      <c r="BB38" s="35"/>
      <c r="BC38" s="35"/>
      <c r="BD38" s="35"/>
      <c r="BE38" s="35"/>
      <c r="BF38" s="35"/>
      <c r="BG38" s="35"/>
      <c r="BH38" s="35">
        <v>1</v>
      </c>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67.5" customHeight="1">
      <c r="A39" s="296"/>
      <c r="B39" s="120" t="s">
        <v>180</v>
      </c>
      <c r="C39" s="107" t="s">
        <v>1016</v>
      </c>
      <c r="D39" s="17"/>
      <c r="E39" s="17"/>
      <c r="F39" s="32">
        <v>1</v>
      </c>
      <c r="G39" s="17"/>
      <c r="H39" s="59" t="s">
        <v>1013</v>
      </c>
      <c r="I39" s="34"/>
      <c r="J39" s="34">
        <v>1</v>
      </c>
      <c r="K39" s="35"/>
      <c r="L39" s="35"/>
      <c r="M39" s="35"/>
      <c r="N39" s="35"/>
      <c r="O39" s="35"/>
      <c r="P39" s="35"/>
      <c r="Q39" s="35"/>
      <c r="R39" s="35"/>
      <c r="S39" s="56">
        <v>43259</v>
      </c>
      <c r="T39" s="34">
        <v>1</v>
      </c>
      <c r="U39" s="34"/>
      <c r="V39" s="34"/>
      <c r="W39" s="34"/>
      <c r="X39" s="34">
        <v>1</v>
      </c>
      <c r="Y39" s="34">
        <v>1</v>
      </c>
      <c r="Z39" s="34"/>
      <c r="AA39" s="34"/>
      <c r="AB39" s="34"/>
      <c r="AC39" s="34"/>
      <c r="AD39" s="35"/>
      <c r="AE39" s="35"/>
      <c r="AF39" s="38" t="s">
        <v>146</v>
      </c>
      <c r="AG39" s="56">
        <v>43259</v>
      </c>
      <c r="AH39" s="36">
        <v>43266</v>
      </c>
      <c r="AI39" s="109">
        <v>43266</v>
      </c>
      <c r="AJ39" s="117"/>
      <c r="AK39" s="118"/>
      <c r="AL39" s="111">
        <v>1</v>
      </c>
      <c r="AM39" s="34"/>
      <c r="AN39" s="34">
        <v>1</v>
      </c>
      <c r="AO39" s="34"/>
      <c r="AP39" s="34"/>
      <c r="AQ39" s="34">
        <v>1</v>
      </c>
      <c r="AR39" s="34"/>
      <c r="AS39" s="34"/>
      <c r="AT39" s="34"/>
      <c r="AU39" s="34"/>
      <c r="AV39" s="34"/>
      <c r="AW39" s="34"/>
      <c r="AX39" s="34"/>
      <c r="AY39" s="34">
        <v>1</v>
      </c>
      <c r="AZ39" s="34"/>
      <c r="BA39" s="35"/>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84" customHeight="1">
      <c r="A40" s="296"/>
      <c r="B40" s="120" t="s">
        <v>181</v>
      </c>
      <c r="C40" s="107" t="s">
        <v>1019</v>
      </c>
      <c r="D40" s="17"/>
      <c r="E40" s="17"/>
      <c r="F40" s="32">
        <v>1</v>
      </c>
      <c r="G40" s="17"/>
      <c r="H40" s="59" t="s">
        <v>1024</v>
      </c>
      <c r="I40" s="34"/>
      <c r="J40" s="34">
        <v>18</v>
      </c>
      <c r="K40" s="35"/>
      <c r="L40" s="35"/>
      <c r="M40" s="35"/>
      <c r="N40" s="35"/>
      <c r="O40" s="35"/>
      <c r="P40" s="35"/>
      <c r="Q40" s="35"/>
      <c r="R40" s="35"/>
      <c r="S40" s="56">
        <v>43262</v>
      </c>
      <c r="T40" s="34">
        <v>1</v>
      </c>
      <c r="U40" s="34"/>
      <c r="V40" s="34"/>
      <c r="W40" s="34"/>
      <c r="X40" s="34">
        <v>1</v>
      </c>
      <c r="Y40" s="34">
        <v>1</v>
      </c>
      <c r="Z40" s="34"/>
      <c r="AA40" s="34"/>
      <c r="AB40" s="34"/>
      <c r="AC40" s="34"/>
      <c r="AD40" s="35"/>
      <c r="AE40" s="35"/>
      <c r="AF40" s="38" t="s">
        <v>146</v>
      </c>
      <c r="AG40" s="56">
        <v>43262</v>
      </c>
      <c r="AH40" s="36">
        <v>43266</v>
      </c>
      <c r="AI40" s="109">
        <v>43266</v>
      </c>
      <c r="AJ40" s="117"/>
      <c r="AK40" s="118"/>
      <c r="AL40" s="111"/>
      <c r="AM40" s="34">
        <v>1</v>
      </c>
      <c r="AN40" s="34">
        <v>1</v>
      </c>
      <c r="AO40" s="34"/>
      <c r="AP40" s="34"/>
      <c r="AQ40" s="34"/>
      <c r="AR40" s="34">
        <v>1</v>
      </c>
      <c r="AS40" s="34"/>
      <c r="AT40" s="34"/>
      <c r="AU40" s="34"/>
      <c r="AV40" s="34"/>
      <c r="AW40" s="34"/>
      <c r="AX40" s="34"/>
      <c r="AY40" s="34">
        <v>1</v>
      </c>
      <c r="AZ40" s="34"/>
      <c r="BA40" s="35"/>
      <c r="BB40" s="35">
        <v>1</v>
      </c>
      <c r="BC40" s="35"/>
      <c r="BD40" s="35"/>
      <c r="BE40" s="35"/>
      <c r="BF40" s="35"/>
      <c r="BG40" s="35"/>
      <c r="BH40" s="35"/>
      <c r="BI40" s="35"/>
      <c r="BJ40" s="53"/>
      <c r="BK40" s="53"/>
      <c r="BL40" s="53"/>
      <c r="BM40" s="53"/>
      <c r="BN40" s="53"/>
      <c r="BO40" s="53"/>
      <c r="BP40" s="53"/>
      <c r="BQ40" s="53"/>
      <c r="BR40" s="53"/>
      <c r="BS40" s="53"/>
      <c r="BT40" s="53"/>
      <c r="BU40" s="53"/>
      <c r="BV40" s="53"/>
      <c r="BW40" s="53"/>
      <c r="BX40" s="53"/>
      <c r="BY40" s="53"/>
      <c r="BZ40" s="53"/>
      <c r="CA40" s="53"/>
      <c r="CB40" s="53"/>
    </row>
    <row r="41" spans="1:80" s="40" customFormat="1" ht="84" customHeight="1">
      <c r="A41" s="296"/>
      <c r="B41" s="120" t="s">
        <v>182</v>
      </c>
      <c r="C41" s="107" t="s">
        <v>1020</v>
      </c>
      <c r="D41" s="32">
        <v>1</v>
      </c>
      <c r="E41" s="17"/>
      <c r="F41" s="32"/>
      <c r="G41" s="17"/>
      <c r="H41" s="59" t="s">
        <v>1025</v>
      </c>
      <c r="I41" s="34"/>
      <c r="J41" s="34">
        <v>1</v>
      </c>
      <c r="K41" s="35"/>
      <c r="L41" s="35"/>
      <c r="M41" s="35"/>
      <c r="N41" s="35"/>
      <c r="O41" s="35"/>
      <c r="P41" s="35"/>
      <c r="Q41" s="35"/>
      <c r="R41" s="35"/>
      <c r="S41" s="56">
        <v>43262</v>
      </c>
      <c r="T41" s="34">
        <v>1</v>
      </c>
      <c r="U41" s="34"/>
      <c r="V41" s="34"/>
      <c r="W41" s="34"/>
      <c r="X41" s="34">
        <v>1</v>
      </c>
      <c r="Y41" s="34">
        <v>1</v>
      </c>
      <c r="Z41" s="34"/>
      <c r="AA41" s="34"/>
      <c r="AB41" s="34"/>
      <c r="AC41" s="34"/>
      <c r="AD41" s="35"/>
      <c r="AE41" s="35"/>
      <c r="AF41" s="38" t="s">
        <v>146</v>
      </c>
      <c r="AG41" s="56">
        <v>43262</v>
      </c>
      <c r="AH41" s="36">
        <v>43266</v>
      </c>
      <c r="AI41" s="109">
        <v>43266</v>
      </c>
      <c r="AJ41" s="117"/>
      <c r="AK41" s="118"/>
      <c r="AL41" s="111"/>
      <c r="AM41" s="34">
        <v>1</v>
      </c>
      <c r="AN41" s="34">
        <v>1</v>
      </c>
      <c r="AO41" s="34"/>
      <c r="AP41" s="34"/>
      <c r="AQ41" s="34"/>
      <c r="AR41" s="34">
        <v>1</v>
      </c>
      <c r="AS41" s="34"/>
      <c r="AT41" s="34"/>
      <c r="AU41" s="34"/>
      <c r="AV41" s="34"/>
      <c r="AW41" s="34"/>
      <c r="AX41" s="34"/>
      <c r="AY41" s="34"/>
      <c r="AZ41" s="34"/>
      <c r="BA41" s="34">
        <v>1</v>
      </c>
      <c r="BB41" s="35">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84" customHeight="1">
      <c r="A42" s="296"/>
      <c r="B42" s="120" t="s">
        <v>183</v>
      </c>
      <c r="C42" s="107" t="s">
        <v>1021</v>
      </c>
      <c r="D42" s="32">
        <v>1</v>
      </c>
      <c r="E42" s="17"/>
      <c r="F42" s="32"/>
      <c r="G42" s="17"/>
      <c r="H42" s="59" t="s">
        <v>1026</v>
      </c>
      <c r="I42" s="34"/>
      <c r="J42" s="34">
        <v>2</v>
      </c>
      <c r="K42" s="35"/>
      <c r="L42" s="35"/>
      <c r="M42" s="35"/>
      <c r="N42" s="35"/>
      <c r="O42" s="35"/>
      <c r="P42" s="35"/>
      <c r="Q42" s="35"/>
      <c r="R42" s="35"/>
      <c r="S42" s="56">
        <v>43263</v>
      </c>
      <c r="T42" s="34">
        <v>1</v>
      </c>
      <c r="U42" s="34"/>
      <c r="V42" s="34"/>
      <c r="W42" s="34"/>
      <c r="X42" s="34">
        <v>1</v>
      </c>
      <c r="Y42" s="34">
        <v>1</v>
      </c>
      <c r="Z42" s="34"/>
      <c r="AA42" s="34"/>
      <c r="AB42" s="34"/>
      <c r="AC42" s="34"/>
      <c r="AD42" s="35"/>
      <c r="AE42" s="35"/>
      <c r="AF42" s="38" t="s">
        <v>146</v>
      </c>
      <c r="AG42" s="56">
        <v>43263</v>
      </c>
      <c r="AH42" s="36">
        <v>43266</v>
      </c>
      <c r="AI42" s="109">
        <v>43270</v>
      </c>
      <c r="AJ42" s="117"/>
      <c r="AK42" s="118"/>
      <c r="AL42" s="111">
        <v>1</v>
      </c>
      <c r="AM42" s="34"/>
      <c r="AN42" s="34">
        <v>1</v>
      </c>
      <c r="AO42" s="34"/>
      <c r="AP42" s="34"/>
      <c r="AQ42" s="34"/>
      <c r="AR42" s="34">
        <v>1</v>
      </c>
      <c r="AS42" s="34"/>
      <c r="AT42" s="34"/>
      <c r="AU42" s="34"/>
      <c r="AV42" s="34"/>
      <c r="AW42" s="34"/>
      <c r="AX42" s="34"/>
      <c r="AY42" s="34">
        <v>1</v>
      </c>
      <c r="AZ42" s="34"/>
      <c r="BA42" s="35"/>
      <c r="BB42" s="35">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40" customFormat="1" ht="84" customHeight="1">
      <c r="A43" s="296"/>
      <c r="B43" s="120" t="s">
        <v>184</v>
      </c>
      <c r="C43" s="107" t="s">
        <v>1022</v>
      </c>
      <c r="D43" s="32">
        <v>1</v>
      </c>
      <c r="E43" s="17"/>
      <c r="F43" s="32"/>
      <c r="G43" s="17"/>
      <c r="H43" s="59" t="s">
        <v>1026</v>
      </c>
      <c r="I43" s="34"/>
      <c r="J43" s="34">
        <v>3</v>
      </c>
      <c r="K43" s="35"/>
      <c r="L43" s="35"/>
      <c r="M43" s="35"/>
      <c r="N43" s="35"/>
      <c r="O43" s="35"/>
      <c r="P43" s="35"/>
      <c r="Q43" s="35"/>
      <c r="R43" s="35"/>
      <c r="S43" s="56">
        <v>43263</v>
      </c>
      <c r="T43" s="34">
        <v>1</v>
      </c>
      <c r="U43" s="34"/>
      <c r="V43" s="34"/>
      <c r="W43" s="34"/>
      <c r="X43" s="34">
        <v>1</v>
      </c>
      <c r="Y43" s="34">
        <v>1</v>
      </c>
      <c r="Z43" s="34"/>
      <c r="AA43" s="34"/>
      <c r="AB43" s="34"/>
      <c r="AC43" s="34"/>
      <c r="AD43" s="35"/>
      <c r="AE43" s="35"/>
      <c r="AF43" s="38" t="s">
        <v>146</v>
      </c>
      <c r="AG43" s="56">
        <v>43263</v>
      </c>
      <c r="AH43" s="36">
        <v>43266</v>
      </c>
      <c r="AI43" s="109">
        <v>43270</v>
      </c>
      <c r="AJ43" s="117"/>
      <c r="AK43" s="118"/>
      <c r="AL43" s="111">
        <v>1</v>
      </c>
      <c r="AM43" s="34"/>
      <c r="AN43" s="34">
        <v>1</v>
      </c>
      <c r="AO43" s="34"/>
      <c r="AP43" s="34"/>
      <c r="AQ43" s="34"/>
      <c r="AR43" s="34">
        <v>1</v>
      </c>
      <c r="AS43" s="34"/>
      <c r="AT43" s="34"/>
      <c r="AU43" s="34"/>
      <c r="AV43" s="34"/>
      <c r="AW43" s="34"/>
      <c r="AX43" s="34"/>
      <c r="AY43" s="34">
        <v>1</v>
      </c>
      <c r="AZ43" s="34"/>
      <c r="BA43" s="35"/>
      <c r="BB43" s="35">
        <v>1</v>
      </c>
      <c r="BC43" s="35"/>
      <c r="BD43" s="35"/>
      <c r="BE43" s="35"/>
      <c r="BF43" s="35"/>
      <c r="BG43" s="35"/>
      <c r="BH43" s="35"/>
      <c r="BI43" s="35"/>
      <c r="BJ43" s="53"/>
      <c r="BK43" s="53"/>
      <c r="BL43" s="53"/>
      <c r="BM43" s="53"/>
      <c r="BN43" s="53"/>
      <c r="BO43" s="53"/>
      <c r="BP43" s="53"/>
      <c r="BQ43" s="53"/>
      <c r="BR43" s="53"/>
      <c r="BS43" s="53"/>
      <c r="BT43" s="53"/>
      <c r="BU43" s="53"/>
      <c r="BV43" s="53"/>
      <c r="BW43" s="53"/>
      <c r="BX43" s="53"/>
      <c r="BY43" s="53"/>
      <c r="BZ43" s="53"/>
      <c r="CA43" s="53"/>
      <c r="CB43" s="53"/>
    </row>
    <row r="44" spans="1:80" s="40" customFormat="1" ht="84" customHeight="1">
      <c r="A44" s="296"/>
      <c r="B44" s="120" t="s">
        <v>185</v>
      </c>
      <c r="C44" s="107" t="s">
        <v>1023</v>
      </c>
      <c r="D44" s="17"/>
      <c r="E44" s="17"/>
      <c r="F44" s="32">
        <v>1</v>
      </c>
      <c r="G44" s="17"/>
      <c r="H44" s="59" t="s">
        <v>1027</v>
      </c>
      <c r="I44" s="34"/>
      <c r="J44" s="34">
        <v>77</v>
      </c>
      <c r="K44" s="35"/>
      <c r="L44" s="35"/>
      <c r="M44" s="35"/>
      <c r="N44" s="35"/>
      <c r="O44" s="35"/>
      <c r="P44" s="35"/>
      <c r="Q44" s="35"/>
      <c r="R44" s="35"/>
      <c r="S44" s="56">
        <v>43263</v>
      </c>
      <c r="T44" s="34">
        <v>1</v>
      </c>
      <c r="U44" s="34"/>
      <c r="V44" s="34"/>
      <c r="W44" s="34"/>
      <c r="X44" s="34">
        <v>1</v>
      </c>
      <c r="Y44" s="34">
        <v>1</v>
      </c>
      <c r="Z44" s="34"/>
      <c r="AA44" s="34"/>
      <c r="AB44" s="34"/>
      <c r="AC44" s="34"/>
      <c r="AD44" s="35"/>
      <c r="AE44" s="35"/>
      <c r="AF44" s="38" t="s">
        <v>146</v>
      </c>
      <c r="AG44" s="56">
        <v>43263</v>
      </c>
      <c r="AH44" s="36">
        <v>43270</v>
      </c>
      <c r="AI44" s="109">
        <v>43270</v>
      </c>
      <c r="AJ44" s="117"/>
      <c r="AK44" s="118"/>
      <c r="AL44" s="111"/>
      <c r="AM44" s="34">
        <v>1</v>
      </c>
      <c r="AN44" s="34">
        <v>1</v>
      </c>
      <c r="AO44" s="34"/>
      <c r="AP44" s="34"/>
      <c r="AQ44" s="34"/>
      <c r="AR44" s="34">
        <v>1</v>
      </c>
      <c r="AS44" s="34"/>
      <c r="AT44" s="34"/>
      <c r="AU44" s="34"/>
      <c r="AV44" s="34"/>
      <c r="AW44" s="34"/>
      <c r="AX44" s="34"/>
      <c r="AY44" s="34"/>
      <c r="AZ44" s="34">
        <v>1</v>
      </c>
      <c r="BA44" s="35"/>
      <c r="BB44" s="35">
        <v>1</v>
      </c>
      <c r="BC44" s="35"/>
      <c r="BD44" s="35"/>
      <c r="BE44" s="35"/>
      <c r="BF44" s="35"/>
      <c r="BG44" s="35"/>
      <c r="BH44" s="35"/>
      <c r="BI44" s="35"/>
      <c r="BJ44" s="53"/>
      <c r="BK44" s="53"/>
      <c r="BL44" s="53"/>
      <c r="BM44" s="53"/>
      <c r="BN44" s="53"/>
      <c r="BO44" s="53"/>
      <c r="BP44" s="53"/>
      <c r="BQ44" s="53"/>
      <c r="BR44" s="53"/>
      <c r="BS44" s="53"/>
      <c r="BT44" s="53"/>
      <c r="BU44" s="53"/>
      <c r="BV44" s="53"/>
      <c r="BW44" s="53"/>
      <c r="BX44" s="53"/>
      <c r="BY44" s="53"/>
      <c r="BZ44" s="53"/>
      <c r="CA44" s="53"/>
      <c r="CB44" s="53"/>
    </row>
    <row r="45" spans="1:80" s="40" customFormat="1" ht="84" customHeight="1">
      <c r="A45" s="296"/>
      <c r="B45" s="120" t="s">
        <v>186</v>
      </c>
      <c r="C45" s="107" t="s">
        <v>1041</v>
      </c>
      <c r="D45" s="17"/>
      <c r="E45" s="17"/>
      <c r="F45" s="32">
        <v>1</v>
      </c>
      <c r="G45" s="17"/>
      <c r="H45" s="59" t="s">
        <v>1028</v>
      </c>
      <c r="I45" s="34"/>
      <c r="J45" s="34">
        <v>90</v>
      </c>
      <c r="K45" s="35"/>
      <c r="L45" s="35"/>
      <c r="M45" s="35"/>
      <c r="N45" s="35"/>
      <c r="O45" s="35"/>
      <c r="P45" s="35"/>
      <c r="Q45" s="35"/>
      <c r="R45" s="35"/>
      <c r="S45" s="56">
        <v>43263</v>
      </c>
      <c r="T45" s="34">
        <v>1</v>
      </c>
      <c r="U45" s="34"/>
      <c r="V45" s="34"/>
      <c r="W45" s="34"/>
      <c r="X45" s="34">
        <v>1</v>
      </c>
      <c r="Y45" s="34">
        <v>1</v>
      </c>
      <c r="Z45" s="34"/>
      <c r="AA45" s="34"/>
      <c r="AB45" s="34"/>
      <c r="AC45" s="34"/>
      <c r="AD45" s="35"/>
      <c r="AE45" s="35"/>
      <c r="AF45" s="38" t="s">
        <v>687</v>
      </c>
      <c r="AG45" s="56">
        <v>43263</v>
      </c>
      <c r="AH45" s="36">
        <v>43278</v>
      </c>
      <c r="AI45" s="109">
        <v>43278</v>
      </c>
      <c r="AJ45" s="117"/>
      <c r="AK45" s="118"/>
      <c r="AL45" s="111"/>
      <c r="AM45" s="34">
        <v>1</v>
      </c>
      <c r="AN45" s="34">
        <v>1</v>
      </c>
      <c r="AO45" s="34"/>
      <c r="AP45" s="34">
        <v>1</v>
      </c>
      <c r="AQ45" s="34"/>
      <c r="AR45" s="34"/>
      <c r="AS45" s="34"/>
      <c r="AT45" s="34"/>
      <c r="AU45" s="34"/>
      <c r="AV45" s="34"/>
      <c r="AW45" s="34"/>
      <c r="AX45" s="34"/>
      <c r="AY45" s="34"/>
      <c r="AZ45" s="34"/>
      <c r="BA45" s="34">
        <v>1</v>
      </c>
      <c r="BB45" s="35"/>
      <c r="BC45" s="35"/>
      <c r="BD45" s="35"/>
      <c r="BE45" s="35"/>
      <c r="BF45" s="35"/>
      <c r="BG45" s="35"/>
      <c r="BH45" s="35">
        <v>1</v>
      </c>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84" customHeight="1">
      <c r="A46" s="296"/>
      <c r="B46" s="120" t="s">
        <v>187</v>
      </c>
      <c r="C46" s="107" t="s">
        <v>1042</v>
      </c>
      <c r="D46" s="17"/>
      <c r="E46" s="17"/>
      <c r="F46" s="32">
        <v>1</v>
      </c>
      <c r="G46" s="17"/>
      <c r="H46" s="59" t="s">
        <v>1029</v>
      </c>
      <c r="I46" s="34"/>
      <c r="J46" s="34">
        <v>6</v>
      </c>
      <c r="K46" s="35"/>
      <c r="L46" s="35"/>
      <c r="M46" s="35"/>
      <c r="N46" s="35"/>
      <c r="O46" s="35"/>
      <c r="P46" s="35"/>
      <c r="Q46" s="35"/>
      <c r="R46" s="35"/>
      <c r="S46" s="56">
        <v>43263</v>
      </c>
      <c r="T46" s="34">
        <v>1</v>
      </c>
      <c r="U46" s="34"/>
      <c r="V46" s="34"/>
      <c r="W46" s="34"/>
      <c r="X46" s="34">
        <v>1</v>
      </c>
      <c r="Y46" s="34">
        <v>1</v>
      </c>
      <c r="Z46" s="34"/>
      <c r="AA46" s="34"/>
      <c r="AB46" s="34"/>
      <c r="AC46" s="34"/>
      <c r="AD46" s="35"/>
      <c r="AE46" s="35"/>
      <c r="AF46" s="38" t="s">
        <v>302</v>
      </c>
      <c r="AG46" s="56">
        <v>43263</v>
      </c>
      <c r="AH46" s="36">
        <v>43276</v>
      </c>
      <c r="AI46" s="109">
        <v>43276</v>
      </c>
      <c r="AJ46" s="117"/>
      <c r="AK46" s="118"/>
      <c r="AL46" s="111"/>
      <c r="AM46" s="34">
        <v>1</v>
      </c>
      <c r="AN46" s="34">
        <v>1</v>
      </c>
      <c r="AO46" s="34"/>
      <c r="AP46" s="34">
        <v>1</v>
      </c>
      <c r="AQ46" s="34"/>
      <c r="AR46" s="34"/>
      <c r="AS46" s="34"/>
      <c r="AT46" s="34"/>
      <c r="AU46" s="34"/>
      <c r="AV46" s="34"/>
      <c r="AW46" s="34"/>
      <c r="AX46" s="34"/>
      <c r="AY46" s="34"/>
      <c r="AZ46" s="34"/>
      <c r="BA46" s="34">
        <v>1</v>
      </c>
      <c r="BB46" s="35"/>
      <c r="BC46" s="35"/>
      <c r="BD46" s="35"/>
      <c r="BE46" s="35"/>
      <c r="BF46" s="35"/>
      <c r="BG46" s="35"/>
      <c r="BH46" s="35">
        <v>1</v>
      </c>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84" customHeight="1">
      <c r="A47" s="296"/>
      <c r="B47" s="120" t="s">
        <v>188</v>
      </c>
      <c r="C47" s="107" t="s">
        <v>1043</v>
      </c>
      <c r="D47" s="17"/>
      <c r="E47" s="17"/>
      <c r="F47" s="32">
        <v>1</v>
      </c>
      <c r="G47" s="17"/>
      <c r="H47" s="59" t="s">
        <v>1030</v>
      </c>
      <c r="I47" s="34"/>
      <c r="J47" s="34">
        <v>1</v>
      </c>
      <c r="K47" s="35"/>
      <c r="L47" s="35"/>
      <c r="M47" s="35"/>
      <c r="N47" s="35"/>
      <c r="O47" s="35"/>
      <c r="P47" s="35"/>
      <c r="Q47" s="35"/>
      <c r="R47" s="35"/>
      <c r="S47" s="56">
        <v>43263</v>
      </c>
      <c r="T47" s="34">
        <v>1</v>
      </c>
      <c r="U47" s="34"/>
      <c r="V47" s="34"/>
      <c r="W47" s="34"/>
      <c r="X47" s="34">
        <v>1</v>
      </c>
      <c r="Y47" s="34">
        <v>1</v>
      </c>
      <c r="Z47" s="34"/>
      <c r="AA47" s="34"/>
      <c r="AB47" s="34"/>
      <c r="AC47" s="34"/>
      <c r="AD47" s="35"/>
      <c r="AE47" s="35"/>
      <c r="AF47" s="38" t="s">
        <v>214</v>
      </c>
      <c r="AG47" s="56">
        <v>43263</v>
      </c>
      <c r="AH47" s="36">
        <v>43270</v>
      </c>
      <c r="AI47" s="109">
        <v>43271</v>
      </c>
      <c r="AJ47" s="117"/>
      <c r="AK47" s="118"/>
      <c r="AL47" s="111"/>
      <c r="AM47" s="34">
        <v>1</v>
      </c>
      <c r="AN47" s="34">
        <v>1</v>
      </c>
      <c r="AO47" s="34"/>
      <c r="AP47" s="34">
        <v>1</v>
      </c>
      <c r="AQ47" s="34"/>
      <c r="AR47" s="34"/>
      <c r="AS47" s="34"/>
      <c r="AT47" s="34"/>
      <c r="AU47" s="34"/>
      <c r="AV47" s="34"/>
      <c r="AW47" s="34"/>
      <c r="AX47" s="34"/>
      <c r="AY47" s="34"/>
      <c r="AZ47" s="34"/>
      <c r="BA47" s="34">
        <v>1</v>
      </c>
      <c r="BB47" s="35"/>
      <c r="BC47" s="35"/>
      <c r="BD47" s="35"/>
      <c r="BE47" s="35"/>
      <c r="BF47" s="35"/>
      <c r="BG47" s="35"/>
      <c r="BH47" s="35">
        <v>1</v>
      </c>
      <c r="BI47" s="35"/>
      <c r="BJ47" s="53"/>
      <c r="BK47" s="53"/>
      <c r="BL47" s="53"/>
      <c r="BM47" s="53"/>
      <c r="BN47" s="53"/>
      <c r="BO47" s="53"/>
      <c r="BP47" s="53"/>
      <c r="BQ47" s="53"/>
      <c r="BR47" s="53"/>
      <c r="BS47" s="53"/>
      <c r="BT47" s="53"/>
      <c r="BU47" s="53"/>
      <c r="BV47" s="53"/>
      <c r="BW47" s="53"/>
      <c r="BX47" s="53"/>
      <c r="BY47" s="53"/>
      <c r="BZ47" s="53"/>
      <c r="CA47" s="53"/>
      <c r="CB47" s="53"/>
    </row>
    <row r="48" spans="1:80" s="40" customFormat="1" ht="84" customHeight="1">
      <c r="A48" s="296"/>
      <c r="B48" s="120" t="s">
        <v>189</v>
      </c>
      <c r="C48" s="107" t="s">
        <v>1044</v>
      </c>
      <c r="D48" s="17"/>
      <c r="E48" s="17"/>
      <c r="F48" s="32">
        <v>1</v>
      </c>
      <c r="G48" s="17"/>
      <c r="H48" s="59" t="s">
        <v>1031</v>
      </c>
      <c r="I48" s="34"/>
      <c r="J48" s="34">
        <v>1</v>
      </c>
      <c r="K48" s="35"/>
      <c r="L48" s="35"/>
      <c r="M48" s="35"/>
      <c r="N48" s="35"/>
      <c r="O48" s="35"/>
      <c r="P48" s="35"/>
      <c r="Q48" s="35"/>
      <c r="R48" s="35"/>
      <c r="S48" s="56">
        <v>43263</v>
      </c>
      <c r="T48" s="34">
        <v>1</v>
      </c>
      <c r="U48" s="34"/>
      <c r="V48" s="34"/>
      <c r="W48" s="34"/>
      <c r="X48" s="34">
        <v>1</v>
      </c>
      <c r="Y48" s="34">
        <v>1</v>
      </c>
      <c r="Z48" s="34"/>
      <c r="AA48" s="34"/>
      <c r="AB48" s="34"/>
      <c r="AC48" s="34"/>
      <c r="AD48" s="35"/>
      <c r="AE48" s="35"/>
      <c r="AF48" s="38" t="s">
        <v>687</v>
      </c>
      <c r="AG48" s="56">
        <v>43263</v>
      </c>
      <c r="AH48" s="36">
        <v>43264</v>
      </c>
      <c r="AI48" s="109">
        <v>43265</v>
      </c>
      <c r="AJ48" s="117"/>
      <c r="AK48" s="118"/>
      <c r="AL48" s="111"/>
      <c r="AM48" s="34">
        <v>1</v>
      </c>
      <c r="AN48" s="34">
        <v>1</v>
      </c>
      <c r="AO48" s="34"/>
      <c r="AP48" s="34">
        <v>1</v>
      </c>
      <c r="AQ48" s="34"/>
      <c r="AR48" s="34"/>
      <c r="AS48" s="34"/>
      <c r="AT48" s="34"/>
      <c r="AU48" s="34"/>
      <c r="AV48" s="34"/>
      <c r="AW48" s="34"/>
      <c r="AX48" s="34"/>
      <c r="AY48" s="34"/>
      <c r="AZ48" s="34"/>
      <c r="BA48" s="34">
        <v>1</v>
      </c>
      <c r="BB48" s="35"/>
      <c r="BC48" s="35"/>
      <c r="BD48" s="35"/>
      <c r="BE48" s="35"/>
      <c r="BF48" s="35"/>
      <c r="BG48" s="35"/>
      <c r="BH48" s="35">
        <v>1</v>
      </c>
      <c r="BI48" s="35"/>
      <c r="BJ48" s="53"/>
      <c r="BK48" s="53"/>
      <c r="BL48" s="53"/>
      <c r="BM48" s="53"/>
      <c r="BN48" s="53"/>
      <c r="BO48" s="53"/>
      <c r="BP48" s="53"/>
      <c r="BQ48" s="53"/>
      <c r="BR48" s="53"/>
      <c r="BS48" s="53"/>
      <c r="BT48" s="53"/>
      <c r="BU48" s="53"/>
      <c r="BV48" s="53"/>
      <c r="BW48" s="53"/>
      <c r="BX48" s="53"/>
      <c r="BY48" s="53"/>
      <c r="BZ48" s="53"/>
      <c r="CA48" s="53"/>
      <c r="CB48" s="53"/>
    </row>
    <row r="49" spans="1:80" s="40" customFormat="1" ht="84" customHeight="1">
      <c r="A49" s="296"/>
      <c r="B49" s="120" t="s">
        <v>190</v>
      </c>
      <c r="C49" s="107" t="s">
        <v>1045</v>
      </c>
      <c r="D49" s="17"/>
      <c r="E49" s="17"/>
      <c r="F49" s="32">
        <v>1</v>
      </c>
      <c r="G49" s="17"/>
      <c r="H49" s="59" t="s">
        <v>1032</v>
      </c>
      <c r="I49" s="34"/>
      <c r="J49" s="34">
        <v>2</v>
      </c>
      <c r="K49" s="35"/>
      <c r="L49" s="35"/>
      <c r="M49" s="35"/>
      <c r="N49" s="35"/>
      <c r="O49" s="35"/>
      <c r="P49" s="35"/>
      <c r="Q49" s="35"/>
      <c r="R49" s="35"/>
      <c r="S49" s="56">
        <v>43263</v>
      </c>
      <c r="T49" s="34">
        <v>1</v>
      </c>
      <c r="U49" s="34"/>
      <c r="V49" s="34"/>
      <c r="W49" s="34"/>
      <c r="X49" s="34">
        <v>1</v>
      </c>
      <c r="Y49" s="34">
        <v>1</v>
      </c>
      <c r="Z49" s="34"/>
      <c r="AA49" s="34"/>
      <c r="AB49" s="34"/>
      <c r="AC49" s="34"/>
      <c r="AD49" s="35"/>
      <c r="AE49" s="35"/>
      <c r="AF49" s="38" t="s">
        <v>146</v>
      </c>
      <c r="AG49" s="56">
        <v>43263</v>
      </c>
      <c r="AH49" s="36">
        <v>43263</v>
      </c>
      <c r="AI49" s="109">
        <v>43266</v>
      </c>
      <c r="AJ49" s="117"/>
      <c r="AK49" s="118"/>
      <c r="AL49" s="111"/>
      <c r="AM49" s="34">
        <v>1</v>
      </c>
      <c r="AN49" s="34">
        <v>1</v>
      </c>
      <c r="AO49" s="34"/>
      <c r="AP49" s="34"/>
      <c r="AQ49" s="34"/>
      <c r="AR49" s="34">
        <v>1</v>
      </c>
      <c r="AS49" s="34"/>
      <c r="AT49" s="34"/>
      <c r="AU49" s="34"/>
      <c r="AV49" s="34"/>
      <c r="AW49" s="34"/>
      <c r="AX49" s="34"/>
      <c r="AY49" s="34"/>
      <c r="AZ49" s="34">
        <v>1</v>
      </c>
      <c r="BA49" s="34"/>
      <c r="BB49" s="35">
        <v>1</v>
      </c>
      <c r="BC49" s="35"/>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84" customHeight="1">
      <c r="A50" s="296"/>
      <c r="B50" s="120" t="s">
        <v>195</v>
      </c>
      <c r="C50" s="107" t="s">
        <v>1046</v>
      </c>
      <c r="D50" s="17"/>
      <c r="E50" s="17"/>
      <c r="F50" s="32">
        <v>1</v>
      </c>
      <c r="G50" s="17"/>
      <c r="H50" s="59" t="s">
        <v>1033</v>
      </c>
      <c r="I50" s="34"/>
      <c r="J50" s="34">
        <v>1</v>
      </c>
      <c r="K50" s="35"/>
      <c r="L50" s="35"/>
      <c r="M50" s="35"/>
      <c r="N50" s="35"/>
      <c r="O50" s="35"/>
      <c r="P50" s="35"/>
      <c r="Q50" s="35"/>
      <c r="R50" s="35"/>
      <c r="S50" s="56">
        <v>43263</v>
      </c>
      <c r="T50" s="34">
        <v>1</v>
      </c>
      <c r="U50" s="34"/>
      <c r="V50" s="34"/>
      <c r="W50" s="34"/>
      <c r="X50" s="34">
        <v>1</v>
      </c>
      <c r="Y50" s="34">
        <v>1</v>
      </c>
      <c r="Z50" s="34"/>
      <c r="AA50" s="34"/>
      <c r="AB50" s="34"/>
      <c r="AC50" s="34"/>
      <c r="AD50" s="35"/>
      <c r="AE50" s="35"/>
      <c r="AF50" s="38" t="s">
        <v>146</v>
      </c>
      <c r="AG50" s="56">
        <v>43264</v>
      </c>
      <c r="AH50" s="36">
        <v>43266</v>
      </c>
      <c r="AI50" s="109">
        <v>43270</v>
      </c>
      <c r="AJ50" s="117"/>
      <c r="AK50" s="118"/>
      <c r="AL50" s="111"/>
      <c r="AM50" s="34">
        <v>1</v>
      </c>
      <c r="AN50" s="34">
        <v>1</v>
      </c>
      <c r="AO50" s="34"/>
      <c r="AP50" s="34"/>
      <c r="AQ50" s="34"/>
      <c r="AR50" s="34">
        <v>1</v>
      </c>
      <c r="AS50" s="34"/>
      <c r="AT50" s="34"/>
      <c r="AU50" s="34"/>
      <c r="AV50" s="34"/>
      <c r="AW50" s="34"/>
      <c r="AX50" s="34"/>
      <c r="AY50" s="34"/>
      <c r="AZ50" s="34">
        <v>1</v>
      </c>
      <c r="BA50" s="35"/>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84" customHeight="1">
      <c r="A51" s="296"/>
      <c r="B51" s="120" t="s">
        <v>196</v>
      </c>
      <c r="C51" s="107" t="s">
        <v>1047</v>
      </c>
      <c r="D51" s="17"/>
      <c r="E51" s="17"/>
      <c r="F51" s="32">
        <v>1</v>
      </c>
      <c r="G51" s="17"/>
      <c r="H51" s="59" t="s">
        <v>1034</v>
      </c>
      <c r="I51" s="34"/>
      <c r="J51" s="34">
        <v>1</v>
      </c>
      <c r="K51" s="35"/>
      <c r="L51" s="35"/>
      <c r="M51" s="35"/>
      <c r="N51" s="35"/>
      <c r="O51" s="35"/>
      <c r="P51" s="35"/>
      <c r="Q51" s="35"/>
      <c r="R51" s="35"/>
      <c r="S51" s="56">
        <v>43263</v>
      </c>
      <c r="T51" s="34">
        <v>1</v>
      </c>
      <c r="U51" s="34"/>
      <c r="V51" s="34"/>
      <c r="W51" s="34"/>
      <c r="X51" s="34">
        <v>1</v>
      </c>
      <c r="Y51" s="34">
        <v>1</v>
      </c>
      <c r="Z51" s="34"/>
      <c r="AA51" s="34"/>
      <c r="AB51" s="34"/>
      <c r="AC51" s="34"/>
      <c r="AD51" s="35"/>
      <c r="AE51" s="35"/>
      <c r="AF51" s="38" t="s">
        <v>146</v>
      </c>
      <c r="AG51" s="56">
        <v>43264</v>
      </c>
      <c r="AH51" s="36">
        <v>43266</v>
      </c>
      <c r="AI51" s="109">
        <v>43270</v>
      </c>
      <c r="AJ51" s="117"/>
      <c r="AK51" s="118"/>
      <c r="AL51" s="111"/>
      <c r="AM51" s="34">
        <v>1</v>
      </c>
      <c r="AN51" s="34">
        <v>1</v>
      </c>
      <c r="AO51" s="34"/>
      <c r="AP51" s="34"/>
      <c r="AQ51" s="34"/>
      <c r="AR51" s="34">
        <v>1</v>
      </c>
      <c r="AS51" s="34"/>
      <c r="AT51" s="34"/>
      <c r="AU51" s="34"/>
      <c r="AV51" s="34"/>
      <c r="AW51" s="34"/>
      <c r="AX51" s="34"/>
      <c r="AY51" s="34"/>
      <c r="AZ51" s="34">
        <v>1</v>
      </c>
      <c r="BA51" s="35"/>
      <c r="BB51" s="35">
        <v>1</v>
      </c>
      <c r="BC51" s="35"/>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130" customFormat="1" ht="84" customHeight="1">
      <c r="A52" s="296"/>
      <c r="B52" s="120" t="s">
        <v>197</v>
      </c>
      <c r="C52" s="107" t="s">
        <v>1048</v>
      </c>
      <c r="D52" s="17"/>
      <c r="E52" s="17"/>
      <c r="F52" s="32">
        <v>1</v>
      </c>
      <c r="G52" s="17"/>
      <c r="H52" s="125" t="s">
        <v>1035</v>
      </c>
      <c r="I52" s="34"/>
      <c r="J52" s="34">
        <v>1</v>
      </c>
      <c r="K52" s="35"/>
      <c r="L52" s="35"/>
      <c r="M52" s="35"/>
      <c r="N52" s="35"/>
      <c r="O52" s="35"/>
      <c r="P52" s="35"/>
      <c r="Q52" s="35"/>
      <c r="R52" s="35"/>
      <c r="S52" s="56">
        <v>43264</v>
      </c>
      <c r="T52" s="34">
        <v>1</v>
      </c>
      <c r="U52" s="34"/>
      <c r="V52" s="34"/>
      <c r="W52" s="34"/>
      <c r="X52" s="34">
        <v>1</v>
      </c>
      <c r="Y52" s="34">
        <v>1</v>
      </c>
      <c r="Z52" s="34"/>
      <c r="AA52" s="34"/>
      <c r="AB52" s="34"/>
      <c r="AC52" s="34"/>
      <c r="AD52" s="35"/>
      <c r="AE52" s="35"/>
      <c r="AF52" s="38" t="s">
        <v>146</v>
      </c>
      <c r="AG52" s="56">
        <v>43264</v>
      </c>
      <c r="AH52" s="36">
        <v>43270</v>
      </c>
      <c r="AI52" s="109">
        <v>43270</v>
      </c>
      <c r="AJ52" s="117"/>
      <c r="AK52" s="118"/>
      <c r="AL52" s="111"/>
      <c r="AM52" s="34">
        <v>1</v>
      </c>
      <c r="AN52" s="34">
        <v>1</v>
      </c>
      <c r="AO52" s="34"/>
      <c r="AP52" s="34"/>
      <c r="AQ52" s="34"/>
      <c r="AR52" s="34">
        <v>1</v>
      </c>
      <c r="AS52" s="34"/>
      <c r="AT52" s="34"/>
      <c r="AU52" s="34"/>
      <c r="AV52" s="34"/>
      <c r="AW52" s="34"/>
      <c r="AX52" s="34"/>
      <c r="AY52" s="34"/>
      <c r="AZ52" s="34">
        <v>1</v>
      </c>
      <c r="BA52" s="35"/>
      <c r="BB52" s="35">
        <v>1</v>
      </c>
      <c r="BC52" s="35"/>
      <c r="BD52" s="35"/>
      <c r="BE52" s="35"/>
      <c r="BF52" s="35"/>
      <c r="BG52" s="35"/>
      <c r="BH52" s="35"/>
      <c r="BI52" s="35"/>
      <c r="BJ52" s="200"/>
      <c r="BK52" s="200"/>
      <c r="BL52" s="200"/>
      <c r="BM52" s="200"/>
      <c r="BN52" s="200"/>
      <c r="BO52" s="200"/>
      <c r="BP52" s="200"/>
      <c r="BQ52" s="200"/>
      <c r="BR52" s="200"/>
      <c r="BS52" s="200"/>
      <c r="BT52" s="200"/>
      <c r="BU52" s="200"/>
      <c r="BV52" s="200"/>
      <c r="BW52" s="200"/>
      <c r="BX52" s="200"/>
      <c r="BY52" s="200"/>
      <c r="BZ52" s="200"/>
      <c r="CA52" s="200"/>
      <c r="CB52" s="200"/>
    </row>
    <row r="53" spans="1:80" s="40" customFormat="1" ht="84" customHeight="1">
      <c r="A53" s="296"/>
      <c r="B53" s="120" t="s">
        <v>211</v>
      </c>
      <c r="C53" s="131" t="s">
        <v>1049</v>
      </c>
      <c r="D53" s="132"/>
      <c r="E53" s="132"/>
      <c r="F53" s="133">
        <v>1</v>
      </c>
      <c r="G53" s="132"/>
      <c r="H53" s="134" t="s">
        <v>388</v>
      </c>
      <c r="I53" s="66"/>
      <c r="J53" s="66">
        <v>1</v>
      </c>
      <c r="K53" s="67"/>
      <c r="L53" s="67"/>
      <c r="M53" s="67"/>
      <c r="N53" s="67"/>
      <c r="O53" s="67"/>
      <c r="P53" s="67"/>
      <c r="Q53" s="67"/>
      <c r="R53" s="67"/>
      <c r="S53" s="135">
        <v>43264</v>
      </c>
      <c r="T53" s="66">
        <v>1</v>
      </c>
      <c r="U53" s="66"/>
      <c r="V53" s="66"/>
      <c r="W53" s="66"/>
      <c r="X53" s="66">
        <v>1</v>
      </c>
      <c r="Y53" s="66">
        <v>1</v>
      </c>
      <c r="Z53" s="66"/>
      <c r="AA53" s="66"/>
      <c r="AB53" s="66"/>
      <c r="AC53" s="66"/>
      <c r="AD53" s="67"/>
      <c r="AE53" s="67"/>
      <c r="AF53" s="136" t="s">
        <v>146</v>
      </c>
      <c r="AG53" s="135">
        <v>43264</v>
      </c>
      <c r="AH53" s="137">
        <v>43270</v>
      </c>
      <c r="AI53" s="138">
        <v>43271</v>
      </c>
      <c r="AJ53" s="139"/>
      <c r="AK53" s="140"/>
      <c r="AL53" s="141">
        <v>1</v>
      </c>
      <c r="AM53" s="66"/>
      <c r="AN53" s="66">
        <v>1</v>
      </c>
      <c r="AO53" s="66"/>
      <c r="AP53" s="66">
        <v>1</v>
      </c>
      <c r="AQ53" s="66"/>
      <c r="AR53" s="66"/>
      <c r="AS53" s="66"/>
      <c r="AT53" s="66"/>
      <c r="AU53" s="66"/>
      <c r="AV53" s="66"/>
      <c r="AW53" s="66"/>
      <c r="AX53" s="66"/>
      <c r="AY53" s="66">
        <v>1</v>
      </c>
      <c r="AZ53" s="66"/>
      <c r="BA53" s="67"/>
      <c r="BB53" s="67">
        <v>1</v>
      </c>
      <c r="BC53" s="67"/>
      <c r="BD53" s="67"/>
      <c r="BE53" s="67"/>
      <c r="BF53" s="67"/>
      <c r="BG53" s="67"/>
      <c r="BH53" s="67"/>
      <c r="BI53" s="67"/>
      <c r="BJ53" s="53"/>
      <c r="BK53" s="53"/>
      <c r="BL53" s="53"/>
      <c r="BM53" s="53"/>
      <c r="BN53" s="53"/>
      <c r="BO53" s="53"/>
      <c r="BP53" s="53"/>
      <c r="BQ53" s="53"/>
      <c r="BR53" s="53"/>
      <c r="BS53" s="53"/>
      <c r="BT53" s="53"/>
      <c r="BU53" s="53"/>
      <c r="BV53" s="53"/>
      <c r="BW53" s="53"/>
      <c r="BX53" s="53"/>
      <c r="BY53" s="53"/>
      <c r="BZ53" s="53"/>
      <c r="CA53" s="53"/>
      <c r="CB53" s="53"/>
    </row>
    <row r="54" spans="1:80" s="40" customFormat="1" ht="84" customHeight="1">
      <c r="A54" s="296"/>
      <c r="B54" s="120" t="s">
        <v>215</v>
      </c>
      <c r="C54" s="107" t="s">
        <v>1050</v>
      </c>
      <c r="D54" s="17"/>
      <c r="E54" s="17"/>
      <c r="F54" s="32">
        <v>1</v>
      </c>
      <c r="G54" s="17"/>
      <c r="H54" s="125" t="s">
        <v>1036</v>
      </c>
      <c r="I54" s="34"/>
      <c r="J54" s="34">
        <v>1</v>
      </c>
      <c r="K54" s="35"/>
      <c r="L54" s="35"/>
      <c r="M54" s="35"/>
      <c r="N54" s="35"/>
      <c r="O54" s="35"/>
      <c r="P54" s="35"/>
      <c r="Q54" s="35"/>
      <c r="R54" s="35"/>
      <c r="S54" s="56">
        <v>43264</v>
      </c>
      <c r="T54" s="34">
        <v>1</v>
      </c>
      <c r="U54" s="34"/>
      <c r="V54" s="34"/>
      <c r="W54" s="34"/>
      <c r="X54" s="34">
        <v>1</v>
      </c>
      <c r="Y54" s="34">
        <v>1</v>
      </c>
      <c r="Z54" s="34"/>
      <c r="AA54" s="34"/>
      <c r="AB54" s="34"/>
      <c r="AC54" s="34"/>
      <c r="AD54" s="35"/>
      <c r="AE54" s="35"/>
      <c r="AF54" s="38" t="s">
        <v>146</v>
      </c>
      <c r="AG54" s="56">
        <v>43264</v>
      </c>
      <c r="AH54" s="36">
        <v>43270</v>
      </c>
      <c r="AI54" s="109">
        <v>43270</v>
      </c>
      <c r="AJ54" s="117"/>
      <c r="AK54" s="118"/>
      <c r="AL54" s="111"/>
      <c r="AM54" s="34">
        <v>1</v>
      </c>
      <c r="AN54" s="34">
        <v>1</v>
      </c>
      <c r="AO54" s="34"/>
      <c r="AP54" s="34"/>
      <c r="AQ54" s="34">
        <v>1</v>
      </c>
      <c r="AR54" s="34"/>
      <c r="AS54" s="34"/>
      <c r="AT54" s="34"/>
      <c r="AU54" s="34"/>
      <c r="AV54" s="34"/>
      <c r="AW54" s="34"/>
      <c r="AX54" s="34"/>
      <c r="AY54" s="34">
        <v>1</v>
      </c>
      <c r="AZ54" s="34"/>
      <c r="BA54" s="35"/>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84" customHeight="1">
      <c r="A55" s="296"/>
      <c r="B55" s="120" t="s">
        <v>218</v>
      </c>
      <c r="C55" s="107" t="s">
        <v>1051</v>
      </c>
      <c r="D55" s="17"/>
      <c r="E55" s="17"/>
      <c r="F55" s="32">
        <v>1</v>
      </c>
      <c r="G55" s="17"/>
      <c r="H55" s="125" t="s">
        <v>1037</v>
      </c>
      <c r="I55" s="34"/>
      <c r="J55" s="34">
        <v>1</v>
      </c>
      <c r="K55" s="35"/>
      <c r="L55" s="35"/>
      <c r="M55" s="35"/>
      <c r="N55" s="35"/>
      <c r="O55" s="35"/>
      <c r="P55" s="35"/>
      <c r="Q55" s="35"/>
      <c r="R55" s="35"/>
      <c r="S55" s="56">
        <v>43264</v>
      </c>
      <c r="T55" s="34">
        <v>1</v>
      </c>
      <c r="U55" s="34"/>
      <c r="V55" s="34"/>
      <c r="W55" s="34"/>
      <c r="X55" s="34">
        <v>1</v>
      </c>
      <c r="Y55" s="34">
        <v>1</v>
      </c>
      <c r="Z55" s="34"/>
      <c r="AA55" s="34"/>
      <c r="AB55" s="34"/>
      <c r="AC55" s="34"/>
      <c r="AD55" s="35"/>
      <c r="AE55" s="35"/>
      <c r="AF55" s="38" t="s">
        <v>146</v>
      </c>
      <c r="AG55" s="56">
        <v>43264</v>
      </c>
      <c r="AH55" s="36">
        <v>43269</v>
      </c>
      <c r="AI55" s="109">
        <v>43270</v>
      </c>
      <c r="AJ55" s="117"/>
      <c r="AK55" s="118"/>
      <c r="AL55" s="111"/>
      <c r="AM55" s="34">
        <v>1</v>
      </c>
      <c r="AN55" s="34">
        <v>1</v>
      </c>
      <c r="AO55" s="34"/>
      <c r="AP55" s="34">
        <v>1</v>
      </c>
      <c r="AQ55" s="34"/>
      <c r="AR55" s="34"/>
      <c r="AS55" s="34"/>
      <c r="AT55" s="34"/>
      <c r="AU55" s="34"/>
      <c r="AV55" s="34"/>
      <c r="AW55" s="34"/>
      <c r="AX55" s="34"/>
      <c r="AY55" s="34"/>
      <c r="AZ55" s="34"/>
      <c r="BA55" s="34">
        <v>1</v>
      </c>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40" customFormat="1" ht="142.5" customHeight="1">
      <c r="A56" s="296"/>
      <c r="B56" s="120" t="s">
        <v>221</v>
      </c>
      <c r="C56" s="107" t="s">
        <v>1052</v>
      </c>
      <c r="D56" s="17"/>
      <c r="E56" s="17"/>
      <c r="F56" s="32">
        <v>1</v>
      </c>
      <c r="G56" s="17"/>
      <c r="H56" s="125" t="s">
        <v>1038</v>
      </c>
      <c r="I56" s="34"/>
      <c r="J56" s="34">
        <v>6</v>
      </c>
      <c r="K56" s="35"/>
      <c r="L56" s="35"/>
      <c r="M56" s="35"/>
      <c r="N56" s="35"/>
      <c r="O56" s="35"/>
      <c r="P56" s="35"/>
      <c r="Q56" s="35"/>
      <c r="R56" s="35"/>
      <c r="S56" s="56">
        <v>43264</v>
      </c>
      <c r="T56" s="34">
        <v>1</v>
      </c>
      <c r="U56" s="34"/>
      <c r="V56" s="34"/>
      <c r="W56" s="34"/>
      <c r="X56" s="34">
        <v>1</v>
      </c>
      <c r="Y56" s="34">
        <v>1</v>
      </c>
      <c r="Z56" s="34"/>
      <c r="AA56" s="34"/>
      <c r="AB56" s="34"/>
      <c r="AC56" s="34"/>
      <c r="AD56" s="35"/>
      <c r="AE56" s="35"/>
      <c r="AF56" s="38" t="s">
        <v>146</v>
      </c>
      <c r="AG56" s="56">
        <v>43265</v>
      </c>
      <c r="AH56" s="36">
        <v>43266</v>
      </c>
      <c r="AI56" s="109">
        <v>43271</v>
      </c>
      <c r="AJ56" s="117"/>
      <c r="AK56" s="118"/>
      <c r="AL56" s="111">
        <v>1</v>
      </c>
      <c r="AM56" s="34"/>
      <c r="AN56" s="34"/>
      <c r="AO56" s="34">
        <v>1</v>
      </c>
      <c r="AP56" s="34"/>
      <c r="AQ56" s="34"/>
      <c r="AR56" s="34">
        <v>1</v>
      </c>
      <c r="AS56" s="34"/>
      <c r="AT56" s="34"/>
      <c r="AU56" s="34"/>
      <c r="AV56" s="34"/>
      <c r="AW56" s="34"/>
      <c r="AX56" s="34"/>
      <c r="AY56" s="34"/>
      <c r="AZ56" s="34"/>
      <c r="BA56" s="34">
        <v>1</v>
      </c>
      <c r="BB56" s="35">
        <v>1</v>
      </c>
      <c r="BC56" s="35"/>
      <c r="BD56" s="35"/>
      <c r="BE56" s="35"/>
      <c r="BF56" s="35"/>
      <c r="BG56" s="35"/>
      <c r="BH56" s="35"/>
      <c r="BI56" s="35"/>
      <c r="BJ56" s="53"/>
      <c r="BK56" s="53"/>
      <c r="BL56" s="53"/>
      <c r="BM56" s="53"/>
      <c r="BN56" s="53"/>
      <c r="BO56" s="53"/>
      <c r="BP56" s="53"/>
      <c r="BQ56" s="53"/>
      <c r="BR56" s="53"/>
      <c r="BS56" s="53"/>
      <c r="BT56" s="53"/>
      <c r="BU56" s="53"/>
      <c r="BV56" s="53"/>
      <c r="BW56" s="53"/>
      <c r="BX56" s="53"/>
      <c r="BY56" s="53"/>
      <c r="BZ56" s="53"/>
      <c r="CA56" s="53"/>
      <c r="CB56" s="53"/>
    </row>
    <row r="57" spans="1:80" s="40" customFormat="1" ht="84" customHeight="1">
      <c r="A57" s="296"/>
      <c r="B57" s="120" t="s">
        <v>224</v>
      </c>
      <c r="C57" s="107" t="s">
        <v>1053</v>
      </c>
      <c r="D57" s="17"/>
      <c r="E57" s="17"/>
      <c r="F57" s="32">
        <v>1</v>
      </c>
      <c r="G57" s="17"/>
      <c r="H57" s="125" t="s">
        <v>1039</v>
      </c>
      <c r="I57" s="34"/>
      <c r="J57" s="34">
        <v>2</v>
      </c>
      <c r="K57" s="35"/>
      <c r="L57" s="35"/>
      <c r="M57" s="35"/>
      <c r="N57" s="35"/>
      <c r="O57" s="35"/>
      <c r="P57" s="35"/>
      <c r="Q57" s="35"/>
      <c r="R57" s="35"/>
      <c r="S57" s="56">
        <v>43264</v>
      </c>
      <c r="T57" s="34">
        <v>1</v>
      </c>
      <c r="U57" s="34"/>
      <c r="V57" s="34"/>
      <c r="W57" s="34"/>
      <c r="X57" s="34">
        <v>1</v>
      </c>
      <c r="Y57" s="34">
        <v>1</v>
      </c>
      <c r="Z57" s="34"/>
      <c r="AA57" s="34"/>
      <c r="AB57" s="34"/>
      <c r="AC57" s="34"/>
      <c r="AD57" s="35"/>
      <c r="AE57" s="35"/>
      <c r="AF57" s="38" t="s">
        <v>146</v>
      </c>
      <c r="AG57" s="56">
        <v>43265</v>
      </c>
      <c r="AH57" s="36">
        <v>43266</v>
      </c>
      <c r="AI57" s="109">
        <v>43271</v>
      </c>
      <c r="AJ57" s="117"/>
      <c r="AK57" s="118"/>
      <c r="AL57" s="111">
        <v>1</v>
      </c>
      <c r="AM57" s="34"/>
      <c r="AN57" s="34">
        <v>1</v>
      </c>
      <c r="AO57" s="34"/>
      <c r="AP57" s="34"/>
      <c r="AQ57" s="34">
        <v>1</v>
      </c>
      <c r="AR57" s="34"/>
      <c r="AS57" s="34"/>
      <c r="AT57" s="34"/>
      <c r="AU57" s="34"/>
      <c r="AV57" s="34"/>
      <c r="AW57" s="34"/>
      <c r="AX57" s="34"/>
      <c r="AY57" s="34">
        <v>1</v>
      </c>
      <c r="AZ57" s="34"/>
      <c r="BA57" s="35"/>
      <c r="BB57" s="35">
        <v>1</v>
      </c>
      <c r="BC57" s="35"/>
      <c r="BD57" s="35"/>
      <c r="BE57" s="35"/>
      <c r="BF57" s="35"/>
      <c r="BG57" s="35"/>
      <c r="BH57" s="35"/>
      <c r="BI57" s="35"/>
      <c r="BJ57" s="53"/>
      <c r="BK57" s="53"/>
      <c r="BL57" s="53"/>
      <c r="BM57" s="53"/>
      <c r="BN57" s="53"/>
      <c r="BO57" s="53"/>
      <c r="BP57" s="53"/>
      <c r="BQ57" s="53"/>
      <c r="BR57" s="53"/>
      <c r="BS57" s="53"/>
      <c r="BT57" s="53"/>
      <c r="BU57" s="53"/>
      <c r="BV57" s="53"/>
      <c r="BW57" s="53"/>
      <c r="BX57" s="53"/>
      <c r="BY57" s="53"/>
      <c r="BZ57" s="53"/>
      <c r="CA57" s="53"/>
      <c r="CB57" s="53"/>
    </row>
    <row r="58" spans="1:80" s="40" customFormat="1" ht="84" customHeight="1">
      <c r="A58" s="296"/>
      <c r="B58" s="120" t="s">
        <v>227</v>
      </c>
      <c r="C58" s="107" t="s">
        <v>1054</v>
      </c>
      <c r="D58" s="32">
        <v>1</v>
      </c>
      <c r="E58" s="17"/>
      <c r="F58" s="32"/>
      <c r="G58" s="17"/>
      <c r="H58" s="125" t="s">
        <v>388</v>
      </c>
      <c r="I58" s="34"/>
      <c r="J58" s="34">
        <v>1</v>
      </c>
      <c r="K58" s="35"/>
      <c r="L58" s="35"/>
      <c r="M58" s="35"/>
      <c r="N58" s="35"/>
      <c r="O58" s="35"/>
      <c r="P58" s="35"/>
      <c r="Q58" s="35"/>
      <c r="R58" s="35"/>
      <c r="S58" s="56">
        <v>43266</v>
      </c>
      <c r="T58" s="34">
        <v>1</v>
      </c>
      <c r="U58" s="34"/>
      <c r="V58" s="34"/>
      <c r="W58" s="34"/>
      <c r="X58" s="34">
        <v>1</v>
      </c>
      <c r="Y58" s="34">
        <v>1</v>
      </c>
      <c r="Z58" s="34"/>
      <c r="AA58" s="34"/>
      <c r="AB58" s="34"/>
      <c r="AC58" s="34"/>
      <c r="AD58" s="35"/>
      <c r="AE58" s="35"/>
      <c r="AF58" s="38" t="s">
        <v>302</v>
      </c>
      <c r="AG58" s="56">
        <v>43266</v>
      </c>
      <c r="AH58" s="36">
        <v>43266</v>
      </c>
      <c r="AI58" s="109">
        <v>43266</v>
      </c>
      <c r="AJ58" s="117"/>
      <c r="AK58" s="118"/>
      <c r="AL58" s="111">
        <v>1</v>
      </c>
      <c r="AM58" s="34"/>
      <c r="AN58" s="34">
        <v>1</v>
      </c>
      <c r="AO58" s="34"/>
      <c r="AP58" s="34">
        <v>1</v>
      </c>
      <c r="AQ58" s="34"/>
      <c r="AR58" s="34"/>
      <c r="AS58" s="34"/>
      <c r="AT58" s="34"/>
      <c r="AU58" s="34"/>
      <c r="AV58" s="34"/>
      <c r="AW58" s="34"/>
      <c r="AX58" s="34"/>
      <c r="AY58" s="34">
        <v>1</v>
      </c>
      <c r="AZ58" s="34"/>
      <c r="BA58" s="35"/>
      <c r="BB58" s="35">
        <v>1</v>
      </c>
      <c r="BC58" s="35"/>
      <c r="BD58" s="35"/>
      <c r="BE58" s="35"/>
      <c r="BF58" s="35"/>
      <c r="BG58" s="35"/>
      <c r="BH58" s="35"/>
      <c r="BI58" s="35"/>
      <c r="BJ58" s="53"/>
      <c r="BK58" s="53"/>
      <c r="BL58" s="53"/>
      <c r="BM58" s="53"/>
      <c r="BN58" s="53"/>
      <c r="BO58" s="53"/>
      <c r="BP58" s="53"/>
      <c r="BQ58" s="53"/>
      <c r="BR58" s="53"/>
      <c r="BS58" s="53"/>
      <c r="BT58" s="53"/>
      <c r="BU58" s="53"/>
      <c r="BV58" s="53"/>
      <c r="BW58" s="53"/>
      <c r="BX58" s="53"/>
      <c r="BY58" s="53"/>
      <c r="BZ58" s="53"/>
      <c r="CA58" s="53"/>
      <c r="CB58" s="53"/>
    </row>
    <row r="59" spans="1:80" s="40" customFormat="1" ht="84" customHeight="1">
      <c r="A59" s="296"/>
      <c r="B59" s="120" t="s">
        <v>230</v>
      </c>
      <c r="C59" s="107" t="s">
        <v>1055</v>
      </c>
      <c r="D59" s="32">
        <v>1</v>
      </c>
      <c r="E59" s="17"/>
      <c r="F59" s="32"/>
      <c r="G59" s="17"/>
      <c r="H59" s="125" t="s">
        <v>1040</v>
      </c>
      <c r="I59" s="34"/>
      <c r="J59" s="34">
        <v>1</v>
      </c>
      <c r="K59" s="35"/>
      <c r="L59" s="35"/>
      <c r="M59" s="35"/>
      <c r="N59" s="35"/>
      <c r="O59" s="35"/>
      <c r="P59" s="35"/>
      <c r="Q59" s="35"/>
      <c r="R59" s="35"/>
      <c r="S59" s="56">
        <v>43266</v>
      </c>
      <c r="T59" s="34">
        <v>1</v>
      </c>
      <c r="U59" s="34"/>
      <c r="V59" s="34"/>
      <c r="W59" s="34"/>
      <c r="X59" s="34">
        <v>1</v>
      </c>
      <c r="Y59" s="34">
        <v>1</v>
      </c>
      <c r="Z59" s="34"/>
      <c r="AA59" s="34"/>
      <c r="AB59" s="34"/>
      <c r="AC59" s="34"/>
      <c r="AD59" s="35"/>
      <c r="AE59" s="35"/>
      <c r="AF59" s="38" t="s">
        <v>146</v>
      </c>
      <c r="AG59" s="56">
        <v>43266</v>
      </c>
      <c r="AH59" s="36">
        <v>43270</v>
      </c>
      <c r="AI59" s="109">
        <v>43273</v>
      </c>
      <c r="AJ59" s="117"/>
      <c r="AK59" s="118"/>
      <c r="AL59" s="111">
        <v>1</v>
      </c>
      <c r="AM59" s="34"/>
      <c r="AN59" s="34">
        <v>1</v>
      </c>
      <c r="AO59" s="34"/>
      <c r="AP59" s="34"/>
      <c r="AQ59" s="34">
        <v>1</v>
      </c>
      <c r="AR59" s="34"/>
      <c r="AS59" s="34"/>
      <c r="AT59" s="34"/>
      <c r="AU59" s="34"/>
      <c r="AV59" s="34"/>
      <c r="AW59" s="34"/>
      <c r="AX59" s="34"/>
      <c r="AY59" s="34">
        <v>1</v>
      </c>
      <c r="AZ59" s="34"/>
      <c r="BA59" s="35"/>
      <c r="BB59" s="35">
        <v>1</v>
      </c>
      <c r="BC59" s="35"/>
      <c r="BD59" s="35"/>
      <c r="BE59" s="35"/>
      <c r="BF59" s="35"/>
      <c r="BG59" s="35"/>
      <c r="BH59" s="35"/>
      <c r="BI59" s="35"/>
      <c r="BJ59" s="53"/>
      <c r="BK59" s="53"/>
      <c r="BL59" s="53"/>
      <c r="BM59" s="53"/>
      <c r="BN59" s="53"/>
      <c r="BO59" s="53"/>
      <c r="BP59" s="53"/>
      <c r="BQ59" s="53"/>
      <c r="BR59" s="53"/>
      <c r="BS59" s="53"/>
      <c r="BT59" s="53"/>
      <c r="BU59" s="53"/>
      <c r="BV59" s="53"/>
      <c r="BW59" s="53"/>
      <c r="BX59" s="53"/>
      <c r="BY59" s="53"/>
      <c r="BZ59" s="53"/>
      <c r="CA59" s="53"/>
      <c r="CB59" s="53"/>
    </row>
    <row r="60" spans="1:80" s="40" customFormat="1" ht="84" customHeight="1">
      <c r="A60" s="296"/>
      <c r="B60" s="120" t="s">
        <v>233</v>
      </c>
      <c r="C60" s="107" t="s">
        <v>1056</v>
      </c>
      <c r="D60" s="17"/>
      <c r="E60" s="17"/>
      <c r="F60" s="32">
        <v>1</v>
      </c>
      <c r="G60" s="17"/>
      <c r="H60" s="125" t="s">
        <v>1122</v>
      </c>
      <c r="I60" s="34"/>
      <c r="J60" s="34">
        <v>7</v>
      </c>
      <c r="K60" s="35"/>
      <c r="L60" s="35"/>
      <c r="M60" s="35"/>
      <c r="N60" s="35"/>
      <c r="O60" s="35"/>
      <c r="P60" s="35"/>
      <c r="Q60" s="35"/>
      <c r="R60" s="35"/>
      <c r="S60" s="56">
        <v>43266</v>
      </c>
      <c r="T60" s="34">
        <v>1</v>
      </c>
      <c r="U60" s="34"/>
      <c r="V60" s="34"/>
      <c r="W60" s="34"/>
      <c r="X60" s="34">
        <v>1</v>
      </c>
      <c r="Y60" s="34">
        <v>1</v>
      </c>
      <c r="Z60" s="34"/>
      <c r="AA60" s="34"/>
      <c r="AB60" s="34"/>
      <c r="AC60" s="34"/>
      <c r="AD60" s="35"/>
      <c r="AE60" s="35"/>
      <c r="AF60" s="38" t="s">
        <v>146</v>
      </c>
      <c r="AG60" s="56">
        <v>43266</v>
      </c>
      <c r="AH60" s="36">
        <v>43269</v>
      </c>
      <c r="AI60" s="109">
        <v>43269</v>
      </c>
      <c r="AJ60" s="117"/>
      <c r="AK60" s="118"/>
      <c r="AL60" s="111"/>
      <c r="AM60" s="34">
        <v>1</v>
      </c>
      <c r="AN60" s="34">
        <v>1</v>
      </c>
      <c r="AO60" s="34"/>
      <c r="AP60" s="34"/>
      <c r="AQ60" s="34">
        <v>1</v>
      </c>
      <c r="AR60" s="34"/>
      <c r="AS60" s="34"/>
      <c r="AT60" s="34"/>
      <c r="AU60" s="34"/>
      <c r="AV60" s="34"/>
      <c r="AW60" s="34"/>
      <c r="AX60" s="34"/>
      <c r="AY60" s="34"/>
      <c r="AZ60" s="34">
        <v>1</v>
      </c>
      <c r="BA60" s="35"/>
      <c r="BB60" s="35">
        <v>1</v>
      </c>
      <c r="BC60" s="35"/>
      <c r="BD60" s="35"/>
      <c r="BE60" s="35"/>
      <c r="BF60" s="35"/>
      <c r="BG60" s="35"/>
      <c r="BH60" s="35"/>
      <c r="BI60" s="35"/>
      <c r="BJ60" s="53"/>
      <c r="BK60" s="53"/>
      <c r="BL60" s="53"/>
      <c r="BM60" s="53"/>
      <c r="BN60" s="53"/>
      <c r="BO60" s="53"/>
      <c r="BP60" s="53"/>
      <c r="BQ60" s="53"/>
      <c r="BR60" s="53"/>
      <c r="BS60" s="53"/>
      <c r="BT60" s="53"/>
      <c r="BU60" s="53"/>
      <c r="BV60" s="53"/>
      <c r="BW60" s="53"/>
      <c r="BX60" s="53"/>
      <c r="BY60" s="53"/>
      <c r="BZ60" s="53"/>
      <c r="CA60" s="53"/>
      <c r="CB60" s="53"/>
    </row>
    <row r="61" spans="1:80" s="40" customFormat="1" ht="84" customHeight="1">
      <c r="A61" s="296"/>
      <c r="B61" s="120" t="s">
        <v>236</v>
      </c>
      <c r="C61" s="107" t="s">
        <v>1072</v>
      </c>
      <c r="D61" s="17"/>
      <c r="E61" s="17"/>
      <c r="F61" s="32">
        <v>1</v>
      </c>
      <c r="G61" s="17"/>
      <c r="H61" s="125" t="s">
        <v>1057</v>
      </c>
      <c r="I61" s="34"/>
      <c r="J61" s="34">
        <v>2</v>
      </c>
      <c r="K61" s="35"/>
      <c r="L61" s="35"/>
      <c r="M61" s="35"/>
      <c r="N61" s="35"/>
      <c r="O61" s="35"/>
      <c r="P61" s="35"/>
      <c r="Q61" s="35"/>
      <c r="R61" s="35"/>
      <c r="S61" s="56">
        <v>43266</v>
      </c>
      <c r="T61" s="34">
        <v>1</v>
      </c>
      <c r="U61" s="34"/>
      <c r="V61" s="34"/>
      <c r="W61" s="34"/>
      <c r="X61" s="34">
        <v>1</v>
      </c>
      <c r="Y61" s="34">
        <v>1</v>
      </c>
      <c r="Z61" s="34"/>
      <c r="AA61" s="34"/>
      <c r="AB61" s="34"/>
      <c r="AC61" s="34"/>
      <c r="AD61" s="35"/>
      <c r="AE61" s="35"/>
      <c r="AF61" s="38" t="s">
        <v>146</v>
      </c>
      <c r="AG61" s="56">
        <v>43266</v>
      </c>
      <c r="AH61" s="36">
        <v>43276</v>
      </c>
      <c r="AI61" s="109">
        <v>43276</v>
      </c>
      <c r="AJ61" s="117"/>
      <c r="AK61" s="118"/>
      <c r="AL61" s="111"/>
      <c r="AM61" s="34">
        <v>1</v>
      </c>
      <c r="AN61" s="34">
        <v>1</v>
      </c>
      <c r="AO61" s="34"/>
      <c r="AP61" s="34"/>
      <c r="AQ61" s="34">
        <v>1</v>
      </c>
      <c r="AR61" s="34"/>
      <c r="AS61" s="34"/>
      <c r="AT61" s="34"/>
      <c r="AU61" s="34"/>
      <c r="AV61" s="34"/>
      <c r="AW61" s="34"/>
      <c r="AX61" s="34"/>
      <c r="AY61" s="34"/>
      <c r="AZ61" s="34">
        <v>1</v>
      </c>
      <c r="BA61" s="35"/>
      <c r="BB61" s="35">
        <v>1</v>
      </c>
      <c r="BC61" s="35"/>
      <c r="BD61" s="35"/>
      <c r="BE61" s="35"/>
      <c r="BF61" s="35"/>
      <c r="BG61" s="35"/>
      <c r="BH61" s="35"/>
      <c r="BI61" s="35"/>
      <c r="BJ61" s="53"/>
      <c r="BK61" s="53"/>
      <c r="BL61" s="53"/>
      <c r="BM61" s="53"/>
      <c r="BN61" s="53"/>
      <c r="BO61" s="53"/>
      <c r="BP61" s="53"/>
      <c r="BQ61" s="53"/>
      <c r="BR61" s="53"/>
      <c r="BS61" s="53"/>
      <c r="BT61" s="53"/>
      <c r="BU61" s="53"/>
      <c r="BV61" s="53"/>
      <c r="BW61" s="53"/>
      <c r="BX61" s="53"/>
      <c r="BY61" s="53"/>
      <c r="BZ61" s="53"/>
      <c r="CA61" s="53"/>
      <c r="CB61" s="53"/>
    </row>
    <row r="62" spans="1:80" s="40" customFormat="1" ht="153" customHeight="1">
      <c r="A62" s="296"/>
      <c r="B62" s="120" t="s">
        <v>239</v>
      </c>
      <c r="C62" s="107" t="s">
        <v>1073</v>
      </c>
      <c r="D62" s="17"/>
      <c r="E62" s="17"/>
      <c r="F62" s="32">
        <v>1</v>
      </c>
      <c r="G62" s="17"/>
      <c r="H62" s="125" t="s">
        <v>1058</v>
      </c>
      <c r="I62" s="34"/>
      <c r="J62" s="34">
        <v>3</v>
      </c>
      <c r="K62" s="35"/>
      <c r="L62" s="35"/>
      <c r="M62" s="35"/>
      <c r="N62" s="35"/>
      <c r="O62" s="35"/>
      <c r="P62" s="35"/>
      <c r="Q62" s="35"/>
      <c r="R62" s="35"/>
      <c r="S62" s="56">
        <v>43266</v>
      </c>
      <c r="T62" s="34">
        <v>1</v>
      </c>
      <c r="U62" s="34"/>
      <c r="V62" s="34"/>
      <c r="W62" s="34"/>
      <c r="X62" s="34">
        <v>1</v>
      </c>
      <c r="Y62" s="34">
        <v>1</v>
      </c>
      <c r="Z62" s="34"/>
      <c r="AA62" s="34"/>
      <c r="AB62" s="34"/>
      <c r="AC62" s="34"/>
      <c r="AD62" s="35"/>
      <c r="AE62" s="35"/>
      <c r="AF62" s="38" t="s">
        <v>146</v>
      </c>
      <c r="AG62" s="56">
        <v>43266</v>
      </c>
      <c r="AH62" s="36">
        <v>43276</v>
      </c>
      <c r="AI62" s="109">
        <v>43276</v>
      </c>
      <c r="AJ62" s="117"/>
      <c r="AK62" s="118"/>
      <c r="AL62" s="111"/>
      <c r="AM62" s="34">
        <v>1</v>
      </c>
      <c r="AN62" s="34">
        <v>1</v>
      </c>
      <c r="AO62" s="34"/>
      <c r="AP62" s="34"/>
      <c r="AQ62" s="34">
        <v>1</v>
      </c>
      <c r="AR62" s="34"/>
      <c r="AS62" s="34"/>
      <c r="AT62" s="34"/>
      <c r="AU62" s="34"/>
      <c r="AV62" s="34"/>
      <c r="AW62" s="34"/>
      <c r="AX62" s="34"/>
      <c r="AY62" s="34"/>
      <c r="AZ62" s="34">
        <v>1</v>
      </c>
      <c r="BA62" s="35"/>
      <c r="BB62" s="35">
        <v>1</v>
      </c>
      <c r="BC62" s="35"/>
      <c r="BD62" s="35"/>
      <c r="BE62" s="35"/>
      <c r="BF62" s="35"/>
      <c r="BG62" s="35"/>
      <c r="BH62" s="35"/>
      <c r="BI62" s="35"/>
      <c r="BJ62" s="53"/>
      <c r="BK62" s="53"/>
      <c r="BL62" s="53"/>
      <c r="BM62" s="53"/>
      <c r="BN62" s="53"/>
      <c r="BO62" s="53"/>
      <c r="BP62" s="53"/>
      <c r="BQ62" s="53"/>
      <c r="BR62" s="53"/>
      <c r="BS62" s="53"/>
      <c r="BT62" s="53"/>
      <c r="BU62" s="53"/>
      <c r="BV62" s="53"/>
      <c r="BW62" s="53"/>
      <c r="BX62" s="53"/>
      <c r="BY62" s="53"/>
      <c r="BZ62" s="53"/>
      <c r="CA62" s="53"/>
      <c r="CB62" s="53"/>
    </row>
    <row r="63" spans="1:80" s="40" customFormat="1" ht="84" customHeight="1">
      <c r="A63" s="296"/>
      <c r="B63" s="120" t="s">
        <v>242</v>
      </c>
      <c r="C63" s="107" t="s">
        <v>1074</v>
      </c>
      <c r="D63" s="17"/>
      <c r="E63" s="17"/>
      <c r="F63" s="32">
        <v>1</v>
      </c>
      <c r="G63" s="17"/>
      <c r="H63" s="125" t="s">
        <v>1059</v>
      </c>
      <c r="I63" s="34"/>
      <c r="J63" s="34">
        <v>3</v>
      </c>
      <c r="K63" s="35"/>
      <c r="L63" s="35"/>
      <c r="M63" s="35"/>
      <c r="N63" s="35"/>
      <c r="O63" s="35"/>
      <c r="P63" s="35"/>
      <c r="Q63" s="35"/>
      <c r="R63" s="35"/>
      <c r="S63" s="56">
        <v>43266</v>
      </c>
      <c r="T63" s="34">
        <v>1</v>
      </c>
      <c r="U63" s="34"/>
      <c r="V63" s="34">
        <v>1</v>
      </c>
      <c r="W63" s="34"/>
      <c r="X63" s="34"/>
      <c r="Y63" s="34">
        <v>1</v>
      </c>
      <c r="Z63" s="34"/>
      <c r="AA63" s="34"/>
      <c r="AB63" s="34"/>
      <c r="AC63" s="34"/>
      <c r="AD63" s="35"/>
      <c r="AE63" s="35"/>
      <c r="AF63" s="38" t="s">
        <v>147</v>
      </c>
      <c r="AG63" s="56">
        <v>43269</v>
      </c>
      <c r="AH63" s="36">
        <v>43273</v>
      </c>
      <c r="AI63" s="109">
        <v>43276</v>
      </c>
      <c r="AJ63" s="117"/>
      <c r="AK63" s="118"/>
      <c r="AL63" s="111"/>
      <c r="AM63" s="34">
        <v>1</v>
      </c>
      <c r="AN63" s="34">
        <v>1</v>
      </c>
      <c r="AO63" s="34"/>
      <c r="AP63" s="34"/>
      <c r="AQ63" s="34"/>
      <c r="AR63" s="34">
        <v>1</v>
      </c>
      <c r="AS63" s="34"/>
      <c r="AT63" s="34"/>
      <c r="AU63" s="34"/>
      <c r="AV63" s="34"/>
      <c r="AW63" s="34"/>
      <c r="AX63" s="34"/>
      <c r="AY63" s="34"/>
      <c r="AZ63" s="34"/>
      <c r="BA63" s="34">
        <v>1</v>
      </c>
      <c r="BB63" s="35">
        <v>1</v>
      </c>
      <c r="BC63" s="35"/>
      <c r="BD63" s="35"/>
      <c r="BE63" s="35"/>
      <c r="BF63" s="35"/>
      <c r="BG63" s="35"/>
      <c r="BH63" s="35"/>
      <c r="BI63" s="35"/>
      <c r="BJ63" s="53"/>
      <c r="BK63" s="53"/>
      <c r="BL63" s="53"/>
      <c r="BM63" s="53"/>
      <c r="BN63" s="53"/>
      <c r="BO63" s="53"/>
      <c r="BP63" s="53"/>
      <c r="BQ63" s="53"/>
      <c r="BR63" s="53"/>
      <c r="BS63" s="53"/>
      <c r="BT63" s="53"/>
      <c r="BU63" s="53"/>
      <c r="BV63" s="53"/>
      <c r="BW63" s="53"/>
      <c r="BX63" s="53"/>
      <c r="BY63" s="53"/>
      <c r="BZ63" s="53"/>
      <c r="CA63" s="53"/>
      <c r="CB63" s="53"/>
    </row>
    <row r="64" spans="1:80" s="40" customFormat="1" ht="84" customHeight="1">
      <c r="A64" s="296"/>
      <c r="B64" s="120" t="s">
        <v>245</v>
      </c>
      <c r="C64" s="107" t="s">
        <v>1075</v>
      </c>
      <c r="D64" s="17"/>
      <c r="E64" s="17"/>
      <c r="F64" s="32">
        <v>1</v>
      </c>
      <c r="G64" s="17"/>
      <c r="H64" s="125" t="s">
        <v>1060</v>
      </c>
      <c r="I64" s="34"/>
      <c r="J64" s="34">
        <v>7</v>
      </c>
      <c r="K64" s="35"/>
      <c r="L64" s="35"/>
      <c r="M64" s="35"/>
      <c r="N64" s="35"/>
      <c r="O64" s="35"/>
      <c r="P64" s="35"/>
      <c r="Q64" s="35"/>
      <c r="R64" s="35"/>
      <c r="S64" s="56">
        <v>43268</v>
      </c>
      <c r="T64" s="34">
        <v>1</v>
      </c>
      <c r="U64" s="34"/>
      <c r="V64" s="34"/>
      <c r="W64" s="34"/>
      <c r="X64" s="34">
        <v>1</v>
      </c>
      <c r="Y64" s="34">
        <v>1</v>
      </c>
      <c r="Z64" s="34"/>
      <c r="AA64" s="34"/>
      <c r="AB64" s="34"/>
      <c r="AC64" s="34"/>
      <c r="AD64" s="35"/>
      <c r="AE64" s="35"/>
      <c r="AF64" s="38" t="s">
        <v>147</v>
      </c>
      <c r="AG64" s="56">
        <v>43269</v>
      </c>
      <c r="AH64" s="36">
        <v>43278</v>
      </c>
      <c r="AI64" s="109">
        <v>43278</v>
      </c>
      <c r="AJ64" s="117"/>
      <c r="AK64" s="118"/>
      <c r="AL64" s="111"/>
      <c r="AM64" s="34">
        <v>1</v>
      </c>
      <c r="AN64" s="34">
        <v>1</v>
      </c>
      <c r="AO64" s="34"/>
      <c r="AP64" s="34"/>
      <c r="AQ64" s="34"/>
      <c r="AR64" s="34">
        <v>1</v>
      </c>
      <c r="AS64" s="34"/>
      <c r="AT64" s="34"/>
      <c r="AU64" s="34"/>
      <c r="AV64" s="34"/>
      <c r="AW64" s="34"/>
      <c r="AX64" s="34"/>
      <c r="AY64" s="34"/>
      <c r="AZ64" s="34">
        <v>1</v>
      </c>
      <c r="BA64" s="35"/>
      <c r="BB64" s="35">
        <v>1</v>
      </c>
      <c r="BC64" s="35"/>
      <c r="BD64" s="35"/>
      <c r="BE64" s="35"/>
      <c r="BF64" s="35"/>
      <c r="BG64" s="35"/>
      <c r="BH64" s="35"/>
      <c r="BI64" s="35"/>
      <c r="BJ64" s="53"/>
      <c r="BK64" s="53"/>
      <c r="BL64" s="53"/>
      <c r="BM64" s="53"/>
      <c r="BN64" s="53"/>
      <c r="BO64" s="53"/>
      <c r="BP64" s="53"/>
      <c r="BQ64" s="53"/>
      <c r="BR64" s="53"/>
      <c r="BS64" s="53"/>
      <c r="BT64" s="53"/>
      <c r="BU64" s="53"/>
      <c r="BV64" s="53"/>
      <c r="BW64" s="53"/>
      <c r="BX64" s="53"/>
      <c r="BY64" s="53"/>
      <c r="BZ64" s="53"/>
      <c r="CA64" s="53"/>
      <c r="CB64" s="53"/>
    </row>
    <row r="65" spans="1:80" s="40" customFormat="1" ht="84" customHeight="1">
      <c r="A65" s="296"/>
      <c r="B65" s="120" t="s">
        <v>249</v>
      </c>
      <c r="C65" s="107" t="s">
        <v>1076</v>
      </c>
      <c r="D65" s="32">
        <v>1</v>
      </c>
      <c r="E65" s="17"/>
      <c r="F65" s="32"/>
      <c r="G65" s="17"/>
      <c r="H65" s="125" t="s">
        <v>1061</v>
      </c>
      <c r="I65" s="34"/>
      <c r="J65" s="34">
        <v>7</v>
      </c>
      <c r="K65" s="35"/>
      <c r="L65" s="35"/>
      <c r="M65" s="35"/>
      <c r="N65" s="35"/>
      <c r="O65" s="35"/>
      <c r="P65" s="35"/>
      <c r="Q65" s="35"/>
      <c r="R65" s="35"/>
      <c r="S65" s="56">
        <v>43269</v>
      </c>
      <c r="T65" s="34">
        <v>1</v>
      </c>
      <c r="U65" s="34"/>
      <c r="V65" s="34"/>
      <c r="W65" s="34"/>
      <c r="X65" s="34">
        <v>1</v>
      </c>
      <c r="Y65" s="34">
        <v>1</v>
      </c>
      <c r="Z65" s="34"/>
      <c r="AA65" s="34"/>
      <c r="AB65" s="34"/>
      <c r="AC65" s="34"/>
      <c r="AD65" s="35"/>
      <c r="AE65" s="35"/>
      <c r="AF65" s="38" t="s">
        <v>1087</v>
      </c>
      <c r="AG65" s="56">
        <v>43269</v>
      </c>
      <c r="AH65" s="36">
        <v>43280</v>
      </c>
      <c r="AI65" s="109">
        <v>43280</v>
      </c>
      <c r="AJ65" s="117"/>
      <c r="AK65" s="118"/>
      <c r="AL65" s="111"/>
      <c r="AM65" s="34">
        <v>1</v>
      </c>
      <c r="AN65" s="34"/>
      <c r="AO65" s="34">
        <v>1</v>
      </c>
      <c r="AP65" s="34"/>
      <c r="AQ65" s="34"/>
      <c r="AR65" s="34"/>
      <c r="AS65" s="34"/>
      <c r="AT65" s="34">
        <v>1</v>
      </c>
      <c r="AU65" s="34"/>
      <c r="AV65" s="34"/>
      <c r="AW65" s="34"/>
      <c r="AX65" s="34"/>
      <c r="AY65" s="34"/>
      <c r="AZ65" s="34"/>
      <c r="BA65" s="34">
        <v>1</v>
      </c>
      <c r="BB65" s="35"/>
      <c r="BC65" s="35"/>
      <c r="BD65" s="35"/>
      <c r="BE65" s="35"/>
      <c r="BF65" s="35"/>
      <c r="BG65" s="35"/>
      <c r="BH65" s="35">
        <v>1</v>
      </c>
      <c r="BI65" s="35"/>
      <c r="BJ65" s="53"/>
      <c r="BK65" s="53"/>
      <c r="BL65" s="53"/>
      <c r="BM65" s="53"/>
      <c r="BN65" s="53"/>
      <c r="BO65" s="53"/>
      <c r="BP65" s="53"/>
      <c r="BQ65" s="53"/>
      <c r="BR65" s="53"/>
      <c r="BS65" s="53"/>
      <c r="BT65" s="53"/>
      <c r="BU65" s="53"/>
      <c r="BV65" s="53"/>
      <c r="BW65" s="53"/>
      <c r="BX65" s="53"/>
      <c r="BY65" s="53"/>
      <c r="BZ65" s="53"/>
      <c r="CA65" s="53"/>
      <c r="CB65" s="53"/>
    </row>
    <row r="66" spans="1:80" s="40" customFormat="1" ht="84" customHeight="1">
      <c r="A66" s="296"/>
      <c r="B66" s="120" t="s">
        <v>252</v>
      </c>
      <c r="C66" s="107" t="s">
        <v>1077</v>
      </c>
      <c r="D66" s="17"/>
      <c r="E66" s="17"/>
      <c r="F66" s="32">
        <v>1</v>
      </c>
      <c r="G66" s="17"/>
      <c r="H66" s="125" t="s">
        <v>1062</v>
      </c>
      <c r="I66" s="34"/>
      <c r="J66" s="34">
        <v>1</v>
      </c>
      <c r="K66" s="35"/>
      <c r="L66" s="35"/>
      <c r="M66" s="35"/>
      <c r="N66" s="35"/>
      <c r="O66" s="35"/>
      <c r="P66" s="35"/>
      <c r="Q66" s="35"/>
      <c r="R66" s="35"/>
      <c r="S66" s="56">
        <v>43269</v>
      </c>
      <c r="T66" s="34">
        <v>1</v>
      </c>
      <c r="U66" s="34"/>
      <c r="V66" s="34"/>
      <c r="W66" s="34"/>
      <c r="X66" s="34">
        <v>1</v>
      </c>
      <c r="Y66" s="34">
        <v>1</v>
      </c>
      <c r="Z66" s="34"/>
      <c r="AA66" s="34"/>
      <c r="AB66" s="34"/>
      <c r="AC66" s="34"/>
      <c r="AD66" s="35"/>
      <c r="AE66" s="35"/>
      <c r="AF66" s="38" t="s">
        <v>146</v>
      </c>
      <c r="AG66" s="56">
        <v>43271</v>
      </c>
      <c r="AH66" s="36">
        <v>43276</v>
      </c>
      <c r="AI66" s="109">
        <v>43276</v>
      </c>
      <c r="AJ66" s="117"/>
      <c r="AK66" s="118"/>
      <c r="AL66" s="111"/>
      <c r="AM66" s="34">
        <v>1</v>
      </c>
      <c r="AN66" s="34">
        <v>1</v>
      </c>
      <c r="AO66" s="34"/>
      <c r="AP66" s="34">
        <v>1</v>
      </c>
      <c r="AQ66" s="34"/>
      <c r="AR66" s="34"/>
      <c r="AS66" s="34"/>
      <c r="AT66" s="34"/>
      <c r="AU66" s="34"/>
      <c r="AV66" s="34"/>
      <c r="AW66" s="34"/>
      <c r="AX66" s="34"/>
      <c r="AY66" s="34"/>
      <c r="AZ66" s="34">
        <v>1</v>
      </c>
      <c r="BA66" s="35"/>
      <c r="BB66" s="35">
        <v>1</v>
      </c>
      <c r="BC66" s="35"/>
      <c r="BD66" s="35"/>
      <c r="BE66" s="35"/>
      <c r="BF66" s="35"/>
      <c r="BG66" s="35"/>
      <c r="BH66" s="35"/>
      <c r="BI66" s="35"/>
      <c r="BJ66" s="53"/>
      <c r="BK66" s="53"/>
      <c r="BL66" s="53"/>
      <c r="BM66" s="53"/>
      <c r="BN66" s="53"/>
      <c r="BO66" s="53"/>
      <c r="BP66" s="53"/>
      <c r="BQ66" s="53"/>
      <c r="BR66" s="53"/>
      <c r="BS66" s="53"/>
      <c r="BT66" s="53"/>
      <c r="BU66" s="53"/>
      <c r="BV66" s="53"/>
      <c r="BW66" s="53"/>
      <c r="BX66" s="53"/>
      <c r="BY66" s="53"/>
      <c r="BZ66" s="53"/>
      <c r="CA66" s="53"/>
      <c r="CB66" s="53"/>
    </row>
    <row r="67" spans="1:80" s="40" customFormat="1" ht="84" customHeight="1">
      <c r="A67" s="296"/>
      <c r="B67" s="120" t="s">
        <v>255</v>
      </c>
      <c r="C67" s="107" t="s">
        <v>1078</v>
      </c>
      <c r="D67" s="17"/>
      <c r="E67" s="17"/>
      <c r="F67" s="32">
        <v>1</v>
      </c>
      <c r="G67" s="17"/>
      <c r="H67" s="125" t="s">
        <v>1063</v>
      </c>
      <c r="I67" s="34"/>
      <c r="J67" s="34">
        <v>1</v>
      </c>
      <c r="K67" s="35"/>
      <c r="L67" s="35"/>
      <c r="M67" s="35"/>
      <c r="N67" s="35"/>
      <c r="O67" s="35"/>
      <c r="P67" s="35"/>
      <c r="Q67" s="35"/>
      <c r="R67" s="35"/>
      <c r="S67" s="56">
        <v>43270</v>
      </c>
      <c r="T67" s="34">
        <v>1</v>
      </c>
      <c r="U67" s="34"/>
      <c r="V67" s="34"/>
      <c r="W67" s="34"/>
      <c r="X67" s="34">
        <v>1</v>
      </c>
      <c r="Y67" s="34">
        <v>1</v>
      </c>
      <c r="Z67" s="34"/>
      <c r="AA67" s="34"/>
      <c r="AB67" s="34"/>
      <c r="AC67" s="34"/>
      <c r="AD67" s="35"/>
      <c r="AE67" s="35"/>
      <c r="AF67" s="38" t="s">
        <v>146</v>
      </c>
      <c r="AG67" s="56">
        <v>43271</v>
      </c>
      <c r="AH67" s="36">
        <v>43278</v>
      </c>
      <c r="AI67" s="109">
        <v>43279</v>
      </c>
      <c r="AJ67" s="117"/>
      <c r="AK67" s="118"/>
      <c r="AL67" s="111">
        <v>1</v>
      </c>
      <c r="AM67" s="34"/>
      <c r="AN67" s="34">
        <v>1</v>
      </c>
      <c r="AO67" s="34"/>
      <c r="AP67" s="34"/>
      <c r="AQ67" s="34">
        <v>1</v>
      </c>
      <c r="AR67" s="34"/>
      <c r="AS67" s="34"/>
      <c r="AT67" s="34"/>
      <c r="AU67" s="34"/>
      <c r="AV67" s="34"/>
      <c r="AW67" s="34"/>
      <c r="AX67" s="34"/>
      <c r="AY67" s="34">
        <v>1</v>
      </c>
      <c r="AZ67" s="34"/>
      <c r="BA67" s="35"/>
      <c r="BB67" s="35">
        <v>1</v>
      </c>
      <c r="BC67" s="35"/>
      <c r="BD67" s="35"/>
      <c r="BE67" s="35"/>
      <c r="BF67" s="35"/>
      <c r="BG67" s="35"/>
      <c r="BH67" s="35"/>
      <c r="BI67" s="35"/>
      <c r="BJ67" s="53"/>
      <c r="BK67" s="53"/>
      <c r="BL67" s="53"/>
      <c r="BM67" s="53"/>
      <c r="BN67" s="53"/>
      <c r="BO67" s="53"/>
      <c r="BP67" s="53"/>
      <c r="BQ67" s="53"/>
      <c r="BR67" s="53"/>
      <c r="BS67" s="53"/>
      <c r="BT67" s="53"/>
      <c r="BU67" s="53"/>
      <c r="BV67" s="53"/>
      <c r="BW67" s="53"/>
      <c r="BX67" s="53"/>
      <c r="BY67" s="53"/>
      <c r="BZ67" s="53"/>
      <c r="CA67" s="53"/>
      <c r="CB67" s="53"/>
    </row>
    <row r="68" spans="1:80" s="40" customFormat="1" ht="84" customHeight="1">
      <c r="A68" s="296"/>
      <c r="B68" s="120" t="s">
        <v>258</v>
      </c>
      <c r="C68" s="107" t="s">
        <v>1079</v>
      </c>
      <c r="D68" s="17"/>
      <c r="E68" s="17"/>
      <c r="F68" s="32">
        <v>1</v>
      </c>
      <c r="G68" s="17"/>
      <c r="H68" s="125" t="s">
        <v>1064</v>
      </c>
      <c r="I68" s="34"/>
      <c r="J68" s="34">
        <v>1</v>
      </c>
      <c r="K68" s="35"/>
      <c r="L68" s="35"/>
      <c r="M68" s="35"/>
      <c r="N68" s="35"/>
      <c r="O68" s="35"/>
      <c r="P68" s="35"/>
      <c r="Q68" s="35"/>
      <c r="R68" s="35"/>
      <c r="S68" s="56">
        <v>43270</v>
      </c>
      <c r="T68" s="34">
        <v>1</v>
      </c>
      <c r="U68" s="34"/>
      <c r="V68" s="34"/>
      <c r="W68" s="34"/>
      <c r="X68" s="34">
        <v>1</v>
      </c>
      <c r="Y68" s="34">
        <v>1</v>
      </c>
      <c r="Z68" s="34"/>
      <c r="AA68" s="34"/>
      <c r="AB68" s="34"/>
      <c r="AC68" s="34"/>
      <c r="AD68" s="35"/>
      <c r="AE68" s="35"/>
      <c r="AF68" s="38" t="s">
        <v>146</v>
      </c>
      <c r="AG68" s="56">
        <v>43271</v>
      </c>
      <c r="AH68" s="36">
        <v>43278</v>
      </c>
      <c r="AI68" s="109">
        <v>43279</v>
      </c>
      <c r="AJ68" s="117"/>
      <c r="AK68" s="118"/>
      <c r="AL68" s="111">
        <v>1</v>
      </c>
      <c r="AM68" s="34"/>
      <c r="AN68" s="34">
        <v>1</v>
      </c>
      <c r="AO68" s="34"/>
      <c r="AP68" s="34"/>
      <c r="AQ68" s="34">
        <v>1</v>
      </c>
      <c r="AR68" s="34"/>
      <c r="AS68" s="34"/>
      <c r="AT68" s="34"/>
      <c r="AU68" s="34"/>
      <c r="AV68" s="34"/>
      <c r="AW68" s="34"/>
      <c r="AX68" s="34"/>
      <c r="AY68" s="34"/>
      <c r="AZ68" s="34">
        <v>1</v>
      </c>
      <c r="BA68" s="35"/>
      <c r="BB68" s="35">
        <v>1</v>
      </c>
      <c r="BC68" s="35"/>
      <c r="BD68" s="35"/>
      <c r="BE68" s="35"/>
      <c r="BF68" s="35"/>
      <c r="BG68" s="35"/>
      <c r="BH68" s="35"/>
      <c r="BI68" s="35"/>
      <c r="BJ68" s="53"/>
      <c r="BK68" s="53"/>
      <c r="BL68" s="53"/>
      <c r="BM68" s="53"/>
      <c r="BN68" s="53"/>
      <c r="BO68" s="53"/>
      <c r="BP68" s="53"/>
      <c r="BQ68" s="53"/>
      <c r="BR68" s="53"/>
      <c r="BS68" s="53"/>
      <c r="BT68" s="53"/>
      <c r="BU68" s="53"/>
      <c r="BV68" s="53"/>
      <c r="BW68" s="53"/>
      <c r="BX68" s="53"/>
      <c r="BY68" s="53"/>
      <c r="BZ68" s="53"/>
      <c r="CA68" s="53"/>
      <c r="CB68" s="53"/>
    </row>
    <row r="69" spans="1:80" s="40" customFormat="1" ht="84" customHeight="1">
      <c r="A69" s="296"/>
      <c r="B69" s="120" t="s">
        <v>261</v>
      </c>
      <c r="C69" s="107" t="s">
        <v>1080</v>
      </c>
      <c r="D69" s="17"/>
      <c r="E69" s="17"/>
      <c r="F69" s="32">
        <v>1</v>
      </c>
      <c r="G69" s="17"/>
      <c r="H69" s="125" t="s">
        <v>1065</v>
      </c>
      <c r="I69" s="34"/>
      <c r="J69" s="34">
        <v>3</v>
      </c>
      <c r="K69" s="35"/>
      <c r="L69" s="35"/>
      <c r="M69" s="35"/>
      <c r="N69" s="35"/>
      <c r="O69" s="35"/>
      <c r="P69" s="35"/>
      <c r="Q69" s="35"/>
      <c r="R69" s="35"/>
      <c r="S69" s="56">
        <v>43271</v>
      </c>
      <c r="T69" s="34">
        <v>1</v>
      </c>
      <c r="U69" s="34"/>
      <c r="V69" s="34"/>
      <c r="W69" s="34"/>
      <c r="X69" s="34">
        <v>1</v>
      </c>
      <c r="Y69" s="34">
        <v>1</v>
      </c>
      <c r="Z69" s="34"/>
      <c r="AA69" s="34"/>
      <c r="AB69" s="34"/>
      <c r="AC69" s="34"/>
      <c r="AD69" s="35"/>
      <c r="AE69" s="35"/>
      <c r="AF69" s="38" t="s">
        <v>146</v>
      </c>
      <c r="AG69" s="56">
        <v>43271</v>
      </c>
      <c r="AH69" s="36">
        <v>43272</v>
      </c>
      <c r="AI69" s="109">
        <v>43276</v>
      </c>
      <c r="AJ69" s="117"/>
      <c r="AK69" s="118"/>
      <c r="AL69" s="111"/>
      <c r="AM69" s="34">
        <v>1</v>
      </c>
      <c r="AN69" s="34">
        <v>1</v>
      </c>
      <c r="AO69" s="34"/>
      <c r="AP69" s="34"/>
      <c r="AQ69" s="34"/>
      <c r="AR69" s="34">
        <v>1</v>
      </c>
      <c r="AS69" s="34"/>
      <c r="AT69" s="34"/>
      <c r="AU69" s="34"/>
      <c r="AV69" s="34"/>
      <c r="AW69" s="34"/>
      <c r="AX69" s="34"/>
      <c r="AY69" s="34"/>
      <c r="AZ69" s="34"/>
      <c r="BA69" s="34">
        <v>1</v>
      </c>
      <c r="BB69" s="35">
        <v>1</v>
      </c>
      <c r="BC69" s="35"/>
      <c r="BD69" s="35"/>
      <c r="BE69" s="35"/>
      <c r="BF69" s="35"/>
      <c r="BG69" s="35"/>
      <c r="BH69" s="35"/>
      <c r="BI69" s="35"/>
      <c r="BJ69" s="53"/>
      <c r="BK69" s="53"/>
      <c r="BL69" s="53"/>
      <c r="BM69" s="53"/>
      <c r="BN69" s="53"/>
      <c r="BO69" s="53"/>
      <c r="BP69" s="53"/>
      <c r="BQ69" s="53"/>
      <c r="BR69" s="53"/>
      <c r="BS69" s="53"/>
      <c r="BT69" s="53"/>
      <c r="BU69" s="53"/>
      <c r="BV69" s="53"/>
      <c r="BW69" s="53"/>
      <c r="BX69" s="53"/>
      <c r="BY69" s="53"/>
      <c r="BZ69" s="53"/>
      <c r="CA69" s="53"/>
      <c r="CB69" s="53"/>
    </row>
    <row r="70" spans="1:80" s="40" customFormat="1" ht="84" customHeight="1">
      <c r="A70" s="296"/>
      <c r="B70" s="120" t="s">
        <v>264</v>
      </c>
      <c r="C70" s="107" t="s">
        <v>1081</v>
      </c>
      <c r="D70" s="17"/>
      <c r="E70" s="17"/>
      <c r="F70" s="32">
        <v>1</v>
      </c>
      <c r="G70" s="17"/>
      <c r="H70" s="125" t="s">
        <v>1066</v>
      </c>
      <c r="I70" s="34"/>
      <c r="J70" s="34">
        <v>6</v>
      </c>
      <c r="K70" s="35"/>
      <c r="L70" s="35"/>
      <c r="M70" s="35"/>
      <c r="N70" s="35"/>
      <c r="O70" s="35"/>
      <c r="P70" s="35"/>
      <c r="Q70" s="35"/>
      <c r="R70" s="35"/>
      <c r="S70" s="56">
        <v>43271</v>
      </c>
      <c r="T70" s="34">
        <v>1</v>
      </c>
      <c r="U70" s="34"/>
      <c r="V70" s="34"/>
      <c r="W70" s="34"/>
      <c r="X70" s="34">
        <v>1</v>
      </c>
      <c r="Y70" s="34">
        <v>1</v>
      </c>
      <c r="Z70" s="34"/>
      <c r="AA70" s="34"/>
      <c r="AB70" s="34"/>
      <c r="AC70" s="34"/>
      <c r="AD70" s="35"/>
      <c r="AE70" s="35"/>
      <c r="AF70" s="38" t="s">
        <v>674</v>
      </c>
      <c r="AG70" s="56">
        <v>43272</v>
      </c>
      <c r="AH70" s="36">
        <v>43279</v>
      </c>
      <c r="AI70" s="109">
        <v>43279</v>
      </c>
      <c r="AJ70" s="117"/>
      <c r="AK70" s="118"/>
      <c r="AL70" s="111">
        <v>1</v>
      </c>
      <c r="AM70" s="34"/>
      <c r="AN70" s="34">
        <v>1</v>
      </c>
      <c r="AO70" s="34"/>
      <c r="AP70" s="34"/>
      <c r="AQ70" s="34">
        <v>1</v>
      </c>
      <c r="AR70" s="34"/>
      <c r="AS70" s="34"/>
      <c r="AT70" s="34"/>
      <c r="AU70" s="34"/>
      <c r="AV70" s="34"/>
      <c r="AW70" s="34"/>
      <c r="AX70" s="34"/>
      <c r="AY70" s="34"/>
      <c r="AZ70" s="34">
        <v>1</v>
      </c>
      <c r="BA70" s="35"/>
      <c r="BB70" s="35">
        <v>1</v>
      </c>
      <c r="BC70" s="35"/>
      <c r="BD70" s="35"/>
      <c r="BE70" s="35"/>
      <c r="BF70" s="35"/>
      <c r="BG70" s="35"/>
      <c r="BH70" s="35"/>
      <c r="BI70" s="35"/>
      <c r="BJ70" s="53"/>
      <c r="BK70" s="53"/>
      <c r="BL70" s="53"/>
      <c r="BM70" s="53"/>
      <c r="BN70" s="53"/>
      <c r="BO70" s="53"/>
      <c r="BP70" s="53"/>
      <c r="BQ70" s="53"/>
      <c r="BR70" s="53"/>
      <c r="BS70" s="53"/>
      <c r="BT70" s="53"/>
      <c r="BU70" s="53"/>
      <c r="BV70" s="53"/>
      <c r="BW70" s="53"/>
      <c r="BX70" s="53"/>
      <c r="BY70" s="53"/>
      <c r="BZ70" s="53"/>
      <c r="CA70" s="53"/>
      <c r="CB70" s="53"/>
    </row>
    <row r="71" spans="1:80" s="40" customFormat="1" ht="84" customHeight="1">
      <c r="A71" s="296"/>
      <c r="B71" s="120" t="s">
        <v>266</v>
      </c>
      <c r="C71" s="107" t="s">
        <v>1082</v>
      </c>
      <c r="D71" s="17"/>
      <c r="E71" s="17"/>
      <c r="F71" s="32">
        <v>1</v>
      </c>
      <c r="G71" s="17"/>
      <c r="H71" s="125" t="s">
        <v>1067</v>
      </c>
      <c r="I71" s="34"/>
      <c r="J71" s="34">
        <v>3</v>
      </c>
      <c r="K71" s="35"/>
      <c r="L71" s="35"/>
      <c r="M71" s="35"/>
      <c r="N71" s="35"/>
      <c r="O71" s="35"/>
      <c r="P71" s="35"/>
      <c r="Q71" s="35"/>
      <c r="R71" s="35"/>
      <c r="S71" s="56">
        <v>43271</v>
      </c>
      <c r="T71" s="34">
        <v>1</v>
      </c>
      <c r="U71" s="34"/>
      <c r="V71" s="34"/>
      <c r="W71" s="34"/>
      <c r="X71" s="34">
        <v>1</v>
      </c>
      <c r="Y71" s="34">
        <v>1</v>
      </c>
      <c r="Z71" s="34"/>
      <c r="AA71" s="34"/>
      <c r="AB71" s="34"/>
      <c r="AC71" s="34"/>
      <c r="AD71" s="35"/>
      <c r="AE71" s="35"/>
      <c r="AF71" s="38" t="s">
        <v>146</v>
      </c>
      <c r="AG71" s="56">
        <v>43273</v>
      </c>
      <c r="AH71" s="36">
        <v>43277</v>
      </c>
      <c r="AI71" s="109">
        <v>43277</v>
      </c>
      <c r="AJ71" s="117"/>
      <c r="AK71" s="118"/>
      <c r="AL71" s="111">
        <v>1</v>
      </c>
      <c r="AM71" s="34"/>
      <c r="AN71" s="34">
        <v>1</v>
      </c>
      <c r="AO71" s="34"/>
      <c r="AP71" s="34"/>
      <c r="AQ71" s="34">
        <v>1</v>
      </c>
      <c r="AR71" s="34"/>
      <c r="AS71" s="34"/>
      <c r="AT71" s="34"/>
      <c r="AU71" s="34"/>
      <c r="AV71" s="34"/>
      <c r="AW71" s="34"/>
      <c r="AX71" s="34"/>
      <c r="AY71" s="34"/>
      <c r="AZ71" s="34">
        <v>1</v>
      </c>
      <c r="BA71" s="35"/>
      <c r="BB71" s="35">
        <v>1</v>
      </c>
      <c r="BC71" s="35"/>
      <c r="BD71" s="35"/>
      <c r="BE71" s="35"/>
      <c r="BF71" s="35"/>
      <c r="BG71" s="35"/>
      <c r="BH71" s="35"/>
      <c r="BI71" s="35"/>
      <c r="BJ71" s="53"/>
      <c r="BK71" s="53"/>
      <c r="BL71" s="53"/>
      <c r="BM71" s="53"/>
      <c r="BN71" s="53"/>
      <c r="BO71" s="53"/>
      <c r="BP71" s="53"/>
      <c r="BQ71" s="53"/>
      <c r="BR71" s="53"/>
      <c r="BS71" s="53"/>
      <c r="BT71" s="53"/>
      <c r="BU71" s="53"/>
      <c r="BV71" s="53"/>
      <c r="BW71" s="53"/>
      <c r="BX71" s="53"/>
      <c r="BY71" s="53"/>
      <c r="BZ71" s="53"/>
      <c r="CA71" s="53"/>
      <c r="CB71" s="53"/>
    </row>
    <row r="72" spans="1:80" s="40" customFormat="1" ht="169.5" customHeight="1">
      <c r="A72" s="296"/>
      <c r="B72" s="120" t="s">
        <v>269</v>
      </c>
      <c r="C72" s="107" t="s">
        <v>1083</v>
      </c>
      <c r="D72" s="17"/>
      <c r="E72" s="17"/>
      <c r="F72" s="32">
        <v>1</v>
      </c>
      <c r="G72" s="17"/>
      <c r="H72" s="125" t="s">
        <v>1068</v>
      </c>
      <c r="I72" s="34"/>
      <c r="J72" s="34">
        <v>4</v>
      </c>
      <c r="K72" s="35"/>
      <c r="L72" s="35"/>
      <c r="M72" s="35"/>
      <c r="N72" s="35"/>
      <c r="O72" s="35"/>
      <c r="P72" s="35"/>
      <c r="Q72" s="35"/>
      <c r="R72" s="35"/>
      <c r="S72" s="56">
        <v>43272</v>
      </c>
      <c r="T72" s="34">
        <v>1</v>
      </c>
      <c r="U72" s="34"/>
      <c r="V72" s="34"/>
      <c r="W72" s="34"/>
      <c r="X72" s="34">
        <v>1</v>
      </c>
      <c r="Y72" s="34">
        <v>1</v>
      </c>
      <c r="Z72" s="34"/>
      <c r="AA72" s="34"/>
      <c r="AB72" s="34"/>
      <c r="AC72" s="34"/>
      <c r="AD72" s="35"/>
      <c r="AE72" s="35"/>
      <c r="AF72" s="38" t="s">
        <v>146</v>
      </c>
      <c r="AG72" s="56">
        <v>43273</v>
      </c>
      <c r="AH72" s="36">
        <v>43277</v>
      </c>
      <c r="AI72" s="109">
        <v>43279</v>
      </c>
      <c r="AJ72" s="117"/>
      <c r="AK72" s="118"/>
      <c r="AL72" s="111">
        <v>1</v>
      </c>
      <c r="AM72" s="34"/>
      <c r="AN72" s="34">
        <v>1</v>
      </c>
      <c r="AO72" s="34"/>
      <c r="AP72" s="34"/>
      <c r="AQ72" s="34"/>
      <c r="AR72" s="34">
        <v>1</v>
      </c>
      <c r="AS72" s="34"/>
      <c r="AT72" s="34"/>
      <c r="AU72" s="34"/>
      <c r="AV72" s="34"/>
      <c r="AW72" s="34"/>
      <c r="AX72" s="34"/>
      <c r="AY72" s="34"/>
      <c r="AZ72" s="34"/>
      <c r="BA72" s="34">
        <v>1</v>
      </c>
      <c r="BB72" s="35">
        <v>1</v>
      </c>
      <c r="BC72" s="35"/>
      <c r="BD72" s="35"/>
      <c r="BE72" s="35"/>
      <c r="BF72" s="35"/>
      <c r="BG72" s="35"/>
      <c r="BH72" s="35"/>
      <c r="BI72" s="35"/>
      <c r="BJ72" s="53"/>
      <c r="BK72" s="53"/>
      <c r="BL72" s="53"/>
      <c r="BM72" s="53"/>
      <c r="BN72" s="53"/>
      <c r="BO72" s="53"/>
      <c r="BP72" s="53"/>
      <c r="BQ72" s="53"/>
      <c r="BR72" s="53"/>
      <c r="BS72" s="53"/>
      <c r="BT72" s="53"/>
      <c r="BU72" s="53"/>
      <c r="BV72" s="53"/>
      <c r="BW72" s="53"/>
      <c r="BX72" s="53"/>
      <c r="BY72" s="53"/>
      <c r="BZ72" s="53"/>
      <c r="CA72" s="53"/>
      <c r="CB72" s="53"/>
    </row>
    <row r="73" spans="1:80" s="40" customFormat="1" ht="95.25" customHeight="1">
      <c r="A73" s="296"/>
      <c r="B73" s="120" t="s">
        <v>272</v>
      </c>
      <c r="C73" s="107" t="s">
        <v>1084</v>
      </c>
      <c r="D73" s="17"/>
      <c r="E73" s="17"/>
      <c r="F73" s="32">
        <v>1</v>
      </c>
      <c r="G73" s="17"/>
      <c r="H73" s="125" t="s">
        <v>1069</v>
      </c>
      <c r="I73" s="34"/>
      <c r="J73" s="34">
        <v>2</v>
      </c>
      <c r="K73" s="35"/>
      <c r="L73" s="35"/>
      <c r="M73" s="35"/>
      <c r="N73" s="35"/>
      <c r="O73" s="35"/>
      <c r="P73" s="35"/>
      <c r="Q73" s="35"/>
      <c r="R73" s="35"/>
      <c r="S73" s="56">
        <v>43272</v>
      </c>
      <c r="T73" s="34">
        <v>1</v>
      </c>
      <c r="U73" s="34"/>
      <c r="V73" s="34"/>
      <c r="W73" s="34"/>
      <c r="X73" s="34">
        <v>1</v>
      </c>
      <c r="Y73" s="34">
        <v>1</v>
      </c>
      <c r="Z73" s="34"/>
      <c r="AA73" s="34"/>
      <c r="AB73" s="34"/>
      <c r="AC73" s="34"/>
      <c r="AD73" s="35"/>
      <c r="AE73" s="35"/>
      <c r="AF73" s="38" t="s">
        <v>146</v>
      </c>
      <c r="AG73" s="56">
        <v>43273</v>
      </c>
      <c r="AH73" s="36">
        <v>43277</v>
      </c>
      <c r="AI73" s="109">
        <v>43277</v>
      </c>
      <c r="AJ73" s="117"/>
      <c r="AK73" s="118"/>
      <c r="AL73" s="111">
        <v>1</v>
      </c>
      <c r="AM73" s="34"/>
      <c r="AN73" s="34">
        <v>1</v>
      </c>
      <c r="AO73" s="34"/>
      <c r="AP73" s="34">
        <v>1</v>
      </c>
      <c r="AQ73" s="34"/>
      <c r="AR73" s="34"/>
      <c r="AS73" s="34"/>
      <c r="AT73" s="34"/>
      <c r="AU73" s="34"/>
      <c r="AV73" s="34"/>
      <c r="AW73" s="34"/>
      <c r="AX73" s="34"/>
      <c r="AY73" s="34"/>
      <c r="AZ73" s="34">
        <v>1</v>
      </c>
      <c r="BA73" s="35"/>
      <c r="BB73" s="35">
        <v>1</v>
      </c>
      <c r="BC73" s="35"/>
      <c r="BD73" s="35"/>
      <c r="BE73" s="35"/>
      <c r="BF73" s="35"/>
      <c r="BG73" s="35"/>
      <c r="BH73" s="35"/>
      <c r="BI73" s="35"/>
      <c r="BJ73" s="53"/>
      <c r="BK73" s="53"/>
      <c r="BL73" s="53"/>
      <c r="BM73" s="53"/>
      <c r="BN73" s="53"/>
      <c r="BO73" s="53"/>
      <c r="BP73" s="53"/>
      <c r="BQ73" s="53"/>
      <c r="BR73" s="53"/>
      <c r="BS73" s="53"/>
      <c r="BT73" s="53"/>
      <c r="BU73" s="53"/>
      <c r="BV73" s="53"/>
      <c r="BW73" s="53"/>
      <c r="BX73" s="53"/>
      <c r="BY73" s="53"/>
      <c r="BZ73" s="53"/>
      <c r="CA73" s="53"/>
      <c r="CB73" s="53"/>
    </row>
    <row r="74" spans="1:80" s="40" customFormat="1" ht="112.5" customHeight="1">
      <c r="A74" s="296"/>
      <c r="B74" s="120" t="s">
        <v>276</v>
      </c>
      <c r="C74" s="107" t="s">
        <v>1085</v>
      </c>
      <c r="D74" s="17"/>
      <c r="E74" s="17"/>
      <c r="F74" s="32">
        <v>1</v>
      </c>
      <c r="G74" s="17"/>
      <c r="H74" s="125" t="s">
        <v>1070</v>
      </c>
      <c r="I74" s="34"/>
      <c r="J74" s="34">
        <v>1</v>
      </c>
      <c r="K74" s="35"/>
      <c r="L74" s="35"/>
      <c r="M74" s="35"/>
      <c r="N74" s="35"/>
      <c r="O74" s="35"/>
      <c r="P74" s="35"/>
      <c r="Q74" s="35"/>
      <c r="R74" s="35"/>
      <c r="S74" s="56">
        <v>43272</v>
      </c>
      <c r="T74" s="34">
        <v>1</v>
      </c>
      <c r="U74" s="34"/>
      <c r="V74" s="34"/>
      <c r="W74" s="34"/>
      <c r="X74" s="34">
        <v>1</v>
      </c>
      <c r="Y74" s="34">
        <v>1</v>
      </c>
      <c r="Z74" s="34"/>
      <c r="AA74" s="34"/>
      <c r="AB74" s="34"/>
      <c r="AC74" s="34"/>
      <c r="AD74" s="35"/>
      <c r="AE74" s="35"/>
      <c r="AF74" s="56" t="s">
        <v>146</v>
      </c>
      <c r="AG74" s="56">
        <v>43273</v>
      </c>
      <c r="AH74" s="36">
        <v>43278</v>
      </c>
      <c r="AI74" s="109">
        <v>43279</v>
      </c>
      <c r="AJ74" s="117"/>
      <c r="AK74" s="118"/>
      <c r="AL74" s="111">
        <v>1</v>
      </c>
      <c r="AM74" s="34"/>
      <c r="AN74" s="34">
        <v>1</v>
      </c>
      <c r="AO74" s="34"/>
      <c r="AP74" s="34"/>
      <c r="AQ74" s="34">
        <v>1</v>
      </c>
      <c r="AR74" s="34"/>
      <c r="AS74" s="34"/>
      <c r="AT74" s="34"/>
      <c r="AU74" s="34"/>
      <c r="AV74" s="34"/>
      <c r="AW74" s="34"/>
      <c r="AX74" s="34"/>
      <c r="AY74" s="34">
        <v>1</v>
      </c>
      <c r="AZ74" s="34"/>
      <c r="BA74" s="35"/>
      <c r="BB74" s="35">
        <v>1</v>
      </c>
      <c r="BC74" s="35"/>
      <c r="BD74" s="35"/>
      <c r="BE74" s="35"/>
      <c r="BF74" s="35"/>
      <c r="BG74" s="35"/>
      <c r="BH74" s="35"/>
      <c r="BI74" s="35"/>
      <c r="BJ74" s="53"/>
      <c r="BK74" s="53"/>
      <c r="BL74" s="53"/>
      <c r="BM74" s="53"/>
      <c r="BN74" s="53"/>
      <c r="BO74" s="53"/>
      <c r="BP74" s="53"/>
      <c r="BQ74" s="53"/>
      <c r="BR74" s="53"/>
      <c r="BS74" s="53"/>
      <c r="BT74" s="53"/>
      <c r="BU74" s="53"/>
      <c r="BV74" s="53"/>
      <c r="BW74" s="53"/>
      <c r="BX74" s="53"/>
      <c r="BY74" s="53"/>
      <c r="BZ74" s="53"/>
      <c r="CA74" s="53"/>
      <c r="CB74" s="53"/>
    </row>
    <row r="75" spans="1:80" s="40" customFormat="1" ht="84" customHeight="1">
      <c r="A75" s="296"/>
      <c r="B75" s="120" t="s">
        <v>280</v>
      </c>
      <c r="C75" s="107" t="s">
        <v>1086</v>
      </c>
      <c r="D75" s="17"/>
      <c r="E75" s="17"/>
      <c r="F75" s="32">
        <v>1</v>
      </c>
      <c r="G75" s="17"/>
      <c r="H75" s="125" t="s">
        <v>1071</v>
      </c>
      <c r="I75" s="34"/>
      <c r="J75" s="34">
        <v>5</v>
      </c>
      <c r="K75" s="35"/>
      <c r="L75" s="35"/>
      <c r="M75" s="35"/>
      <c r="N75" s="35"/>
      <c r="O75" s="35"/>
      <c r="P75" s="35"/>
      <c r="Q75" s="35"/>
      <c r="R75" s="35"/>
      <c r="S75" s="56">
        <v>43273</v>
      </c>
      <c r="T75" s="34">
        <v>1</v>
      </c>
      <c r="U75" s="34"/>
      <c r="V75" s="34"/>
      <c r="W75" s="34"/>
      <c r="X75" s="34">
        <v>1</v>
      </c>
      <c r="Y75" s="34">
        <v>1</v>
      </c>
      <c r="Z75" s="34"/>
      <c r="AA75" s="34"/>
      <c r="AB75" s="34"/>
      <c r="AC75" s="34"/>
      <c r="AD75" s="35"/>
      <c r="AE75" s="35"/>
      <c r="AF75" s="56" t="s">
        <v>146</v>
      </c>
      <c r="AG75" s="56">
        <v>43273</v>
      </c>
      <c r="AH75" s="36">
        <v>43278</v>
      </c>
      <c r="AI75" s="109">
        <v>43279</v>
      </c>
      <c r="AJ75" s="117"/>
      <c r="AK75" s="118"/>
      <c r="AL75" s="111">
        <v>1</v>
      </c>
      <c r="AM75" s="34"/>
      <c r="AN75" s="34">
        <v>1</v>
      </c>
      <c r="AO75" s="34"/>
      <c r="AP75" s="34">
        <v>1</v>
      </c>
      <c r="AQ75" s="34"/>
      <c r="AR75" s="34"/>
      <c r="AS75" s="34"/>
      <c r="AT75" s="34"/>
      <c r="AU75" s="34"/>
      <c r="AV75" s="34"/>
      <c r="AW75" s="34"/>
      <c r="AX75" s="34"/>
      <c r="AY75" s="34">
        <v>1</v>
      </c>
      <c r="AZ75" s="34"/>
      <c r="BA75" s="35"/>
      <c r="BB75" s="35">
        <v>1</v>
      </c>
      <c r="BC75" s="35"/>
      <c r="BD75" s="35"/>
      <c r="BE75" s="35"/>
      <c r="BF75" s="35"/>
      <c r="BG75" s="35"/>
      <c r="BH75" s="35"/>
      <c r="BI75" s="35"/>
      <c r="BJ75" s="53"/>
      <c r="BK75" s="53"/>
      <c r="BL75" s="53"/>
      <c r="BM75" s="53"/>
      <c r="BN75" s="53"/>
      <c r="BO75" s="53"/>
      <c r="BP75" s="53"/>
      <c r="BQ75" s="53"/>
      <c r="BR75" s="53"/>
      <c r="BS75" s="53"/>
      <c r="BT75" s="53"/>
      <c r="BU75" s="53"/>
      <c r="BV75" s="53"/>
      <c r="BW75" s="53"/>
      <c r="BX75" s="53"/>
      <c r="BY75" s="53"/>
      <c r="BZ75" s="53"/>
      <c r="CA75" s="53"/>
      <c r="CB75" s="53"/>
    </row>
    <row r="76" spans="1:80" s="40" customFormat="1" ht="84" customHeight="1">
      <c r="A76" s="296"/>
      <c r="B76" s="120" t="s">
        <v>283</v>
      </c>
      <c r="C76" s="107" t="s">
        <v>1090</v>
      </c>
      <c r="D76" s="17"/>
      <c r="E76" s="17"/>
      <c r="F76" s="32">
        <v>1</v>
      </c>
      <c r="G76" s="17"/>
      <c r="H76" s="125" t="s">
        <v>388</v>
      </c>
      <c r="I76" s="34"/>
      <c r="J76" s="34">
        <v>1</v>
      </c>
      <c r="K76" s="35"/>
      <c r="L76" s="35"/>
      <c r="M76" s="35"/>
      <c r="N76" s="35"/>
      <c r="O76" s="35"/>
      <c r="P76" s="35"/>
      <c r="Q76" s="35"/>
      <c r="R76" s="35"/>
      <c r="S76" s="56">
        <v>43276</v>
      </c>
      <c r="T76" s="34">
        <v>1</v>
      </c>
      <c r="U76" s="34"/>
      <c r="V76" s="34"/>
      <c r="W76" s="34"/>
      <c r="X76" s="34">
        <v>1</v>
      </c>
      <c r="Y76" s="34">
        <v>1</v>
      </c>
      <c r="Z76" s="34"/>
      <c r="AA76" s="34"/>
      <c r="AB76" s="34"/>
      <c r="AC76" s="34"/>
      <c r="AD76" s="35"/>
      <c r="AE76" s="35"/>
      <c r="AF76" s="56" t="s">
        <v>146</v>
      </c>
      <c r="AG76" s="56">
        <v>43276</v>
      </c>
      <c r="AH76" s="36">
        <v>43277</v>
      </c>
      <c r="AI76" s="109">
        <v>43277</v>
      </c>
      <c r="AJ76" s="117"/>
      <c r="AK76" s="118"/>
      <c r="AL76" s="111">
        <v>1</v>
      </c>
      <c r="AM76" s="34"/>
      <c r="AN76" s="34">
        <v>1</v>
      </c>
      <c r="AO76" s="34"/>
      <c r="AP76" s="34"/>
      <c r="AQ76" s="34">
        <v>1</v>
      </c>
      <c r="AR76" s="34"/>
      <c r="AS76" s="34"/>
      <c r="AT76" s="34"/>
      <c r="AU76" s="34"/>
      <c r="AV76" s="34"/>
      <c r="AW76" s="34"/>
      <c r="AX76" s="34"/>
      <c r="AY76" s="34">
        <v>1</v>
      </c>
      <c r="AZ76" s="34"/>
      <c r="BA76" s="35"/>
      <c r="BB76" s="35">
        <v>1</v>
      </c>
      <c r="BC76" s="35"/>
      <c r="BD76" s="35"/>
      <c r="BE76" s="35"/>
      <c r="BF76" s="35"/>
      <c r="BG76" s="35"/>
      <c r="BH76" s="35"/>
      <c r="BI76" s="35"/>
      <c r="BJ76" s="53"/>
      <c r="BK76" s="53"/>
      <c r="BL76" s="53"/>
      <c r="BM76" s="53"/>
      <c r="BN76" s="53"/>
      <c r="BO76" s="53"/>
      <c r="BP76" s="53"/>
      <c r="BQ76" s="53"/>
      <c r="BR76" s="53"/>
      <c r="BS76" s="53"/>
      <c r="BT76" s="53"/>
      <c r="BU76" s="53"/>
      <c r="BV76" s="53"/>
      <c r="BW76" s="53"/>
      <c r="BX76" s="53"/>
      <c r="BY76" s="53"/>
      <c r="BZ76" s="53"/>
      <c r="CA76" s="53"/>
      <c r="CB76" s="53"/>
    </row>
    <row r="77" spans="1:80" s="40" customFormat="1" ht="84" customHeight="1">
      <c r="A77" s="296"/>
      <c r="B77" s="120" t="s">
        <v>286</v>
      </c>
      <c r="C77" s="107" t="s">
        <v>1091</v>
      </c>
      <c r="D77" s="17"/>
      <c r="E77" s="17"/>
      <c r="F77" s="32">
        <v>1</v>
      </c>
      <c r="G77" s="17"/>
      <c r="H77" s="125" t="s">
        <v>1107</v>
      </c>
      <c r="I77" s="34"/>
      <c r="J77" s="34">
        <v>7</v>
      </c>
      <c r="K77" s="35"/>
      <c r="L77" s="35"/>
      <c r="M77" s="35"/>
      <c r="N77" s="35"/>
      <c r="O77" s="35"/>
      <c r="P77" s="35"/>
      <c r="Q77" s="35"/>
      <c r="R77" s="35"/>
      <c r="S77" s="56">
        <v>43275</v>
      </c>
      <c r="T77" s="34">
        <v>1</v>
      </c>
      <c r="U77" s="34"/>
      <c r="V77" s="34"/>
      <c r="W77" s="34"/>
      <c r="X77" s="34">
        <v>1</v>
      </c>
      <c r="Y77" s="34">
        <v>1</v>
      </c>
      <c r="Z77" s="34"/>
      <c r="AA77" s="34"/>
      <c r="AB77" s="34"/>
      <c r="AC77" s="34"/>
      <c r="AD77" s="35"/>
      <c r="AE77" s="35"/>
      <c r="AF77" s="56" t="s">
        <v>146</v>
      </c>
      <c r="AG77" s="56">
        <v>43276</v>
      </c>
      <c r="AH77" s="36">
        <v>43279</v>
      </c>
      <c r="AI77" s="109">
        <v>43279</v>
      </c>
      <c r="AJ77" s="117"/>
      <c r="AK77" s="118"/>
      <c r="AL77" s="111">
        <v>1</v>
      </c>
      <c r="AM77" s="34"/>
      <c r="AN77" s="34">
        <v>1</v>
      </c>
      <c r="AO77" s="34"/>
      <c r="AP77" s="34"/>
      <c r="AQ77" s="34"/>
      <c r="AR77" s="34">
        <v>1</v>
      </c>
      <c r="AS77" s="34"/>
      <c r="AT77" s="34"/>
      <c r="AU77" s="34"/>
      <c r="AV77" s="34"/>
      <c r="AW77" s="34"/>
      <c r="AX77" s="34"/>
      <c r="AY77" s="34"/>
      <c r="AZ77" s="34"/>
      <c r="BA77" s="34">
        <v>1</v>
      </c>
      <c r="BB77" s="35">
        <v>1</v>
      </c>
      <c r="BC77" s="35"/>
      <c r="BD77" s="35"/>
      <c r="BE77" s="35"/>
      <c r="BF77" s="35"/>
      <c r="BG77" s="35"/>
      <c r="BH77" s="35"/>
      <c r="BI77" s="35"/>
      <c r="BJ77" s="53"/>
      <c r="BK77" s="53"/>
      <c r="BL77" s="53"/>
      <c r="BM77" s="53"/>
      <c r="BN77" s="53"/>
      <c r="BO77" s="53"/>
      <c r="BP77" s="53"/>
      <c r="BQ77" s="53"/>
      <c r="BR77" s="53"/>
      <c r="BS77" s="53"/>
      <c r="BT77" s="53"/>
      <c r="BU77" s="53"/>
      <c r="BV77" s="53"/>
      <c r="BW77" s="53"/>
      <c r="BX77" s="53"/>
      <c r="BY77" s="53"/>
      <c r="BZ77" s="53"/>
      <c r="CA77" s="53"/>
      <c r="CB77" s="53"/>
    </row>
    <row r="78" spans="1:80" s="40" customFormat="1" ht="84" customHeight="1">
      <c r="A78" s="296"/>
      <c r="B78" s="120" t="s">
        <v>289</v>
      </c>
      <c r="C78" s="107" t="s">
        <v>1092</v>
      </c>
      <c r="D78" s="17"/>
      <c r="E78" s="17"/>
      <c r="F78" s="32">
        <v>1</v>
      </c>
      <c r="G78" s="17"/>
      <c r="H78" s="125" t="s">
        <v>1108</v>
      </c>
      <c r="I78" s="34"/>
      <c r="J78" s="34">
        <v>1</v>
      </c>
      <c r="K78" s="35"/>
      <c r="L78" s="35"/>
      <c r="M78" s="35"/>
      <c r="N78" s="35"/>
      <c r="O78" s="35"/>
      <c r="P78" s="35"/>
      <c r="Q78" s="35"/>
      <c r="R78" s="35"/>
      <c r="S78" s="56">
        <v>43276</v>
      </c>
      <c r="T78" s="34">
        <v>1</v>
      </c>
      <c r="U78" s="34"/>
      <c r="V78" s="34"/>
      <c r="W78" s="34"/>
      <c r="X78" s="34">
        <v>1</v>
      </c>
      <c r="Y78" s="34">
        <v>1</v>
      </c>
      <c r="Z78" s="34"/>
      <c r="AA78" s="34"/>
      <c r="AB78" s="34"/>
      <c r="AC78" s="34"/>
      <c r="AD78" s="35"/>
      <c r="AE78" s="35"/>
      <c r="AF78" s="56" t="s">
        <v>146</v>
      </c>
      <c r="AG78" s="56">
        <v>43278</v>
      </c>
      <c r="AH78" s="36">
        <v>43279</v>
      </c>
      <c r="AI78" s="109">
        <v>43279</v>
      </c>
      <c r="AJ78" s="117"/>
      <c r="AK78" s="118"/>
      <c r="AL78" s="111">
        <v>1</v>
      </c>
      <c r="AM78" s="34"/>
      <c r="AN78" s="34">
        <v>1</v>
      </c>
      <c r="AO78" s="34"/>
      <c r="AP78" s="34"/>
      <c r="AQ78" s="34"/>
      <c r="AR78" s="34">
        <v>1</v>
      </c>
      <c r="AS78" s="34"/>
      <c r="AT78" s="34"/>
      <c r="AU78" s="34"/>
      <c r="AV78" s="34"/>
      <c r="AW78" s="34"/>
      <c r="AX78" s="34"/>
      <c r="AY78" s="34">
        <v>1</v>
      </c>
      <c r="AZ78" s="34"/>
      <c r="BA78" s="35"/>
      <c r="BB78" s="35">
        <v>1</v>
      </c>
      <c r="BC78" s="35"/>
      <c r="BD78" s="35"/>
      <c r="BE78" s="35"/>
      <c r="BF78" s="35"/>
      <c r="BG78" s="35"/>
      <c r="BH78" s="35"/>
      <c r="BI78" s="35"/>
      <c r="BJ78" s="53"/>
      <c r="BK78" s="53"/>
      <c r="BL78" s="53"/>
      <c r="BM78" s="53"/>
      <c r="BN78" s="53"/>
      <c r="BO78" s="53"/>
      <c r="BP78" s="53"/>
      <c r="BQ78" s="53"/>
      <c r="BR78" s="53"/>
      <c r="BS78" s="53"/>
      <c r="BT78" s="53"/>
      <c r="BU78" s="53"/>
      <c r="BV78" s="53"/>
      <c r="BW78" s="53"/>
      <c r="BX78" s="53"/>
      <c r="BY78" s="53"/>
      <c r="BZ78" s="53"/>
      <c r="CA78" s="53"/>
      <c r="CB78" s="53"/>
    </row>
    <row r="79" spans="1:80" s="40" customFormat="1" ht="84" customHeight="1">
      <c r="A79" s="296"/>
      <c r="B79" s="120" t="s">
        <v>292</v>
      </c>
      <c r="C79" s="107" t="s">
        <v>1093</v>
      </c>
      <c r="D79" s="17"/>
      <c r="E79" s="17"/>
      <c r="F79" s="32">
        <v>1</v>
      </c>
      <c r="G79" s="17"/>
      <c r="H79" s="125" t="s">
        <v>1109</v>
      </c>
      <c r="I79" s="34"/>
      <c r="J79" s="34">
        <v>8</v>
      </c>
      <c r="K79" s="35"/>
      <c r="L79" s="35"/>
      <c r="M79" s="35"/>
      <c r="N79" s="35"/>
      <c r="O79" s="35"/>
      <c r="P79" s="35"/>
      <c r="Q79" s="35"/>
      <c r="R79" s="35"/>
      <c r="S79" s="56">
        <v>43276</v>
      </c>
      <c r="T79" s="34">
        <v>1</v>
      </c>
      <c r="U79" s="34"/>
      <c r="V79" s="34"/>
      <c r="W79" s="34"/>
      <c r="X79" s="34">
        <v>1</v>
      </c>
      <c r="Y79" s="34">
        <v>1</v>
      </c>
      <c r="Z79" s="34"/>
      <c r="AA79" s="34"/>
      <c r="AB79" s="34"/>
      <c r="AC79" s="34"/>
      <c r="AD79" s="35"/>
      <c r="AE79" s="35"/>
      <c r="AF79" s="56" t="s">
        <v>687</v>
      </c>
      <c r="AG79" s="56">
        <v>43277</v>
      </c>
      <c r="AH79" s="36">
        <v>43286</v>
      </c>
      <c r="AI79" s="36">
        <v>43286</v>
      </c>
      <c r="AJ79" s="117"/>
      <c r="AK79" s="118"/>
      <c r="AL79" s="111"/>
      <c r="AM79" s="34">
        <v>1</v>
      </c>
      <c r="AN79" s="34">
        <v>1</v>
      </c>
      <c r="AO79" s="34"/>
      <c r="AP79" s="34">
        <v>1</v>
      </c>
      <c r="AQ79" s="34"/>
      <c r="AR79" s="34"/>
      <c r="AS79" s="34"/>
      <c r="AT79" s="34"/>
      <c r="AU79" s="34"/>
      <c r="AV79" s="34"/>
      <c r="AW79" s="34"/>
      <c r="AX79" s="34"/>
      <c r="AY79" s="34"/>
      <c r="AZ79" s="34"/>
      <c r="BA79" s="34">
        <v>1</v>
      </c>
      <c r="BB79" s="35">
        <v>1</v>
      </c>
      <c r="BC79" s="35"/>
      <c r="BD79" s="35"/>
      <c r="BE79" s="35"/>
      <c r="BF79" s="35"/>
      <c r="BG79" s="35"/>
      <c r="BH79" s="35"/>
      <c r="BI79" s="35"/>
      <c r="BJ79" s="53"/>
      <c r="BK79" s="53"/>
      <c r="BL79" s="53"/>
      <c r="BM79" s="53"/>
      <c r="BN79" s="53"/>
      <c r="BO79" s="53"/>
      <c r="BP79" s="53"/>
      <c r="BQ79" s="53"/>
      <c r="BR79" s="53"/>
      <c r="BS79" s="53"/>
      <c r="BT79" s="53"/>
      <c r="BU79" s="53"/>
      <c r="BV79" s="53"/>
      <c r="BW79" s="53"/>
      <c r="BX79" s="53"/>
      <c r="BY79" s="53"/>
      <c r="BZ79" s="53"/>
      <c r="CA79" s="53"/>
      <c r="CB79" s="53"/>
    </row>
    <row r="80" spans="1:80" s="40" customFormat="1" ht="84" customHeight="1">
      <c r="A80" s="296"/>
      <c r="B80" s="120" t="s">
        <v>295</v>
      </c>
      <c r="C80" s="107" t="s">
        <v>1094</v>
      </c>
      <c r="D80" s="17"/>
      <c r="E80" s="17"/>
      <c r="F80" s="32">
        <v>1</v>
      </c>
      <c r="G80" s="17"/>
      <c r="H80" s="125" t="s">
        <v>1110</v>
      </c>
      <c r="I80" s="34"/>
      <c r="J80" s="34">
        <v>4</v>
      </c>
      <c r="K80" s="35"/>
      <c r="L80" s="35"/>
      <c r="M80" s="35"/>
      <c r="N80" s="35"/>
      <c r="O80" s="35"/>
      <c r="P80" s="35"/>
      <c r="Q80" s="35"/>
      <c r="R80" s="35"/>
      <c r="S80" s="56">
        <v>43277</v>
      </c>
      <c r="T80" s="34">
        <v>1</v>
      </c>
      <c r="U80" s="34"/>
      <c r="V80" s="34"/>
      <c r="W80" s="34"/>
      <c r="X80" s="34">
        <v>1</v>
      </c>
      <c r="Y80" s="34">
        <v>1</v>
      </c>
      <c r="Z80" s="34"/>
      <c r="AA80" s="34"/>
      <c r="AB80" s="34"/>
      <c r="AC80" s="34"/>
      <c r="AD80" s="35"/>
      <c r="AE80" s="35"/>
      <c r="AF80" s="38" t="s">
        <v>596</v>
      </c>
      <c r="AG80" s="56">
        <v>43277</v>
      </c>
      <c r="AH80" s="36">
        <v>43285</v>
      </c>
      <c r="AI80" s="109">
        <v>43285</v>
      </c>
      <c r="AJ80" s="117"/>
      <c r="AK80" s="118"/>
      <c r="AL80" s="111">
        <v>1</v>
      </c>
      <c r="AM80" s="34"/>
      <c r="AN80" s="34">
        <v>1</v>
      </c>
      <c r="AO80" s="34"/>
      <c r="AP80" s="34"/>
      <c r="AQ80" s="34"/>
      <c r="AR80" s="34">
        <v>1</v>
      </c>
      <c r="AS80" s="34"/>
      <c r="AT80" s="34"/>
      <c r="AU80" s="34"/>
      <c r="AV80" s="34"/>
      <c r="AW80" s="34"/>
      <c r="AX80" s="34"/>
      <c r="AY80" s="34"/>
      <c r="AZ80" s="34">
        <v>1</v>
      </c>
      <c r="BA80" s="35"/>
      <c r="BB80" s="35">
        <v>1</v>
      </c>
      <c r="BC80" s="35"/>
      <c r="BD80" s="35"/>
      <c r="BE80" s="35"/>
      <c r="BF80" s="35"/>
      <c r="BG80" s="35"/>
      <c r="BH80" s="35"/>
      <c r="BI80" s="35"/>
      <c r="BJ80" s="53"/>
      <c r="BK80" s="53"/>
      <c r="BL80" s="53"/>
      <c r="BM80" s="53"/>
      <c r="BN80" s="53"/>
      <c r="BO80" s="53"/>
      <c r="BP80" s="53"/>
      <c r="BQ80" s="53"/>
      <c r="BR80" s="53"/>
      <c r="BS80" s="53"/>
      <c r="BT80" s="53"/>
      <c r="BU80" s="53"/>
      <c r="BV80" s="53"/>
      <c r="BW80" s="53"/>
      <c r="BX80" s="53"/>
      <c r="BY80" s="53"/>
      <c r="BZ80" s="53"/>
      <c r="CA80" s="53"/>
      <c r="CB80" s="53"/>
    </row>
    <row r="81" spans="1:80" s="40" customFormat="1" ht="84" customHeight="1">
      <c r="A81" s="296"/>
      <c r="B81" s="120" t="s">
        <v>298</v>
      </c>
      <c r="C81" s="107" t="s">
        <v>1095</v>
      </c>
      <c r="D81" s="17"/>
      <c r="E81" s="17"/>
      <c r="F81" s="32">
        <v>1</v>
      </c>
      <c r="G81" s="17"/>
      <c r="H81" s="125" t="s">
        <v>1111</v>
      </c>
      <c r="I81" s="34"/>
      <c r="J81" s="34">
        <v>1</v>
      </c>
      <c r="K81" s="35"/>
      <c r="L81" s="35"/>
      <c r="M81" s="35"/>
      <c r="N81" s="35"/>
      <c r="O81" s="35"/>
      <c r="P81" s="35"/>
      <c r="Q81" s="35"/>
      <c r="R81" s="35"/>
      <c r="S81" s="56">
        <v>43277</v>
      </c>
      <c r="T81" s="34">
        <v>1</v>
      </c>
      <c r="U81" s="34"/>
      <c r="V81" s="34"/>
      <c r="W81" s="34"/>
      <c r="X81" s="34">
        <v>1</v>
      </c>
      <c r="Y81" s="34">
        <v>1</v>
      </c>
      <c r="Z81" s="34"/>
      <c r="AA81" s="34"/>
      <c r="AB81" s="34"/>
      <c r="AC81" s="34"/>
      <c r="AD81" s="35"/>
      <c r="AE81" s="35"/>
      <c r="AF81" s="56" t="s">
        <v>146</v>
      </c>
      <c r="AG81" s="56">
        <v>43277</v>
      </c>
      <c r="AH81" s="36">
        <v>43278</v>
      </c>
      <c r="AI81" s="109">
        <v>43279</v>
      </c>
      <c r="AJ81" s="117"/>
      <c r="AK81" s="118"/>
      <c r="AL81" s="111">
        <v>1</v>
      </c>
      <c r="AM81" s="34"/>
      <c r="AN81" s="34">
        <v>1</v>
      </c>
      <c r="AO81" s="34"/>
      <c r="AP81" s="34"/>
      <c r="AQ81" s="34">
        <v>1</v>
      </c>
      <c r="AR81" s="34"/>
      <c r="AS81" s="34"/>
      <c r="AT81" s="34"/>
      <c r="AU81" s="34"/>
      <c r="AV81" s="34"/>
      <c r="AW81" s="34"/>
      <c r="AX81" s="34"/>
      <c r="AY81" s="34"/>
      <c r="AZ81" s="34">
        <v>1</v>
      </c>
      <c r="BA81" s="35"/>
      <c r="BB81" s="35">
        <v>1</v>
      </c>
      <c r="BC81" s="35"/>
      <c r="BD81" s="35"/>
      <c r="BE81" s="35"/>
      <c r="BF81" s="35"/>
      <c r="BG81" s="35"/>
      <c r="BH81" s="35"/>
      <c r="BI81" s="35"/>
      <c r="BJ81" s="53"/>
      <c r="BK81" s="53"/>
      <c r="BL81" s="53"/>
      <c r="BM81" s="53"/>
      <c r="BN81" s="53"/>
      <c r="BO81" s="53"/>
      <c r="BP81" s="53"/>
      <c r="BQ81" s="53"/>
      <c r="BR81" s="53"/>
      <c r="BS81" s="53"/>
      <c r="BT81" s="53"/>
      <c r="BU81" s="53"/>
      <c r="BV81" s="53"/>
      <c r="BW81" s="53"/>
      <c r="BX81" s="53"/>
      <c r="BY81" s="53"/>
      <c r="BZ81" s="53"/>
      <c r="CA81" s="53"/>
      <c r="CB81" s="53"/>
    </row>
    <row r="82" spans="1:80" s="40" customFormat="1" ht="84" customHeight="1">
      <c r="A82" s="296"/>
      <c r="B82" s="120" t="s">
        <v>303</v>
      </c>
      <c r="C82" s="107" t="s">
        <v>1096</v>
      </c>
      <c r="D82" s="17"/>
      <c r="E82" s="17"/>
      <c r="F82" s="32">
        <v>1</v>
      </c>
      <c r="G82" s="17"/>
      <c r="H82" s="125" t="s">
        <v>1111</v>
      </c>
      <c r="I82" s="34"/>
      <c r="J82" s="34">
        <v>1</v>
      </c>
      <c r="K82" s="35"/>
      <c r="L82" s="35"/>
      <c r="M82" s="35"/>
      <c r="N82" s="35"/>
      <c r="O82" s="35"/>
      <c r="P82" s="35"/>
      <c r="Q82" s="35"/>
      <c r="R82" s="35"/>
      <c r="S82" s="56">
        <v>43277</v>
      </c>
      <c r="T82" s="34">
        <v>1</v>
      </c>
      <c r="U82" s="34"/>
      <c r="V82" s="34"/>
      <c r="W82" s="34"/>
      <c r="X82" s="34">
        <v>1</v>
      </c>
      <c r="Y82" s="34">
        <v>1</v>
      </c>
      <c r="Z82" s="34"/>
      <c r="AA82" s="34"/>
      <c r="AB82" s="34"/>
      <c r="AC82" s="34"/>
      <c r="AD82" s="35"/>
      <c r="AE82" s="35"/>
      <c r="AF82" s="56" t="s">
        <v>146</v>
      </c>
      <c r="AG82" s="56">
        <v>43279</v>
      </c>
      <c r="AH82" s="36">
        <v>43279</v>
      </c>
      <c r="AI82" s="109">
        <v>43279</v>
      </c>
      <c r="AJ82" s="117"/>
      <c r="AK82" s="118"/>
      <c r="AL82" s="111">
        <v>1</v>
      </c>
      <c r="AM82" s="34"/>
      <c r="AN82" s="34">
        <v>1</v>
      </c>
      <c r="AP82" s="34"/>
      <c r="AQ82" s="34">
        <v>1</v>
      </c>
      <c r="AR82" s="34"/>
      <c r="AS82" s="34"/>
      <c r="AT82" s="34"/>
      <c r="AU82" s="34"/>
      <c r="AV82" s="34"/>
      <c r="AW82" s="34"/>
      <c r="AX82" s="34"/>
      <c r="AY82" s="34">
        <v>1</v>
      </c>
      <c r="AZ82" s="34"/>
      <c r="BA82" s="35"/>
      <c r="BB82" s="35">
        <v>1</v>
      </c>
      <c r="BC82" s="35"/>
      <c r="BD82" s="35"/>
      <c r="BE82" s="35"/>
      <c r="BF82" s="35"/>
      <c r="BG82" s="35"/>
      <c r="BH82" s="35"/>
      <c r="BI82" s="35"/>
      <c r="BJ82" s="53"/>
      <c r="BK82" s="53"/>
      <c r="BL82" s="53"/>
      <c r="BM82" s="53"/>
      <c r="BN82" s="53"/>
      <c r="BO82" s="53"/>
      <c r="BP82" s="53"/>
      <c r="BQ82" s="53"/>
      <c r="BR82" s="53"/>
      <c r="BS82" s="53"/>
      <c r="BT82" s="53"/>
      <c r="BU82" s="53"/>
      <c r="BV82" s="53"/>
      <c r="BW82" s="53"/>
      <c r="BX82" s="53"/>
      <c r="BY82" s="53"/>
      <c r="BZ82" s="53"/>
      <c r="CA82" s="53"/>
      <c r="CB82" s="53"/>
    </row>
    <row r="83" spans="1:80" s="40" customFormat="1" ht="84" customHeight="1">
      <c r="A83" s="296"/>
      <c r="B83" s="120" t="s">
        <v>306</v>
      </c>
      <c r="C83" s="107" t="s">
        <v>1097</v>
      </c>
      <c r="D83" s="17"/>
      <c r="E83" s="17"/>
      <c r="F83" s="32">
        <v>1</v>
      </c>
      <c r="G83" s="17"/>
      <c r="H83" s="125" t="s">
        <v>1112</v>
      </c>
      <c r="I83" s="34"/>
      <c r="J83" s="34">
        <v>2</v>
      </c>
      <c r="K83" s="35"/>
      <c r="L83" s="35"/>
      <c r="M83" s="35"/>
      <c r="N83" s="35"/>
      <c r="O83" s="35"/>
      <c r="P83" s="35"/>
      <c r="Q83" s="35"/>
      <c r="R83" s="35"/>
      <c r="S83" s="56">
        <v>43277</v>
      </c>
      <c r="T83" s="34">
        <v>1</v>
      </c>
      <c r="U83" s="34"/>
      <c r="V83" s="34"/>
      <c r="W83" s="34"/>
      <c r="X83" s="34">
        <v>1</v>
      </c>
      <c r="Y83" s="34">
        <v>1</v>
      </c>
      <c r="Z83" s="34"/>
      <c r="AA83" s="34"/>
      <c r="AB83" s="34"/>
      <c r="AC83" s="34"/>
      <c r="AD83" s="35"/>
      <c r="AE83" s="35"/>
      <c r="AF83" s="56" t="s">
        <v>146</v>
      </c>
      <c r="AG83" s="56">
        <v>43277</v>
      </c>
      <c r="AH83" s="36">
        <v>43279</v>
      </c>
      <c r="AI83" s="109">
        <v>43279</v>
      </c>
      <c r="AJ83" s="117"/>
      <c r="AK83" s="118"/>
      <c r="AL83" s="111">
        <v>1</v>
      </c>
      <c r="AM83" s="34"/>
      <c r="AN83" s="34">
        <v>1</v>
      </c>
      <c r="AO83" s="34"/>
      <c r="AP83" s="34">
        <v>1</v>
      </c>
      <c r="AQ83" s="34"/>
      <c r="AR83" s="34"/>
      <c r="AS83" s="34"/>
      <c r="AT83" s="34"/>
      <c r="AU83" s="34"/>
      <c r="AV83" s="34"/>
      <c r="AW83" s="34"/>
      <c r="AX83" s="34"/>
      <c r="AY83" s="34">
        <v>1</v>
      </c>
      <c r="AZ83" s="34"/>
      <c r="BA83" s="35"/>
      <c r="BB83" s="35">
        <v>1</v>
      </c>
      <c r="BC83" s="35"/>
      <c r="BD83" s="35"/>
      <c r="BE83" s="35"/>
      <c r="BF83" s="35"/>
      <c r="BG83" s="35"/>
      <c r="BH83" s="35"/>
      <c r="BI83" s="35"/>
      <c r="BJ83" s="53"/>
      <c r="BK83" s="53"/>
      <c r="BL83" s="53"/>
      <c r="BM83" s="53"/>
      <c r="BN83" s="53"/>
      <c r="BO83" s="53"/>
      <c r="BP83" s="53"/>
      <c r="BQ83" s="53"/>
      <c r="BR83" s="53"/>
      <c r="BS83" s="53"/>
      <c r="BT83" s="53"/>
      <c r="BU83" s="53"/>
      <c r="BV83" s="53"/>
      <c r="BW83" s="53"/>
      <c r="BX83" s="53"/>
      <c r="BY83" s="53"/>
      <c r="BZ83" s="53"/>
      <c r="CA83" s="53"/>
      <c r="CB83" s="53"/>
    </row>
    <row r="84" spans="1:80" s="40" customFormat="1" ht="84" customHeight="1">
      <c r="A84" s="296"/>
      <c r="B84" s="120" t="s">
        <v>309</v>
      </c>
      <c r="C84" s="107" t="s">
        <v>1098</v>
      </c>
      <c r="D84" s="17"/>
      <c r="E84" s="17"/>
      <c r="F84" s="32">
        <v>1</v>
      </c>
      <c r="G84" s="17"/>
      <c r="H84" s="125" t="s">
        <v>1113</v>
      </c>
      <c r="I84" s="34"/>
      <c r="J84" s="34">
        <v>1</v>
      </c>
      <c r="K84" s="35"/>
      <c r="L84" s="35"/>
      <c r="M84" s="35"/>
      <c r="N84" s="35"/>
      <c r="O84" s="35"/>
      <c r="P84" s="35"/>
      <c r="Q84" s="35"/>
      <c r="R84" s="35"/>
      <c r="S84" s="56">
        <v>43277</v>
      </c>
      <c r="T84" s="34">
        <v>1</v>
      </c>
      <c r="U84" s="34"/>
      <c r="V84" s="34"/>
      <c r="W84" s="34"/>
      <c r="X84" s="34">
        <v>1</v>
      </c>
      <c r="Y84" s="34">
        <v>1</v>
      </c>
      <c r="Z84" s="34"/>
      <c r="AA84" s="34"/>
      <c r="AB84" s="34"/>
      <c r="AC84" s="34"/>
      <c r="AD84" s="35"/>
      <c r="AE84" s="35"/>
      <c r="AF84" s="61" t="s">
        <v>146</v>
      </c>
      <c r="AG84" s="56">
        <v>43277</v>
      </c>
      <c r="AH84" s="36">
        <v>43279</v>
      </c>
      <c r="AI84" s="109">
        <v>43279</v>
      </c>
      <c r="AJ84" s="117"/>
      <c r="AK84" s="118"/>
      <c r="AL84" s="111">
        <v>1</v>
      </c>
      <c r="AM84" s="34"/>
      <c r="AN84" s="34">
        <v>1</v>
      </c>
      <c r="AO84" s="34"/>
      <c r="AP84" s="34"/>
      <c r="AQ84" s="34"/>
      <c r="AR84" s="34">
        <v>1</v>
      </c>
      <c r="AS84" s="34"/>
      <c r="AT84" s="34"/>
      <c r="AU84" s="34"/>
      <c r="AV84" s="34"/>
      <c r="AW84" s="34"/>
      <c r="AX84" s="34"/>
      <c r="AY84" s="34">
        <v>1</v>
      </c>
      <c r="AZ84" s="34"/>
      <c r="BA84" s="35"/>
      <c r="BB84" s="35">
        <v>1</v>
      </c>
      <c r="BC84" s="35"/>
      <c r="BD84" s="35"/>
      <c r="BE84" s="35"/>
      <c r="BF84" s="35"/>
      <c r="BG84" s="35"/>
      <c r="BH84" s="35"/>
      <c r="BI84" s="35"/>
      <c r="BJ84" s="53"/>
      <c r="BK84" s="53"/>
      <c r="BL84" s="53"/>
      <c r="BM84" s="53"/>
      <c r="BN84" s="53"/>
      <c r="BO84" s="53"/>
      <c r="BP84" s="53"/>
      <c r="BQ84" s="53"/>
      <c r="BR84" s="53"/>
      <c r="BS84" s="53"/>
      <c r="BT84" s="53"/>
      <c r="BU84" s="53"/>
      <c r="BV84" s="53"/>
      <c r="BW84" s="53"/>
      <c r="BX84" s="53"/>
      <c r="BY84" s="53"/>
      <c r="BZ84" s="53"/>
      <c r="CA84" s="53"/>
      <c r="CB84" s="53"/>
    </row>
    <row r="85" spans="1:80" s="40" customFormat="1" ht="84" customHeight="1">
      <c r="A85" s="296"/>
      <c r="B85" s="120" t="s">
        <v>312</v>
      </c>
      <c r="C85" s="107" t="s">
        <v>1099</v>
      </c>
      <c r="D85" s="32">
        <v>1</v>
      </c>
      <c r="E85" s="17"/>
      <c r="F85" s="32"/>
      <c r="G85" s="17"/>
      <c r="H85" s="125" t="s">
        <v>1114</v>
      </c>
      <c r="I85" s="34"/>
      <c r="J85" s="34">
        <v>16</v>
      </c>
      <c r="K85" s="35"/>
      <c r="L85" s="35"/>
      <c r="M85" s="35"/>
      <c r="N85" s="35"/>
      <c r="O85" s="35"/>
      <c r="P85" s="35"/>
      <c r="Q85" s="35"/>
      <c r="R85" s="35"/>
      <c r="S85" s="56">
        <v>43277</v>
      </c>
      <c r="T85" s="34">
        <v>1</v>
      </c>
      <c r="U85" s="34"/>
      <c r="V85" s="34"/>
      <c r="W85" s="34"/>
      <c r="X85" s="34">
        <v>1</v>
      </c>
      <c r="Y85" s="34">
        <v>1</v>
      </c>
      <c r="Z85" s="34"/>
      <c r="AA85" s="34"/>
      <c r="AB85" s="34"/>
      <c r="AC85" s="34"/>
      <c r="AD85" s="35"/>
      <c r="AE85" s="35"/>
      <c r="AF85" s="61" t="s">
        <v>596</v>
      </c>
      <c r="AG85" s="56">
        <v>43278</v>
      </c>
      <c r="AH85" s="36">
        <v>43285</v>
      </c>
      <c r="AI85" s="109">
        <v>43285</v>
      </c>
      <c r="AJ85" s="117"/>
      <c r="AK85" s="118"/>
      <c r="AL85" s="111"/>
      <c r="AM85" s="34">
        <v>1</v>
      </c>
      <c r="AN85" s="34">
        <v>1</v>
      </c>
      <c r="AO85" s="34"/>
      <c r="AP85" s="34"/>
      <c r="AQ85" s="34">
        <v>1</v>
      </c>
      <c r="AR85" s="34"/>
      <c r="AS85" s="34"/>
      <c r="AT85" s="34"/>
      <c r="AU85" s="34"/>
      <c r="AV85" s="34"/>
      <c r="AW85" s="34"/>
      <c r="AX85" s="34"/>
      <c r="AY85" s="34">
        <v>1</v>
      </c>
      <c r="AZ85" s="34"/>
      <c r="BA85" s="35"/>
      <c r="BB85" s="35">
        <v>1</v>
      </c>
      <c r="BC85" s="35"/>
      <c r="BD85" s="35"/>
      <c r="BE85" s="35"/>
      <c r="BF85" s="35"/>
      <c r="BG85" s="35"/>
      <c r="BH85" s="35"/>
      <c r="BI85" s="35"/>
      <c r="BJ85" s="53"/>
      <c r="BK85" s="53"/>
      <c r="BL85" s="53"/>
      <c r="BM85" s="53"/>
      <c r="BN85" s="53"/>
      <c r="BO85" s="53"/>
      <c r="BP85" s="53"/>
      <c r="BQ85" s="53"/>
      <c r="BR85" s="53"/>
      <c r="BS85" s="53"/>
      <c r="BT85" s="53"/>
      <c r="BU85" s="53"/>
      <c r="BV85" s="53"/>
      <c r="BW85" s="53"/>
      <c r="BX85" s="53"/>
      <c r="BY85" s="53"/>
      <c r="BZ85" s="53"/>
      <c r="CA85" s="53"/>
      <c r="CB85" s="53"/>
    </row>
    <row r="86" spans="1:80" s="40" customFormat="1" ht="84" customHeight="1">
      <c r="A86" s="296"/>
      <c r="B86" s="120" t="s">
        <v>540</v>
      </c>
      <c r="C86" s="107" t="s">
        <v>1100</v>
      </c>
      <c r="D86" s="17"/>
      <c r="E86" s="17"/>
      <c r="F86" s="32">
        <v>1</v>
      </c>
      <c r="G86" s="17"/>
      <c r="H86" s="125" t="s">
        <v>1115</v>
      </c>
      <c r="I86" s="34"/>
      <c r="J86" s="34">
        <v>3</v>
      </c>
      <c r="K86" s="35"/>
      <c r="L86" s="35"/>
      <c r="M86" s="35"/>
      <c r="N86" s="35"/>
      <c r="O86" s="35"/>
      <c r="P86" s="35"/>
      <c r="Q86" s="35"/>
      <c r="R86" s="35"/>
      <c r="S86" s="56">
        <v>43277</v>
      </c>
      <c r="T86" s="34">
        <v>1</v>
      </c>
      <c r="U86" s="34"/>
      <c r="V86" s="34"/>
      <c r="W86" s="34"/>
      <c r="X86" s="34">
        <v>1</v>
      </c>
      <c r="Y86" s="34">
        <v>1</v>
      </c>
      <c r="Z86" s="34"/>
      <c r="AA86" s="34"/>
      <c r="AB86" s="34"/>
      <c r="AC86" s="34"/>
      <c r="AD86" s="35"/>
      <c r="AE86" s="35"/>
      <c r="AF86" s="61" t="s">
        <v>146</v>
      </c>
      <c r="AG86" s="56">
        <v>43278</v>
      </c>
      <c r="AH86" s="36">
        <v>43279</v>
      </c>
      <c r="AI86" s="109">
        <v>43279</v>
      </c>
      <c r="AJ86" s="117"/>
      <c r="AK86" s="118"/>
      <c r="AL86" s="111">
        <v>1</v>
      </c>
      <c r="AM86" s="34"/>
      <c r="AN86" s="34">
        <v>1</v>
      </c>
      <c r="AO86" s="34"/>
      <c r="AP86" s="34"/>
      <c r="AQ86" s="34"/>
      <c r="AR86" s="34">
        <v>1</v>
      </c>
      <c r="AS86" s="34"/>
      <c r="AT86" s="34"/>
      <c r="AU86" s="34"/>
      <c r="AV86" s="34"/>
      <c r="AW86" s="34"/>
      <c r="AX86" s="34"/>
      <c r="AY86" s="34">
        <v>1</v>
      </c>
      <c r="AZ86" s="34"/>
      <c r="BA86" s="35"/>
      <c r="BB86" s="35">
        <v>1</v>
      </c>
      <c r="BC86" s="35"/>
      <c r="BD86" s="35"/>
      <c r="BE86" s="35"/>
      <c r="BF86" s="35"/>
      <c r="BG86" s="35"/>
      <c r="BH86" s="35"/>
      <c r="BI86" s="35"/>
      <c r="BJ86" s="53"/>
      <c r="BK86" s="53"/>
      <c r="BL86" s="53"/>
      <c r="BM86" s="53"/>
      <c r="BN86" s="53"/>
      <c r="BO86" s="53"/>
      <c r="BP86" s="53"/>
      <c r="BQ86" s="53"/>
      <c r="BR86" s="53"/>
      <c r="BS86" s="53"/>
      <c r="BT86" s="53"/>
      <c r="BU86" s="53"/>
      <c r="BV86" s="53"/>
      <c r="BW86" s="53"/>
      <c r="BX86" s="53"/>
      <c r="BY86" s="53"/>
      <c r="BZ86" s="53"/>
      <c r="CA86" s="53"/>
      <c r="CB86" s="53"/>
    </row>
    <row r="87" spans="1:80" s="40" customFormat="1" ht="84" customHeight="1">
      <c r="A87" s="296"/>
      <c r="B87" s="120" t="s">
        <v>541</v>
      </c>
      <c r="C87" s="107" t="s">
        <v>1101</v>
      </c>
      <c r="D87" s="17"/>
      <c r="E87" s="17"/>
      <c r="F87" s="32">
        <v>1</v>
      </c>
      <c r="G87" s="17"/>
      <c r="H87" s="125" t="s">
        <v>1116</v>
      </c>
      <c r="I87" s="34"/>
      <c r="J87" s="34">
        <v>3</v>
      </c>
      <c r="K87" s="35"/>
      <c r="L87" s="35"/>
      <c r="M87" s="35"/>
      <c r="N87" s="35"/>
      <c r="O87" s="35"/>
      <c r="P87" s="35"/>
      <c r="Q87" s="35"/>
      <c r="R87" s="35"/>
      <c r="S87" s="56">
        <v>43277</v>
      </c>
      <c r="T87" s="34">
        <v>1</v>
      </c>
      <c r="U87" s="34"/>
      <c r="V87" s="34"/>
      <c r="W87" s="34"/>
      <c r="X87" s="34">
        <v>1</v>
      </c>
      <c r="Y87" s="34">
        <v>1</v>
      </c>
      <c r="Z87" s="34"/>
      <c r="AA87" s="34"/>
      <c r="AB87" s="34"/>
      <c r="AC87" s="34"/>
      <c r="AD87" s="35"/>
      <c r="AE87" s="35"/>
      <c r="AF87" s="61" t="s">
        <v>146</v>
      </c>
      <c r="AG87" s="56">
        <v>43278</v>
      </c>
      <c r="AH87" s="36">
        <v>43279</v>
      </c>
      <c r="AI87" s="109">
        <v>43279</v>
      </c>
      <c r="AJ87" s="117"/>
      <c r="AK87" s="118"/>
      <c r="AL87" s="111"/>
      <c r="AM87" s="34">
        <v>1</v>
      </c>
      <c r="AN87" s="34">
        <v>1</v>
      </c>
      <c r="AO87" s="34"/>
      <c r="AP87" s="34"/>
      <c r="AQ87" s="34">
        <v>1</v>
      </c>
      <c r="AR87" s="34"/>
      <c r="AS87" s="34"/>
      <c r="AT87" s="34"/>
      <c r="AU87" s="34"/>
      <c r="AV87" s="34"/>
      <c r="AW87" s="34"/>
      <c r="AX87" s="34"/>
      <c r="AY87" s="34"/>
      <c r="AZ87" s="34">
        <v>1</v>
      </c>
      <c r="BA87" s="35"/>
      <c r="BB87" s="35">
        <v>1</v>
      </c>
      <c r="BC87" s="35"/>
      <c r="BD87" s="35"/>
      <c r="BE87" s="35"/>
      <c r="BF87" s="35"/>
      <c r="BG87" s="35"/>
      <c r="BH87" s="35"/>
      <c r="BI87" s="35"/>
      <c r="BJ87" s="53"/>
      <c r="BK87" s="53"/>
      <c r="BL87" s="53"/>
      <c r="BM87" s="53"/>
      <c r="BN87" s="53"/>
      <c r="BO87" s="53"/>
      <c r="BP87" s="53"/>
      <c r="BQ87" s="53"/>
      <c r="BR87" s="53"/>
      <c r="BS87" s="53"/>
      <c r="BT87" s="53"/>
      <c r="BU87" s="53"/>
      <c r="BV87" s="53"/>
      <c r="BW87" s="53"/>
      <c r="BX87" s="53"/>
      <c r="BY87" s="53"/>
      <c r="BZ87" s="53"/>
      <c r="CA87" s="53"/>
      <c r="CB87" s="53"/>
    </row>
    <row r="88" spans="1:80" s="40" customFormat="1" ht="84" customHeight="1">
      <c r="A88" s="296"/>
      <c r="B88" s="120" t="s">
        <v>542</v>
      </c>
      <c r="C88" s="107" t="s">
        <v>1102</v>
      </c>
      <c r="D88" s="17"/>
      <c r="E88" s="17"/>
      <c r="F88" s="32">
        <v>1</v>
      </c>
      <c r="G88" s="17"/>
      <c r="H88" s="125" t="s">
        <v>1117</v>
      </c>
      <c r="I88" s="34"/>
      <c r="J88" s="34">
        <v>3</v>
      </c>
      <c r="K88" s="35"/>
      <c r="L88" s="35"/>
      <c r="M88" s="35"/>
      <c r="N88" s="35"/>
      <c r="O88" s="35"/>
      <c r="P88" s="35"/>
      <c r="Q88" s="35"/>
      <c r="R88" s="35"/>
      <c r="S88" s="56">
        <v>43278</v>
      </c>
      <c r="T88" s="34">
        <v>1</v>
      </c>
      <c r="U88" s="34"/>
      <c r="V88" s="34"/>
      <c r="W88" s="34"/>
      <c r="X88" s="34">
        <v>1</v>
      </c>
      <c r="Y88" s="34">
        <v>1</v>
      </c>
      <c r="Z88" s="34"/>
      <c r="AA88" s="34"/>
      <c r="AB88" s="34"/>
      <c r="AC88" s="34"/>
      <c r="AD88" s="35"/>
      <c r="AE88" s="35"/>
      <c r="AF88" s="61" t="s">
        <v>687</v>
      </c>
      <c r="AG88" s="56">
        <v>43278</v>
      </c>
      <c r="AH88" s="36">
        <v>43285</v>
      </c>
      <c r="AI88" s="109">
        <v>43285</v>
      </c>
      <c r="AJ88" s="117"/>
      <c r="AK88" s="118"/>
      <c r="AL88" s="111">
        <v>1</v>
      </c>
      <c r="AM88" s="34"/>
      <c r="AN88" s="34">
        <v>1</v>
      </c>
      <c r="AO88" s="34"/>
      <c r="AP88" s="34"/>
      <c r="AQ88" s="34">
        <v>1</v>
      </c>
      <c r="AR88" s="34"/>
      <c r="AS88" s="34"/>
      <c r="AT88" s="34"/>
      <c r="AU88" s="34"/>
      <c r="AV88" s="34"/>
      <c r="AW88" s="34"/>
      <c r="AX88" s="34"/>
      <c r="AY88" s="34"/>
      <c r="AZ88" s="34">
        <v>1</v>
      </c>
      <c r="BA88" s="35"/>
      <c r="BB88" s="35">
        <v>1</v>
      </c>
      <c r="BC88" s="35"/>
      <c r="BD88" s="35"/>
      <c r="BE88" s="35"/>
      <c r="BF88" s="35"/>
      <c r="BG88" s="35"/>
      <c r="BH88" s="35"/>
      <c r="BI88" s="35"/>
      <c r="BJ88" s="53"/>
      <c r="BK88" s="53"/>
      <c r="BL88" s="53"/>
      <c r="BM88" s="53"/>
      <c r="BN88" s="53"/>
      <c r="BO88" s="53"/>
      <c r="BP88" s="53"/>
      <c r="BQ88" s="53"/>
      <c r="BR88" s="53"/>
      <c r="BS88" s="53"/>
      <c r="BT88" s="53"/>
      <c r="BU88" s="53"/>
      <c r="BV88" s="53"/>
      <c r="BW88" s="53"/>
      <c r="BX88" s="53"/>
      <c r="BY88" s="53"/>
      <c r="BZ88" s="53"/>
      <c r="CA88" s="53"/>
      <c r="CB88" s="53"/>
    </row>
    <row r="89" spans="1:80" s="40" customFormat="1" ht="84" customHeight="1">
      <c r="A89" s="296"/>
      <c r="B89" s="120" t="s">
        <v>543</v>
      </c>
      <c r="C89" s="107" t="s">
        <v>1103</v>
      </c>
      <c r="D89" s="17"/>
      <c r="E89" s="17"/>
      <c r="F89" s="32">
        <v>1</v>
      </c>
      <c r="G89" s="17"/>
      <c r="H89" s="125" t="s">
        <v>1118</v>
      </c>
      <c r="I89" s="34"/>
      <c r="J89" s="34">
        <v>2</v>
      </c>
      <c r="K89" s="35"/>
      <c r="L89" s="35"/>
      <c r="M89" s="35"/>
      <c r="N89" s="35"/>
      <c r="O89" s="35"/>
      <c r="P89" s="35"/>
      <c r="Q89" s="35"/>
      <c r="R89" s="35"/>
      <c r="S89" s="56">
        <v>43279</v>
      </c>
      <c r="T89" s="34">
        <v>1</v>
      </c>
      <c r="U89" s="34"/>
      <c r="V89" s="34"/>
      <c r="W89" s="34"/>
      <c r="X89" s="34">
        <v>1</v>
      </c>
      <c r="Y89" s="34">
        <v>1</v>
      </c>
      <c r="Z89" s="34"/>
      <c r="AA89" s="34"/>
      <c r="AB89" s="34"/>
      <c r="AC89" s="34"/>
      <c r="AD89" s="35"/>
      <c r="AE89" s="35"/>
      <c r="AF89" s="61" t="s">
        <v>146</v>
      </c>
      <c r="AG89" s="56">
        <v>43279</v>
      </c>
      <c r="AH89" s="36">
        <v>43280</v>
      </c>
      <c r="AI89" s="109">
        <v>43285</v>
      </c>
      <c r="AJ89" s="117"/>
      <c r="AK89" s="118"/>
      <c r="AL89" s="111">
        <v>1</v>
      </c>
      <c r="AM89" s="34"/>
      <c r="AN89" s="34">
        <v>1</v>
      </c>
      <c r="AO89" s="34"/>
      <c r="AP89" s="34"/>
      <c r="AQ89" s="34"/>
      <c r="AR89" s="34">
        <v>1</v>
      </c>
      <c r="AS89" s="34"/>
      <c r="AT89" s="34"/>
      <c r="AU89" s="34"/>
      <c r="AV89" s="34"/>
      <c r="AW89" s="34"/>
      <c r="AX89" s="34"/>
      <c r="AY89" s="34"/>
      <c r="AZ89" s="34">
        <v>1</v>
      </c>
      <c r="BA89" s="35"/>
      <c r="BB89" s="35">
        <v>1</v>
      </c>
      <c r="BC89" s="35"/>
      <c r="BD89" s="35"/>
      <c r="BE89" s="35"/>
      <c r="BF89" s="35"/>
      <c r="BG89" s="35"/>
      <c r="BH89" s="35"/>
      <c r="BI89" s="35"/>
      <c r="BJ89" s="53"/>
      <c r="BK89" s="53"/>
      <c r="BL89" s="53"/>
      <c r="BM89" s="53"/>
      <c r="BN89" s="53"/>
      <c r="BO89" s="53"/>
      <c r="BP89" s="53"/>
      <c r="BQ89" s="53"/>
      <c r="BR89" s="53"/>
      <c r="BS89" s="53"/>
      <c r="BT89" s="53"/>
      <c r="BU89" s="53"/>
      <c r="BV89" s="53"/>
      <c r="BW89" s="53"/>
      <c r="BX89" s="53"/>
      <c r="BY89" s="53"/>
      <c r="BZ89" s="53"/>
      <c r="CA89" s="53"/>
      <c r="CB89" s="53"/>
    </row>
    <row r="90" spans="1:80" s="40" customFormat="1" ht="84" customHeight="1">
      <c r="A90" s="296"/>
      <c r="B90" s="120" t="s">
        <v>544</v>
      </c>
      <c r="C90" s="107" t="s">
        <v>1104</v>
      </c>
      <c r="D90" s="17"/>
      <c r="E90" s="17"/>
      <c r="F90" s="32">
        <v>1</v>
      </c>
      <c r="G90" s="17"/>
      <c r="H90" s="125" t="s">
        <v>1119</v>
      </c>
      <c r="I90" s="34"/>
      <c r="J90" s="34">
        <v>17</v>
      </c>
      <c r="K90" s="35"/>
      <c r="L90" s="35"/>
      <c r="M90" s="35"/>
      <c r="N90" s="35"/>
      <c r="O90" s="35"/>
      <c r="P90" s="35"/>
      <c r="Q90" s="35"/>
      <c r="R90" s="35"/>
      <c r="S90" s="56">
        <v>43279</v>
      </c>
      <c r="T90" s="34">
        <v>1</v>
      </c>
      <c r="U90" s="34"/>
      <c r="V90" s="34"/>
      <c r="W90" s="34"/>
      <c r="X90" s="34">
        <v>1</v>
      </c>
      <c r="Y90" s="34">
        <v>1</v>
      </c>
      <c r="Z90" s="34"/>
      <c r="AA90" s="34"/>
      <c r="AB90" s="34"/>
      <c r="AC90" s="34"/>
      <c r="AD90" s="35"/>
      <c r="AE90" s="35"/>
      <c r="AF90" s="61" t="s">
        <v>146</v>
      </c>
      <c r="AG90" s="56">
        <v>43279</v>
      </c>
      <c r="AH90" s="36">
        <v>43285</v>
      </c>
      <c r="AI90" s="109">
        <v>43286</v>
      </c>
      <c r="AJ90" s="117"/>
      <c r="AK90" s="118"/>
      <c r="AL90" s="111">
        <v>1</v>
      </c>
      <c r="AM90" s="34"/>
      <c r="AN90" s="34">
        <v>1</v>
      </c>
      <c r="AO90" s="34"/>
      <c r="AP90" s="34"/>
      <c r="AQ90" s="34"/>
      <c r="AR90" s="34">
        <v>1</v>
      </c>
      <c r="AS90" s="34"/>
      <c r="AT90" s="34"/>
      <c r="AU90" s="34"/>
      <c r="AV90" s="34"/>
      <c r="AW90" s="34"/>
      <c r="AX90" s="34"/>
      <c r="AY90" s="34"/>
      <c r="AZ90" s="34">
        <v>1</v>
      </c>
      <c r="BA90" s="35"/>
      <c r="BB90" s="35">
        <v>1</v>
      </c>
      <c r="BC90" s="35"/>
      <c r="BD90" s="35"/>
      <c r="BE90" s="35"/>
      <c r="BF90" s="35"/>
      <c r="BG90" s="35"/>
      <c r="BH90" s="35"/>
      <c r="BI90" s="35"/>
      <c r="BJ90" s="53"/>
      <c r="BK90" s="53"/>
      <c r="BL90" s="53"/>
      <c r="BM90" s="53"/>
      <c r="BN90" s="53"/>
      <c r="BO90" s="53"/>
      <c r="BP90" s="53"/>
      <c r="BQ90" s="53"/>
      <c r="BR90" s="53"/>
      <c r="BS90" s="53"/>
      <c r="BT90" s="53"/>
      <c r="BU90" s="53"/>
      <c r="BV90" s="53"/>
      <c r="BW90" s="53"/>
      <c r="BX90" s="53"/>
      <c r="BY90" s="53"/>
      <c r="BZ90" s="53"/>
      <c r="CA90" s="53"/>
      <c r="CB90" s="53"/>
    </row>
    <row r="91" spans="1:80" s="40" customFormat="1" ht="84" customHeight="1">
      <c r="A91" s="296"/>
      <c r="B91" s="120" t="s">
        <v>545</v>
      </c>
      <c r="C91" s="107" t="s">
        <v>1105</v>
      </c>
      <c r="D91" s="17"/>
      <c r="E91" s="17"/>
      <c r="F91" s="32">
        <v>1</v>
      </c>
      <c r="G91" s="17"/>
      <c r="H91" s="125" t="s">
        <v>1120</v>
      </c>
      <c r="I91" s="34"/>
      <c r="J91" s="34">
        <v>4</v>
      </c>
      <c r="K91" s="35"/>
      <c r="L91" s="35"/>
      <c r="M91" s="35"/>
      <c r="N91" s="35"/>
      <c r="O91" s="35"/>
      <c r="P91" s="35"/>
      <c r="Q91" s="35"/>
      <c r="R91" s="35"/>
      <c r="S91" s="56">
        <v>43279</v>
      </c>
      <c r="T91" s="34">
        <v>1</v>
      </c>
      <c r="U91" s="34"/>
      <c r="V91" s="34"/>
      <c r="W91" s="34"/>
      <c r="X91" s="34">
        <v>1</v>
      </c>
      <c r="Y91" s="34">
        <v>1</v>
      </c>
      <c r="Z91" s="34"/>
      <c r="AA91" s="34"/>
      <c r="AB91" s="34"/>
      <c r="AC91" s="34"/>
      <c r="AD91" s="35"/>
      <c r="AE91" s="35"/>
      <c r="AF91" s="61" t="s">
        <v>146</v>
      </c>
      <c r="AG91" s="56">
        <v>43279</v>
      </c>
      <c r="AH91" s="36">
        <v>43285</v>
      </c>
      <c r="AI91" s="109">
        <v>43286</v>
      </c>
      <c r="AJ91" s="117"/>
      <c r="AK91" s="118"/>
      <c r="AL91" s="111">
        <v>1</v>
      </c>
      <c r="AM91" s="34"/>
      <c r="AN91" s="34">
        <v>1</v>
      </c>
      <c r="AO91" s="34"/>
      <c r="AP91" s="34"/>
      <c r="AQ91" s="34"/>
      <c r="AR91" s="34">
        <v>1</v>
      </c>
      <c r="AS91" s="34"/>
      <c r="AT91" s="34"/>
      <c r="AU91" s="34"/>
      <c r="AV91" s="34"/>
      <c r="AW91" s="34"/>
      <c r="AX91" s="34"/>
      <c r="AY91" s="34"/>
      <c r="AZ91" s="34">
        <v>1</v>
      </c>
      <c r="BA91" s="35"/>
      <c r="BB91" s="35">
        <v>1</v>
      </c>
      <c r="BC91" s="35"/>
      <c r="BD91" s="35"/>
      <c r="BE91" s="35"/>
      <c r="BF91" s="35"/>
      <c r="BG91" s="35"/>
      <c r="BH91" s="35"/>
      <c r="BI91" s="35"/>
      <c r="BJ91" s="53"/>
      <c r="BK91" s="53"/>
      <c r="BL91" s="53"/>
      <c r="BM91" s="53"/>
      <c r="BN91" s="53"/>
      <c r="BO91" s="53"/>
      <c r="BP91" s="53"/>
      <c r="BQ91" s="53"/>
      <c r="BR91" s="53"/>
      <c r="BS91" s="53"/>
      <c r="BT91" s="53"/>
      <c r="BU91" s="53"/>
      <c r="BV91" s="53"/>
      <c r="BW91" s="53"/>
      <c r="BX91" s="53"/>
      <c r="BY91" s="53"/>
      <c r="BZ91" s="53"/>
      <c r="CA91" s="53"/>
      <c r="CB91" s="53"/>
    </row>
    <row r="92" spans="1:80" s="40" customFormat="1" ht="84" customHeight="1">
      <c r="A92" s="296"/>
      <c r="B92" s="120" t="s">
        <v>546</v>
      </c>
      <c r="C92" s="107" t="s">
        <v>1106</v>
      </c>
      <c r="D92" s="17"/>
      <c r="E92" s="17"/>
      <c r="F92" s="32">
        <v>1</v>
      </c>
      <c r="G92" s="17"/>
      <c r="H92" s="125" t="s">
        <v>1121</v>
      </c>
      <c r="I92" s="34"/>
      <c r="J92" s="34">
        <v>8</v>
      </c>
      <c r="K92" s="35"/>
      <c r="L92" s="35"/>
      <c r="M92" s="35"/>
      <c r="N92" s="35"/>
      <c r="O92" s="35"/>
      <c r="P92" s="35"/>
      <c r="Q92" s="35"/>
      <c r="R92" s="35"/>
      <c r="S92" s="56">
        <v>43279</v>
      </c>
      <c r="T92" s="34">
        <v>1</v>
      </c>
      <c r="U92" s="34"/>
      <c r="V92" s="34"/>
      <c r="W92" s="34"/>
      <c r="X92" s="34">
        <v>1</v>
      </c>
      <c r="Y92" s="34">
        <v>1</v>
      </c>
      <c r="Z92" s="34"/>
      <c r="AA92" s="34"/>
      <c r="AB92" s="34"/>
      <c r="AC92" s="34"/>
      <c r="AD92" s="35"/>
      <c r="AE92" s="35"/>
      <c r="AF92" s="61" t="s">
        <v>146</v>
      </c>
      <c r="AG92" s="56">
        <v>43279</v>
      </c>
      <c r="AH92" s="36">
        <v>43286</v>
      </c>
      <c r="AI92" s="109">
        <v>43286</v>
      </c>
      <c r="AJ92" s="117"/>
      <c r="AK92" s="118"/>
      <c r="AL92" s="111">
        <v>1</v>
      </c>
      <c r="AM92" s="34"/>
      <c r="AN92" s="34">
        <v>1</v>
      </c>
      <c r="AO92" s="34"/>
      <c r="AP92" s="34"/>
      <c r="AQ92" s="34"/>
      <c r="AR92" s="34">
        <v>1</v>
      </c>
      <c r="AS92" s="34"/>
      <c r="AT92" s="34"/>
      <c r="AU92" s="34"/>
      <c r="AV92" s="34"/>
      <c r="AW92" s="34"/>
      <c r="AX92" s="34"/>
      <c r="AY92" s="34"/>
      <c r="AZ92" s="34">
        <v>1</v>
      </c>
      <c r="BA92" s="35"/>
      <c r="BB92" s="35">
        <v>1</v>
      </c>
      <c r="BC92" s="35"/>
      <c r="BD92" s="35"/>
      <c r="BE92" s="35"/>
      <c r="BF92" s="35"/>
      <c r="BG92" s="35"/>
      <c r="BH92" s="35"/>
      <c r="BI92" s="35"/>
      <c r="BJ92" s="53"/>
      <c r="BK92" s="53"/>
      <c r="BL92" s="53"/>
      <c r="BM92" s="53"/>
      <c r="BN92" s="53"/>
      <c r="BO92" s="53"/>
      <c r="BP92" s="53"/>
      <c r="BQ92" s="53"/>
      <c r="BR92" s="53"/>
      <c r="BS92" s="53"/>
      <c r="BT92" s="53"/>
      <c r="BU92" s="53"/>
      <c r="BV92" s="53"/>
      <c r="BW92" s="53"/>
      <c r="BX92" s="53"/>
      <c r="BY92" s="53"/>
      <c r="BZ92" s="53"/>
      <c r="CA92" s="53"/>
      <c r="CB92" s="53"/>
    </row>
    <row r="93" spans="1:80" s="40" customFormat="1" ht="84" customHeight="1">
      <c r="A93" s="296"/>
      <c r="B93" s="120" t="s">
        <v>547</v>
      </c>
      <c r="C93" s="107" t="s">
        <v>1123</v>
      </c>
      <c r="D93" s="17"/>
      <c r="E93" s="17"/>
      <c r="F93" s="32">
        <v>1</v>
      </c>
      <c r="G93" s="17"/>
      <c r="H93" s="125" t="s">
        <v>1124</v>
      </c>
      <c r="I93" s="34"/>
      <c r="J93" s="34">
        <v>5</v>
      </c>
      <c r="K93" s="35"/>
      <c r="L93" s="35"/>
      <c r="M93" s="35"/>
      <c r="N93" s="35"/>
      <c r="O93" s="35"/>
      <c r="P93" s="35"/>
      <c r="Q93" s="35"/>
      <c r="R93" s="35"/>
      <c r="S93" s="56">
        <v>43280</v>
      </c>
      <c r="T93" s="34">
        <v>1</v>
      </c>
      <c r="U93" s="34"/>
      <c r="V93" s="34"/>
      <c r="W93" s="34"/>
      <c r="X93" s="34">
        <v>1</v>
      </c>
      <c r="Y93" s="34">
        <v>1</v>
      </c>
      <c r="Z93" s="34"/>
      <c r="AA93" s="34"/>
      <c r="AB93" s="34"/>
      <c r="AC93" s="34"/>
      <c r="AD93" s="35"/>
      <c r="AE93" s="35"/>
      <c r="AF93" s="61" t="s">
        <v>1125</v>
      </c>
      <c r="AG93" s="56">
        <v>43283</v>
      </c>
      <c r="AH93" s="36">
        <v>43292</v>
      </c>
      <c r="AI93" s="109">
        <v>43292</v>
      </c>
      <c r="AJ93" s="117"/>
      <c r="AK93" s="118"/>
      <c r="AL93" s="111">
        <v>1</v>
      </c>
      <c r="AM93" s="34"/>
      <c r="AN93" s="34">
        <v>1</v>
      </c>
      <c r="AO93" s="34"/>
      <c r="AP93" s="34"/>
      <c r="AQ93" s="34"/>
      <c r="AR93" s="34">
        <v>1</v>
      </c>
      <c r="AS93" s="34"/>
      <c r="AT93" s="34"/>
      <c r="AU93" s="34"/>
      <c r="AV93" s="34"/>
      <c r="AW93" s="34"/>
      <c r="AX93" s="34"/>
      <c r="AY93" s="34"/>
      <c r="AZ93" s="34">
        <v>1</v>
      </c>
      <c r="BA93" s="35"/>
      <c r="BB93" s="35"/>
      <c r="BC93" s="35"/>
      <c r="BD93" s="35"/>
      <c r="BE93" s="35"/>
      <c r="BF93" s="35"/>
      <c r="BG93" s="35">
        <v>1</v>
      </c>
      <c r="BH93" s="35"/>
      <c r="BI93" s="35"/>
      <c r="BJ93" s="53"/>
      <c r="BK93" s="53"/>
      <c r="BL93" s="53"/>
      <c r="BM93" s="53"/>
      <c r="BN93" s="53"/>
      <c r="BO93" s="53"/>
      <c r="BP93" s="53"/>
      <c r="BQ93" s="53"/>
      <c r="BR93" s="53"/>
      <c r="BS93" s="53"/>
      <c r="BT93" s="53"/>
      <c r="BU93" s="53"/>
      <c r="BV93" s="53"/>
      <c r="BW93" s="53"/>
      <c r="BX93" s="53"/>
      <c r="BY93" s="53"/>
      <c r="BZ93" s="53"/>
      <c r="CA93" s="53"/>
      <c r="CB93" s="53"/>
    </row>
    <row r="94" spans="1:80" ht="50.25" customHeight="1">
      <c r="A94" s="225" t="s">
        <v>1773</v>
      </c>
      <c r="B94" s="223">
        <v>82</v>
      </c>
      <c r="C94" s="226"/>
      <c r="D94" s="223">
        <f>SUM(D12:D93)</f>
        <v>7</v>
      </c>
      <c r="E94" s="223">
        <f t="shared" ref="E94:G94" si="0">SUM(E12:E93)</f>
        <v>0</v>
      </c>
      <c r="F94" s="223">
        <f t="shared" si="0"/>
        <v>75</v>
      </c>
      <c r="G94" s="223">
        <f t="shared" si="0"/>
        <v>0</v>
      </c>
      <c r="H94" s="227"/>
      <c r="I94" s="223">
        <f>SUM(I12:I93)</f>
        <v>0</v>
      </c>
      <c r="J94" s="223">
        <f t="shared" ref="J94:R94" si="1">SUM(J12:J93)</f>
        <v>425</v>
      </c>
      <c r="K94" s="223">
        <f t="shared" si="1"/>
        <v>15</v>
      </c>
      <c r="L94" s="223">
        <f t="shared" si="1"/>
        <v>0</v>
      </c>
      <c r="M94" s="223">
        <f t="shared" si="1"/>
        <v>0</v>
      </c>
      <c r="N94" s="223">
        <f t="shared" si="1"/>
        <v>0</v>
      </c>
      <c r="O94" s="223">
        <f t="shared" si="1"/>
        <v>0</v>
      </c>
      <c r="P94" s="223">
        <f t="shared" si="1"/>
        <v>0</v>
      </c>
      <c r="Q94" s="223">
        <f t="shared" si="1"/>
        <v>0</v>
      </c>
      <c r="R94" s="223">
        <f t="shared" si="1"/>
        <v>0</v>
      </c>
      <c r="S94" s="226"/>
      <c r="T94" s="223">
        <f>SUM(T12:T93)</f>
        <v>82</v>
      </c>
      <c r="U94" s="223">
        <f t="shared" ref="U94:AD94" si="2">SUM(U12:U93)</f>
        <v>0</v>
      </c>
      <c r="V94" s="223">
        <f t="shared" si="2"/>
        <v>1</v>
      </c>
      <c r="W94" s="223">
        <f t="shared" si="2"/>
        <v>0</v>
      </c>
      <c r="X94" s="223">
        <f t="shared" si="2"/>
        <v>81</v>
      </c>
      <c r="Y94" s="223">
        <f t="shared" si="2"/>
        <v>82</v>
      </c>
      <c r="Z94" s="223">
        <f t="shared" si="2"/>
        <v>0</v>
      </c>
      <c r="AA94" s="223">
        <f t="shared" si="2"/>
        <v>0</v>
      </c>
      <c r="AB94" s="223">
        <f t="shared" si="2"/>
        <v>0</v>
      </c>
      <c r="AC94" s="223">
        <f t="shared" si="2"/>
        <v>0</v>
      </c>
      <c r="AD94" s="223">
        <f t="shared" si="2"/>
        <v>0</v>
      </c>
      <c r="AE94" s="226"/>
      <c r="AF94" s="226"/>
      <c r="AG94" s="226"/>
      <c r="AH94" s="226"/>
      <c r="AI94" s="226"/>
      <c r="AJ94" s="229"/>
      <c r="AK94" s="226"/>
      <c r="AL94" s="223">
        <f>SUM(AL12:AL93)</f>
        <v>42</v>
      </c>
      <c r="AM94" s="223">
        <f t="shared" ref="AM94:BH94" si="3">SUM(AM12:AM93)</f>
        <v>40</v>
      </c>
      <c r="AN94" s="223">
        <f t="shared" si="3"/>
        <v>80</v>
      </c>
      <c r="AO94" s="223">
        <f t="shared" si="3"/>
        <v>2</v>
      </c>
      <c r="AP94" s="223">
        <f t="shared" si="3"/>
        <v>22</v>
      </c>
      <c r="AQ94" s="223">
        <f t="shared" si="3"/>
        <v>31</v>
      </c>
      <c r="AR94" s="223">
        <f t="shared" si="3"/>
        <v>28</v>
      </c>
      <c r="AS94" s="223">
        <f t="shared" si="3"/>
        <v>0</v>
      </c>
      <c r="AT94" s="223">
        <f t="shared" si="3"/>
        <v>1</v>
      </c>
      <c r="AU94" s="223">
        <f t="shared" si="3"/>
        <v>0</v>
      </c>
      <c r="AV94" s="223">
        <f t="shared" si="3"/>
        <v>0</v>
      </c>
      <c r="AW94" s="223">
        <f t="shared" si="3"/>
        <v>0</v>
      </c>
      <c r="AX94" s="223">
        <f t="shared" si="3"/>
        <v>0</v>
      </c>
      <c r="AY94" s="223">
        <f t="shared" si="3"/>
        <v>27</v>
      </c>
      <c r="AZ94" s="223">
        <f t="shared" si="3"/>
        <v>29</v>
      </c>
      <c r="BA94" s="223">
        <f t="shared" si="3"/>
        <v>26</v>
      </c>
      <c r="BB94" s="223">
        <f t="shared" si="3"/>
        <v>65</v>
      </c>
      <c r="BC94" s="223">
        <f t="shared" si="3"/>
        <v>0</v>
      </c>
      <c r="BD94" s="223">
        <f t="shared" si="3"/>
        <v>0</v>
      </c>
      <c r="BE94" s="223">
        <f t="shared" si="3"/>
        <v>0</v>
      </c>
      <c r="BF94" s="223">
        <f t="shared" si="3"/>
        <v>0</v>
      </c>
      <c r="BG94" s="223">
        <f t="shared" si="3"/>
        <v>1</v>
      </c>
      <c r="BH94" s="223">
        <f t="shared" si="3"/>
        <v>16</v>
      </c>
      <c r="BI94" s="226">
        <v>0</v>
      </c>
    </row>
  </sheetData>
  <mergeCells count="85">
    <mergeCell ref="A7:A11"/>
    <mergeCell ref="A12:A93"/>
    <mergeCell ref="C6:AC6"/>
    <mergeCell ref="C1:AC1"/>
    <mergeCell ref="C2:AC2"/>
    <mergeCell ref="C3:AC3"/>
    <mergeCell ref="C4:AC4"/>
    <mergeCell ref="C5:AC5"/>
    <mergeCell ref="B7:B11"/>
    <mergeCell ref="C7:C11"/>
    <mergeCell ref="D7:G8"/>
    <mergeCell ref="D9:D11"/>
    <mergeCell ref="E9:E11"/>
    <mergeCell ref="F9:F11"/>
    <mergeCell ref="G9:G11"/>
    <mergeCell ref="AC8:AC11"/>
    <mergeCell ref="AD8:AD11"/>
    <mergeCell ref="I7:N7"/>
    <mergeCell ref="O7:P7"/>
    <mergeCell ref="Q7:R7"/>
    <mergeCell ref="S7:S11"/>
    <mergeCell ref="T7:U7"/>
    <mergeCell ref="N8:N11"/>
    <mergeCell ref="O8:P8"/>
    <mergeCell ref="Q8:R8"/>
    <mergeCell ref="T8:T11"/>
    <mergeCell ref="O9:O11"/>
    <mergeCell ref="P9:P11"/>
    <mergeCell ref="Q9:Q11"/>
    <mergeCell ref="R9:R11"/>
    <mergeCell ref="BG9:BG11"/>
    <mergeCell ref="BH9:BH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N8:AV8"/>
    <mergeCell ref="AX8:BA8"/>
    <mergeCell ref="BB8:BE8"/>
    <mergeCell ref="AY9:AY11"/>
    <mergeCell ref="AZ9:AZ11"/>
    <mergeCell ref="BA9:BA11"/>
    <mergeCell ref="BB9:BB11"/>
    <mergeCell ref="U8:U11"/>
    <mergeCell ref="V8:W8"/>
    <mergeCell ref="BI9:BI11"/>
    <mergeCell ref="AP10:AQ10"/>
    <mergeCell ref="AR10:AR11"/>
    <mergeCell ref="AS10:AS11"/>
    <mergeCell ref="AT10:AT11"/>
    <mergeCell ref="AU10:AU11"/>
    <mergeCell ref="AV10:AV11"/>
    <mergeCell ref="AW10:AW11"/>
    <mergeCell ref="BC9:BC11"/>
    <mergeCell ref="BD9:BD11"/>
    <mergeCell ref="BE9:BE11"/>
    <mergeCell ref="BF9:BF11"/>
    <mergeCell ref="BF8:BI8"/>
    <mergeCell ref="AL9:AL11"/>
    <mergeCell ref="AP9:AW9"/>
    <mergeCell ref="AX9:AX11"/>
    <mergeCell ref="X8:X11"/>
    <mergeCell ref="Y8:Y11"/>
    <mergeCell ref="Z8:Z11"/>
    <mergeCell ref="AA8:AA11"/>
    <mergeCell ref="AJ7:AJ11"/>
    <mergeCell ref="AK7:AK11"/>
    <mergeCell ref="AL7:BA7"/>
    <mergeCell ref="V7:X7"/>
    <mergeCell ref="V9:V11"/>
    <mergeCell ref="W9:W11"/>
    <mergeCell ref="AM9:AM11"/>
    <mergeCell ref="AN9:AN11"/>
    <mergeCell ref="AO9:AO11"/>
    <mergeCell ref="AL8:AM8"/>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DJ69"/>
  <sheetViews>
    <sheetView zoomScale="70" zoomScaleNormal="70" workbookViewId="0">
      <pane ySplit="11" topLeftCell="A12" activePane="bottomLeft" state="frozen"/>
      <selection pane="bottomLeft" activeCell="A12" sqref="A12:A68"/>
    </sheetView>
  </sheetViews>
  <sheetFormatPr baseColWidth="10" defaultRowHeight="15"/>
  <cols>
    <col min="1" max="1" width="10.42578125" customWidth="1"/>
    <col min="2" max="2" width="9.5703125" customWidth="1"/>
    <col min="3" max="3" width="24.140625" customWidth="1"/>
    <col min="4" max="4" width="6.85546875" style="18" customWidth="1"/>
    <col min="5" max="7" width="8.140625" style="18" customWidth="1"/>
    <col min="8" max="8" width="88.7109375" style="18" customWidth="1"/>
    <col min="9" max="9" width="9.28515625" customWidth="1"/>
    <col min="10" max="10" width="9.85546875" customWidth="1"/>
    <col min="11" max="12" width="5.85546875" customWidth="1"/>
    <col min="13" max="14" width="5.7109375" customWidth="1"/>
    <col min="15" max="15" width="5.85546875" customWidth="1"/>
    <col min="16" max="16" width="8.140625" customWidth="1"/>
    <col min="17" max="17" width="7.85546875" customWidth="1"/>
    <col min="18" max="18" width="7.28515625" customWidth="1"/>
    <col min="19" max="19" width="20.5703125" customWidth="1"/>
    <col min="20" max="25" width="8.5703125" customWidth="1"/>
    <col min="26" max="26" width="8.5703125" style="40" customWidth="1"/>
    <col min="27" max="30" width="8.5703125" customWidth="1"/>
    <col min="31" max="31" width="23.7109375" customWidth="1"/>
    <col min="32" max="32" width="26" customWidth="1"/>
    <col min="33" max="33" width="19.7109375" customWidth="1"/>
    <col min="34" max="34" width="18.5703125" customWidth="1"/>
    <col min="35" max="35" width="18" customWidth="1"/>
    <col min="36" max="36" width="22.5703125" style="102" customWidth="1"/>
    <col min="37" max="37" width="22.5703125" customWidth="1"/>
    <col min="38" max="41" width="7.5703125" customWidth="1"/>
    <col min="42" max="44" width="7.42578125" customWidth="1"/>
    <col min="45" max="45" width="12.5703125" customWidth="1"/>
    <col min="46" max="48" width="8.28515625" customWidth="1"/>
    <col min="49" max="49" width="17.5703125" customWidth="1"/>
    <col min="50" max="53" width="6.85546875" customWidth="1"/>
    <col min="54" max="54" width="6.28515625" customWidth="1"/>
    <col min="55" max="58" width="6.5703125" customWidth="1"/>
    <col min="59" max="61" width="6.7109375" customWidth="1"/>
    <col min="62" max="80" width="11.42578125" style="53"/>
  </cols>
  <sheetData>
    <row r="1" spans="1:114" s="2" customFormat="1" ht="26.25" customHeight="1">
      <c r="C1" s="238" t="s">
        <v>66</v>
      </c>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3"/>
      <c r="AE1" s="3"/>
      <c r="AF1" s="3"/>
      <c r="AG1" s="3"/>
      <c r="AH1" s="3"/>
      <c r="AI1" s="3"/>
      <c r="AJ1" s="92"/>
      <c r="AK1" s="3"/>
      <c r="AL1" s="3"/>
      <c r="AM1" s="3"/>
      <c r="AN1" s="3"/>
      <c r="AO1" s="3"/>
      <c r="AP1" s="3"/>
      <c r="AQ1" s="3"/>
      <c r="AR1" s="3"/>
      <c r="AS1" s="3"/>
      <c r="AT1" s="4"/>
      <c r="AU1" s="3"/>
      <c r="AV1" s="3"/>
      <c r="AW1" s="3"/>
      <c r="AX1" s="3"/>
      <c r="AY1" s="3"/>
      <c r="AZ1" s="3"/>
      <c r="BA1" s="3"/>
      <c r="BB1" s="3"/>
      <c r="BC1" s="3"/>
      <c r="BD1" s="3"/>
      <c r="BE1" s="3"/>
      <c r="BF1" s="3"/>
      <c r="BG1" s="3"/>
      <c r="BH1" s="3"/>
      <c r="BI1" s="3"/>
      <c r="BJ1" s="196"/>
      <c r="BK1" s="196"/>
      <c r="BL1" s="196"/>
      <c r="BM1" s="196"/>
      <c r="BN1" s="196"/>
      <c r="BO1" s="196"/>
      <c r="BP1" s="196"/>
      <c r="BQ1" s="196"/>
      <c r="BR1" s="196"/>
      <c r="BS1" s="196"/>
      <c r="BT1" s="196"/>
      <c r="BU1" s="196"/>
      <c r="BV1" s="196"/>
      <c r="BW1" s="196"/>
      <c r="BX1" s="196"/>
      <c r="BY1" s="196"/>
      <c r="BZ1" s="196"/>
      <c r="CA1" s="196"/>
      <c r="CB1" s="196"/>
    </row>
    <row r="2" spans="1:114" s="5" customFormat="1" ht="35.25" customHeight="1">
      <c r="C2" s="239" t="s">
        <v>67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6"/>
      <c r="AE2" s="6"/>
      <c r="AF2" s="6"/>
      <c r="AG2" s="6"/>
      <c r="AH2" s="6"/>
      <c r="AI2" s="6"/>
      <c r="AJ2" s="93"/>
      <c r="AK2" s="6"/>
      <c r="AL2" s="6"/>
      <c r="AM2" s="6"/>
      <c r="AN2" s="6"/>
      <c r="AO2" s="6"/>
      <c r="AP2" s="6"/>
      <c r="AQ2" s="6"/>
      <c r="AR2" s="6"/>
      <c r="AS2" s="6"/>
      <c r="AT2" s="6"/>
      <c r="AU2" s="6"/>
      <c r="AV2" s="6"/>
      <c r="AW2" s="6"/>
      <c r="AX2" s="6"/>
      <c r="AY2" s="6"/>
      <c r="AZ2" s="6"/>
      <c r="BA2" s="6"/>
      <c r="BB2" s="6"/>
      <c r="BC2" s="6"/>
      <c r="BD2" s="6"/>
      <c r="BE2" s="6"/>
      <c r="BF2" s="6"/>
      <c r="BG2" s="6"/>
      <c r="BH2" s="6"/>
      <c r="BI2" s="6"/>
      <c r="BJ2" s="197"/>
      <c r="BK2" s="197"/>
      <c r="BL2" s="197"/>
      <c r="BM2" s="197"/>
      <c r="BN2" s="197"/>
      <c r="BO2" s="197"/>
      <c r="BP2" s="197"/>
      <c r="BQ2" s="197"/>
      <c r="BR2" s="197"/>
      <c r="BS2" s="197"/>
      <c r="BT2" s="197"/>
      <c r="BU2" s="197"/>
      <c r="BV2" s="197"/>
      <c r="BW2" s="197"/>
      <c r="BX2" s="197"/>
      <c r="BY2" s="197"/>
      <c r="BZ2" s="197"/>
      <c r="CA2" s="197"/>
      <c r="CB2" s="197"/>
    </row>
    <row r="3" spans="1:114" s="2" customFormat="1" ht="14.25" customHeight="1">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E3" s="7"/>
      <c r="AF3" s="8"/>
      <c r="AG3" s="8"/>
      <c r="AH3" s="9"/>
      <c r="AJ3" s="94"/>
      <c r="AT3" s="5"/>
      <c r="BJ3" s="196"/>
      <c r="BK3" s="196"/>
      <c r="BL3" s="196"/>
      <c r="BM3" s="196"/>
      <c r="BN3" s="196"/>
      <c r="BO3" s="196"/>
      <c r="BP3" s="196"/>
      <c r="BQ3" s="196"/>
      <c r="BR3" s="196"/>
      <c r="BS3" s="196"/>
      <c r="BT3" s="196"/>
      <c r="BU3" s="196"/>
      <c r="BV3" s="196"/>
      <c r="BW3" s="196"/>
      <c r="BX3" s="196"/>
      <c r="BY3" s="196"/>
      <c r="BZ3" s="196"/>
      <c r="CA3" s="196"/>
      <c r="CB3" s="196"/>
    </row>
    <row r="4" spans="1:114" s="2" customFormat="1" ht="25.5" customHeight="1">
      <c r="C4" s="240" t="s">
        <v>1758</v>
      </c>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10"/>
      <c r="AE4" s="10"/>
      <c r="AF4" s="10"/>
      <c r="AG4" s="10"/>
      <c r="AH4" s="10"/>
      <c r="AI4" s="10"/>
      <c r="AJ4" s="95"/>
      <c r="AK4" s="10"/>
      <c r="AL4" s="10"/>
      <c r="AM4" s="10"/>
      <c r="AN4" s="10"/>
      <c r="AO4" s="10"/>
      <c r="AP4" s="10"/>
      <c r="AQ4" s="10"/>
      <c r="AR4" s="10"/>
      <c r="AS4" s="10"/>
      <c r="AT4" s="11"/>
      <c r="AU4" s="10"/>
      <c r="AV4" s="10"/>
      <c r="AW4" s="10"/>
      <c r="AX4" s="10"/>
      <c r="AY4" s="10"/>
      <c r="AZ4" s="10"/>
      <c r="BA4" s="10"/>
      <c r="BB4" s="10"/>
      <c r="BC4" s="10"/>
      <c r="BD4" s="10"/>
      <c r="BE4" s="10"/>
      <c r="BF4" s="10"/>
      <c r="BG4" s="10"/>
      <c r="BH4" s="10"/>
      <c r="BI4" s="10"/>
      <c r="BJ4" s="196"/>
      <c r="BK4" s="196"/>
      <c r="BL4" s="196"/>
      <c r="BM4" s="196"/>
      <c r="BN4" s="196"/>
      <c r="BO4" s="196"/>
      <c r="BP4" s="196"/>
      <c r="BQ4" s="196"/>
      <c r="BR4" s="196"/>
      <c r="BS4" s="196"/>
      <c r="BT4" s="196"/>
      <c r="BU4" s="196"/>
      <c r="BV4" s="196"/>
      <c r="BW4" s="196"/>
      <c r="BX4" s="196"/>
      <c r="BY4" s="196"/>
      <c r="BZ4" s="196"/>
      <c r="CA4" s="196"/>
      <c r="CB4" s="196"/>
    </row>
    <row r="5" spans="1:114" s="2" customFormat="1" ht="21.75" customHeight="1">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E5" s="7"/>
      <c r="AF5" s="8"/>
      <c r="AG5" s="8"/>
      <c r="AH5" s="9"/>
      <c r="AJ5" s="94"/>
      <c r="AT5" s="5"/>
      <c r="BJ5" s="196"/>
      <c r="BK5" s="196"/>
      <c r="BL5" s="196"/>
      <c r="BM5" s="196"/>
      <c r="BN5" s="196"/>
      <c r="BO5" s="196"/>
      <c r="BP5" s="196"/>
      <c r="BQ5" s="196"/>
      <c r="BR5" s="196"/>
      <c r="BS5" s="196"/>
      <c r="BT5" s="196"/>
      <c r="BU5" s="196"/>
      <c r="BV5" s="196"/>
      <c r="BW5" s="196"/>
      <c r="BX5" s="196"/>
      <c r="BY5" s="196"/>
      <c r="BZ5" s="196"/>
      <c r="CA5" s="196"/>
      <c r="CB5" s="196"/>
    </row>
    <row r="6" spans="1:114" s="2" customFormat="1" ht="23.25" customHeight="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12"/>
      <c r="AE6" s="12"/>
      <c r="AF6" s="12"/>
      <c r="AG6" s="12"/>
      <c r="AH6" s="12"/>
      <c r="AI6" s="12"/>
      <c r="AJ6" s="96"/>
      <c r="AK6" s="12"/>
      <c r="AL6" s="12"/>
      <c r="AM6" s="12"/>
      <c r="AN6" s="12"/>
      <c r="AO6" s="12"/>
      <c r="AP6" s="12"/>
      <c r="AQ6" s="12"/>
      <c r="AR6" s="12"/>
      <c r="AS6" s="12"/>
      <c r="AT6" s="13"/>
      <c r="AU6" s="12"/>
      <c r="AV6" s="12"/>
      <c r="AW6" s="12"/>
      <c r="AX6" s="12"/>
      <c r="AY6" s="12"/>
      <c r="AZ6" s="12"/>
      <c r="BA6" s="12"/>
      <c r="BB6" s="12"/>
      <c r="BC6" s="12"/>
      <c r="BD6" s="12"/>
      <c r="BE6" s="12"/>
      <c r="BF6" s="12"/>
      <c r="BG6" s="12"/>
      <c r="BH6" s="12"/>
      <c r="BI6" s="12"/>
      <c r="BJ6" s="196"/>
      <c r="BK6" s="196"/>
      <c r="BL6" s="196"/>
      <c r="BM6" s="196"/>
      <c r="BN6" s="196"/>
      <c r="BO6" s="196"/>
      <c r="BP6" s="196"/>
      <c r="BQ6" s="196"/>
      <c r="BR6" s="196"/>
      <c r="BS6" s="196"/>
      <c r="BT6" s="196"/>
      <c r="BU6" s="196"/>
      <c r="BV6" s="196"/>
      <c r="BW6" s="196"/>
      <c r="BX6" s="196"/>
      <c r="BY6" s="196"/>
      <c r="BZ6" s="196"/>
      <c r="CA6" s="196"/>
      <c r="CB6" s="196"/>
    </row>
    <row r="7" spans="1:114" s="171" customFormat="1" ht="41.25" customHeight="1">
      <c r="A7" s="300" t="s">
        <v>1772</v>
      </c>
      <c r="B7" s="300" t="s">
        <v>0</v>
      </c>
      <c r="C7" s="256" t="s">
        <v>1</v>
      </c>
      <c r="D7" s="274" t="s">
        <v>106</v>
      </c>
      <c r="E7" s="274"/>
      <c r="F7" s="274"/>
      <c r="G7" s="274"/>
      <c r="H7" s="192"/>
      <c r="I7" s="256" t="s">
        <v>56</v>
      </c>
      <c r="J7" s="256"/>
      <c r="K7" s="256"/>
      <c r="L7" s="256"/>
      <c r="M7" s="256"/>
      <c r="N7" s="256"/>
      <c r="O7" s="269" t="s">
        <v>2</v>
      </c>
      <c r="P7" s="269"/>
      <c r="Q7" s="269" t="s">
        <v>55</v>
      </c>
      <c r="R7" s="269"/>
      <c r="S7" s="270" t="s">
        <v>11</v>
      </c>
      <c r="T7" s="256" t="s">
        <v>58</v>
      </c>
      <c r="U7" s="256"/>
      <c r="V7" s="256" t="s">
        <v>12</v>
      </c>
      <c r="W7" s="256"/>
      <c r="X7" s="256"/>
      <c r="Y7" s="256" t="s">
        <v>13</v>
      </c>
      <c r="Z7" s="256"/>
      <c r="AA7" s="256"/>
      <c r="AB7" s="256"/>
      <c r="AC7" s="256"/>
      <c r="AD7" s="256"/>
      <c r="AE7" s="260" t="s">
        <v>14</v>
      </c>
      <c r="AF7" s="260" t="s">
        <v>15</v>
      </c>
      <c r="AG7" s="260" t="s">
        <v>16</v>
      </c>
      <c r="AH7" s="260" t="s">
        <v>17</v>
      </c>
      <c r="AI7" s="260" t="s">
        <v>18</v>
      </c>
      <c r="AJ7" s="259" t="s">
        <v>208</v>
      </c>
      <c r="AK7" s="260" t="s">
        <v>209</v>
      </c>
      <c r="AL7" s="256" t="s">
        <v>30</v>
      </c>
      <c r="AM7" s="256"/>
      <c r="AN7" s="256"/>
      <c r="AO7" s="256"/>
      <c r="AP7" s="256"/>
      <c r="AQ7" s="256"/>
      <c r="AR7" s="256"/>
      <c r="AS7" s="256"/>
      <c r="AT7" s="256"/>
      <c r="AU7" s="256"/>
      <c r="AV7" s="256"/>
      <c r="AW7" s="256"/>
      <c r="AX7" s="256"/>
      <c r="AY7" s="256"/>
      <c r="AZ7" s="256"/>
      <c r="BA7" s="256"/>
      <c r="BB7" s="256" t="s">
        <v>31</v>
      </c>
      <c r="BC7" s="256"/>
      <c r="BD7" s="256"/>
      <c r="BE7" s="256"/>
      <c r="BF7" s="256"/>
      <c r="BG7" s="256"/>
      <c r="BH7" s="256"/>
      <c r="BI7" s="256"/>
      <c r="BJ7" s="187"/>
      <c r="BK7" s="187"/>
      <c r="BL7" s="187"/>
      <c r="BM7" s="187"/>
      <c r="BN7" s="187"/>
      <c r="BO7" s="187"/>
      <c r="BP7" s="187"/>
      <c r="BQ7" s="187"/>
      <c r="BR7" s="187"/>
      <c r="BS7" s="187"/>
      <c r="BT7" s="187"/>
      <c r="BU7" s="187"/>
      <c r="BV7" s="187"/>
      <c r="BW7" s="187"/>
      <c r="BX7" s="187"/>
      <c r="BY7" s="187"/>
      <c r="BZ7" s="187"/>
      <c r="CA7" s="187"/>
      <c r="CB7" s="187"/>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row>
    <row r="8" spans="1:114" s="171" customFormat="1" ht="28.5" customHeight="1">
      <c r="A8" s="301"/>
      <c r="B8" s="301"/>
      <c r="C8" s="256"/>
      <c r="D8" s="274"/>
      <c r="E8" s="274"/>
      <c r="F8" s="274"/>
      <c r="G8" s="274"/>
      <c r="H8" s="266" t="s">
        <v>110</v>
      </c>
      <c r="I8" s="257" t="s">
        <v>6</v>
      </c>
      <c r="J8" s="257" t="s">
        <v>7</v>
      </c>
      <c r="K8" s="257" t="s">
        <v>10</v>
      </c>
      <c r="L8" s="257" t="s">
        <v>57</v>
      </c>
      <c r="M8" s="257" t="s">
        <v>8</v>
      </c>
      <c r="N8" s="257" t="s">
        <v>9</v>
      </c>
      <c r="O8" s="271" t="s">
        <v>3</v>
      </c>
      <c r="P8" s="271"/>
      <c r="Q8" s="271" t="s">
        <v>3</v>
      </c>
      <c r="R8" s="271"/>
      <c r="S8" s="270"/>
      <c r="T8" s="261" t="s">
        <v>19</v>
      </c>
      <c r="U8" s="261" t="s">
        <v>20</v>
      </c>
      <c r="V8" s="256" t="s">
        <v>21</v>
      </c>
      <c r="W8" s="256"/>
      <c r="X8" s="258" t="s">
        <v>22</v>
      </c>
      <c r="Y8" s="258" t="s">
        <v>23</v>
      </c>
      <c r="Z8" s="258" t="s">
        <v>24</v>
      </c>
      <c r="AA8" s="258" t="s">
        <v>145</v>
      </c>
      <c r="AB8" s="258" t="s">
        <v>25</v>
      </c>
      <c r="AC8" s="258" t="s">
        <v>26</v>
      </c>
      <c r="AD8" s="258" t="s">
        <v>27</v>
      </c>
      <c r="AE8" s="260"/>
      <c r="AF8" s="260"/>
      <c r="AG8" s="260"/>
      <c r="AH8" s="260"/>
      <c r="AI8" s="260"/>
      <c r="AJ8" s="259"/>
      <c r="AK8" s="260"/>
      <c r="AL8" s="256" t="s">
        <v>32</v>
      </c>
      <c r="AM8" s="256"/>
      <c r="AN8" s="265" t="s">
        <v>33</v>
      </c>
      <c r="AO8" s="265"/>
      <c r="AP8" s="265"/>
      <c r="AQ8" s="265"/>
      <c r="AR8" s="265"/>
      <c r="AS8" s="265"/>
      <c r="AT8" s="265"/>
      <c r="AU8" s="265"/>
      <c r="AV8" s="265"/>
      <c r="AW8" s="194"/>
      <c r="AX8" s="265" t="s">
        <v>34</v>
      </c>
      <c r="AY8" s="265"/>
      <c r="AZ8" s="265"/>
      <c r="BA8" s="265"/>
      <c r="BB8" s="265" t="s">
        <v>36</v>
      </c>
      <c r="BC8" s="265"/>
      <c r="BD8" s="265"/>
      <c r="BE8" s="265"/>
      <c r="BF8" s="265" t="s">
        <v>37</v>
      </c>
      <c r="BG8" s="265"/>
      <c r="BH8" s="265"/>
      <c r="BI8" s="265"/>
      <c r="BJ8" s="187"/>
      <c r="BK8" s="187"/>
      <c r="BL8" s="187"/>
      <c r="BM8" s="187"/>
      <c r="BN8" s="187"/>
      <c r="BO8" s="187"/>
      <c r="BP8" s="187"/>
      <c r="BQ8" s="187"/>
      <c r="BR8" s="187"/>
      <c r="BS8" s="187"/>
      <c r="BT8" s="187"/>
      <c r="BU8" s="187"/>
      <c r="BV8" s="187"/>
      <c r="BW8" s="187"/>
      <c r="BX8" s="187"/>
      <c r="BY8" s="187"/>
      <c r="BZ8" s="187"/>
      <c r="CA8" s="187"/>
      <c r="CB8" s="187"/>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row>
    <row r="9" spans="1:114" s="171" customFormat="1" ht="40.5" customHeight="1">
      <c r="A9" s="301"/>
      <c r="B9" s="301"/>
      <c r="C9" s="256"/>
      <c r="D9" s="275" t="s">
        <v>107</v>
      </c>
      <c r="E9" s="275" t="s">
        <v>108</v>
      </c>
      <c r="F9" s="275" t="s">
        <v>109</v>
      </c>
      <c r="G9" s="275" t="s">
        <v>51</v>
      </c>
      <c r="H9" s="267"/>
      <c r="I9" s="257"/>
      <c r="J9" s="257"/>
      <c r="K9" s="257"/>
      <c r="L9" s="257"/>
      <c r="M9" s="257"/>
      <c r="N9" s="257"/>
      <c r="O9" s="272" t="s">
        <v>4</v>
      </c>
      <c r="P9" s="272" t="s">
        <v>5</v>
      </c>
      <c r="Q9" s="272" t="s">
        <v>4</v>
      </c>
      <c r="R9" s="272" t="s">
        <v>5</v>
      </c>
      <c r="S9" s="270"/>
      <c r="T9" s="261"/>
      <c r="U9" s="261"/>
      <c r="V9" s="258" t="s">
        <v>28</v>
      </c>
      <c r="W9" s="258" t="s">
        <v>29</v>
      </c>
      <c r="X9" s="258"/>
      <c r="Y9" s="258"/>
      <c r="Z9" s="258"/>
      <c r="AA9" s="258"/>
      <c r="AB9" s="258"/>
      <c r="AC9" s="258"/>
      <c r="AD9" s="258"/>
      <c r="AE9" s="260"/>
      <c r="AF9" s="260"/>
      <c r="AG9" s="260"/>
      <c r="AH9" s="260"/>
      <c r="AI9" s="260"/>
      <c r="AJ9" s="259"/>
      <c r="AK9" s="260"/>
      <c r="AL9" s="256" t="s">
        <v>40</v>
      </c>
      <c r="AM9" s="256" t="s">
        <v>41</v>
      </c>
      <c r="AN9" s="261" t="s">
        <v>59</v>
      </c>
      <c r="AO9" s="261" t="s">
        <v>60</v>
      </c>
      <c r="AP9" s="256" t="s">
        <v>61</v>
      </c>
      <c r="AQ9" s="256"/>
      <c r="AR9" s="256"/>
      <c r="AS9" s="256"/>
      <c r="AT9" s="256"/>
      <c r="AU9" s="256"/>
      <c r="AV9" s="256"/>
      <c r="AW9" s="256"/>
      <c r="AX9" s="257" t="s">
        <v>43</v>
      </c>
      <c r="AY9" s="257" t="s">
        <v>44</v>
      </c>
      <c r="AZ9" s="257" t="s">
        <v>45</v>
      </c>
      <c r="BA9" s="257" t="s">
        <v>46</v>
      </c>
      <c r="BB9" s="257" t="s">
        <v>47</v>
      </c>
      <c r="BC9" s="257" t="s">
        <v>48</v>
      </c>
      <c r="BD9" s="257" t="s">
        <v>49</v>
      </c>
      <c r="BE9" s="257" t="s">
        <v>50</v>
      </c>
      <c r="BF9" s="257" t="s">
        <v>51</v>
      </c>
      <c r="BG9" s="257" t="s">
        <v>38</v>
      </c>
      <c r="BH9" s="257" t="s">
        <v>39</v>
      </c>
      <c r="BI9" s="257" t="s">
        <v>52</v>
      </c>
      <c r="BJ9" s="187"/>
      <c r="BK9" s="187"/>
      <c r="BL9" s="187"/>
      <c r="BM9" s="187"/>
      <c r="BN9" s="187"/>
      <c r="BO9" s="187"/>
      <c r="BP9" s="187"/>
      <c r="BQ9" s="187"/>
      <c r="BR9" s="187"/>
      <c r="BS9" s="187"/>
      <c r="BT9" s="187"/>
      <c r="BU9" s="187"/>
      <c r="BV9" s="187"/>
      <c r="BW9" s="187"/>
      <c r="BX9" s="187"/>
      <c r="BY9" s="187"/>
      <c r="BZ9" s="187"/>
      <c r="CA9" s="187"/>
      <c r="CB9" s="187"/>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row>
    <row r="10" spans="1:114" s="171" customFormat="1" ht="33.75" customHeight="1">
      <c r="A10" s="301"/>
      <c r="B10" s="301"/>
      <c r="C10" s="256"/>
      <c r="D10" s="276"/>
      <c r="E10" s="276"/>
      <c r="F10" s="276"/>
      <c r="G10" s="276"/>
      <c r="H10" s="267"/>
      <c r="I10" s="257"/>
      <c r="J10" s="257"/>
      <c r="K10" s="257"/>
      <c r="L10" s="257"/>
      <c r="M10" s="257"/>
      <c r="N10" s="257"/>
      <c r="O10" s="272"/>
      <c r="P10" s="272"/>
      <c r="Q10" s="272"/>
      <c r="R10" s="272"/>
      <c r="S10" s="270"/>
      <c r="T10" s="261"/>
      <c r="U10" s="261"/>
      <c r="V10" s="258"/>
      <c r="W10" s="258"/>
      <c r="X10" s="258"/>
      <c r="Y10" s="258"/>
      <c r="Z10" s="258"/>
      <c r="AA10" s="258"/>
      <c r="AB10" s="258"/>
      <c r="AC10" s="258"/>
      <c r="AD10" s="258"/>
      <c r="AE10" s="260"/>
      <c r="AF10" s="260"/>
      <c r="AG10" s="260"/>
      <c r="AH10" s="260"/>
      <c r="AI10" s="260"/>
      <c r="AJ10" s="259"/>
      <c r="AK10" s="260"/>
      <c r="AL10" s="256"/>
      <c r="AM10" s="256"/>
      <c r="AN10" s="261"/>
      <c r="AO10" s="261"/>
      <c r="AP10" s="262" t="s">
        <v>62</v>
      </c>
      <c r="AQ10" s="262"/>
      <c r="AR10" s="261" t="s">
        <v>42</v>
      </c>
      <c r="AS10" s="263" t="s">
        <v>642</v>
      </c>
      <c r="AT10" s="257" t="s">
        <v>63</v>
      </c>
      <c r="AU10" s="257" t="s">
        <v>64</v>
      </c>
      <c r="AV10" s="257" t="s">
        <v>65</v>
      </c>
      <c r="AW10" s="263" t="s">
        <v>35</v>
      </c>
      <c r="AX10" s="257"/>
      <c r="AY10" s="257"/>
      <c r="AZ10" s="257"/>
      <c r="BA10" s="257"/>
      <c r="BB10" s="257"/>
      <c r="BC10" s="257"/>
      <c r="BD10" s="257"/>
      <c r="BE10" s="257"/>
      <c r="BF10" s="257"/>
      <c r="BG10" s="257"/>
      <c r="BH10" s="257"/>
      <c r="BI10" s="257"/>
      <c r="BJ10" s="187"/>
      <c r="BK10" s="187"/>
      <c r="BL10" s="187"/>
      <c r="BM10" s="187"/>
      <c r="BN10" s="187"/>
      <c r="BO10" s="187"/>
      <c r="BP10" s="187"/>
      <c r="BQ10" s="187"/>
      <c r="BR10" s="187"/>
      <c r="BS10" s="187"/>
      <c r="BT10" s="187"/>
      <c r="BU10" s="187"/>
      <c r="BV10" s="187"/>
      <c r="BW10" s="187"/>
      <c r="BX10" s="187"/>
      <c r="BY10" s="187"/>
      <c r="BZ10" s="187"/>
      <c r="CA10" s="187"/>
      <c r="CB10" s="187"/>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row>
    <row r="11" spans="1:114" s="171" customFormat="1" ht="58.5" customHeight="1">
      <c r="A11" s="302"/>
      <c r="B11" s="302"/>
      <c r="C11" s="256"/>
      <c r="D11" s="277"/>
      <c r="E11" s="277"/>
      <c r="F11" s="277"/>
      <c r="G11" s="277"/>
      <c r="H11" s="268"/>
      <c r="I11" s="257"/>
      <c r="J11" s="257"/>
      <c r="K11" s="257"/>
      <c r="L11" s="257"/>
      <c r="M11" s="257"/>
      <c r="N11" s="257"/>
      <c r="O11" s="272"/>
      <c r="P11" s="272"/>
      <c r="Q11" s="272"/>
      <c r="R11" s="272"/>
      <c r="S11" s="270"/>
      <c r="T11" s="261"/>
      <c r="U11" s="261"/>
      <c r="V11" s="258"/>
      <c r="W11" s="258"/>
      <c r="X11" s="258"/>
      <c r="Y11" s="258"/>
      <c r="Z11" s="258"/>
      <c r="AA11" s="258"/>
      <c r="AB11" s="258"/>
      <c r="AC11" s="258"/>
      <c r="AD11" s="258"/>
      <c r="AE11" s="260"/>
      <c r="AF11" s="260"/>
      <c r="AG11" s="260"/>
      <c r="AH11" s="260"/>
      <c r="AI11" s="260"/>
      <c r="AJ11" s="259"/>
      <c r="AK11" s="260"/>
      <c r="AL11" s="256"/>
      <c r="AM11" s="256"/>
      <c r="AN11" s="261"/>
      <c r="AO11" s="261"/>
      <c r="AP11" s="195" t="s">
        <v>53</v>
      </c>
      <c r="AQ11" s="195" t="s">
        <v>54</v>
      </c>
      <c r="AR11" s="261"/>
      <c r="AS11" s="264"/>
      <c r="AT11" s="257"/>
      <c r="AU11" s="257"/>
      <c r="AV11" s="257"/>
      <c r="AW11" s="264"/>
      <c r="AX11" s="257"/>
      <c r="AY11" s="257"/>
      <c r="AZ11" s="257"/>
      <c r="BA11" s="257"/>
      <c r="BB11" s="257"/>
      <c r="BC11" s="257"/>
      <c r="BD11" s="257"/>
      <c r="BE11" s="257"/>
      <c r="BF11" s="257"/>
      <c r="BG11" s="257"/>
      <c r="BH11" s="257"/>
      <c r="BI11" s="257"/>
      <c r="BJ11" s="187"/>
      <c r="BK11" s="187"/>
      <c r="BL11" s="187"/>
      <c r="BM11" s="187"/>
      <c r="BN11" s="187"/>
      <c r="BO11" s="187"/>
      <c r="BP11" s="187"/>
      <c r="BQ11" s="187"/>
      <c r="BR11" s="187"/>
      <c r="BS11" s="187"/>
      <c r="BT11" s="187"/>
      <c r="BU11" s="187"/>
      <c r="BV11" s="187"/>
      <c r="BW11" s="187"/>
      <c r="BX11" s="187"/>
      <c r="BY11" s="187"/>
      <c r="BZ11" s="187"/>
      <c r="CA11" s="187"/>
      <c r="CB11" s="187"/>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row>
    <row r="12" spans="1:114" s="53" customFormat="1" ht="84" customHeight="1">
      <c r="A12" s="303"/>
      <c r="B12" s="190" t="s">
        <v>153</v>
      </c>
      <c r="C12" s="144" t="s">
        <v>1126</v>
      </c>
      <c r="D12" s="52"/>
      <c r="E12" s="52"/>
      <c r="F12" s="74">
        <v>1</v>
      </c>
      <c r="G12" s="52"/>
      <c r="H12" s="145" t="s">
        <v>1141</v>
      </c>
      <c r="I12" s="50"/>
      <c r="J12" s="50">
        <v>16</v>
      </c>
      <c r="K12" s="51"/>
      <c r="L12" s="51"/>
      <c r="M12" s="51"/>
      <c r="N12" s="51"/>
      <c r="O12" s="51"/>
      <c r="P12" s="51"/>
      <c r="Q12" s="51"/>
      <c r="R12" s="51"/>
      <c r="S12" s="146">
        <v>43284</v>
      </c>
      <c r="T12" s="50">
        <v>1</v>
      </c>
      <c r="U12" s="50"/>
      <c r="V12" s="50"/>
      <c r="W12" s="50"/>
      <c r="X12" s="50">
        <v>1</v>
      </c>
      <c r="Y12" s="50">
        <v>1</v>
      </c>
      <c r="Z12" s="50"/>
      <c r="AA12" s="50"/>
      <c r="AB12" s="50"/>
      <c r="AC12" s="50"/>
      <c r="AD12" s="51"/>
      <c r="AE12" s="51"/>
      <c r="AF12" s="147" t="s">
        <v>1152</v>
      </c>
      <c r="AG12" s="146">
        <v>43284</v>
      </c>
      <c r="AH12" s="78">
        <v>43297</v>
      </c>
      <c r="AI12" s="148">
        <v>43297</v>
      </c>
      <c r="AJ12" s="149"/>
      <c r="AK12" s="150"/>
      <c r="AL12" s="151">
        <v>1</v>
      </c>
      <c r="AM12" s="50"/>
      <c r="AN12" s="50">
        <v>1</v>
      </c>
      <c r="AO12" s="50"/>
      <c r="AP12" s="50"/>
      <c r="AQ12" s="50"/>
      <c r="AR12" s="50"/>
      <c r="AS12" s="50">
        <v>1</v>
      </c>
      <c r="AT12" s="50"/>
      <c r="AU12" s="50"/>
      <c r="AV12" s="50"/>
      <c r="AW12" s="50"/>
      <c r="AX12" s="50"/>
      <c r="AY12" s="50"/>
      <c r="AZ12" s="50">
        <v>1</v>
      </c>
      <c r="BA12" s="51"/>
      <c r="BB12" s="51">
        <v>1</v>
      </c>
      <c r="BC12" s="51"/>
      <c r="BD12" s="51"/>
      <c r="BE12" s="51"/>
      <c r="BF12" s="51"/>
      <c r="BG12" s="51"/>
      <c r="BH12" s="51"/>
      <c r="BI12" s="51"/>
    </row>
    <row r="13" spans="1:114" s="40" customFormat="1" ht="100.5" customHeight="1">
      <c r="A13" s="304"/>
      <c r="B13" s="190" t="s">
        <v>154</v>
      </c>
      <c r="C13" s="107" t="s">
        <v>1127</v>
      </c>
      <c r="D13" s="17"/>
      <c r="E13" s="17"/>
      <c r="F13" s="32">
        <v>1</v>
      </c>
      <c r="G13" s="17"/>
      <c r="H13" s="125" t="s">
        <v>1142</v>
      </c>
      <c r="I13" s="34"/>
      <c r="J13" s="34">
        <v>14</v>
      </c>
      <c r="K13" s="35"/>
      <c r="L13" s="35"/>
      <c r="M13" s="35"/>
      <c r="N13" s="35"/>
      <c r="O13" s="35"/>
      <c r="P13" s="35"/>
      <c r="Q13" s="35"/>
      <c r="R13" s="35"/>
      <c r="S13" s="56">
        <v>43284</v>
      </c>
      <c r="T13" s="34">
        <v>1</v>
      </c>
      <c r="U13" s="34"/>
      <c r="V13" s="34"/>
      <c r="W13" s="34"/>
      <c r="X13" s="34">
        <v>1</v>
      </c>
      <c r="Y13" s="34">
        <v>1</v>
      </c>
      <c r="Z13" s="34"/>
      <c r="AA13" s="34"/>
      <c r="AB13" s="34"/>
      <c r="AC13" s="34"/>
      <c r="AD13" s="35"/>
      <c r="AE13" s="35"/>
      <c r="AF13" s="61" t="s">
        <v>146</v>
      </c>
      <c r="AG13" s="56">
        <v>43285</v>
      </c>
      <c r="AH13" s="36">
        <v>43290</v>
      </c>
      <c r="AI13" s="109">
        <v>43291</v>
      </c>
      <c r="AJ13" s="117"/>
      <c r="AK13" s="118"/>
      <c r="AL13" s="111">
        <v>1</v>
      </c>
      <c r="AM13" s="34"/>
      <c r="AN13" s="34">
        <v>1</v>
      </c>
      <c r="AO13" s="34"/>
      <c r="AP13" s="34"/>
      <c r="AQ13" s="34">
        <v>1</v>
      </c>
      <c r="AR13" s="34"/>
      <c r="AS13" s="34"/>
      <c r="AT13" s="34"/>
      <c r="AU13" s="34"/>
      <c r="AV13" s="34"/>
      <c r="AW13" s="34"/>
      <c r="AX13" s="34"/>
      <c r="AY13" s="34">
        <v>1</v>
      </c>
      <c r="AZ13" s="34"/>
      <c r="BA13" s="35"/>
      <c r="BB13" s="35">
        <v>1</v>
      </c>
      <c r="BC13" s="35"/>
      <c r="BD13" s="35"/>
      <c r="BE13" s="35"/>
      <c r="BF13" s="35"/>
      <c r="BG13" s="35"/>
      <c r="BH13" s="35"/>
      <c r="BI13" s="35"/>
      <c r="BJ13" s="53"/>
      <c r="BK13" s="53"/>
      <c r="BL13" s="53"/>
      <c r="BM13" s="53"/>
      <c r="BN13" s="53"/>
      <c r="BO13" s="53"/>
      <c r="BP13" s="53"/>
      <c r="BQ13" s="53"/>
      <c r="BR13" s="53"/>
      <c r="BS13" s="53"/>
      <c r="BT13" s="53"/>
      <c r="BU13" s="53"/>
      <c r="BV13" s="53"/>
      <c r="BW13" s="53"/>
      <c r="BX13" s="53"/>
      <c r="BY13" s="53"/>
      <c r="BZ13" s="53"/>
      <c r="CA13" s="53"/>
      <c r="CB13" s="53"/>
    </row>
    <row r="14" spans="1:114" s="40" customFormat="1" ht="65.25" customHeight="1">
      <c r="A14" s="304"/>
      <c r="B14" s="190" t="s">
        <v>155</v>
      </c>
      <c r="C14" s="107" t="s">
        <v>1128</v>
      </c>
      <c r="D14" s="17"/>
      <c r="E14" s="17"/>
      <c r="F14" s="32">
        <v>1</v>
      </c>
      <c r="G14" s="17"/>
      <c r="H14" s="125" t="s">
        <v>1143</v>
      </c>
      <c r="I14" s="34"/>
      <c r="J14" s="34">
        <v>1</v>
      </c>
      <c r="K14" s="35"/>
      <c r="L14" s="35"/>
      <c r="M14" s="35"/>
      <c r="N14" s="35"/>
      <c r="O14" s="35"/>
      <c r="P14" s="35"/>
      <c r="Q14" s="35"/>
      <c r="R14" s="35"/>
      <c r="S14" s="56">
        <v>43285</v>
      </c>
      <c r="T14" s="34">
        <v>1</v>
      </c>
      <c r="U14" s="34"/>
      <c r="V14" s="34"/>
      <c r="W14" s="34"/>
      <c r="X14" s="34">
        <v>1</v>
      </c>
      <c r="Y14" s="34">
        <v>1</v>
      </c>
      <c r="Z14" s="34"/>
      <c r="AA14" s="34"/>
      <c r="AB14" s="34"/>
      <c r="AC14" s="34"/>
      <c r="AD14" s="35"/>
      <c r="AE14" s="35"/>
      <c r="AF14" s="61" t="s">
        <v>596</v>
      </c>
      <c r="AG14" s="56">
        <v>43285</v>
      </c>
      <c r="AH14" s="36">
        <v>43285</v>
      </c>
      <c r="AI14" s="109">
        <v>43286</v>
      </c>
      <c r="AJ14" s="117"/>
      <c r="AK14" s="118"/>
      <c r="AL14" s="111"/>
      <c r="AM14" s="34">
        <v>1</v>
      </c>
      <c r="AN14" s="34">
        <v>1</v>
      </c>
      <c r="AO14" s="34"/>
      <c r="AP14" s="34"/>
      <c r="AQ14" s="34"/>
      <c r="AR14" s="34">
        <v>1</v>
      </c>
      <c r="AS14" s="34"/>
      <c r="AT14" s="34"/>
      <c r="AU14" s="34"/>
      <c r="AV14" s="34"/>
      <c r="AW14" s="34"/>
      <c r="AX14" s="34"/>
      <c r="AY14" s="34"/>
      <c r="AZ14" s="34"/>
      <c r="BA14" s="34">
        <v>1</v>
      </c>
      <c r="BB14" s="35"/>
      <c r="BC14" s="35"/>
      <c r="BD14" s="35"/>
      <c r="BE14" s="35"/>
      <c r="BF14" s="35"/>
      <c r="BG14" s="35">
        <v>1</v>
      </c>
      <c r="BH14" s="35"/>
      <c r="BI14" s="35"/>
      <c r="BJ14" s="53"/>
      <c r="BK14" s="53"/>
      <c r="BL14" s="53"/>
      <c r="BM14" s="53"/>
      <c r="BN14" s="53"/>
      <c r="BO14" s="53"/>
      <c r="BP14" s="53"/>
      <c r="BQ14" s="53"/>
      <c r="BR14" s="53"/>
      <c r="BS14" s="53"/>
      <c r="BT14" s="53"/>
      <c r="BU14" s="53"/>
      <c r="BV14" s="53"/>
      <c r="BW14" s="53"/>
      <c r="BX14" s="53"/>
      <c r="BY14" s="53"/>
      <c r="BZ14" s="53"/>
      <c r="CA14" s="53"/>
      <c r="CB14" s="53"/>
    </row>
    <row r="15" spans="1:114" s="40" customFormat="1" ht="65.25" customHeight="1">
      <c r="A15" s="304"/>
      <c r="B15" s="190" t="s">
        <v>156</v>
      </c>
      <c r="C15" s="107" t="s">
        <v>1129</v>
      </c>
      <c r="D15" s="17"/>
      <c r="E15" s="17"/>
      <c r="F15" s="32">
        <v>1</v>
      </c>
      <c r="G15" s="17"/>
      <c r="H15" s="125" t="s">
        <v>1144</v>
      </c>
      <c r="I15" s="34"/>
      <c r="J15" s="34">
        <v>0</v>
      </c>
      <c r="K15" s="35"/>
      <c r="L15" s="35"/>
      <c r="M15" s="35"/>
      <c r="N15" s="35"/>
      <c r="O15" s="35"/>
      <c r="P15" s="35"/>
      <c r="Q15" s="35"/>
      <c r="R15" s="35"/>
      <c r="S15" s="56">
        <v>43285</v>
      </c>
      <c r="T15" s="34">
        <v>1</v>
      </c>
      <c r="U15" s="34"/>
      <c r="V15" s="34"/>
      <c r="W15" s="34"/>
      <c r="X15" s="34">
        <v>1</v>
      </c>
      <c r="Y15" s="34"/>
      <c r="Z15" s="34"/>
      <c r="AA15" s="34"/>
      <c r="AB15" s="34"/>
      <c r="AC15" s="34">
        <v>1</v>
      </c>
      <c r="AD15" s="35"/>
      <c r="AE15" s="34" t="s">
        <v>640</v>
      </c>
      <c r="AF15" s="61" t="s">
        <v>146</v>
      </c>
      <c r="AG15" s="56">
        <v>43285</v>
      </c>
      <c r="AH15" s="36">
        <v>43290</v>
      </c>
      <c r="AI15" s="109">
        <v>43291</v>
      </c>
      <c r="AJ15" s="117"/>
      <c r="AK15" s="118"/>
      <c r="AL15" s="111">
        <v>1</v>
      </c>
      <c r="AM15" s="34"/>
      <c r="AN15" s="34">
        <v>1</v>
      </c>
      <c r="AO15" s="34"/>
      <c r="AP15" s="34"/>
      <c r="AQ15" s="34"/>
      <c r="AR15" s="34">
        <v>1</v>
      </c>
      <c r="AS15" s="34"/>
      <c r="AT15" s="34"/>
      <c r="AU15" s="34"/>
      <c r="AV15" s="34"/>
      <c r="AW15" s="34"/>
      <c r="AX15" s="34"/>
      <c r="AY15" s="34">
        <v>1</v>
      </c>
      <c r="AZ15" s="34"/>
      <c r="BA15" s="35"/>
      <c r="BB15" s="35">
        <v>1</v>
      </c>
      <c r="BC15" s="35"/>
      <c r="BD15" s="35"/>
      <c r="BE15" s="35"/>
      <c r="BF15" s="35"/>
      <c r="BG15" s="35"/>
      <c r="BH15" s="35"/>
      <c r="BI15" s="35"/>
      <c r="BJ15" s="53"/>
      <c r="BK15" s="53"/>
      <c r="BL15" s="53"/>
      <c r="BM15" s="53"/>
      <c r="BN15" s="53"/>
      <c r="BO15" s="53"/>
      <c r="BP15" s="53"/>
      <c r="BQ15" s="53"/>
      <c r="BR15" s="53"/>
      <c r="BS15" s="53"/>
      <c r="BT15" s="53"/>
      <c r="BU15" s="53"/>
      <c r="BV15" s="53"/>
      <c r="BW15" s="53"/>
      <c r="BX15" s="53"/>
      <c r="BY15" s="53"/>
      <c r="BZ15" s="53"/>
      <c r="CA15" s="53"/>
      <c r="CB15" s="53"/>
    </row>
    <row r="16" spans="1:114" s="40" customFormat="1" ht="65.25" customHeight="1">
      <c r="A16" s="304"/>
      <c r="B16" s="190" t="s">
        <v>157</v>
      </c>
      <c r="C16" s="107" t="s">
        <v>1130</v>
      </c>
      <c r="D16" s="17"/>
      <c r="E16" s="17"/>
      <c r="F16" s="32">
        <v>1</v>
      </c>
      <c r="G16" s="17"/>
      <c r="H16" s="125" t="s">
        <v>1145</v>
      </c>
      <c r="I16" s="34"/>
      <c r="J16" s="34">
        <v>15</v>
      </c>
      <c r="K16" s="35"/>
      <c r="L16" s="35"/>
      <c r="M16" s="35"/>
      <c r="N16" s="35"/>
      <c r="O16" s="35"/>
      <c r="P16" s="35"/>
      <c r="Q16" s="35"/>
      <c r="R16" s="35"/>
      <c r="S16" s="56">
        <v>43285</v>
      </c>
      <c r="T16" s="34">
        <v>1</v>
      </c>
      <c r="U16" s="34"/>
      <c r="V16" s="34"/>
      <c r="W16" s="34"/>
      <c r="X16" s="34">
        <v>1</v>
      </c>
      <c r="Y16" s="34">
        <v>1</v>
      </c>
      <c r="Z16" s="34"/>
      <c r="AA16" s="34"/>
      <c r="AB16" s="34"/>
      <c r="AC16" s="34"/>
      <c r="AD16" s="35"/>
      <c r="AE16" s="35"/>
      <c r="AF16" s="61" t="s">
        <v>146</v>
      </c>
      <c r="AG16" s="56">
        <v>43285</v>
      </c>
      <c r="AH16" s="36">
        <v>43285</v>
      </c>
      <c r="AI16" s="109">
        <v>43286</v>
      </c>
      <c r="AJ16" s="117"/>
      <c r="AK16" s="118"/>
      <c r="AL16" s="111"/>
      <c r="AM16" s="34">
        <v>1</v>
      </c>
      <c r="AN16" s="34">
        <v>1</v>
      </c>
      <c r="AO16" s="34"/>
      <c r="AP16" s="34"/>
      <c r="AQ16" s="34"/>
      <c r="AR16" s="34">
        <v>1</v>
      </c>
      <c r="AS16" s="34"/>
      <c r="AT16" s="34"/>
      <c r="AU16" s="34"/>
      <c r="AV16" s="34"/>
      <c r="AW16" s="34"/>
      <c r="AX16" s="34"/>
      <c r="AY16" s="34"/>
      <c r="AZ16" s="34">
        <v>1</v>
      </c>
      <c r="BA16" s="35"/>
      <c r="BB16" s="35">
        <v>1</v>
      </c>
      <c r="BC16" s="35"/>
      <c r="BD16" s="35"/>
      <c r="BE16" s="35"/>
      <c r="BF16" s="35"/>
      <c r="BG16" s="35"/>
      <c r="BH16" s="35"/>
      <c r="BI16" s="35"/>
      <c r="BJ16" s="53"/>
      <c r="BK16" s="53"/>
      <c r="BL16" s="53"/>
      <c r="BM16" s="53"/>
      <c r="BN16" s="53"/>
      <c r="BO16" s="53"/>
      <c r="BP16" s="53"/>
      <c r="BQ16" s="53"/>
      <c r="BR16" s="53"/>
      <c r="BS16" s="53"/>
      <c r="BT16" s="53"/>
      <c r="BU16" s="53"/>
      <c r="BV16" s="53"/>
      <c r="BW16" s="53"/>
      <c r="BX16" s="53"/>
      <c r="BY16" s="53"/>
      <c r="BZ16" s="53"/>
      <c r="CA16" s="53"/>
      <c r="CB16" s="53"/>
    </row>
    <row r="17" spans="1:80" s="40" customFormat="1" ht="51" customHeight="1">
      <c r="A17" s="304"/>
      <c r="B17" s="190" t="s">
        <v>158</v>
      </c>
      <c r="C17" s="107" t="s">
        <v>1131</v>
      </c>
      <c r="D17" s="17"/>
      <c r="E17" s="17"/>
      <c r="F17" s="32">
        <v>1</v>
      </c>
      <c r="G17" s="17"/>
      <c r="H17" s="125" t="s">
        <v>1146</v>
      </c>
      <c r="I17" s="34"/>
      <c r="J17" s="34">
        <v>1</v>
      </c>
      <c r="K17" s="35"/>
      <c r="L17" s="35"/>
      <c r="M17" s="35"/>
      <c r="N17" s="35"/>
      <c r="O17" s="35"/>
      <c r="P17" s="35"/>
      <c r="Q17" s="35"/>
      <c r="R17" s="35"/>
      <c r="S17" s="56">
        <v>43285</v>
      </c>
      <c r="T17" s="34">
        <v>1</v>
      </c>
      <c r="U17" s="34"/>
      <c r="V17" s="34"/>
      <c r="W17" s="34"/>
      <c r="X17" s="34">
        <v>1</v>
      </c>
      <c r="Y17" s="34">
        <v>1</v>
      </c>
      <c r="Z17" s="34"/>
      <c r="AA17" s="34"/>
      <c r="AB17" s="34"/>
      <c r="AC17" s="34"/>
      <c r="AD17" s="35"/>
      <c r="AE17" s="35"/>
      <c r="AF17" s="61" t="s">
        <v>1153</v>
      </c>
      <c r="AG17" s="56">
        <v>43286</v>
      </c>
      <c r="AH17" s="36">
        <v>43291</v>
      </c>
      <c r="AI17" s="109">
        <v>43291</v>
      </c>
      <c r="AJ17" s="117"/>
      <c r="AK17" s="118"/>
      <c r="AL17" s="111"/>
      <c r="AM17" s="34">
        <v>1</v>
      </c>
      <c r="AN17" s="34">
        <v>1</v>
      </c>
      <c r="AO17" s="34"/>
      <c r="AP17" s="34"/>
      <c r="AQ17" s="34"/>
      <c r="AR17" s="34">
        <v>1</v>
      </c>
      <c r="AS17" s="34"/>
      <c r="AT17" s="34"/>
      <c r="AU17" s="34"/>
      <c r="AV17" s="34"/>
      <c r="AW17" s="34"/>
      <c r="AX17" s="34"/>
      <c r="AY17" s="34">
        <v>1</v>
      </c>
      <c r="AZ17" s="34"/>
      <c r="BA17" s="35"/>
      <c r="BB17" s="35">
        <v>1</v>
      </c>
      <c r="BC17" s="35"/>
      <c r="BD17" s="35"/>
      <c r="BE17" s="35"/>
      <c r="BF17" s="35"/>
      <c r="BG17" s="35"/>
      <c r="BH17" s="35"/>
      <c r="BI17" s="35"/>
      <c r="BJ17" s="53"/>
      <c r="BK17" s="53"/>
      <c r="BL17" s="53"/>
      <c r="BM17" s="53"/>
      <c r="BN17" s="53"/>
      <c r="BO17" s="53"/>
      <c r="BP17" s="53"/>
      <c r="BQ17" s="53"/>
      <c r="BR17" s="53"/>
      <c r="BS17" s="53"/>
      <c r="BT17" s="53"/>
      <c r="BU17" s="53"/>
      <c r="BV17" s="53"/>
      <c r="BW17" s="53"/>
      <c r="BX17" s="53"/>
      <c r="BY17" s="53"/>
      <c r="BZ17" s="53"/>
      <c r="CA17" s="53"/>
      <c r="CB17" s="53"/>
    </row>
    <row r="18" spans="1:80" s="40" customFormat="1" ht="83.25" customHeight="1">
      <c r="A18" s="304"/>
      <c r="B18" s="190" t="s">
        <v>159</v>
      </c>
      <c r="C18" s="107" t="s">
        <v>1132</v>
      </c>
      <c r="D18" s="17"/>
      <c r="E18" s="17"/>
      <c r="F18" s="32">
        <v>1</v>
      </c>
      <c r="G18" s="17"/>
      <c r="H18" s="125" t="s">
        <v>1147</v>
      </c>
      <c r="I18" s="34"/>
      <c r="J18" s="34"/>
      <c r="K18" s="35"/>
      <c r="L18" s="35"/>
      <c r="M18" s="34">
        <v>0</v>
      </c>
      <c r="N18" s="35"/>
      <c r="O18" s="35"/>
      <c r="P18" s="35"/>
      <c r="Q18" s="35"/>
      <c r="R18" s="35"/>
      <c r="S18" s="56">
        <v>43285</v>
      </c>
      <c r="T18" s="34">
        <v>1</v>
      </c>
      <c r="U18" s="34"/>
      <c r="V18" s="34"/>
      <c r="W18" s="34"/>
      <c r="X18" s="34">
        <v>1</v>
      </c>
      <c r="Y18" s="34"/>
      <c r="Z18" s="34"/>
      <c r="AA18" s="34"/>
      <c r="AB18" s="34"/>
      <c r="AC18" s="34">
        <v>1</v>
      </c>
      <c r="AD18" s="35"/>
      <c r="AE18" s="34" t="s">
        <v>1158</v>
      </c>
      <c r="AF18" s="61" t="s">
        <v>146</v>
      </c>
      <c r="AG18" s="56">
        <v>43286</v>
      </c>
      <c r="AH18" s="36">
        <v>43286</v>
      </c>
      <c r="AI18" s="109">
        <v>43291</v>
      </c>
      <c r="AJ18" s="117"/>
      <c r="AK18" s="118"/>
      <c r="AL18" s="111">
        <v>1</v>
      </c>
      <c r="AM18" s="34"/>
      <c r="AN18" s="34">
        <v>1</v>
      </c>
      <c r="AO18" s="34"/>
      <c r="AP18" s="34"/>
      <c r="AQ18" s="34">
        <v>1</v>
      </c>
      <c r="AR18" s="34"/>
      <c r="AS18" s="34"/>
      <c r="AT18" s="34"/>
      <c r="AU18" s="34"/>
      <c r="AV18" s="34"/>
      <c r="AW18" s="34"/>
      <c r="AX18" s="34"/>
      <c r="AY18" s="34"/>
      <c r="AZ18" s="34">
        <v>1</v>
      </c>
      <c r="BA18" s="35"/>
      <c r="BB18" s="35">
        <v>1</v>
      </c>
      <c r="BC18" s="35"/>
      <c r="BD18" s="35"/>
      <c r="BE18" s="35"/>
      <c r="BF18" s="35"/>
      <c r="BG18" s="35"/>
      <c r="BH18" s="35"/>
      <c r="BI18" s="35"/>
      <c r="BJ18" s="53"/>
      <c r="BK18" s="53"/>
      <c r="BL18" s="53"/>
      <c r="BM18" s="53"/>
      <c r="BN18" s="53"/>
      <c r="BO18" s="53"/>
      <c r="BP18" s="53"/>
      <c r="BQ18" s="53"/>
      <c r="BR18" s="53"/>
      <c r="BS18" s="53"/>
      <c r="BT18" s="53"/>
      <c r="BU18" s="53"/>
      <c r="BV18" s="53"/>
      <c r="BW18" s="53"/>
      <c r="BX18" s="53"/>
      <c r="BY18" s="53"/>
      <c r="BZ18" s="53"/>
      <c r="CA18" s="53"/>
      <c r="CB18" s="53"/>
    </row>
    <row r="19" spans="1:80" s="40" customFormat="1" ht="83.25" customHeight="1">
      <c r="A19" s="304"/>
      <c r="B19" s="190" t="s">
        <v>160</v>
      </c>
      <c r="C19" s="107" t="s">
        <v>1133</v>
      </c>
      <c r="D19" s="17"/>
      <c r="E19" s="17"/>
      <c r="F19" s="32">
        <v>1</v>
      </c>
      <c r="G19" s="17"/>
      <c r="H19" s="125" t="s">
        <v>1148</v>
      </c>
      <c r="I19" s="34"/>
      <c r="J19" s="34">
        <v>262</v>
      </c>
      <c r="K19" s="35"/>
      <c r="L19" s="35"/>
      <c r="M19" s="35"/>
      <c r="N19" s="35"/>
      <c r="O19" s="35"/>
      <c r="P19" s="35"/>
      <c r="Q19" s="35"/>
      <c r="R19" s="35"/>
      <c r="S19" s="56">
        <v>43286</v>
      </c>
      <c r="T19" s="34">
        <v>1</v>
      </c>
      <c r="U19" s="34"/>
      <c r="V19" s="34"/>
      <c r="W19" s="34"/>
      <c r="X19" s="34">
        <v>1</v>
      </c>
      <c r="Y19" s="34">
        <v>1</v>
      </c>
      <c r="Z19" s="34"/>
      <c r="AA19" s="34"/>
      <c r="AB19" s="34"/>
      <c r="AC19" s="34"/>
      <c r="AD19" s="35"/>
      <c r="AE19" s="35"/>
      <c r="AF19" s="61" t="s">
        <v>687</v>
      </c>
      <c r="AG19" s="56">
        <v>43286</v>
      </c>
      <c r="AH19" s="36">
        <v>43292</v>
      </c>
      <c r="AI19" s="109">
        <v>43293</v>
      </c>
      <c r="AJ19" s="117"/>
      <c r="AK19" s="118"/>
      <c r="AL19" s="111">
        <v>1</v>
      </c>
      <c r="AM19" s="34"/>
      <c r="AN19" s="34">
        <v>1</v>
      </c>
      <c r="AO19" s="34"/>
      <c r="AP19" s="34"/>
      <c r="AQ19" s="34">
        <v>1</v>
      </c>
      <c r="AR19" s="34"/>
      <c r="AS19" s="34"/>
      <c r="AT19" s="34"/>
      <c r="AU19" s="34"/>
      <c r="AV19" s="34"/>
      <c r="AW19" s="34"/>
      <c r="AX19" s="34"/>
      <c r="AY19" s="34"/>
      <c r="AZ19" s="34">
        <v>1</v>
      </c>
      <c r="BA19" s="35"/>
      <c r="BB19" s="35">
        <v>1</v>
      </c>
      <c r="BC19" s="35"/>
      <c r="BD19" s="35"/>
      <c r="BE19" s="35"/>
      <c r="BF19" s="35"/>
      <c r="BG19" s="35"/>
      <c r="BH19" s="35"/>
      <c r="BI19" s="35"/>
      <c r="BJ19" s="53"/>
      <c r="BK19" s="53"/>
      <c r="BL19" s="53"/>
      <c r="BM19" s="53"/>
      <c r="BN19" s="53"/>
      <c r="BO19" s="53"/>
      <c r="BP19" s="53"/>
      <c r="BQ19" s="53"/>
      <c r="BR19" s="53"/>
      <c r="BS19" s="53"/>
      <c r="BT19" s="53"/>
      <c r="BU19" s="53"/>
      <c r="BV19" s="53"/>
      <c r="BW19" s="53"/>
      <c r="BX19" s="53"/>
      <c r="BY19" s="53"/>
      <c r="BZ19" s="53"/>
      <c r="CA19" s="53"/>
      <c r="CB19" s="53"/>
    </row>
    <row r="20" spans="1:80" s="40" customFormat="1" ht="83.25" customHeight="1">
      <c r="A20" s="304"/>
      <c r="B20" s="190" t="s">
        <v>161</v>
      </c>
      <c r="C20" s="107" t="s">
        <v>1134</v>
      </c>
      <c r="D20" s="17"/>
      <c r="E20" s="17"/>
      <c r="F20" s="32">
        <v>1</v>
      </c>
      <c r="G20" s="17"/>
      <c r="H20" s="125" t="s">
        <v>1149</v>
      </c>
      <c r="I20" s="34"/>
      <c r="J20" s="34">
        <v>3</v>
      </c>
      <c r="K20" s="35"/>
      <c r="L20" s="35"/>
      <c r="M20" s="35"/>
      <c r="N20" s="35"/>
      <c r="O20" s="35"/>
      <c r="P20" s="35"/>
      <c r="Q20" s="35"/>
      <c r="R20" s="35"/>
      <c r="S20" s="56">
        <v>43286</v>
      </c>
      <c r="T20" s="34">
        <v>1</v>
      </c>
      <c r="U20" s="34"/>
      <c r="V20" s="34"/>
      <c r="W20" s="34"/>
      <c r="X20" s="34">
        <v>1</v>
      </c>
      <c r="Y20" s="34">
        <v>1</v>
      </c>
      <c r="Z20" s="34"/>
      <c r="AA20" s="34"/>
      <c r="AB20" s="34"/>
      <c r="AC20" s="34"/>
      <c r="AD20" s="35"/>
      <c r="AE20" s="35"/>
      <c r="AF20" s="61" t="s">
        <v>146</v>
      </c>
      <c r="AG20" s="56">
        <v>43286</v>
      </c>
      <c r="AH20" s="36">
        <v>43291</v>
      </c>
      <c r="AI20" s="109">
        <v>43293</v>
      </c>
      <c r="AJ20" s="117"/>
      <c r="AK20" s="118"/>
      <c r="AL20" s="111">
        <v>1</v>
      </c>
      <c r="AM20" s="34"/>
      <c r="AN20" s="34">
        <v>1</v>
      </c>
      <c r="AO20" s="34"/>
      <c r="AP20" s="34"/>
      <c r="AQ20" s="34"/>
      <c r="AR20" s="34">
        <v>1</v>
      </c>
      <c r="AS20" s="34"/>
      <c r="AT20" s="34"/>
      <c r="AU20" s="34"/>
      <c r="AV20" s="34"/>
      <c r="AW20" s="34"/>
      <c r="AX20" s="34"/>
      <c r="AY20" s="34"/>
      <c r="AZ20" s="34"/>
      <c r="BA20" s="34">
        <v>1</v>
      </c>
      <c r="BB20" s="35">
        <v>1</v>
      </c>
      <c r="BC20" s="35"/>
      <c r="BD20" s="35"/>
      <c r="BE20" s="35"/>
      <c r="BF20" s="35"/>
      <c r="BG20" s="35"/>
      <c r="BH20" s="35"/>
      <c r="BI20" s="35"/>
      <c r="BJ20" s="53"/>
      <c r="BK20" s="53"/>
      <c r="BL20" s="53"/>
      <c r="BM20" s="53"/>
      <c r="BN20" s="53"/>
      <c r="BO20" s="53"/>
      <c r="BP20" s="53"/>
      <c r="BQ20" s="53"/>
      <c r="BR20" s="53"/>
      <c r="BS20" s="53"/>
      <c r="BT20" s="53"/>
      <c r="BU20" s="53"/>
      <c r="BV20" s="53"/>
      <c r="BW20" s="53"/>
      <c r="BX20" s="53"/>
      <c r="BY20" s="53"/>
      <c r="BZ20" s="53"/>
      <c r="CA20" s="53"/>
      <c r="CB20" s="53"/>
    </row>
    <row r="21" spans="1:80" s="40" customFormat="1" ht="83.25" customHeight="1">
      <c r="A21" s="304"/>
      <c r="B21" s="190" t="s">
        <v>162</v>
      </c>
      <c r="C21" s="107" t="s">
        <v>1135</v>
      </c>
      <c r="D21" s="17"/>
      <c r="E21" s="17"/>
      <c r="F21" s="32">
        <v>1</v>
      </c>
      <c r="G21" s="17"/>
      <c r="H21" s="125" t="s">
        <v>1150</v>
      </c>
      <c r="I21" s="34"/>
      <c r="J21" s="34">
        <v>27</v>
      </c>
      <c r="K21" s="35"/>
      <c r="L21" s="35"/>
      <c r="M21" s="35"/>
      <c r="N21" s="35"/>
      <c r="O21" s="35"/>
      <c r="P21" s="35"/>
      <c r="Q21" s="35"/>
      <c r="R21" s="35"/>
      <c r="S21" s="56">
        <v>43286</v>
      </c>
      <c r="T21" s="34">
        <v>1</v>
      </c>
      <c r="U21" s="34"/>
      <c r="V21" s="34"/>
      <c r="W21" s="34"/>
      <c r="X21" s="34">
        <v>1</v>
      </c>
      <c r="Y21" s="34">
        <v>1</v>
      </c>
      <c r="Z21" s="34"/>
      <c r="AA21" s="34"/>
      <c r="AB21" s="34"/>
      <c r="AC21" s="34"/>
      <c r="AD21" s="35"/>
      <c r="AE21" s="35"/>
      <c r="AF21" s="61" t="s">
        <v>146</v>
      </c>
      <c r="AG21" s="56">
        <v>43286</v>
      </c>
      <c r="AH21" s="36">
        <v>43293</v>
      </c>
      <c r="AI21" s="109">
        <v>43293</v>
      </c>
      <c r="AJ21" s="117"/>
      <c r="AK21" s="118"/>
      <c r="AL21" s="111">
        <v>1</v>
      </c>
      <c r="AM21" s="34"/>
      <c r="AN21" s="34">
        <v>1</v>
      </c>
      <c r="AO21" s="34"/>
      <c r="AP21" s="34"/>
      <c r="AQ21" s="34"/>
      <c r="AR21" s="34">
        <v>1</v>
      </c>
      <c r="AS21" s="34"/>
      <c r="AT21" s="34"/>
      <c r="AU21" s="34"/>
      <c r="AV21" s="34"/>
      <c r="AW21" s="34"/>
      <c r="AX21" s="34"/>
      <c r="AY21" s="34"/>
      <c r="AZ21" s="34"/>
      <c r="BA21" s="34">
        <v>1</v>
      </c>
      <c r="BB21" s="35">
        <v>1</v>
      </c>
      <c r="BC21" s="35"/>
      <c r="BD21" s="35"/>
      <c r="BE21" s="35"/>
      <c r="BF21" s="35"/>
      <c r="BG21" s="35"/>
      <c r="BH21" s="35"/>
      <c r="BI21" s="35"/>
      <c r="BJ21" s="53"/>
      <c r="BK21" s="53"/>
      <c r="BL21" s="53"/>
      <c r="BM21" s="53"/>
      <c r="BN21" s="53"/>
      <c r="BO21" s="53"/>
      <c r="BP21" s="53"/>
      <c r="BQ21" s="53"/>
      <c r="BR21" s="53"/>
      <c r="BS21" s="53"/>
      <c r="BT21" s="53"/>
      <c r="BU21" s="53"/>
      <c r="BV21" s="53"/>
      <c r="BW21" s="53"/>
      <c r="BX21" s="53"/>
      <c r="BY21" s="53"/>
      <c r="BZ21" s="53"/>
      <c r="CA21" s="53"/>
      <c r="CB21" s="53"/>
    </row>
    <row r="22" spans="1:80" s="40" customFormat="1" ht="83.25" customHeight="1">
      <c r="A22" s="304"/>
      <c r="B22" s="190" t="s">
        <v>163</v>
      </c>
      <c r="C22" s="107" t="s">
        <v>1136</v>
      </c>
      <c r="D22" s="17"/>
      <c r="E22" s="17"/>
      <c r="F22" s="32">
        <v>1</v>
      </c>
      <c r="G22" s="17"/>
      <c r="H22" s="125" t="s">
        <v>1151</v>
      </c>
      <c r="I22" s="34"/>
      <c r="J22" s="34">
        <v>1</v>
      </c>
      <c r="K22" s="35"/>
      <c r="L22" s="35"/>
      <c r="M22" s="35"/>
      <c r="N22" s="35"/>
      <c r="O22" s="35"/>
      <c r="P22" s="35"/>
      <c r="Q22" s="35"/>
      <c r="R22" s="35"/>
      <c r="S22" s="56">
        <v>43287</v>
      </c>
      <c r="T22" s="34">
        <v>1</v>
      </c>
      <c r="U22" s="34"/>
      <c r="V22" s="34"/>
      <c r="W22" s="34"/>
      <c r="X22" s="34">
        <v>1</v>
      </c>
      <c r="Y22" s="34">
        <v>1</v>
      </c>
      <c r="Z22" s="34"/>
      <c r="AA22" s="34"/>
      <c r="AB22" s="34"/>
      <c r="AC22" s="34"/>
      <c r="AD22" s="35"/>
      <c r="AE22" s="35"/>
      <c r="AF22" s="61" t="s">
        <v>146</v>
      </c>
      <c r="AG22" s="56">
        <v>43290</v>
      </c>
      <c r="AH22" s="36">
        <v>43290</v>
      </c>
      <c r="AI22" s="109">
        <v>43299</v>
      </c>
      <c r="AJ22" s="117"/>
      <c r="AK22" s="118"/>
      <c r="AL22" s="111">
        <v>1</v>
      </c>
      <c r="AM22" s="34"/>
      <c r="AN22" s="34">
        <v>1</v>
      </c>
      <c r="AO22" s="34"/>
      <c r="AP22" s="34"/>
      <c r="AQ22" s="34">
        <v>1</v>
      </c>
      <c r="AR22" s="34"/>
      <c r="AS22" s="34"/>
      <c r="AT22" s="34"/>
      <c r="AU22" s="34"/>
      <c r="AV22" s="34"/>
      <c r="AW22" s="34"/>
      <c r="AX22" s="34"/>
      <c r="AY22" s="34">
        <v>1</v>
      </c>
      <c r="AZ22" s="34"/>
      <c r="BA22" s="35"/>
      <c r="BB22" s="35">
        <v>1</v>
      </c>
      <c r="BC22" s="35"/>
      <c r="BD22" s="35"/>
      <c r="BE22" s="35"/>
      <c r="BF22" s="35"/>
      <c r="BG22" s="35"/>
      <c r="BH22" s="35"/>
      <c r="BI22" s="35"/>
      <c r="BJ22" s="53"/>
      <c r="BK22" s="53"/>
      <c r="BL22" s="53"/>
      <c r="BM22" s="53"/>
      <c r="BN22" s="53"/>
      <c r="BO22" s="53"/>
      <c r="BP22" s="53"/>
      <c r="BQ22" s="53"/>
      <c r="BR22" s="53"/>
      <c r="BS22" s="53"/>
      <c r="BT22" s="53"/>
      <c r="BU22" s="53"/>
      <c r="BV22" s="53"/>
      <c r="BW22" s="53"/>
      <c r="BX22" s="53"/>
      <c r="BY22" s="53"/>
      <c r="BZ22" s="53"/>
      <c r="CA22" s="53"/>
      <c r="CB22" s="53"/>
    </row>
    <row r="23" spans="1:80" s="40" customFormat="1" ht="65.25" customHeight="1">
      <c r="A23" s="304"/>
      <c r="B23" s="190" t="s">
        <v>164</v>
      </c>
      <c r="C23" s="107" t="s">
        <v>1137</v>
      </c>
      <c r="D23" s="17"/>
      <c r="E23" s="17"/>
      <c r="F23" s="32">
        <v>1</v>
      </c>
      <c r="G23" s="17"/>
      <c r="H23" s="125" t="s">
        <v>1159</v>
      </c>
      <c r="I23" s="34"/>
      <c r="J23" s="34">
        <v>2</v>
      </c>
      <c r="K23" s="35"/>
      <c r="L23" s="35"/>
      <c r="M23" s="35"/>
      <c r="N23" s="35"/>
      <c r="O23" s="35"/>
      <c r="P23" s="35"/>
      <c r="Q23" s="35"/>
      <c r="R23" s="35"/>
      <c r="S23" s="56">
        <v>43290</v>
      </c>
      <c r="T23" s="34">
        <v>1</v>
      </c>
      <c r="U23" s="34"/>
      <c r="V23" s="34"/>
      <c r="W23" s="34"/>
      <c r="X23" s="34">
        <v>1</v>
      </c>
      <c r="Y23" s="34">
        <v>1</v>
      </c>
      <c r="Z23" s="34"/>
      <c r="AA23" s="34"/>
      <c r="AB23" s="34"/>
      <c r="AC23" s="34"/>
      <c r="AD23" s="35"/>
      <c r="AE23" s="35"/>
      <c r="AF23" s="61" t="s">
        <v>146</v>
      </c>
      <c r="AG23" s="56">
        <v>43290</v>
      </c>
      <c r="AH23" s="36">
        <v>43293</v>
      </c>
      <c r="AI23" s="109">
        <v>43299</v>
      </c>
      <c r="AJ23" s="117"/>
      <c r="AK23" s="118"/>
      <c r="AL23" s="111"/>
      <c r="AM23" s="34">
        <v>1</v>
      </c>
      <c r="AN23" s="34">
        <v>1</v>
      </c>
      <c r="AO23" s="34"/>
      <c r="AP23" s="34"/>
      <c r="AQ23" s="34"/>
      <c r="AR23" s="34">
        <v>1</v>
      </c>
      <c r="AS23" s="34"/>
      <c r="AT23" s="34"/>
      <c r="AU23" s="34"/>
      <c r="AV23" s="34"/>
      <c r="AW23" s="34"/>
      <c r="AX23" s="34"/>
      <c r="AY23" s="34"/>
      <c r="AZ23" s="34">
        <v>1</v>
      </c>
      <c r="BA23" s="35"/>
      <c r="BB23" s="35">
        <v>1</v>
      </c>
      <c r="BC23" s="35"/>
      <c r="BD23" s="35"/>
      <c r="BE23" s="35"/>
      <c r="BF23" s="35"/>
      <c r="BG23" s="35"/>
      <c r="BH23" s="35"/>
      <c r="BI23" s="35"/>
      <c r="BJ23" s="53"/>
      <c r="BK23" s="53"/>
      <c r="BL23" s="53"/>
      <c r="BM23" s="53"/>
      <c r="BN23" s="53"/>
      <c r="BO23" s="53"/>
      <c r="BP23" s="53"/>
      <c r="BQ23" s="53"/>
      <c r="BR23" s="53"/>
      <c r="BS23" s="53"/>
      <c r="BT23" s="53"/>
      <c r="BU23" s="53"/>
      <c r="BV23" s="53"/>
      <c r="BW23" s="53"/>
      <c r="BX23" s="53"/>
      <c r="BY23" s="53"/>
      <c r="BZ23" s="53"/>
      <c r="CA23" s="53"/>
      <c r="CB23" s="53"/>
    </row>
    <row r="24" spans="1:80" s="40" customFormat="1" ht="65.25" customHeight="1">
      <c r="A24" s="304"/>
      <c r="B24" s="190" t="s">
        <v>165</v>
      </c>
      <c r="C24" s="107" t="s">
        <v>1138</v>
      </c>
      <c r="D24" s="17"/>
      <c r="E24" s="17"/>
      <c r="F24" s="32">
        <v>1</v>
      </c>
      <c r="G24" s="17"/>
      <c r="H24" s="125" t="s">
        <v>1160</v>
      </c>
      <c r="I24" s="34"/>
      <c r="J24" s="34">
        <v>1</v>
      </c>
      <c r="K24" s="35"/>
      <c r="L24" s="35"/>
      <c r="M24" s="35"/>
      <c r="N24" s="35"/>
      <c r="O24" s="35"/>
      <c r="P24" s="35"/>
      <c r="Q24" s="35"/>
      <c r="R24" s="35"/>
      <c r="S24" s="56">
        <v>43290</v>
      </c>
      <c r="T24" s="34">
        <v>1</v>
      </c>
      <c r="U24" s="34"/>
      <c r="V24" s="34"/>
      <c r="W24" s="34"/>
      <c r="X24" s="34">
        <v>1</v>
      </c>
      <c r="Y24" s="34">
        <v>1</v>
      </c>
      <c r="Z24" s="34"/>
      <c r="AA24" s="34"/>
      <c r="AB24" s="34"/>
      <c r="AC24" s="34"/>
      <c r="AD24" s="35"/>
      <c r="AE24" s="35"/>
      <c r="AF24" s="61" t="s">
        <v>146</v>
      </c>
      <c r="AG24" s="56">
        <v>43290</v>
      </c>
      <c r="AH24" s="36">
        <v>43298</v>
      </c>
      <c r="AI24" s="109">
        <v>43298</v>
      </c>
      <c r="AJ24" s="117"/>
      <c r="AK24" s="118"/>
      <c r="AL24" s="111"/>
      <c r="AM24" s="34">
        <v>1</v>
      </c>
      <c r="AN24" s="34">
        <v>1</v>
      </c>
      <c r="AO24" s="34"/>
      <c r="AP24" s="34">
        <v>1</v>
      </c>
      <c r="AQ24" s="34"/>
      <c r="AR24" s="34"/>
      <c r="AS24" s="34"/>
      <c r="AT24" s="34"/>
      <c r="AU24" s="34"/>
      <c r="AV24" s="34"/>
      <c r="AW24" s="34"/>
      <c r="AX24" s="34"/>
      <c r="AY24" s="34">
        <v>1</v>
      </c>
      <c r="AZ24" s="34"/>
      <c r="BA24" s="35"/>
      <c r="BB24" s="35">
        <v>1</v>
      </c>
      <c r="BC24" s="35"/>
      <c r="BD24" s="35"/>
      <c r="BE24" s="35"/>
      <c r="BF24" s="35"/>
      <c r="BG24" s="35"/>
      <c r="BH24" s="35"/>
      <c r="BI24" s="35"/>
      <c r="BJ24" s="53"/>
      <c r="BK24" s="53"/>
      <c r="BL24" s="53"/>
      <c r="BM24" s="53"/>
      <c r="BN24" s="53"/>
      <c r="BO24" s="53"/>
      <c r="BP24" s="53"/>
      <c r="BQ24" s="53"/>
      <c r="BR24" s="53"/>
      <c r="BS24" s="53"/>
      <c r="BT24" s="53"/>
      <c r="BU24" s="53"/>
      <c r="BV24" s="53"/>
      <c r="BW24" s="53"/>
      <c r="BX24" s="53"/>
      <c r="BY24" s="53"/>
      <c r="BZ24" s="53"/>
      <c r="CA24" s="53"/>
      <c r="CB24" s="53"/>
    </row>
    <row r="25" spans="1:80" s="40" customFormat="1" ht="65.25" customHeight="1">
      <c r="A25" s="304"/>
      <c r="B25" s="190" t="s">
        <v>166</v>
      </c>
      <c r="C25" s="107" t="s">
        <v>1139</v>
      </c>
      <c r="D25" s="17"/>
      <c r="E25" s="17"/>
      <c r="F25" s="32">
        <v>1</v>
      </c>
      <c r="G25" s="17"/>
      <c r="H25" s="125" t="s">
        <v>1161</v>
      </c>
      <c r="I25" s="34"/>
      <c r="J25" s="34">
        <v>1</v>
      </c>
      <c r="K25" s="35"/>
      <c r="L25" s="35"/>
      <c r="M25" s="35"/>
      <c r="N25" s="35"/>
      <c r="O25" s="35"/>
      <c r="P25" s="35"/>
      <c r="Q25" s="35"/>
      <c r="R25" s="35"/>
      <c r="S25" s="56">
        <v>43290</v>
      </c>
      <c r="T25" s="34">
        <v>1</v>
      </c>
      <c r="U25" s="34"/>
      <c r="V25" s="34"/>
      <c r="W25" s="34"/>
      <c r="X25" s="34">
        <v>1</v>
      </c>
      <c r="Y25" s="34">
        <v>1</v>
      </c>
      <c r="Z25" s="34"/>
      <c r="AA25" s="34"/>
      <c r="AB25" s="34"/>
      <c r="AC25" s="34"/>
      <c r="AD25" s="35"/>
      <c r="AE25" s="35"/>
      <c r="AF25" s="61" t="s">
        <v>596</v>
      </c>
      <c r="AG25" s="56">
        <v>43291</v>
      </c>
      <c r="AH25" s="36">
        <v>43298</v>
      </c>
      <c r="AI25" s="109">
        <v>43298</v>
      </c>
      <c r="AJ25" s="117"/>
      <c r="AK25" s="118"/>
      <c r="AL25" s="111"/>
      <c r="AM25" s="34">
        <v>1</v>
      </c>
      <c r="AN25" s="34">
        <v>1</v>
      </c>
      <c r="AO25" s="34"/>
      <c r="AP25" s="34">
        <v>1</v>
      </c>
      <c r="AQ25" s="34"/>
      <c r="AR25" s="34"/>
      <c r="AS25" s="34"/>
      <c r="AT25" s="34"/>
      <c r="AU25" s="34"/>
      <c r="AV25" s="34"/>
      <c r="AW25" s="34"/>
      <c r="AX25" s="34"/>
      <c r="AY25" s="34">
        <v>1</v>
      </c>
      <c r="AZ25" s="34"/>
      <c r="BA25" s="35"/>
      <c r="BB25" s="35">
        <v>1</v>
      </c>
      <c r="BC25" s="35"/>
      <c r="BD25" s="35"/>
      <c r="BE25" s="35"/>
      <c r="BF25" s="35"/>
      <c r="BG25" s="35"/>
      <c r="BH25" s="35"/>
      <c r="BI25" s="35"/>
      <c r="BJ25" s="53"/>
      <c r="BK25" s="53"/>
      <c r="BL25" s="53"/>
      <c r="BM25" s="53"/>
      <c r="BN25" s="53"/>
      <c r="BO25" s="53"/>
      <c r="BP25" s="53"/>
      <c r="BQ25" s="53"/>
      <c r="BR25" s="53"/>
      <c r="BS25" s="53"/>
      <c r="BT25" s="53"/>
      <c r="BU25" s="53"/>
      <c r="BV25" s="53"/>
      <c r="BW25" s="53"/>
      <c r="BX25" s="53"/>
      <c r="BY25" s="53"/>
      <c r="BZ25" s="53"/>
      <c r="CA25" s="53"/>
      <c r="CB25" s="53"/>
    </row>
    <row r="26" spans="1:80" s="40" customFormat="1" ht="65.25" customHeight="1">
      <c r="A26" s="304"/>
      <c r="B26" s="190" t="s">
        <v>167</v>
      </c>
      <c r="C26" s="107" t="s">
        <v>1140</v>
      </c>
      <c r="D26" s="17"/>
      <c r="E26" s="17"/>
      <c r="F26" s="32">
        <v>1</v>
      </c>
      <c r="G26" s="17"/>
      <c r="H26" s="125" t="s">
        <v>1162</v>
      </c>
      <c r="I26" s="34"/>
      <c r="J26" s="34">
        <v>1</v>
      </c>
      <c r="K26" s="35"/>
      <c r="L26" s="35"/>
      <c r="M26" s="35"/>
      <c r="N26" s="35"/>
      <c r="O26" s="35"/>
      <c r="P26" s="35"/>
      <c r="Q26" s="35"/>
      <c r="R26" s="35"/>
      <c r="S26" s="56">
        <v>43291</v>
      </c>
      <c r="T26" s="34">
        <v>1</v>
      </c>
      <c r="U26" s="34"/>
      <c r="V26" s="34"/>
      <c r="W26" s="34"/>
      <c r="X26" s="34">
        <v>1</v>
      </c>
      <c r="Y26" s="34">
        <v>1</v>
      </c>
      <c r="Z26" s="34"/>
      <c r="AA26" s="34"/>
      <c r="AB26" s="34"/>
      <c r="AC26" s="34"/>
      <c r="AD26" s="35"/>
      <c r="AE26" s="35"/>
      <c r="AF26" s="61" t="s">
        <v>146</v>
      </c>
      <c r="AG26" s="56">
        <v>43291</v>
      </c>
      <c r="AH26" s="36">
        <v>43291</v>
      </c>
      <c r="AI26" s="109">
        <v>43294</v>
      </c>
      <c r="AJ26" s="117"/>
      <c r="AK26" s="118"/>
      <c r="AL26" s="111">
        <v>1</v>
      </c>
      <c r="AM26" s="34"/>
      <c r="AN26" s="34">
        <v>1</v>
      </c>
      <c r="AO26" s="34"/>
      <c r="AP26" s="34"/>
      <c r="AQ26" s="34">
        <v>1</v>
      </c>
      <c r="AR26" s="34"/>
      <c r="AS26" s="34"/>
      <c r="AT26" s="34"/>
      <c r="AU26" s="34"/>
      <c r="AV26" s="34"/>
      <c r="AW26" s="34"/>
      <c r="AX26" s="34"/>
      <c r="AY26" s="34">
        <v>1</v>
      </c>
      <c r="AZ26" s="34"/>
      <c r="BA26" s="35"/>
      <c r="BB26" s="35">
        <v>1</v>
      </c>
      <c r="BC26" s="35"/>
      <c r="BD26" s="35"/>
      <c r="BE26" s="35"/>
      <c r="BF26" s="35"/>
      <c r="BG26" s="35"/>
      <c r="BH26" s="35"/>
      <c r="BI26" s="35"/>
      <c r="BJ26" s="53"/>
      <c r="BK26" s="53"/>
      <c r="BL26" s="53"/>
      <c r="BM26" s="53"/>
      <c r="BN26" s="53"/>
      <c r="BO26" s="53"/>
      <c r="BP26" s="53"/>
      <c r="BQ26" s="53"/>
      <c r="BR26" s="53"/>
      <c r="BS26" s="53"/>
      <c r="BT26" s="53"/>
      <c r="BU26" s="53"/>
      <c r="BV26" s="53"/>
      <c r="BW26" s="53"/>
      <c r="BX26" s="53"/>
      <c r="BY26" s="53"/>
      <c r="BZ26" s="53"/>
      <c r="CA26" s="53"/>
      <c r="CB26" s="53"/>
    </row>
    <row r="27" spans="1:80" s="40" customFormat="1" ht="65.25" customHeight="1">
      <c r="A27" s="304"/>
      <c r="B27" s="190" t="s">
        <v>168</v>
      </c>
      <c r="C27" s="107" t="s">
        <v>1154</v>
      </c>
      <c r="D27" s="17"/>
      <c r="E27" s="17"/>
      <c r="F27" s="32">
        <v>1</v>
      </c>
      <c r="G27" s="17"/>
      <c r="H27" s="125" t="s">
        <v>1163</v>
      </c>
      <c r="I27" s="34"/>
      <c r="J27" s="34">
        <v>3</v>
      </c>
      <c r="K27" s="35"/>
      <c r="L27" s="35"/>
      <c r="M27" s="35"/>
      <c r="N27" s="35"/>
      <c r="O27" s="35"/>
      <c r="P27" s="35"/>
      <c r="Q27" s="35"/>
      <c r="R27" s="35"/>
      <c r="S27" s="56">
        <v>43291</v>
      </c>
      <c r="T27" s="34">
        <v>1</v>
      </c>
      <c r="U27" s="34"/>
      <c r="V27" s="34"/>
      <c r="W27" s="34"/>
      <c r="X27" s="34">
        <v>1</v>
      </c>
      <c r="Y27" s="34">
        <v>1</v>
      </c>
      <c r="Z27" s="34"/>
      <c r="AA27" s="34"/>
      <c r="AB27" s="34"/>
      <c r="AC27" s="34"/>
      <c r="AD27" s="35"/>
      <c r="AE27" s="35"/>
      <c r="AF27" s="61" t="s">
        <v>146</v>
      </c>
      <c r="AG27" s="56">
        <v>43291</v>
      </c>
      <c r="AH27" s="36">
        <v>43293</v>
      </c>
      <c r="AI27" s="109">
        <v>43294</v>
      </c>
      <c r="AJ27" s="117"/>
      <c r="AK27" s="118"/>
      <c r="AL27" s="111"/>
      <c r="AM27" s="34">
        <v>1</v>
      </c>
      <c r="AN27" s="34">
        <v>1</v>
      </c>
      <c r="AO27" s="34"/>
      <c r="AP27" s="34"/>
      <c r="AQ27" s="34">
        <v>1</v>
      </c>
      <c r="AR27" s="34"/>
      <c r="AS27" s="34"/>
      <c r="AT27" s="34"/>
      <c r="AU27" s="34"/>
      <c r="AV27" s="34"/>
      <c r="AW27" s="34"/>
      <c r="AX27" s="34"/>
      <c r="AY27" s="34">
        <v>1</v>
      </c>
      <c r="AZ27" s="34"/>
      <c r="BA27" s="35"/>
      <c r="BB27" s="35">
        <v>1</v>
      </c>
      <c r="BC27" s="35"/>
      <c r="BD27" s="35"/>
      <c r="BE27" s="35"/>
      <c r="BF27" s="35"/>
      <c r="BG27" s="35"/>
      <c r="BH27" s="35"/>
      <c r="BI27" s="35"/>
      <c r="BJ27" s="53"/>
      <c r="BK27" s="53"/>
      <c r="BL27" s="53"/>
      <c r="BM27" s="53"/>
      <c r="BN27" s="53"/>
      <c r="BO27" s="53"/>
      <c r="BP27" s="53"/>
      <c r="BQ27" s="53"/>
      <c r="BR27" s="53"/>
      <c r="BS27" s="53"/>
      <c r="BT27" s="53"/>
      <c r="BU27" s="53"/>
      <c r="BV27" s="53"/>
      <c r="BW27" s="53"/>
      <c r="BX27" s="53"/>
      <c r="BY27" s="53"/>
      <c r="BZ27" s="53"/>
      <c r="CA27" s="53"/>
      <c r="CB27" s="53"/>
    </row>
    <row r="28" spans="1:80" s="40" customFormat="1" ht="65.25" customHeight="1">
      <c r="A28" s="304"/>
      <c r="B28" s="190" t="s">
        <v>169</v>
      </c>
      <c r="C28" s="107" t="s">
        <v>1155</v>
      </c>
      <c r="D28" s="17"/>
      <c r="E28" s="17"/>
      <c r="F28" s="32">
        <v>1</v>
      </c>
      <c r="G28" s="17"/>
      <c r="H28" s="125" t="s">
        <v>1164</v>
      </c>
      <c r="I28" s="34"/>
      <c r="J28" s="34">
        <v>4</v>
      </c>
      <c r="K28" s="35"/>
      <c r="L28" s="35"/>
      <c r="M28" s="35"/>
      <c r="N28" s="35"/>
      <c r="O28" s="35"/>
      <c r="P28" s="35"/>
      <c r="Q28" s="35"/>
      <c r="R28" s="35"/>
      <c r="S28" s="56">
        <v>43291</v>
      </c>
      <c r="T28" s="34">
        <v>1</v>
      </c>
      <c r="U28" s="34"/>
      <c r="V28" s="34"/>
      <c r="W28" s="34"/>
      <c r="X28" s="34">
        <v>1</v>
      </c>
      <c r="Y28" s="34">
        <v>1</v>
      </c>
      <c r="Z28" s="34"/>
      <c r="AA28" s="34"/>
      <c r="AB28" s="34"/>
      <c r="AC28" s="34"/>
      <c r="AD28" s="35"/>
      <c r="AE28" s="35"/>
      <c r="AF28" s="61" t="s">
        <v>146</v>
      </c>
      <c r="AG28" s="56">
        <v>43292</v>
      </c>
      <c r="AH28" s="36">
        <v>43292</v>
      </c>
      <c r="AI28" s="109">
        <v>43294</v>
      </c>
      <c r="AJ28" s="117"/>
      <c r="AK28" s="118"/>
      <c r="AL28" s="111">
        <v>1</v>
      </c>
      <c r="AM28" s="34"/>
      <c r="AN28" s="34">
        <v>1</v>
      </c>
      <c r="AO28" s="34"/>
      <c r="AP28" s="34"/>
      <c r="AQ28" s="34">
        <v>1</v>
      </c>
      <c r="AR28" s="34"/>
      <c r="AS28" s="34"/>
      <c r="AT28" s="34"/>
      <c r="AU28" s="34"/>
      <c r="AV28" s="34"/>
      <c r="AW28" s="34"/>
      <c r="AX28" s="34"/>
      <c r="AY28" s="34">
        <v>1</v>
      </c>
      <c r="AZ28" s="34"/>
      <c r="BA28" s="35"/>
      <c r="BB28" s="35">
        <v>1</v>
      </c>
      <c r="BC28" s="35"/>
      <c r="BD28" s="35"/>
      <c r="BE28" s="35"/>
      <c r="BF28" s="35"/>
      <c r="BG28" s="35"/>
      <c r="BH28" s="35"/>
      <c r="BI28" s="35"/>
      <c r="BJ28" s="53"/>
      <c r="BK28" s="53"/>
      <c r="BL28" s="53"/>
      <c r="BM28" s="53"/>
      <c r="BN28" s="53"/>
      <c r="BO28" s="53"/>
      <c r="BP28" s="53"/>
      <c r="BQ28" s="53"/>
      <c r="BR28" s="53"/>
      <c r="BS28" s="53"/>
      <c r="BT28" s="53"/>
      <c r="BU28" s="53"/>
      <c r="BV28" s="53"/>
      <c r="BW28" s="53"/>
      <c r="BX28" s="53"/>
      <c r="BY28" s="53"/>
      <c r="BZ28" s="53"/>
      <c r="CA28" s="53"/>
      <c r="CB28" s="53"/>
    </row>
    <row r="29" spans="1:80" s="40" customFormat="1" ht="98.25" customHeight="1">
      <c r="A29" s="304"/>
      <c r="B29" s="190" t="s">
        <v>170</v>
      </c>
      <c r="C29" s="107" t="s">
        <v>1156</v>
      </c>
      <c r="D29" s="17"/>
      <c r="E29" s="17"/>
      <c r="F29" s="32">
        <v>1</v>
      </c>
      <c r="G29" s="17"/>
      <c r="H29" s="125" t="s">
        <v>1165</v>
      </c>
      <c r="I29" s="34"/>
      <c r="J29" s="34">
        <v>2</v>
      </c>
      <c r="K29" s="35"/>
      <c r="L29" s="35"/>
      <c r="M29" s="35"/>
      <c r="N29" s="35"/>
      <c r="O29" s="35"/>
      <c r="P29" s="35"/>
      <c r="Q29" s="35"/>
      <c r="R29" s="35"/>
      <c r="S29" s="56">
        <v>43291</v>
      </c>
      <c r="T29" s="34">
        <v>1</v>
      </c>
      <c r="U29" s="34"/>
      <c r="V29" s="34"/>
      <c r="W29" s="34"/>
      <c r="X29" s="34">
        <v>1</v>
      </c>
      <c r="Y29" s="34">
        <v>1</v>
      </c>
      <c r="Z29" s="34"/>
      <c r="AA29" s="34"/>
      <c r="AB29" s="34"/>
      <c r="AC29" s="34"/>
      <c r="AD29" s="35"/>
      <c r="AE29" s="35"/>
      <c r="AF29" s="61" t="s">
        <v>147</v>
      </c>
      <c r="AG29" s="56">
        <v>43292</v>
      </c>
      <c r="AH29" s="36">
        <v>43300</v>
      </c>
      <c r="AI29" s="109">
        <v>43300</v>
      </c>
      <c r="AJ29" s="117"/>
      <c r="AK29" s="118"/>
      <c r="AL29" s="111">
        <v>1</v>
      </c>
      <c r="AM29" s="34"/>
      <c r="AN29" s="34">
        <v>1</v>
      </c>
      <c r="AO29" s="34"/>
      <c r="AP29" s="34"/>
      <c r="AQ29" s="34">
        <v>1</v>
      </c>
      <c r="AR29" s="34"/>
      <c r="AS29" s="34"/>
      <c r="AT29" s="34"/>
      <c r="AU29" s="34"/>
      <c r="AV29" s="34"/>
      <c r="AW29" s="34"/>
      <c r="AX29" s="34"/>
      <c r="AY29" s="34">
        <v>1</v>
      </c>
      <c r="AZ29" s="34"/>
      <c r="BA29" s="35"/>
      <c r="BB29" s="35">
        <v>1</v>
      </c>
      <c r="BC29" s="35"/>
      <c r="BD29" s="35"/>
      <c r="BE29" s="35"/>
      <c r="BF29" s="35"/>
      <c r="BG29" s="35"/>
      <c r="BH29" s="35"/>
      <c r="BI29" s="35"/>
      <c r="BJ29" s="53"/>
      <c r="BK29" s="53"/>
      <c r="BL29" s="53"/>
      <c r="BM29" s="53"/>
      <c r="BN29" s="53"/>
      <c r="BO29" s="53"/>
      <c r="BP29" s="53"/>
      <c r="BQ29" s="53"/>
      <c r="BR29" s="53"/>
      <c r="BS29" s="53"/>
      <c r="BT29" s="53"/>
      <c r="BU29" s="53"/>
      <c r="BV29" s="53"/>
      <c r="BW29" s="53"/>
      <c r="BX29" s="53"/>
      <c r="BY29" s="53"/>
      <c r="BZ29" s="53"/>
      <c r="CA29" s="53"/>
      <c r="CB29" s="53"/>
    </row>
    <row r="30" spans="1:80" s="40" customFormat="1" ht="139.5" customHeight="1">
      <c r="A30" s="304"/>
      <c r="B30" s="190" t="s">
        <v>171</v>
      </c>
      <c r="C30" s="107" t="s">
        <v>1157</v>
      </c>
      <c r="D30" s="17"/>
      <c r="E30" s="17"/>
      <c r="F30" s="32">
        <v>1</v>
      </c>
      <c r="G30" s="17"/>
      <c r="H30" s="125" t="s">
        <v>1166</v>
      </c>
      <c r="I30" s="34"/>
      <c r="J30" s="34">
        <v>2</v>
      </c>
      <c r="K30" s="35"/>
      <c r="L30" s="35"/>
      <c r="M30" s="35"/>
      <c r="N30" s="35"/>
      <c r="O30" s="35"/>
      <c r="P30" s="35"/>
      <c r="Q30" s="35"/>
      <c r="R30" s="35"/>
      <c r="S30" s="56">
        <v>43292</v>
      </c>
      <c r="T30" s="34">
        <v>1</v>
      </c>
      <c r="U30" s="34"/>
      <c r="V30" s="34"/>
      <c r="W30" s="34"/>
      <c r="X30" s="34">
        <v>1</v>
      </c>
      <c r="Y30" s="34">
        <v>1</v>
      </c>
      <c r="Z30" s="34"/>
      <c r="AA30" s="34"/>
      <c r="AB30" s="34"/>
      <c r="AC30" s="34"/>
      <c r="AD30" s="35"/>
      <c r="AE30" s="35"/>
      <c r="AF30" s="61" t="s">
        <v>150</v>
      </c>
      <c r="AG30" s="56">
        <v>43292</v>
      </c>
      <c r="AH30" s="36">
        <v>43299</v>
      </c>
      <c r="AI30" s="109">
        <v>43300</v>
      </c>
      <c r="AJ30" s="117"/>
      <c r="AK30" s="118"/>
      <c r="AL30" s="111">
        <v>1</v>
      </c>
      <c r="AM30" s="34"/>
      <c r="AN30" s="34">
        <v>1</v>
      </c>
      <c r="AO30" s="34"/>
      <c r="AP30" s="34"/>
      <c r="AQ30" s="34">
        <v>1</v>
      </c>
      <c r="AR30" s="34"/>
      <c r="AS30" s="34"/>
      <c r="AT30" s="34"/>
      <c r="AU30" s="34"/>
      <c r="AV30" s="34"/>
      <c r="AW30" s="34"/>
      <c r="AX30" s="34"/>
      <c r="AY30" s="34">
        <v>1</v>
      </c>
      <c r="AZ30" s="34"/>
      <c r="BA30" s="35"/>
      <c r="BB30" s="35">
        <v>1</v>
      </c>
      <c r="BC30" s="35"/>
      <c r="BD30" s="35"/>
      <c r="BE30" s="35"/>
      <c r="BF30" s="35"/>
      <c r="BG30" s="35"/>
      <c r="BH30" s="35"/>
      <c r="BI30" s="35"/>
      <c r="BJ30" s="53"/>
      <c r="BK30" s="53"/>
      <c r="BL30" s="53"/>
      <c r="BM30" s="53"/>
      <c r="BN30" s="53"/>
      <c r="BO30" s="53"/>
      <c r="BP30" s="53"/>
      <c r="BQ30" s="53"/>
      <c r="BR30" s="53"/>
      <c r="BS30" s="53"/>
      <c r="BT30" s="53"/>
      <c r="BU30" s="53"/>
      <c r="BV30" s="53"/>
      <c r="BW30" s="53"/>
      <c r="BX30" s="53"/>
      <c r="BY30" s="53"/>
      <c r="BZ30" s="53"/>
      <c r="CA30" s="53"/>
      <c r="CB30" s="53"/>
    </row>
    <row r="31" spans="1:80" s="40" customFormat="1" ht="77.25" customHeight="1">
      <c r="A31" s="304"/>
      <c r="B31" s="190" t="s">
        <v>172</v>
      </c>
      <c r="C31" s="107" t="s">
        <v>1167</v>
      </c>
      <c r="D31" s="32">
        <v>1</v>
      </c>
      <c r="E31" s="17"/>
      <c r="F31" s="32"/>
      <c r="G31" s="17"/>
      <c r="H31" s="125" t="s">
        <v>1169</v>
      </c>
      <c r="I31" s="34"/>
      <c r="J31" s="34">
        <v>2</v>
      </c>
      <c r="K31" s="35"/>
      <c r="L31" s="35"/>
      <c r="M31" s="35"/>
      <c r="N31" s="35"/>
      <c r="O31" s="35"/>
      <c r="P31" s="35"/>
      <c r="Q31" s="35"/>
      <c r="R31" s="35"/>
      <c r="S31" s="56">
        <v>43293</v>
      </c>
      <c r="T31" s="34">
        <v>1</v>
      </c>
      <c r="U31" s="34"/>
      <c r="V31" s="34"/>
      <c r="W31" s="34"/>
      <c r="X31" s="34">
        <v>1</v>
      </c>
      <c r="Y31" s="34">
        <v>1</v>
      </c>
      <c r="Z31" s="34"/>
      <c r="AA31" s="34"/>
      <c r="AB31" s="34"/>
      <c r="AC31" s="34"/>
      <c r="AD31" s="35"/>
      <c r="AE31" s="35"/>
      <c r="AF31" s="61" t="s">
        <v>147</v>
      </c>
      <c r="AG31" s="56">
        <v>43293</v>
      </c>
      <c r="AH31" s="36">
        <v>43319</v>
      </c>
      <c r="AI31" s="109">
        <v>43319</v>
      </c>
      <c r="AJ31" s="117"/>
      <c r="AK31" s="118"/>
      <c r="AL31" s="111"/>
      <c r="AM31" s="34">
        <v>1</v>
      </c>
      <c r="AN31" s="34">
        <v>1</v>
      </c>
      <c r="AO31" s="34"/>
      <c r="AP31" s="34"/>
      <c r="AQ31" s="34"/>
      <c r="AR31" s="34">
        <v>1</v>
      </c>
      <c r="AS31" s="34"/>
      <c r="AT31" s="34"/>
      <c r="AU31" s="34"/>
      <c r="AV31" s="34"/>
      <c r="AW31" s="34"/>
      <c r="AX31" s="34"/>
      <c r="AY31" s="34"/>
      <c r="AZ31" s="34">
        <v>1</v>
      </c>
      <c r="BA31" s="35"/>
      <c r="BB31" s="35">
        <v>1</v>
      </c>
      <c r="BC31" s="35"/>
      <c r="BD31" s="35"/>
      <c r="BE31" s="35"/>
      <c r="BF31" s="35"/>
      <c r="BG31" s="35"/>
      <c r="BH31" s="35"/>
      <c r="BI31" s="35"/>
      <c r="BJ31" s="53"/>
      <c r="BK31" s="53"/>
      <c r="BL31" s="53"/>
      <c r="BM31" s="53"/>
      <c r="BN31" s="53"/>
      <c r="BO31" s="53"/>
      <c r="BP31" s="53"/>
      <c r="BQ31" s="53"/>
      <c r="BR31" s="53"/>
      <c r="BS31" s="53"/>
      <c r="BT31" s="53"/>
      <c r="BU31" s="53"/>
      <c r="BV31" s="53"/>
      <c r="BW31" s="53"/>
      <c r="BX31" s="53"/>
      <c r="BY31" s="53"/>
      <c r="BZ31" s="53"/>
      <c r="CA31" s="53"/>
      <c r="CB31" s="53"/>
    </row>
    <row r="32" spans="1:80" s="40" customFormat="1" ht="77.25" customHeight="1">
      <c r="A32" s="304"/>
      <c r="B32" s="190" t="s">
        <v>173</v>
      </c>
      <c r="C32" s="107" t="s">
        <v>1168</v>
      </c>
      <c r="D32" s="17"/>
      <c r="E32" s="17"/>
      <c r="F32" s="32">
        <v>1</v>
      </c>
      <c r="G32" s="17"/>
      <c r="H32" s="125" t="s">
        <v>1170</v>
      </c>
      <c r="I32" s="34"/>
      <c r="J32" s="34">
        <v>1</v>
      </c>
      <c r="K32" s="35"/>
      <c r="L32" s="35"/>
      <c r="M32" s="35"/>
      <c r="N32" s="35"/>
      <c r="O32" s="35"/>
      <c r="P32" s="35"/>
      <c r="Q32" s="35"/>
      <c r="R32" s="35"/>
      <c r="S32" s="56">
        <v>43293</v>
      </c>
      <c r="T32" s="34">
        <v>1</v>
      </c>
      <c r="U32" s="34"/>
      <c r="V32" s="34"/>
      <c r="W32" s="34"/>
      <c r="X32" s="34">
        <v>1</v>
      </c>
      <c r="Y32" s="34">
        <v>1</v>
      </c>
      <c r="Z32" s="34"/>
      <c r="AA32" s="34"/>
      <c r="AB32" s="34"/>
      <c r="AC32" s="34"/>
      <c r="AD32" s="35"/>
      <c r="AE32" s="35"/>
      <c r="AF32" s="61" t="s">
        <v>147</v>
      </c>
      <c r="AG32" s="56">
        <v>43293</v>
      </c>
      <c r="AH32" s="36">
        <v>43300</v>
      </c>
      <c r="AI32" s="109">
        <v>43301</v>
      </c>
      <c r="AJ32" s="117"/>
      <c r="AK32" s="118"/>
      <c r="AL32" s="111"/>
      <c r="AM32" s="34">
        <v>1</v>
      </c>
      <c r="AN32" s="34">
        <v>1</v>
      </c>
      <c r="AO32" s="34"/>
      <c r="AP32" s="34"/>
      <c r="AQ32" s="34">
        <v>1</v>
      </c>
      <c r="AR32" s="34"/>
      <c r="AS32" s="34"/>
      <c r="AT32" s="34"/>
      <c r="AU32" s="34"/>
      <c r="AV32" s="34"/>
      <c r="AW32" s="34"/>
      <c r="AX32" s="34"/>
      <c r="AY32" s="34"/>
      <c r="AZ32" s="34"/>
      <c r="BA32" s="34">
        <v>1</v>
      </c>
      <c r="BB32" s="35">
        <v>1</v>
      </c>
      <c r="BC32" s="35"/>
      <c r="BD32" s="35"/>
      <c r="BE32" s="35"/>
      <c r="BF32" s="35"/>
      <c r="BG32" s="35"/>
      <c r="BH32" s="35"/>
      <c r="BI32" s="35"/>
      <c r="BJ32" s="53"/>
      <c r="BK32" s="53"/>
      <c r="BL32" s="53"/>
      <c r="BM32" s="53"/>
      <c r="BN32" s="53"/>
      <c r="BO32" s="53"/>
      <c r="BP32" s="53"/>
      <c r="BQ32" s="53"/>
      <c r="BR32" s="53"/>
      <c r="BS32" s="53"/>
      <c r="BT32" s="53"/>
      <c r="BU32" s="53"/>
      <c r="BV32" s="53"/>
      <c r="BW32" s="53"/>
      <c r="BX32" s="53"/>
      <c r="BY32" s="53"/>
      <c r="BZ32" s="53"/>
      <c r="CA32" s="53"/>
      <c r="CB32" s="53"/>
    </row>
    <row r="33" spans="1:80" s="40" customFormat="1" ht="77.25" customHeight="1">
      <c r="A33" s="304"/>
      <c r="B33" s="190" t="s">
        <v>174</v>
      </c>
      <c r="C33" s="107" t="s">
        <v>1171</v>
      </c>
      <c r="D33" s="17"/>
      <c r="E33" s="17"/>
      <c r="F33" s="32">
        <v>1</v>
      </c>
      <c r="G33" s="17"/>
      <c r="H33" s="125" t="s">
        <v>1172</v>
      </c>
      <c r="I33" s="34"/>
      <c r="J33" s="34">
        <v>7</v>
      </c>
      <c r="K33" s="35"/>
      <c r="L33" s="35"/>
      <c r="M33" s="35"/>
      <c r="N33" s="35"/>
      <c r="O33" s="35"/>
      <c r="P33" s="35"/>
      <c r="Q33" s="35"/>
      <c r="R33" s="35"/>
      <c r="S33" s="56">
        <v>43293</v>
      </c>
      <c r="T33" s="34">
        <v>1</v>
      </c>
      <c r="U33" s="34"/>
      <c r="V33" s="34"/>
      <c r="W33" s="34"/>
      <c r="X33" s="34">
        <v>1</v>
      </c>
      <c r="Y33" s="34">
        <v>1</v>
      </c>
      <c r="Z33" s="34"/>
      <c r="AA33" s="34"/>
      <c r="AB33" s="34"/>
      <c r="AC33" s="34"/>
      <c r="AD33" s="35"/>
      <c r="AE33" s="35"/>
      <c r="AF33" s="61" t="s">
        <v>146</v>
      </c>
      <c r="AG33" s="56">
        <v>43293</v>
      </c>
      <c r="AH33" s="36">
        <v>43299</v>
      </c>
      <c r="AI33" s="109">
        <v>43299</v>
      </c>
      <c r="AJ33" s="117"/>
      <c r="AK33" s="118"/>
      <c r="AL33" s="111">
        <v>1</v>
      </c>
      <c r="AM33" s="34"/>
      <c r="AN33" s="34">
        <v>1</v>
      </c>
      <c r="AO33" s="34"/>
      <c r="AP33" s="34"/>
      <c r="AQ33" s="34">
        <v>1</v>
      </c>
      <c r="AR33" s="34"/>
      <c r="AS33" s="34"/>
      <c r="AT33" s="34"/>
      <c r="AU33" s="34"/>
      <c r="AV33" s="34"/>
      <c r="AW33" s="34"/>
      <c r="AX33" s="34"/>
      <c r="AY33" s="34">
        <v>1</v>
      </c>
      <c r="AZ33" s="34"/>
      <c r="BA33" s="35"/>
      <c r="BB33" s="35">
        <v>1</v>
      </c>
      <c r="BC33" s="35"/>
      <c r="BD33" s="35"/>
      <c r="BE33" s="35"/>
      <c r="BF33" s="35"/>
      <c r="BG33" s="35"/>
      <c r="BH33" s="35"/>
      <c r="BI33" s="35"/>
      <c r="BJ33" s="53"/>
      <c r="BK33" s="53"/>
      <c r="BL33" s="53"/>
      <c r="BM33" s="53"/>
      <c r="BN33" s="53"/>
      <c r="BO33" s="53"/>
      <c r="BP33" s="53"/>
      <c r="BQ33" s="53"/>
      <c r="BR33" s="53"/>
      <c r="BS33" s="53"/>
      <c r="BT33" s="53"/>
      <c r="BU33" s="53"/>
      <c r="BV33" s="53"/>
      <c r="BW33" s="53"/>
      <c r="BX33" s="53"/>
      <c r="BY33" s="53"/>
      <c r="BZ33" s="53"/>
      <c r="CA33" s="53"/>
      <c r="CB33" s="53"/>
    </row>
    <row r="34" spans="1:80" s="40" customFormat="1" ht="77.25" customHeight="1">
      <c r="A34" s="304"/>
      <c r="B34" s="190" t="s">
        <v>175</v>
      </c>
      <c r="C34" s="107" t="s">
        <v>1173</v>
      </c>
      <c r="D34" s="17"/>
      <c r="E34" s="17"/>
      <c r="F34" s="32">
        <v>1</v>
      </c>
      <c r="G34" s="17"/>
      <c r="H34" s="125" t="s">
        <v>1174</v>
      </c>
      <c r="I34" s="34"/>
      <c r="J34" s="34">
        <v>2</v>
      </c>
      <c r="K34" s="35"/>
      <c r="L34" s="35"/>
      <c r="M34" s="35"/>
      <c r="N34" s="35"/>
      <c r="O34" s="35"/>
      <c r="P34" s="35"/>
      <c r="Q34" s="35"/>
      <c r="R34" s="35"/>
      <c r="S34" s="56">
        <v>43293</v>
      </c>
      <c r="T34" s="34">
        <v>1</v>
      </c>
      <c r="U34" s="34"/>
      <c r="V34" s="34"/>
      <c r="W34" s="34"/>
      <c r="X34" s="34">
        <v>1</v>
      </c>
      <c r="Y34" s="34">
        <v>1</v>
      </c>
      <c r="Z34" s="34"/>
      <c r="AA34" s="34"/>
      <c r="AB34" s="34"/>
      <c r="AC34" s="34"/>
      <c r="AD34" s="35"/>
      <c r="AE34" s="35"/>
      <c r="AF34" s="61" t="s">
        <v>146</v>
      </c>
      <c r="AG34" s="56">
        <v>43294</v>
      </c>
      <c r="AH34" s="36">
        <v>43305</v>
      </c>
      <c r="AI34" s="109">
        <v>43305</v>
      </c>
      <c r="AJ34" s="117"/>
      <c r="AK34" s="118"/>
      <c r="AL34" s="111">
        <v>1</v>
      </c>
      <c r="AM34" s="34"/>
      <c r="AN34" s="34">
        <v>1</v>
      </c>
      <c r="AO34" s="34"/>
      <c r="AP34" s="34"/>
      <c r="AQ34" s="34"/>
      <c r="AR34" s="34">
        <v>1</v>
      </c>
      <c r="AS34" s="34"/>
      <c r="AT34" s="34"/>
      <c r="AU34" s="34"/>
      <c r="AV34" s="34"/>
      <c r="AW34" s="34"/>
      <c r="AX34" s="34"/>
      <c r="AY34" s="34"/>
      <c r="AZ34" s="34">
        <v>1</v>
      </c>
      <c r="BA34" s="35"/>
      <c r="BB34" s="35">
        <v>1</v>
      </c>
      <c r="BC34" s="35"/>
      <c r="BD34" s="35"/>
      <c r="BE34" s="35"/>
      <c r="BF34" s="35"/>
      <c r="BG34" s="35"/>
      <c r="BH34" s="35"/>
      <c r="BI34" s="35"/>
      <c r="BJ34" s="53"/>
      <c r="BK34" s="53"/>
      <c r="BL34" s="53"/>
      <c r="BM34" s="53"/>
      <c r="BN34" s="53"/>
      <c r="BO34" s="53"/>
      <c r="BP34" s="53"/>
      <c r="BQ34" s="53"/>
      <c r="BR34" s="53"/>
      <c r="BS34" s="53"/>
      <c r="BT34" s="53"/>
      <c r="BU34" s="53"/>
      <c r="BV34" s="53"/>
      <c r="BW34" s="53"/>
      <c r="BX34" s="53"/>
      <c r="BY34" s="53"/>
      <c r="BZ34" s="53"/>
      <c r="CA34" s="53"/>
      <c r="CB34" s="53"/>
    </row>
    <row r="35" spans="1:80" s="40" customFormat="1" ht="77.25" customHeight="1">
      <c r="A35" s="304"/>
      <c r="B35" s="190" t="s">
        <v>176</v>
      </c>
      <c r="C35" s="107" t="s">
        <v>1175</v>
      </c>
      <c r="D35" s="17"/>
      <c r="E35" s="17"/>
      <c r="F35" s="32">
        <v>1</v>
      </c>
      <c r="G35" s="17"/>
      <c r="H35" s="45" t="s">
        <v>1176</v>
      </c>
      <c r="I35" s="34"/>
      <c r="J35" s="34">
        <v>1</v>
      </c>
      <c r="K35" s="35"/>
      <c r="L35" s="35"/>
      <c r="M35" s="35"/>
      <c r="N35" s="35"/>
      <c r="O35" s="35"/>
      <c r="P35" s="35"/>
      <c r="Q35" s="35"/>
      <c r="R35" s="35"/>
      <c r="S35" s="56">
        <v>43293</v>
      </c>
      <c r="T35" s="34">
        <v>1</v>
      </c>
      <c r="U35" s="34"/>
      <c r="V35" s="34"/>
      <c r="W35" s="34"/>
      <c r="X35" s="34">
        <v>1</v>
      </c>
      <c r="Y35" s="34">
        <v>1</v>
      </c>
      <c r="Z35" s="34"/>
      <c r="AA35" s="34"/>
      <c r="AB35" s="34"/>
      <c r="AC35" s="34"/>
      <c r="AD35" s="35"/>
      <c r="AE35" s="35"/>
      <c r="AF35" s="61" t="s">
        <v>146</v>
      </c>
      <c r="AG35" s="56">
        <v>43294</v>
      </c>
      <c r="AH35" s="36">
        <v>43299</v>
      </c>
      <c r="AI35" s="109">
        <v>43299</v>
      </c>
      <c r="AJ35" s="117"/>
      <c r="AK35" s="118"/>
      <c r="AL35" s="111">
        <v>1</v>
      </c>
      <c r="AM35" s="34"/>
      <c r="AN35" s="34">
        <v>1</v>
      </c>
      <c r="AO35" s="34"/>
      <c r="AP35" s="34"/>
      <c r="AQ35" s="34"/>
      <c r="AR35" s="34">
        <v>1</v>
      </c>
      <c r="AS35" s="34"/>
      <c r="AT35" s="34"/>
      <c r="AU35" s="34"/>
      <c r="AV35" s="34"/>
      <c r="AW35" s="34"/>
      <c r="AX35" s="34"/>
      <c r="AY35" s="34"/>
      <c r="AZ35" s="34"/>
      <c r="BA35" s="34">
        <v>1</v>
      </c>
      <c r="BB35" s="35">
        <v>1</v>
      </c>
      <c r="BC35" s="35"/>
      <c r="BD35" s="35"/>
      <c r="BE35" s="35"/>
      <c r="BF35" s="35"/>
      <c r="BG35" s="35"/>
      <c r="BH35" s="35"/>
      <c r="BI35" s="35"/>
      <c r="BJ35" s="53"/>
      <c r="BK35" s="53"/>
      <c r="BL35" s="53"/>
      <c r="BM35" s="53"/>
      <c r="BN35" s="53"/>
      <c r="BO35" s="53"/>
      <c r="BP35" s="53"/>
      <c r="BQ35" s="53"/>
      <c r="BR35" s="53"/>
      <c r="BS35" s="53"/>
      <c r="BT35" s="53"/>
      <c r="BU35" s="53"/>
      <c r="BV35" s="53"/>
      <c r="BW35" s="53"/>
      <c r="BX35" s="53"/>
      <c r="BY35" s="53"/>
      <c r="BZ35" s="53"/>
      <c r="CA35" s="53"/>
      <c r="CB35" s="53"/>
    </row>
    <row r="36" spans="1:80" s="40" customFormat="1" ht="77.25" customHeight="1">
      <c r="A36" s="304"/>
      <c r="B36" s="190" t="s">
        <v>177</v>
      </c>
      <c r="C36" s="107" t="s">
        <v>1177</v>
      </c>
      <c r="D36" s="17"/>
      <c r="E36" s="17"/>
      <c r="F36" s="32">
        <v>1</v>
      </c>
      <c r="G36" s="17"/>
      <c r="H36" s="125" t="s">
        <v>1185</v>
      </c>
      <c r="I36" s="34"/>
      <c r="J36" s="34">
        <v>50</v>
      </c>
      <c r="K36" s="35"/>
      <c r="L36" s="35"/>
      <c r="M36" s="35"/>
      <c r="N36" s="35"/>
      <c r="O36" s="35"/>
      <c r="P36" s="35"/>
      <c r="Q36" s="35"/>
      <c r="R36" s="35"/>
      <c r="S36" s="56">
        <v>43297</v>
      </c>
      <c r="T36" s="34">
        <v>1</v>
      </c>
      <c r="U36" s="34"/>
      <c r="V36" s="34"/>
      <c r="W36" s="34"/>
      <c r="X36" s="34">
        <v>1</v>
      </c>
      <c r="Y36" s="34">
        <v>1</v>
      </c>
      <c r="Z36" s="34"/>
      <c r="AA36" s="34"/>
      <c r="AB36" s="34"/>
      <c r="AC36" s="34"/>
      <c r="AD36" s="35"/>
      <c r="AE36" s="35"/>
      <c r="AF36" s="61" t="s">
        <v>146</v>
      </c>
      <c r="AG36" s="56" t="s">
        <v>1186</v>
      </c>
      <c r="AH36" s="36" t="s">
        <v>1186</v>
      </c>
      <c r="AI36" s="109">
        <v>43298</v>
      </c>
      <c r="AJ36" s="117"/>
      <c r="AK36" s="118"/>
      <c r="AL36" s="111">
        <v>1</v>
      </c>
      <c r="AM36" s="34"/>
      <c r="AN36" s="34">
        <v>1</v>
      </c>
      <c r="AO36" s="34"/>
      <c r="AP36" s="34"/>
      <c r="AQ36" s="34"/>
      <c r="AR36" s="34">
        <v>1</v>
      </c>
      <c r="AS36" s="34"/>
      <c r="AT36" s="34"/>
      <c r="AU36" s="34"/>
      <c r="AV36" s="34"/>
      <c r="AW36" s="34"/>
      <c r="AX36" s="34"/>
      <c r="AY36" s="34"/>
      <c r="AZ36" s="34">
        <v>1</v>
      </c>
      <c r="BA36" s="35"/>
      <c r="BB36" s="35">
        <v>1</v>
      </c>
      <c r="BC36" s="35"/>
      <c r="BD36" s="35"/>
      <c r="BE36" s="35"/>
      <c r="BF36" s="35"/>
      <c r="BG36" s="35"/>
      <c r="BH36" s="35"/>
      <c r="BI36" s="35"/>
      <c r="BJ36" s="53"/>
      <c r="BK36" s="53"/>
      <c r="BL36" s="53"/>
      <c r="BM36" s="53"/>
      <c r="BN36" s="53"/>
      <c r="BO36" s="53"/>
      <c r="BP36" s="53"/>
      <c r="BQ36" s="53"/>
      <c r="BR36" s="53"/>
      <c r="BS36" s="53"/>
      <c r="BT36" s="53"/>
      <c r="BU36" s="53"/>
      <c r="BV36" s="53"/>
      <c r="BW36" s="53"/>
      <c r="BX36" s="53"/>
      <c r="BY36" s="53"/>
      <c r="BZ36" s="53"/>
      <c r="CA36" s="53"/>
      <c r="CB36" s="53"/>
    </row>
    <row r="37" spans="1:80" s="40" customFormat="1" ht="77.25" customHeight="1">
      <c r="A37" s="304"/>
      <c r="B37" s="190" t="s">
        <v>178</v>
      </c>
      <c r="C37" s="107" t="s">
        <v>1178</v>
      </c>
      <c r="D37" s="17"/>
      <c r="E37" s="17"/>
      <c r="F37" s="32">
        <v>1</v>
      </c>
      <c r="G37" s="17"/>
      <c r="H37" s="125" t="s">
        <v>1187</v>
      </c>
      <c r="I37" s="34"/>
      <c r="J37" s="34">
        <v>1</v>
      </c>
      <c r="K37" s="35"/>
      <c r="L37" s="35"/>
      <c r="M37" s="35"/>
      <c r="N37" s="35"/>
      <c r="O37" s="35"/>
      <c r="P37" s="35"/>
      <c r="Q37" s="35"/>
      <c r="R37" s="35"/>
      <c r="S37" s="56">
        <v>43297</v>
      </c>
      <c r="T37" s="34">
        <v>1</v>
      </c>
      <c r="U37" s="34"/>
      <c r="V37" s="34"/>
      <c r="W37" s="34"/>
      <c r="X37" s="34">
        <v>1</v>
      </c>
      <c r="Y37" s="34">
        <v>1</v>
      </c>
      <c r="Z37" s="34"/>
      <c r="AA37" s="34"/>
      <c r="AB37" s="34"/>
      <c r="AC37" s="34"/>
      <c r="AD37" s="35"/>
      <c r="AE37" s="35"/>
      <c r="AF37" s="61" t="s">
        <v>146</v>
      </c>
      <c r="AG37" s="56" t="s">
        <v>1186</v>
      </c>
      <c r="AH37" s="36">
        <v>43298</v>
      </c>
      <c r="AI37" s="109">
        <v>43298</v>
      </c>
      <c r="AJ37" s="117"/>
      <c r="AK37" s="118"/>
      <c r="AL37" s="111"/>
      <c r="AM37" s="34">
        <v>1</v>
      </c>
      <c r="AN37" s="34">
        <v>1</v>
      </c>
      <c r="AO37" s="34"/>
      <c r="AP37" s="34"/>
      <c r="AQ37" s="34"/>
      <c r="AR37" s="34">
        <v>1</v>
      </c>
      <c r="AS37" s="34"/>
      <c r="AT37" s="34"/>
      <c r="AU37" s="34"/>
      <c r="AV37" s="34"/>
      <c r="AW37" s="34"/>
      <c r="AX37" s="34"/>
      <c r="AY37" s="34"/>
      <c r="AZ37" s="34">
        <v>1</v>
      </c>
      <c r="BA37" s="35"/>
      <c r="BB37" s="35">
        <v>1</v>
      </c>
      <c r="BC37" s="35"/>
      <c r="BD37" s="35"/>
      <c r="BE37" s="35"/>
      <c r="BF37" s="35"/>
      <c r="BG37" s="35"/>
      <c r="BH37" s="35"/>
      <c r="BI37" s="35"/>
      <c r="BJ37" s="53"/>
      <c r="BK37" s="53"/>
      <c r="BL37" s="53"/>
      <c r="BM37" s="53"/>
      <c r="BN37" s="53"/>
      <c r="BO37" s="53"/>
      <c r="BP37" s="53"/>
      <c r="BQ37" s="53"/>
      <c r="BR37" s="53"/>
      <c r="BS37" s="53"/>
      <c r="BT37" s="53"/>
      <c r="BU37" s="53"/>
      <c r="BV37" s="53"/>
      <c r="BW37" s="53"/>
      <c r="BX37" s="53"/>
      <c r="BY37" s="53"/>
      <c r="BZ37" s="53"/>
      <c r="CA37" s="53"/>
      <c r="CB37" s="53"/>
    </row>
    <row r="38" spans="1:80" s="40" customFormat="1" ht="77.25" customHeight="1">
      <c r="A38" s="304"/>
      <c r="B38" s="190" t="s">
        <v>179</v>
      </c>
      <c r="C38" s="107" t="s">
        <v>1179</v>
      </c>
      <c r="D38" s="17"/>
      <c r="E38" s="17"/>
      <c r="F38" s="32">
        <v>1</v>
      </c>
      <c r="G38" s="17"/>
      <c r="H38" s="125" t="s">
        <v>1188</v>
      </c>
      <c r="I38" s="34"/>
      <c r="J38" s="34">
        <v>1</v>
      </c>
      <c r="K38" s="35"/>
      <c r="L38" s="35"/>
      <c r="M38" s="35"/>
      <c r="N38" s="35"/>
      <c r="O38" s="35"/>
      <c r="P38" s="35"/>
      <c r="Q38" s="35"/>
      <c r="R38" s="35"/>
      <c r="S38" s="56">
        <v>43297</v>
      </c>
      <c r="T38" s="34">
        <v>1</v>
      </c>
      <c r="U38" s="34"/>
      <c r="V38" s="34"/>
      <c r="W38" s="34"/>
      <c r="X38" s="34">
        <v>1</v>
      </c>
      <c r="Y38" s="34">
        <v>1</v>
      </c>
      <c r="Z38" s="34"/>
      <c r="AA38" s="34"/>
      <c r="AB38" s="34"/>
      <c r="AC38" s="34"/>
      <c r="AD38" s="35"/>
      <c r="AE38" s="35"/>
      <c r="AF38" s="61" t="s">
        <v>1189</v>
      </c>
      <c r="AG38" s="56">
        <v>43298</v>
      </c>
      <c r="AH38" s="36">
        <v>43307</v>
      </c>
      <c r="AI38" s="109">
        <v>43308</v>
      </c>
      <c r="AJ38" s="117"/>
      <c r="AK38" s="118"/>
      <c r="AL38" s="111"/>
      <c r="AM38" s="34">
        <v>1</v>
      </c>
      <c r="AN38" s="34">
        <v>1</v>
      </c>
      <c r="AO38" s="34"/>
      <c r="AP38" s="34"/>
      <c r="AQ38" s="34"/>
      <c r="AR38" s="34">
        <v>1</v>
      </c>
      <c r="AS38" s="34"/>
      <c r="AT38" s="34"/>
      <c r="AU38" s="34"/>
      <c r="AV38" s="34"/>
      <c r="AW38" s="34"/>
      <c r="AX38" s="34"/>
      <c r="AY38" s="34"/>
      <c r="AZ38" s="34"/>
      <c r="BA38" s="34">
        <v>1</v>
      </c>
      <c r="BB38" s="35">
        <v>1</v>
      </c>
      <c r="BC38" s="35"/>
      <c r="BD38" s="35"/>
      <c r="BE38" s="35"/>
      <c r="BF38" s="35"/>
      <c r="BG38" s="35"/>
      <c r="BH38" s="35"/>
      <c r="BI38" s="35"/>
      <c r="BJ38" s="53"/>
      <c r="BK38" s="53"/>
      <c r="BL38" s="53"/>
      <c r="BM38" s="53"/>
      <c r="BN38" s="53"/>
      <c r="BO38" s="53"/>
      <c r="BP38" s="53"/>
      <c r="BQ38" s="53"/>
      <c r="BR38" s="53"/>
      <c r="BS38" s="53"/>
      <c r="BT38" s="53"/>
      <c r="BU38" s="53"/>
      <c r="BV38" s="53"/>
      <c r="BW38" s="53"/>
      <c r="BX38" s="53"/>
      <c r="BY38" s="53"/>
      <c r="BZ38" s="53"/>
      <c r="CA38" s="53"/>
      <c r="CB38" s="53"/>
    </row>
    <row r="39" spans="1:80" s="40" customFormat="1" ht="120">
      <c r="A39" s="304"/>
      <c r="B39" s="190" t="s">
        <v>180</v>
      </c>
      <c r="C39" s="107" t="s">
        <v>1180</v>
      </c>
      <c r="D39" s="17"/>
      <c r="E39" s="17"/>
      <c r="F39" s="32">
        <v>1</v>
      </c>
      <c r="G39" s="17"/>
      <c r="H39" s="125" t="s">
        <v>1190</v>
      </c>
      <c r="I39" s="34"/>
      <c r="J39" s="34">
        <v>1</v>
      </c>
      <c r="K39" s="35"/>
      <c r="L39" s="35"/>
      <c r="M39" s="35"/>
      <c r="N39" s="35"/>
      <c r="O39" s="35"/>
      <c r="P39" s="35"/>
      <c r="Q39" s="35"/>
      <c r="R39" s="35"/>
      <c r="S39" s="56">
        <v>43297</v>
      </c>
      <c r="T39" s="34">
        <v>1</v>
      </c>
      <c r="U39" s="34"/>
      <c r="V39" s="34"/>
      <c r="W39" s="34"/>
      <c r="X39" s="34">
        <v>1</v>
      </c>
      <c r="Y39" s="34">
        <v>1</v>
      </c>
      <c r="Z39" s="34"/>
      <c r="AA39" s="34"/>
      <c r="AB39" s="34"/>
      <c r="AC39" s="34"/>
      <c r="AD39" s="35"/>
      <c r="AE39" s="35"/>
      <c r="AF39" s="61" t="s">
        <v>1189</v>
      </c>
      <c r="AG39" s="56">
        <v>43298</v>
      </c>
      <c r="AH39" s="36">
        <v>43306</v>
      </c>
      <c r="AI39" s="109">
        <v>43306</v>
      </c>
      <c r="AJ39" s="117"/>
      <c r="AK39" s="118"/>
      <c r="AL39" s="111"/>
      <c r="AM39" s="34">
        <v>1</v>
      </c>
      <c r="AN39" s="34">
        <v>1</v>
      </c>
      <c r="AO39" s="34"/>
      <c r="AP39" s="34"/>
      <c r="AQ39" s="34"/>
      <c r="AR39" s="34">
        <v>1</v>
      </c>
      <c r="AS39" s="34"/>
      <c r="AT39" s="34"/>
      <c r="AU39" s="34"/>
      <c r="AV39" s="34"/>
      <c r="AW39" s="34"/>
      <c r="AX39" s="34"/>
      <c r="AY39" s="34"/>
      <c r="AZ39" s="34"/>
      <c r="BA39" s="34">
        <v>1</v>
      </c>
      <c r="BB39" s="35">
        <v>1</v>
      </c>
      <c r="BC39" s="35"/>
      <c r="BD39" s="35"/>
      <c r="BE39" s="35"/>
      <c r="BF39" s="35"/>
      <c r="BG39" s="35"/>
      <c r="BH39" s="35"/>
      <c r="BI39" s="35"/>
      <c r="BJ39" s="53"/>
      <c r="BK39" s="53"/>
      <c r="BL39" s="53"/>
      <c r="BM39" s="53"/>
      <c r="BN39" s="53"/>
      <c r="BO39" s="53"/>
      <c r="BP39" s="53"/>
      <c r="BQ39" s="53"/>
      <c r="BR39" s="53"/>
      <c r="BS39" s="53"/>
      <c r="BT39" s="53"/>
      <c r="BU39" s="53"/>
      <c r="BV39" s="53"/>
      <c r="BW39" s="53"/>
      <c r="BX39" s="53"/>
      <c r="BY39" s="53"/>
      <c r="BZ39" s="53"/>
      <c r="CA39" s="53"/>
      <c r="CB39" s="53"/>
    </row>
    <row r="40" spans="1:80" s="40" customFormat="1" ht="88.5" customHeight="1">
      <c r="A40" s="304"/>
      <c r="B40" s="190" t="s">
        <v>181</v>
      </c>
      <c r="C40" s="107" t="s">
        <v>1181</v>
      </c>
      <c r="D40" s="17"/>
      <c r="E40" s="17"/>
      <c r="F40" s="32">
        <v>1</v>
      </c>
      <c r="G40" s="17"/>
      <c r="H40" s="125" t="s">
        <v>1191</v>
      </c>
      <c r="I40" s="34"/>
      <c r="J40" s="34">
        <v>2</v>
      </c>
      <c r="K40" s="35"/>
      <c r="L40" s="35"/>
      <c r="M40" s="35"/>
      <c r="N40" s="35"/>
      <c r="O40" s="35"/>
      <c r="P40" s="35"/>
      <c r="Q40" s="35"/>
      <c r="R40" s="35"/>
      <c r="S40" s="56">
        <v>43298</v>
      </c>
      <c r="T40" s="34">
        <v>1</v>
      </c>
      <c r="U40" s="34"/>
      <c r="V40" s="34"/>
      <c r="W40" s="34"/>
      <c r="X40" s="34">
        <v>1</v>
      </c>
      <c r="Y40" s="34">
        <v>1</v>
      </c>
      <c r="Z40" s="34"/>
      <c r="AA40" s="34"/>
      <c r="AB40" s="34"/>
      <c r="AC40" s="34"/>
      <c r="AD40" s="35"/>
      <c r="AE40" s="35"/>
      <c r="AF40" s="61" t="s">
        <v>146</v>
      </c>
      <c r="AG40" s="56">
        <v>43298</v>
      </c>
      <c r="AH40" s="36">
        <v>43299</v>
      </c>
      <c r="AI40" s="109">
        <v>43300</v>
      </c>
      <c r="AJ40" s="117"/>
      <c r="AK40" s="118"/>
      <c r="AL40" s="111">
        <v>1</v>
      </c>
      <c r="AM40" s="34"/>
      <c r="AN40" s="34">
        <v>1</v>
      </c>
      <c r="AO40" s="34"/>
      <c r="AP40" s="34"/>
      <c r="AQ40" s="34">
        <v>1</v>
      </c>
      <c r="AR40" s="34"/>
      <c r="AS40" s="34"/>
      <c r="AT40" s="34"/>
      <c r="AU40" s="34"/>
      <c r="AV40" s="34"/>
      <c r="AW40" s="34"/>
      <c r="AX40" s="34"/>
      <c r="AY40" s="34"/>
      <c r="AZ40" s="34">
        <v>1</v>
      </c>
      <c r="BA40" s="35"/>
      <c r="BB40" s="35">
        <v>1</v>
      </c>
      <c r="BC40" s="35"/>
      <c r="BD40" s="35"/>
      <c r="BE40" s="35"/>
      <c r="BF40" s="35"/>
      <c r="BG40" s="35"/>
      <c r="BH40" s="35"/>
      <c r="BI40" s="35"/>
      <c r="BJ40" s="53"/>
      <c r="BK40" s="53"/>
      <c r="BL40" s="53"/>
      <c r="BM40" s="53"/>
      <c r="BN40" s="53"/>
      <c r="BO40" s="53"/>
      <c r="BP40" s="53"/>
      <c r="BQ40" s="53"/>
      <c r="BR40" s="53"/>
      <c r="BS40" s="53"/>
      <c r="BT40" s="53"/>
      <c r="BU40" s="53"/>
      <c r="BV40" s="53"/>
      <c r="BW40" s="53"/>
      <c r="BX40" s="53"/>
      <c r="BY40" s="53"/>
      <c r="BZ40" s="53"/>
      <c r="CA40" s="53"/>
      <c r="CB40" s="53"/>
    </row>
    <row r="41" spans="1:80" s="40" customFormat="1" ht="88.5" customHeight="1">
      <c r="A41" s="304"/>
      <c r="B41" s="190" t="s">
        <v>182</v>
      </c>
      <c r="C41" s="107" t="s">
        <v>1182</v>
      </c>
      <c r="D41" s="17"/>
      <c r="E41" s="17"/>
      <c r="F41" s="32">
        <v>1</v>
      </c>
      <c r="G41" s="17"/>
      <c r="H41" s="125" t="s">
        <v>1192</v>
      </c>
      <c r="I41" s="34"/>
      <c r="J41" s="34">
        <v>1</v>
      </c>
      <c r="K41" s="35"/>
      <c r="L41" s="35"/>
      <c r="M41" s="35"/>
      <c r="N41" s="35"/>
      <c r="O41" s="35"/>
      <c r="P41" s="35"/>
      <c r="Q41" s="35"/>
      <c r="R41" s="35"/>
      <c r="S41" s="56">
        <v>43298</v>
      </c>
      <c r="T41" s="34">
        <v>1</v>
      </c>
      <c r="U41" s="34"/>
      <c r="V41" s="34"/>
      <c r="W41" s="34"/>
      <c r="X41" s="34">
        <v>1</v>
      </c>
      <c r="Y41" s="34">
        <v>1</v>
      </c>
      <c r="Z41" s="34"/>
      <c r="AA41" s="34"/>
      <c r="AB41" s="34"/>
      <c r="AC41" s="34"/>
      <c r="AD41" s="35"/>
      <c r="AE41" s="35"/>
      <c r="AF41" s="61" t="s">
        <v>146</v>
      </c>
      <c r="AG41" s="56">
        <v>43298</v>
      </c>
      <c r="AH41" s="36">
        <v>43305</v>
      </c>
      <c r="AI41" s="109">
        <v>43306</v>
      </c>
      <c r="AJ41" s="117"/>
      <c r="AK41" s="118"/>
      <c r="AL41" s="111"/>
      <c r="AM41" s="34">
        <v>1</v>
      </c>
      <c r="AN41" s="34">
        <v>1</v>
      </c>
      <c r="AO41" s="34"/>
      <c r="AP41" s="34"/>
      <c r="AQ41" s="34"/>
      <c r="AR41" s="34">
        <v>1</v>
      </c>
      <c r="AS41" s="34"/>
      <c r="AT41" s="34"/>
      <c r="AU41" s="34"/>
      <c r="AV41" s="34"/>
      <c r="AW41" s="34"/>
      <c r="AX41" s="34"/>
      <c r="AY41" s="34"/>
      <c r="AZ41" s="34"/>
      <c r="BA41" s="34">
        <v>1</v>
      </c>
      <c r="BB41" s="35">
        <v>1</v>
      </c>
      <c r="BC41" s="35"/>
      <c r="BD41" s="35"/>
      <c r="BE41" s="35"/>
      <c r="BF41" s="35"/>
      <c r="BG41" s="35"/>
      <c r="BH41" s="35"/>
      <c r="BI41" s="35"/>
      <c r="BJ41" s="53"/>
      <c r="BK41" s="53"/>
      <c r="BL41" s="53"/>
      <c r="BM41" s="53"/>
      <c r="BN41" s="53"/>
      <c r="BO41" s="53"/>
      <c r="BP41" s="53"/>
      <c r="BQ41" s="53"/>
      <c r="BR41" s="53"/>
      <c r="BS41" s="53"/>
      <c r="BT41" s="53"/>
      <c r="BU41" s="53"/>
      <c r="BV41" s="53"/>
      <c r="BW41" s="53"/>
      <c r="BX41" s="53"/>
      <c r="BY41" s="53"/>
      <c r="BZ41" s="53"/>
      <c r="CA41" s="53"/>
      <c r="CB41" s="53"/>
    </row>
    <row r="42" spans="1:80" s="40" customFormat="1" ht="105" customHeight="1">
      <c r="A42" s="304"/>
      <c r="B42" s="190" t="s">
        <v>183</v>
      </c>
      <c r="C42" s="107" t="s">
        <v>1183</v>
      </c>
      <c r="D42" s="17"/>
      <c r="E42" s="17"/>
      <c r="F42" s="32">
        <v>1</v>
      </c>
      <c r="G42" s="17"/>
      <c r="H42" s="125" t="s">
        <v>1196</v>
      </c>
      <c r="I42" s="34"/>
      <c r="J42" s="34">
        <v>12</v>
      </c>
      <c r="K42" s="35"/>
      <c r="L42" s="35"/>
      <c r="M42" s="35"/>
      <c r="N42" s="35"/>
      <c r="O42" s="35"/>
      <c r="P42" s="35"/>
      <c r="Q42" s="35"/>
      <c r="R42" s="35"/>
      <c r="S42" s="56">
        <v>43298</v>
      </c>
      <c r="T42" s="34">
        <v>1</v>
      </c>
      <c r="U42" s="34"/>
      <c r="V42" s="34"/>
      <c r="W42" s="34"/>
      <c r="X42" s="34">
        <v>1</v>
      </c>
      <c r="Y42" s="34">
        <v>1</v>
      </c>
      <c r="Z42" s="34"/>
      <c r="AA42" s="34"/>
      <c r="AB42" s="34"/>
      <c r="AC42" s="34"/>
      <c r="AD42" s="35"/>
      <c r="AE42" s="35"/>
      <c r="AF42" s="61" t="s">
        <v>146</v>
      </c>
      <c r="AG42" s="56">
        <v>43299</v>
      </c>
      <c r="AH42" s="36">
        <v>43305</v>
      </c>
      <c r="AI42" s="109">
        <v>43306</v>
      </c>
      <c r="AJ42" s="117"/>
      <c r="AK42" s="118"/>
      <c r="AL42" s="111"/>
      <c r="AM42" s="34">
        <v>1</v>
      </c>
      <c r="AN42" s="34">
        <v>1</v>
      </c>
      <c r="AO42" s="34"/>
      <c r="AP42" s="34">
        <v>1</v>
      </c>
      <c r="AQ42" s="34"/>
      <c r="AR42" s="34"/>
      <c r="AS42" s="34"/>
      <c r="AT42" s="34"/>
      <c r="AU42" s="34"/>
      <c r="AV42" s="34"/>
      <c r="AW42" s="34"/>
      <c r="AX42" s="34"/>
      <c r="AY42" s="34"/>
      <c r="AZ42" s="34">
        <v>1</v>
      </c>
      <c r="BA42" s="35"/>
      <c r="BB42" s="35">
        <v>1</v>
      </c>
      <c r="BC42" s="35"/>
      <c r="BD42" s="35"/>
      <c r="BE42" s="35"/>
      <c r="BF42" s="35"/>
      <c r="BG42" s="35"/>
      <c r="BH42" s="35"/>
      <c r="BI42" s="35"/>
      <c r="BJ42" s="53"/>
      <c r="BK42" s="53"/>
      <c r="BL42" s="53"/>
      <c r="BM42" s="53"/>
      <c r="BN42" s="53"/>
      <c r="BO42" s="53"/>
      <c r="BP42" s="53"/>
      <c r="BQ42" s="53"/>
      <c r="BR42" s="53"/>
      <c r="BS42" s="53"/>
      <c r="BT42" s="53"/>
      <c r="BU42" s="53"/>
      <c r="BV42" s="53"/>
      <c r="BW42" s="53"/>
      <c r="BX42" s="53"/>
      <c r="BY42" s="53"/>
      <c r="BZ42" s="53"/>
      <c r="CA42" s="53"/>
      <c r="CB42" s="53"/>
    </row>
    <row r="43" spans="1:80" s="40" customFormat="1" ht="105" customHeight="1">
      <c r="A43" s="304"/>
      <c r="B43" s="190" t="s">
        <v>184</v>
      </c>
      <c r="C43" s="107" t="s">
        <v>1184</v>
      </c>
      <c r="D43" s="17"/>
      <c r="E43" s="17"/>
      <c r="F43" s="32">
        <v>1</v>
      </c>
      <c r="G43" s="17"/>
      <c r="H43" s="125" t="s">
        <v>1197</v>
      </c>
      <c r="I43" s="34"/>
      <c r="J43" s="34">
        <v>3</v>
      </c>
      <c r="K43" s="35"/>
      <c r="L43" s="35"/>
      <c r="M43" s="35"/>
      <c r="N43" s="35"/>
      <c r="O43" s="35"/>
      <c r="P43" s="35"/>
      <c r="Q43" s="35"/>
      <c r="R43" s="35"/>
      <c r="S43" s="56">
        <v>43299</v>
      </c>
      <c r="T43" s="34">
        <v>1</v>
      </c>
      <c r="U43" s="34"/>
      <c r="V43" s="34"/>
      <c r="W43" s="34"/>
      <c r="X43" s="34">
        <v>1</v>
      </c>
      <c r="Y43" s="34">
        <v>1</v>
      </c>
      <c r="Z43" s="34"/>
      <c r="AA43" s="34"/>
      <c r="AB43" s="34"/>
      <c r="AC43" s="34"/>
      <c r="AD43" s="35"/>
      <c r="AE43" s="35"/>
      <c r="AF43" s="61" t="s">
        <v>146</v>
      </c>
      <c r="AG43" s="56">
        <v>43299</v>
      </c>
      <c r="AH43" s="36">
        <v>43306</v>
      </c>
      <c r="AI43" s="109">
        <v>43307</v>
      </c>
      <c r="AJ43" s="117"/>
      <c r="AK43" s="118"/>
      <c r="AL43" s="111"/>
      <c r="AM43" s="34">
        <v>1</v>
      </c>
      <c r="AN43" s="34">
        <v>1</v>
      </c>
      <c r="AO43" s="34"/>
      <c r="AP43" s="34"/>
      <c r="AQ43" s="34">
        <v>1</v>
      </c>
      <c r="AR43" s="34"/>
      <c r="AS43" s="34"/>
      <c r="AT43" s="34"/>
      <c r="AU43" s="34"/>
      <c r="AV43" s="34"/>
      <c r="AW43" s="34"/>
      <c r="AX43" s="34"/>
      <c r="AY43" s="34"/>
      <c r="AZ43" s="34">
        <v>1</v>
      </c>
      <c r="BA43" s="35"/>
      <c r="BB43" s="35">
        <v>1</v>
      </c>
      <c r="BC43" s="35"/>
      <c r="BD43" s="35"/>
      <c r="BE43" s="35"/>
      <c r="BF43" s="35"/>
      <c r="BG43" s="35"/>
      <c r="BH43" s="35"/>
      <c r="BI43" s="35"/>
      <c r="BJ43" s="53"/>
      <c r="BK43" s="53"/>
      <c r="BL43" s="53"/>
      <c r="BM43" s="53"/>
      <c r="BN43" s="53"/>
      <c r="BO43" s="53"/>
      <c r="BP43" s="53"/>
      <c r="BQ43" s="53"/>
      <c r="BR43" s="53"/>
      <c r="BS43" s="53"/>
      <c r="BT43" s="53"/>
      <c r="BU43" s="53"/>
      <c r="BV43" s="53"/>
      <c r="BW43" s="53"/>
      <c r="BX43" s="53"/>
      <c r="BY43" s="53"/>
      <c r="BZ43" s="53"/>
      <c r="CA43" s="53"/>
      <c r="CB43" s="53"/>
    </row>
    <row r="44" spans="1:80" s="40" customFormat="1" ht="105" customHeight="1">
      <c r="A44" s="304"/>
      <c r="B44" s="190" t="s">
        <v>185</v>
      </c>
      <c r="C44" s="107" t="s">
        <v>1193</v>
      </c>
      <c r="D44" s="17"/>
      <c r="E44" s="17"/>
      <c r="F44" s="32">
        <v>1</v>
      </c>
      <c r="G44" s="17"/>
      <c r="H44" s="125" t="s">
        <v>1198</v>
      </c>
      <c r="I44" s="34"/>
      <c r="J44" s="34">
        <v>10</v>
      </c>
      <c r="K44" s="35"/>
      <c r="L44" s="35"/>
      <c r="M44" s="35"/>
      <c r="N44" s="35"/>
      <c r="O44" s="35"/>
      <c r="P44" s="35"/>
      <c r="Q44" s="35"/>
      <c r="R44" s="35"/>
      <c r="S44" s="56">
        <v>43299</v>
      </c>
      <c r="T44" s="34">
        <v>1</v>
      </c>
      <c r="U44" s="34"/>
      <c r="V44" s="34"/>
      <c r="W44" s="34"/>
      <c r="X44" s="34">
        <v>1</v>
      </c>
      <c r="Y44" s="34">
        <v>1</v>
      </c>
      <c r="Z44" s="34"/>
      <c r="AA44" s="34"/>
      <c r="AB44" s="34"/>
      <c r="AC44" s="34"/>
      <c r="AD44" s="35"/>
      <c r="AE44" s="35"/>
      <c r="AF44" s="61" t="s">
        <v>146</v>
      </c>
      <c r="AG44" s="56">
        <v>43300</v>
      </c>
      <c r="AH44" s="36">
        <v>43307</v>
      </c>
      <c r="AI44" s="109">
        <v>43311</v>
      </c>
      <c r="AJ44" s="117"/>
      <c r="AK44" s="118"/>
      <c r="AL44" s="111">
        <v>1</v>
      </c>
      <c r="AM44" s="34"/>
      <c r="AN44" s="34">
        <v>1</v>
      </c>
      <c r="AO44" s="34"/>
      <c r="AP44" s="34"/>
      <c r="AQ44" s="34"/>
      <c r="AR44" s="34">
        <v>1</v>
      </c>
      <c r="AS44" s="34"/>
      <c r="AT44" s="34"/>
      <c r="AU44" s="34"/>
      <c r="AV44" s="34"/>
      <c r="AW44" s="34"/>
      <c r="AX44" s="34"/>
      <c r="AY44" s="34"/>
      <c r="AZ44" s="34">
        <v>1</v>
      </c>
      <c r="BA44" s="35"/>
      <c r="BB44" s="35">
        <v>1</v>
      </c>
      <c r="BC44" s="35"/>
      <c r="BD44" s="35"/>
      <c r="BE44" s="35"/>
      <c r="BF44" s="35"/>
      <c r="BG44" s="35"/>
      <c r="BH44" s="35"/>
      <c r="BI44" s="35"/>
      <c r="BJ44" s="53"/>
      <c r="BK44" s="53"/>
      <c r="BL44" s="53"/>
      <c r="BM44" s="53"/>
      <c r="BN44" s="53"/>
      <c r="BO44" s="53"/>
      <c r="BP44" s="53"/>
      <c r="BQ44" s="53"/>
      <c r="BR44" s="53"/>
      <c r="BS44" s="53"/>
      <c r="BT44" s="53"/>
      <c r="BU44" s="53"/>
      <c r="BV44" s="53"/>
      <c r="BW44" s="53"/>
      <c r="BX44" s="53"/>
      <c r="BY44" s="53"/>
      <c r="BZ44" s="53"/>
      <c r="CA44" s="53"/>
      <c r="CB44" s="53"/>
    </row>
    <row r="45" spans="1:80" s="40" customFormat="1" ht="105" customHeight="1">
      <c r="A45" s="304"/>
      <c r="B45" s="190" t="s">
        <v>186</v>
      </c>
      <c r="C45" s="107" t="s">
        <v>1194</v>
      </c>
      <c r="D45" s="17"/>
      <c r="E45" s="17"/>
      <c r="F45" s="32">
        <v>1</v>
      </c>
      <c r="G45" s="17"/>
      <c r="H45" s="125" t="s">
        <v>1199</v>
      </c>
      <c r="I45" s="34"/>
      <c r="J45" s="34">
        <v>6</v>
      </c>
      <c r="K45" s="35"/>
      <c r="L45" s="35"/>
      <c r="M45" s="35"/>
      <c r="N45" s="35"/>
      <c r="O45" s="35"/>
      <c r="P45" s="35"/>
      <c r="Q45" s="35"/>
      <c r="R45" s="35"/>
      <c r="S45" s="56">
        <v>43300</v>
      </c>
      <c r="T45" s="34">
        <v>1</v>
      </c>
      <c r="U45" s="34"/>
      <c r="V45" s="34"/>
      <c r="W45" s="34"/>
      <c r="X45" s="34">
        <v>1</v>
      </c>
      <c r="Y45" s="34">
        <v>1</v>
      </c>
      <c r="Z45" s="34"/>
      <c r="AA45" s="34"/>
      <c r="AB45" s="34"/>
      <c r="AC45" s="34"/>
      <c r="AD45" s="35"/>
      <c r="AE45" s="35"/>
      <c r="AF45" s="61" t="s">
        <v>146</v>
      </c>
      <c r="AG45" s="56">
        <v>43301</v>
      </c>
      <c r="AH45" s="36">
        <v>43306</v>
      </c>
      <c r="AI45" s="109">
        <v>43307</v>
      </c>
      <c r="AJ45" s="117"/>
      <c r="AK45" s="118"/>
      <c r="AL45" s="111">
        <v>1</v>
      </c>
      <c r="AM45" s="34"/>
      <c r="AN45" s="34">
        <v>1</v>
      </c>
      <c r="AO45" s="34"/>
      <c r="AP45" s="34"/>
      <c r="AQ45" s="34"/>
      <c r="AR45" s="34">
        <v>1</v>
      </c>
      <c r="AS45" s="34"/>
      <c r="AT45" s="34"/>
      <c r="AU45" s="34"/>
      <c r="AV45" s="34"/>
      <c r="AW45" s="34"/>
      <c r="AX45" s="34"/>
      <c r="AY45" s="34">
        <v>1</v>
      </c>
      <c r="AZ45" s="34"/>
      <c r="BA45" s="35"/>
      <c r="BB45" s="35">
        <v>1</v>
      </c>
      <c r="BC45" s="35"/>
      <c r="BD45" s="35"/>
      <c r="BE45" s="35"/>
      <c r="BF45" s="35"/>
      <c r="BG45" s="35"/>
      <c r="BH45" s="35"/>
      <c r="BI45" s="35"/>
      <c r="BJ45" s="53"/>
      <c r="BK45" s="53"/>
      <c r="BL45" s="53"/>
      <c r="BM45" s="53"/>
      <c r="BN45" s="53"/>
      <c r="BO45" s="53"/>
      <c r="BP45" s="53"/>
      <c r="BQ45" s="53"/>
      <c r="BR45" s="53"/>
      <c r="BS45" s="53"/>
      <c r="BT45" s="53"/>
      <c r="BU45" s="53"/>
      <c r="BV45" s="53"/>
      <c r="BW45" s="53"/>
      <c r="BX45" s="53"/>
      <c r="BY45" s="53"/>
      <c r="BZ45" s="53"/>
      <c r="CA45" s="53"/>
      <c r="CB45" s="53"/>
    </row>
    <row r="46" spans="1:80" s="40" customFormat="1" ht="105" customHeight="1">
      <c r="A46" s="304"/>
      <c r="B46" s="190" t="s">
        <v>187</v>
      </c>
      <c r="C46" s="107" t="s">
        <v>1195</v>
      </c>
      <c r="D46" s="17"/>
      <c r="E46" s="17"/>
      <c r="F46" s="32">
        <v>1</v>
      </c>
      <c r="G46" s="17"/>
      <c r="H46" s="125" t="s">
        <v>1228</v>
      </c>
      <c r="I46" s="34"/>
      <c r="J46" s="34">
        <v>2</v>
      </c>
      <c r="K46" s="35"/>
      <c r="L46" s="35"/>
      <c r="M46" s="35"/>
      <c r="N46" s="35"/>
      <c r="O46" s="35"/>
      <c r="P46" s="35"/>
      <c r="Q46" s="35"/>
      <c r="R46" s="35"/>
      <c r="S46" s="56">
        <v>43300</v>
      </c>
      <c r="T46" s="34">
        <v>1</v>
      </c>
      <c r="U46" s="34"/>
      <c r="V46" s="34"/>
      <c r="W46" s="34"/>
      <c r="X46" s="34">
        <v>1</v>
      </c>
      <c r="Y46" s="34">
        <v>1</v>
      </c>
      <c r="Z46" s="34"/>
      <c r="AA46" s="34"/>
      <c r="AB46" s="34"/>
      <c r="AC46" s="34"/>
      <c r="AD46" s="35"/>
      <c r="AE46" s="35"/>
      <c r="AF46" s="61" t="s">
        <v>146</v>
      </c>
      <c r="AG46" s="56">
        <v>43301</v>
      </c>
      <c r="AH46" s="36">
        <v>43306</v>
      </c>
      <c r="AI46" s="109">
        <v>43307</v>
      </c>
      <c r="AJ46" s="117"/>
      <c r="AK46" s="118"/>
      <c r="AL46" s="111"/>
      <c r="AM46" s="34">
        <v>1</v>
      </c>
      <c r="AN46" s="34">
        <v>1</v>
      </c>
      <c r="AO46" s="34"/>
      <c r="AP46" s="34"/>
      <c r="AQ46" s="34">
        <v>1</v>
      </c>
      <c r="AR46" s="34"/>
      <c r="AS46" s="34"/>
      <c r="AT46" s="34"/>
      <c r="AU46" s="34"/>
      <c r="AV46" s="34"/>
      <c r="AW46" s="34"/>
      <c r="AX46" s="34"/>
      <c r="AY46" s="34"/>
      <c r="AZ46" s="34"/>
      <c r="BA46" s="34">
        <v>1</v>
      </c>
      <c r="BB46" s="35">
        <v>1</v>
      </c>
      <c r="BC46" s="35"/>
      <c r="BD46" s="35"/>
      <c r="BE46" s="35"/>
      <c r="BF46" s="35"/>
      <c r="BG46" s="35"/>
      <c r="BH46" s="35"/>
      <c r="BI46" s="35"/>
      <c r="BJ46" s="53"/>
      <c r="BK46" s="53"/>
      <c r="BL46" s="53"/>
      <c r="BM46" s="53"/>
      <c r="BN46" s="53"/>
      <c r="BO46" s="53"/>
      <c r="BP46" s="53"/>
      <c r="BQ46" s="53"/>
      <c r="BR46" s="53"/>
      <c r="BS46" s="53"/>
      <c r="BT46" s="53"/>
      <c r="BU46" s="53"/>
      <c r="BV46" s="53"/>
      <c r="BW46" s="53"/>
      <c r="BX46" s="53"/>
      <c r="BY46" s="53"/>
      <c r="BZ46" s="53"/>
      <c r="CA46" s="53"/>
      <c r="CB46" s="53"/>
    </row>
    <row r="47" spans="1:80" s="40" customFormat="1" ht="105" customHeight="1">
      <c r="A47" s="304"/>
      <c r="B47" s="190" t="s">
        <v>188</v>
      </c>
      <c r="C47" s="107" t="s">
        <v>1200</v>
      </c>
      <c r="D47" s="17"/>
      <c r="E47" s="17"/>
      <c r="F47" s="32">
        <v>1</v>
      </c>
      <c r="G47" s="17"/>
      <c r="H47" s="125" t="s">
        <v>1229</v>
      </c>
      <c r="I47" s="34"/>
      <c r="J47" s="34">
        <v>1</v>
      </c>
      <c r="K47" s="35"/>
      <c r="L47" s="35"/>
      <c r="M47" s="35"/>
      <c r="N47" s="35"/>
      <c r="O47" s="35"/>
      <c r="P47" s="35"/>
      <c r="Q47" s="35"/>
      <c r="R47" s="35"/>
      <c r="S47" s="56">
        <v>43301</v>
      </c>
      <c r="T47" s="34">
        <v>1</v>
      </c>
      <c r="U47" s="34"/>
      <c r="V47" s="34"/>
      <c r="W47" s="34"/>
      <c r="X47" s="34">
        <v>1</v>
      </c>
      <c r="Y47" s="34">
        <v>1</v>
      </c>
      <c r="Z47" s="34"/>
      <c r="AA47" s="34"/>
      <c r="AB47" s="34"/>
      <c r="AC47" s="34"/>
      <c r="AD47" s="35"/>
      <c r="AE47" s="35"/>
      <c r="AF47" s="61" t="s">
        <v>146</v>
      </c>
      <c r="AG47" s="56">
        <v>43301</v>
      </c>
      <c r="AH47" s="36">
        <v>43307</v>
      </c>
      <c r="AI47" s="109">
        <v>43307</v>
      </c>
      <c r="AJ47" s="117"/>
      <c r="AK47" s="118"/>
      <c r="AL47" s="111">
        <v>1</v>
      </c>
      <c r="AM47" s="34"/>
      <c r="AN47" s="34">
        <v>1</v>
      </c>
      <c r="AO47" s="34"/>
      <c r="AP47" s="34"/>
      <c r="AQ47" s="34">
        <v>1</v>
      </c>
      <c r="AR47" s="34"/>
      <c r="AS47" s="34"/>
      <c r="AT47" s="34"/>
      <c r="AU47" s="34"/>
      <c r="AV47" s="34"/>
      <c r="AW47" s="34"/>
      <c r="AX47" s="34"/>
      <c r="AY47" s="34"/>
      <c r="AZ47" s="34">
        <v>1</v>
      </c>
      <c r="BA47" s="34"/>
      <c r="BB47" s="35">
        <v>1</v>
      </c>
      <c r="BC47" s="35"/>
      <c r="BD47" s="35"/>
      <c r="BE47" s="35"/>
      <c r="BF47" s="35"/>
      <c r="BG47" s="35"/>
      <c r="BH47" s="35"/>
      <c r="BI47" s="35"/>
      <c r="BJ47" s="53"/>
      <c r="BK47" s="53"/>
      <c r="BL47" s="53"/>
      <c r="BM47" s="53"/>
      <c r="BN47" s="53"/>
      <c r="BO47" s="53"/>
      <c r="BP47" s="53"/>
      <c r="BQ47" s="53"/>
      <c r="BR47" s="53"/>
      <c r="BS47" s="53"/>
      <c r="BT47" s="53"/>
      <c r="BU47" s="53"/>
      <c r="BV47" s="53"/>
      <c r="BW47" s="53"/>
      <c r="BX47" s="53"/>
      <c r="BY47" s="53"/>
      <c r="BZ47" s="53"/>
      <c r="CA47" s="53"/>
      <c r="CB47" s="53"/>
    </row>
    <row r="48" spans="1:80" s="40" customFormat="1" ht="105" customHeight="1">
      <c r="A48" s="304"/>
      <c r="B48" s="190" t="s">
        <v>189</v>
      </c>
      <c r="C48" s="107" t="s">
        <v>1201</v>
      </c>
      <c r="D48" s="17"/>
      <c r="E48" s="17"/>
      <c r="F48" s="32">
        <v>1</v>
      </c>
      <c r="G48" s="17"/>
      <c r="H48" s="125" t="s">
        <v>1230</v>
      </c>
      <c r="I48" s="34"/>
      <c r="J48" s="34">
        <v>1</v>
      </c>
      <c r="K48" s="35"/>
      <c r="L48" s="35"/>
      <c r="M48" s="35"/>
      <c r="N48" s="35"/>
      <c r="O48" s="35"/>
      <c r="P48" s="35"/>
      <c r="Q48" s="35"/>
      <c r="R48" s="35"/>
      <c r="S48" s="56">
        <v>43301</v>
      </c>
      <c r="T48" s="34">
        <v>1</v>
      </c>
      <c r="U48" s="34"/>
      <c r="V48" s="34"/>
      <c r="W48" s="34"/>
      <c r="X48" s="34">
        <v>1</v>
      </c>
      <c r="Y48" s="34">
        <v>1</v>
      </c>
      <c r="Z48" s="34"/>
      <c r="AA48" s="34"/>
      <c r="AB48" s="34"/>
      <c r="AC48" s="34"/>
      <c r="AD48" s="35"/>
      <c r="AE48" s="35"/>
      <c r="AF48" s="61" t="s">
        <v>146</v>
      </c>
      <c r="AG48" s="56">
        <v>43301</v>
      </c>
      <c r="AH48" s="36">
        <v>43307</v>
      </c>
      <c r="AI48" s="109">
        <v>43311</v>
      </c>
      <c r="AJ48" s="117"/>
      <c r="AK48" s="118"/>
      <c r="AL48" s="111">
        <v>1</v>
      </c>
      <c r="AM48" s="34"/>
      <c r="AN48" s="142">
        <v>1</v>
      </c>
      <c r="AO48" s="34"/>
      <c r="AP48" s="34"/>
      <c r="AQ48" s="34"/>
      <c r="AR48" s="34">
        <v>1</v>
      </c>
      <c r="AS48" s="34"/>
      <c r="AT48" s="34"/>
      <c r="AU48" s="34"/>
      <c r="AV48" s="34"/>
      <c r="AW48" s="34"/>
      <c r="AX48" s="34"/>
      <c r="AY48" s="34"/>
      <c r="AZ48" s="34"/>
      <c r="BA48" s="34">
        <v>1</v>
      </c>
      <c r="BB48" s="35">
        <v>1</v>
      </c>
      <c r="BC48" s="35"/>
      <c r="BD48" s="35"/>
      <c r="BE48" s="35"/>
      <c r="BF48" s="35"/>
      <c r="BG48" s="35"/>
      <c r="BH48" s="35"/>
      <c r="BI48" s="35"/>
      <c r="BJ48" s="53"/>
      <c r="BK48" s="53"/>
      <c r="BL48" s="53"/>
      <c r="BM48" s="53"/>
      <c r="BN48" s="53"/>
      <c r="BO48" s="53"/>
      <c r="BP48" s="53"/>
      <c r="BQ48" s="53"/>
      <c r="BR48" s="53"/>
      <c r="BS48" s="53"/>
      <c r="BT48" s="53"/>
      <c r="BU48" s="53"/>
      <c r="BV48" s="53"/>
      <c r="BW48" s="53"/>
      <c r="BX48" s="53"/>
      <c r="BY48" s="53"/>
      <c r="BZ48" s="53"/>
      <c r="CA48" s="53"/>
      <c r="CB48" s="53"/>
    </row>
    <row r="49" spans="1:80" s="40" customFormat="1" ht="105" customHeight="1">
      <c r="A49" s="304"/>
      <c r="B49" s="190" t="s">
        <v>190</v>
      </c>
      <c r="C49" s="107" t="s">
        <v>1202</v>
      </c>
      <c r="D49" s="17"/>
      <c r="E49" s="17"/>
      <c r="F49" s="32">
        <v>1</v>
      </c>
      <c r="G49" s="17"/>
      <c r="H49" s="125" t="s">
        <v>1231</v>
      </c>
      <c r="I49" s="34"/>
      <c r="J49" s="34">
        <v>18</v>
      </c>
      <c r="K49" s="35"/>
      <c r="L49" s="35"/>
      <c r="M49" s="35"/>
      <c r="N49" s="35"/>
      <c r="O49" s="35"/>
      <c r="P49" s="35"/>
      <c r="Q49" s="35"/>
      <c r="R49" s="35"/>
      <c r="S49" s="56">
        <v>43301</v>
      </c>
      <c r="T49" s="34">
        <v>1</v>
      </c>
      <c r="U49" s="34"/>
      <c r="V49" s="34"/>
      <c r="W49" s="34"/>
      <c r="X49" s="34">
        <v>1</v>
      </c>
      <c r="Y49" s="34">
        <v>1</v>
      </c>
      <c r="Z49" s="34"/>
      <c r="AA49" s="34"/>
      <c r="AB49" s="34"/>
      <c r="AC49" s="34"/>
      <c r="AD49" s="35"/>
      <c r="AE49" s="35"/>
      <c r="AF49" s="61" t="s">
        <v>146</v>
      </c>
      <c r="AG49" s="56">
        <v>43301</v>
      </c>
      <c r="AH49" s="36">
        <v>43307</v>
      </c>
      <c r="AI49" s="109">
        <v>43311</v>
      </c>
      <c r="AJ49" s="117"/>
      <c r="AK49" s="118"/>
      <c r="AL49" s="111">
        <v>1</v>
      </c>
      <c r="AM49" s="34"/>
      <c r="AN49" s="34">
        <v>1</v>
      </c>
      <c r="AO49" s="34"/>
      <c r="AP49" s="34"/>
      <c r="AQ49" s="34">
        <v>1</v>
      </c>
      <c r="AR49" s="34"/>
      <c r="AS49" s="34"/>
      <c r="AT49" s="34"/>
      <c r="AU49" s="34"/>
      <c r="AV49" s="34"/>
      <c r="AW49" s="34"/>
      <c r="AX49" s="34"/>
      <c r="AY49" s="34">
        <v>1</v>
      </c>
      <c r="AZ49" s="34"/>
      <c r="BA49" s="35"/>
      <c r="BB49" s="35">
        <v>1</v>
      </c>
      <c r="BC49" s="35"/>
      <c r="BD49" s="35"/>
      <c r="BE49" s="35"/>
      <c r="BF49" s="35"/>
      <c r="BG49" s="35"/>
      <c r="BH49" s="35"/>
      <c r="BI49" s="35"/>
      <c r="BJ49" s="53"/>
      <c r="BK49" s="53"/>
      <c r="BL49" s="53"/>
      <c r="BM49" s="53"/>
      <c r="BN49" s="53"/>
      <c r="BO49" s="53"/>
      <c r="BP49" s="53"/>
      <c r="BQ49" s="53"/>
      <c r="BR49" s="53"/>
      <c r="BS49" s="53"/>
      <c r="BT49" s="53"/>
      <c r="BU49" s="53"/>
      <c r="BV49" s="53"/>
      <c r="BW49" s="53"/>
      <c r="BX49" s="53"/>
      <c r="BY49" s="53"/>
      <c r="BZ49" s="53"/>
      <c r="CA49" s="53"/>
      <c r="CB49" s="53"/>
    </row>
    <row r="50" spans="1:80" s="40" customFormat="1" ht="105" customHeight="1">
      <c r="A50" s="304"/>
      <c r="B50" s="190" t="s">
        <v>195</v>
      </c>
      <c r="C50" s="107" t="s">
        <v>1203</v>
      </c>
      <c r="D50" s="17"/>
      <c r="E50" s="17"/>
      <c r="F50" s="32">
        <v>1</v>
      </c>
      <c r="G50" s="17"/>
      <c r="H50" s="125" t="s">
        <v>1232</v>
      </c>
      <c r="I50" s="34"/>
      <c r="J50" s="34">
        <v>2</v>
      </c>
      <c r="K50" s="35"/>
      <c r="L50" s="35"/>
      <c r="M50" s="35"/>
      <c r="N50" s="35"/>
      <c r="O50" s="35"/>
      <c r="P50" s="35"/>
      <c r="Q50" s="35"/>
      <c r="R50" s="35"/>
      <c r="S50" s="56">
        <v>43301</v>
      </c>
      <c r="T50" s="34">
        <v>1</v>
      </c>
      <c r="U50" s="34"/>
      <c r="V50" s="34"/>
      <c r="W50" s="34"/>
      <c r="X50" s="34">
        <v>1</v>
      </c>
      <c r="Y50" s="34">
        <v>1</v>
      </c>
      <c r="Z50" s="34"/>
      <c r="AA50" s="34"/>
      <c r="AB50" s="34"/>
      <c r="AC50" s="34"/>
      <c r="AD50" s="35"/>
      <c r="AE50" s="35"/>
      <c r="AF50" s="61" t="s">
        <v>146</v>
      </c>
      <c r="AG50" s="56">
        <v>43304</v>
      </c>
      <c r="AH50" s="36">
        <v>43307</v>
      </c>
      <c r="AI50" s="109">
        <v>43320</v>
      </c>
      <c r="AJ50" s="117"/>
      <c r="AK50" s="118"/>
      <c r="AL50" s="111">
        <v>1</v>
      </c>
      <c r="AM50" s="34"/>
      <c r="AN50" s="34">
        <v>1</v>
      </c>
      <c r="AO50" s="34"/>
      <c r="AP50" s="34">
        <v>1</v>
      </c>
      <c r="AQ50" s="34"/>
      <c r="AR50" s="34"/>
      <c r="AS50" s="34"/>
      <c r="AT50" s="34"/>
      <c r="AU50" s="34"/>
      <c r="AV50" s="34"/>
      <c r="AW50" s="34"/>
      <c r="AX50" s="34"/>
      <c r="AY50" s="34">
        <v>1</v>
      </c>
      <c r="AZ50" s="34"/>
      <c r="BA50" s="35"/>
      <c r="BB50" s="35">
        <v>1</v>
      </c>
      <c r="BC50" s="35"/>
      <c r="BD50" s="35"/>
      <c r="BE50" s="35"/>
      <c r="BF50" s="35"/>
      <c r="BG50" s="35"/>
      <c r="BH50" s="35"/>
      <c r="BI50" s="35"/>
      <c r="BJ50" s="53"/>
      <c r="BK50" s="53"/>
      <c r="BL50" s="53"/>
      <c r="BM50" s="53"/>
      <c r="BN50" s="53"/>
      <c r="BO50" s="53"/>
      <c r="BP50" s="53"/>
      <c r="BQ50" s="53"/>
      <c r="BR50" s="53"/>
      <c r="BS50" s="53"/>
      <c r="BT50" s="53"/>
      <c r="BU50" s="53"/>
      <c r="BV50" s="53"/>
      <c r="BW50" s="53"/>
      <c r="BX50" s="53"/>
      <c r="BY50" s="53"/>
      <c r="BZ50" s="53"/>
      <c r="CA50" s="53"/>
      <c r="CB50" s="53"/>
    </row>
    <row r="51" spans="1:80" s="40" customFormat="1" ht="409.5">
      <c r="A51" s="304"/>
      <c r="B51" s="190" t="s">
        <v>196</v>
      </c>
      <c r="C51" s="107" t="s">
        <v>1204</v>
      </c>
      <c r="D51" s="17"/>
      <c r="E51" s="17"/>
      <c r="F51" s="32">
        <v>1</v>
      </c>
      <c r="G51" s="17"/>
      <c r="H51" s="125" t="s">
        <v>1233</v>
      </c>
      <c r="I51" s="34"/>
      <c r="J51" s="34">
        <v>6</v>
      </c>
      <c r="K51" s="35"/>
      <c r="L51" s="35"/>
      <c r="M51" s="35"/>
      <c r="N51" s="35"/>
      <c r="O51" s="35"/>
      <c r="P51" s="35"/>
      <c r="Q51" s="35"/>
      <c r="R51" s="35"/>
      <c r="S51" s="56">
        <v>43301</v>
      </c>
      <c r="T51" s="34">
        <v>1</v>
      </c>
      <c r="U51" s="34"/>
      <c r="V51" s="34"/>
      <c r="W51" s="34"/>
      <c r="X51" s="34">
        <v>1</v>
      </c>
      <c r="Y51" s="34">
        <v>1</v>
      </c>
      <c r="Z51" s="34"/>
      <c r="AA51" s="34"/>
      <c r="AB51" s="34"/>
      <c r="AC51" s="34"/>
      <c r="AD51" s="35"/>
      <c r="AE51" s="35"/>
      <c r="AF51" s="61" t="s">
        <v>146</v>
      </c>
      <c r="AG51" s="56">
        <v>43304</v>
      </c>
      <c r="AH51" s="36">
        <v>43319</v>
      </c>
      <c r="AI51" s="109">
        <v>43319</v>
      </c>
      <c r="AJ51" s="117"/>
      <c r="AK51" s="118"/>
      <c r="AL51" s="111">
        <v>1</v>
      </c>
      <c r="AM51" s="34"/>
      <c r="AN51" s="34">
        <v>1</v>
      </c>
      <c r="AO51" s="34"/>
      <c r="AP51" s="34"/>
      <c r="AQ51" s="34"/>
      <c r="AR51" s="34">
        <v>1</v>
      </c>
      <c r="AS51" s="34"/>
      <c r="AT51" s="34"/>
      <c r="AU51" s="34"/>
      <c r="AV51" s="34"/>
      <c r="AW51" s="34"/>
      <c r="AX51" s="34"/>
      <c r="AY51" s="34">
        <v>1</v>
      </c>
      <c r="AZ51" s="34"/>
      <c r="BA51" s="35"/>
      <c r="BB51" s="35">
        <v>1</v>
      </c>
      <c r="BC51" s="35"/>
      <c r="BD51" s="35"/>
      <c r="BE51" s="35"/>
      <c r="BF51" s="35"/>
      <c r="BG51" s="35"/>
      <c r="BH51" s="35"/>
      <c r="BI51" s="35"/>
      <c r="BJ51" s="53"/>
      <c r="BK51" s="53"/>
      <c r="BL51" s="53"/>
      <c r="BM51" s="53"/>
      <c r="BN51" s="53"/>
      <c r="BO51" s="53"/>
      <c r="BP51" s="53"/>
      <c r="BQ51" s="53"/>
      <c r="BR51" s="53"/>
      <c r="BS51" s="53"/>
      <c r="BT51" s="53"/>
      <c r="BU51" s="53"/>
      <c r="BV51" s="53"/>
      <c r="BW51" s="53"/>
      <c r="BX51" s="53"/>
      <c r="BY51" s="53"/>
      <c r="BZ51" s="53"/>
      <c r="CA51" s="53"/>
      <c r="CB51" s="53"/>
    </row>
    <row r="52" spans="1:80" s="40" customFormat="1" ht="95.25" customHeight="1">
      <c r="A52" s="304"/>
      <c r="B52" s="190" t="s">
        <v>197</v>
      </c>
      <c r="C52" s="107" t="s">
        <v>1205</v>
      </c>
      <c r="D52" s="17"/>
      <c r="E52" s="17"/>
      <c r="F52" s="32">
        <v>1</v>
      </c>
      <c r="G52" s="17"/>
      <c r="H52" s="143" t="s">
        <v>1234</v>
      </c>
      <c r="I52" s="34"/>
      <c r="J52" s="34">
        <v>3</v>
      </c>
      <c r="K52" s="35"/>
      <c r="L52" s="35"/>
      <c r="M52" s="35"/>
      <c r="N52" s="35"/>
      <c r="O52" s="35"/>
      <c r="P52" s="35"/>
      <c r="Q52" s="35"/>
      <c r="R52" s="35"/>
      <c r="S52" s="56">
        <v>43304</v>
      </c>
      <c r="T52" s="34">
        <v>1</v>
      </c>
      <c r="U52" s="34"/>
      <c r="V52" s="34"/>
      <c r="W52" s="34"/>
      <c r="X52" s="34">
        <v>1</v>
      </c>
      <c r="Y52" s="34">
        <v>1</v>
      </c>
      <c r="Z52" s="34"/>
      <c r="AA52" s="34"/>
      <c r="AB52" s="34"/>
      <c r="AC52" s="34"/>
      <c r="AD52" s="35"/>
      <c r="AE52" s="113" t="s">
        <v>1378</v>
      </c>
      <c r="AF52" s="61" t="s">
        <v>302</v>
      </c>
      <c r="AG52" s="56">
        <v>43311</v>
      </c>
      <c r="AH52" s="36">
        <v>43329</v>
      </c>
      <c r="AI52" s="109">
        <v>43332</v>
      </c>
      <c r="AJ52" s="117"/>
      <c r="AK52" s="118"/>
      <c r="AL52" s="111"/>
      <c r="AM52" s="34">
        <v>1</v>
      </c>
      <c r="AN52" s="34">
        <v>1</v>
      </c>
      <c r="AO52" s="34"/>
      <c r="AP52" s="34"/>
      <c r="AQ52" s="34"/>
      <c r="AR52" s="34">
        <v>1</v>
      </c>
      <c r="AS52" s="34"/>
      <c r="AT52" s="34"/>
      <c r="AU52" s="34"/>
      <c r="AV52" s="34"/>
      <c r="AW52" s="34"/>
      <c r="AX52" s="34"/>
      <c r="AY52" s="34"/>
      <c r="AZ52" s="34">
        <v>1</v>
      </c>
      <c r="BA52" s="35"/>
      <c r="BB52" s="35">
        <v>1</v>
      </c>
      <c r="BC52" s="35"/>
      <c r="BD52" s="35"/>
      <c r="BE52" s="35"/>
      <c r="BF52" s="35"/>
      <c r="BG52" s="35"/>
      <c r="BH52" s="35"/>
      <c r="BI52" s="35"/>
      <c r="BJ52" s="53"/>
      <c r="BK52" s="53"/>
      <c r="BL52" s="53"/>
      <c r="BM52" s="53"/>
      <c r="BN52" s="53"/>
      <c r="BO52" s="53"/>
      <c r="BP52" s="53"/>
      <c r="BQ52" s="53"/>
      <c r="BR52" s="53"/>
      <c r="BS52" s="53"/>
      <c r="BT52" s="53"/>
      <c r="BU52" s="53"/>
      <c r="BV52" s="53"/>
      <c r="BW52" s="53"/>
      <c r="BX52" s="53"/>
      <c r="BY52" s="53"/>
      <c r="BZ52" s="53"/>
      <c r="CA52" s="53"/>
      <c r="CB52" s="53"/>
    </row>
    <row r="53" spans="1:80" s="40" customFormat="1" ht="60.75" customHeight="1">
      <c r="A53" s="304"/>
      <c r="B53" s="190" t="s">
        <v>211</v>
      </c>
      <c r="C53" s="107" t="s">
        <v>1206</v>
      </c>
      <c r="D53" s="17"/>
      <c r="E53" s="17"/>
      <c r="F53" s="32">
        <v>1</v>
      </c>
      <c r="G53" s="17"/>
      <c r="H53" s="143" t="s">
        <v>1217</v>
      </c>
      <c r="I53" s="34"/>
      <c r="J53" s="34">
        <v>1</v>
      </c>
      <c r="K53" s="35"/>
      <c r="L53" s="35"/>
      <c r="M53" s="35"/>
      <c r="N53" s="35"/>
      <c r="O53" s="35"/>
      <c r="P53" s="35"/>
      <c r="Q53" s="35"/>
      <c r="R53" s="35"/>
      <c r="S53" s="56">
        <v>43304</v>
      </c>
      <c r="T53" s="34">
        <v>1</v>
      </c>
      <c r="U53" s="34"/>
      <c r="V53" s="34"/>
      <c r="W53" s="34"/>
      <c r="X53" s="34">
        <v>1</v>
      </c>
      <c r="Y53" s="34">
        <v>1</v>
      </c>
      <c r="Z53" s="34"/>
      <c r="AA53" s="34"/>
      <c r="AB53" s="34"/>
      <c r="AC53" s="34"/>
      <c r="AD53" s="35"/>
      <c r="AE53" s="35"/>
      <c r="AF53" s="61" t="s">
        <v>146</v>
      </c>
      <c r="AG53" s="56">
        <v>43305</v>
      </c>
      <c r="AH53" s="36">
        <v>43307</v>
      </c>
      <c r="AI53" s="109">
        <v>43311</v>
      </c>
      <c r="AJ53" s="117"/>
      <c r="AK53" s="118"/>
      <c r="AL53" s="111">
        <v>1</v>
      </c>
      <c r="AM53" s="34"/>
      <c r="AN53" s="34">
        <v>1</v>
      </c>
      <c r="AO53" s="34"/>
      <c r="AP53" s="34"/>
      <c r="AQ53" s="34">
        <v>1</v>
      </c>
      <c r="AR53" s="34"/>
      <c r="AS53" s="34"/>
      <c r="AT53" s="34"/>
      <c r="AU53" s="34"/>
      <c r="AV53" s="34"/>
      <c r="AW53" s="34"/>
      <c r="AX53" s="34"/>
      <c r="AY53" s="34">
        <v>1</v>
      </c>
      <c r="AZ53" s="34"/>
      <c r="BA53" s="35"/>
      <c r="BB53" s="35">
        <v>1</v>
      </c>
      <c r="BC53" s="35"/>
      <c r="BD53" s="35"/>
      <c r="BE53" s="35"/>
      <c r="BF53" s="35"/>
      <c r="BG53" s="35"/>
      <c r="BH53" s="35"/>
      <c r="BI53" s="35"/>
      <c r="BJ53" s="53"/>
      <c r="BK53" s="53"/>
      <c r="BL53" s="53"/>
      <c r="BM53" s="53"/>
      <c r="BN53" s="53"/>
      <c r="BO53" s="53"/>
      <c r="BP53" s="53"/>
      <c r="BQ53" s="53"/>
      <c r="BR53" s="53"/>
      <c r="BS53" s="53"/>
      <c r="BT53" s="53"/>
      <c r="BU53" s="53"/>
      <c r="BV53" s="53"/>
      <c r="BW53" s="53"/>
      <c r="BX53" s="53"/>
      <c r="BY53" s="53"/>
      <c r="BZ53" s="53"/>
      <c r="CA53" s="53"/>
      <c r="CB53" s="53"/>
    </row>
    <row r="54" spans="1:80" s="40" customFormat="1" ht="83.25" customHeight="1">
      <c r="A54" s="304"/>
      <c r="B54" s="190" t="s">
        <v>215</v>
      </c>
      <c r="C54" s="107" t="s">
        <v>1207</v>
      </c>
      <c r="D54" s="17"/>
      <c r="E54" s="17"/>
      <c r="F54" s="32">
        <v>1</v>
      </c>
      <c r="G54" s="17"/>
      <c r="H54" s="143" t="s">
        <v>1218</v>
      </c>
      <c r="I54" s="34"/>
      <c r="J54" s="34">
        <v>1</v>
      </c>
      <c r="K54" s="35"/>
      <c r="L54" s="35"/>
      <c r="M54" s="35"/>
      <c r="N54" s="35"/>
      <c r="O54" s="35"/>
      <c r="P54" s="35"/>
      <c r="Q54" s="35"/>
      <c r="R54" s="35"/>
      <c r="S54" s="56">
        <v>43304</v>
      </c>
      <c r="T54" s="34">
        <v>1</v>
      </c>
      <c r="U54" s="34"/>
      <c r="V54" s="34"/>
      <c r="W54" s="34"/>
      <c r="X54" s="34">
        <v>1</v>
      </c>
      <c r="Y54" s="34">
        <v>1</v>
      </c>
      <c r="Z54" s="34"/>
      <c r="AA54" s="34"/>
      <c r="AB54" s="34"/>
      <c r="AC54" s="34"/>
      <c r="AD54" s="35"/>
      <c r="AE54" s="35"/>
      <c r="AF54" s="61" t="s">
        <v>146</v>
      </c>
      <c r="AG54" s="56">
        <v>43305</v>
      </c>
      <c r="AH54" s="36">
        <v>43307</v>
      </c>
      <c r="AI54" s="109">
        <v>43311</v>
      </c>
      <c r="AJ54" s="117"/>
      <c r="AK54" s="118"/>
      <c r="AL54" s="111">
        <v>1</v>
      </c>
      <c r="AM54" s="34"/>
      <c r="AN54" s="34">
        <v>1</v>
      </c>
      <c r="AO54" s="34"/>
      <c r="AP54" s="34"/>
      <c r="AQ54" s="34">
        <v>1</v>
      </c>
      <c r="AR54" s="34"/>
      <c r="AS54" s="34"/>
      <c r="AT54" s="34"/>
      <c r="AU54" s="34"/>
      <c r="AV54" s="34"/>
      <c r="AW54" s="34"/>
      <c r="AX54" s="34"/>
      <c r="AY54" s="34"/>
      <c r="AZ54" s="34">
        <v>1</v>
      </c>
      <c r="BA54" s="35"/>
      <c r="BB54" s="35">
        <v>1</v>
      </c>
      <c r="BC54" s="35"/>
      <c r="BD54" s="35"/>
      <c r="BE54" s="35"/>
      <c r="BF54" s="35"/>
      <c r="BG54" s="35"/>
      <c r="BH54" s="35"/>
      <c r="BI54" s="35"/>
      <c r="BJ54" s="53"/>
      <c r="BK54" s="53"/>
      <c r="BL54" s="53"/>
      <c r="BM54" s="53"/>
      <c r="BN54" s="53"/>
      <c r="BO54" s="53"/>
      <c r="BP54" s="53"/>
      <c r="BQ54" s="53"/>
      <c r="BR54" s="53"/>
      <c r="BS54" s="53"/>
      <c r="BT54" s="53"/>
      <c r="BU54" s="53"/>
      <c r="BV54" s="53"/>
      <c r="BW54" s="53"/>
      <c r="BX54" s="53"/>
      <c r="BY54" s="53"/>
      <c r="BZ54" s="53"/>
      <c r="CA54" s="53"/>
      <c r="CB54" s="53"/>
    </row>
    <row r="55" spans="1:80" s="40" customFormat="1" ht="71.25" customHeight="1">
      <c r="A55" s="304"/>
      <c r="B55" s="190" t="s">
        <v>218</v>
      </c>
      <c r="C55" s="107" t="s">
        <v>1208</v>
      </c>
      <c r="D55" s="17"/>
      <c r="E55" s="17"/>
      <c r="F55" s="32">
        <v>1</v>
      </c>
      <c r="G55" s="17"/>
      <c r="H55" s="143" t="s">
        <v>1219</v>
      </c>
      <c r="I55" s="34"/>
      <c r="J55" s="34">
        <v>1</v>
      </c>
      <c r="K55" s="35"/>
      <c r="L55" s="35"/>
      <c r="M55" s="35"/>
      <c r="N55" s="35"/>
      <c r="O55" s="35"/>
      <c r="P55" s="35"/>
      <c r="Q55" s="35"/>
      <c r="R55" s="35"/>
      <c r="S55" s="56">
        <v>43305</v>
      </c>
      <c r="T55" s="34">
        <v>1</v>
      </c>
      <c r="U55" s="34"/>
      <c r="V55" s="34"/>
      <c r="W55" s="34"/>
      <c r="X55" s="34">
        <v>1</v>
      </c>
      <c r="Y55" s="34">
        <v>1</v>
      </c>
      <c r="Z55" s="34"/>
      <c r="AA55" s="34"/>
      <c r="AB55" s="34"/>
      <c r="AC55" s="34"/>
      <c r="AD55" s="35"/>
      <c r="AE55" s="35"/>
      <c r="AF55" s="61" t="s">
        <v>146</v>
      </c>
      <c r="AG55" s="56">
        <v>43305</v>
      </c>
      <c r="AH55" s="36">
        <v>43307</v>
      </c>
      <c r="AI55" s="109">
        <v>43311</v>
      </c>
      <c r="AJ55" s="117"/>
      <c r="AK55" s="118"/>
      <c r="AL55" s="111"/>
      <c r="AM55" s="34">
        <v>1</v>
      </c>
      <c r="AN55" s="34">
        <v>1</v>
      </c>
      <c r="AO55" s="34"/>
      <c r="AP55" s="34"/>
      <c r="AQ55" s="34"/>
      <c r="AR55" s="34">
        <v>1</v>
      </c>
      <c r="AS55" s="34"/>
      <c r="AT55" s="34"/>
      <c r="AU55" s="34"/>
      <c r="AV55" s="34"/>
      <c r="AW55" s="34"/>
      <c r="AX55" s="34"/>
      <c r="AY55" s="34"/>
      <c r="AZ55" s="34"/>
      <c r="BA55" s="34">
        <v>1</v>
      </c>
      <c r="BB55" s="35">
        <v>1</v>
      </c>
      <c r="BC55" s="35"/>
      <c r="BD55" s="35"/>
      <c r="BE55" s="35"/>
      <c r="BF55" s="35"/>
      <c r="BG55" s="35"/>
      <c r="BH55" s="35"/>
      <c r="BI55" s="35"/>
      <c r="BJ55" s="53"/>
      <c r="BK55" s="53"/>
      <c r="BL55" s="53"/>
      <c r="BM55" s="53"/>
      <c r="BN55" s="53"/>
      <c r="BO55" s="53"/>
      <c r="BP55" s="53"/>
      <c r="BQ55" s="53"/>
      <c r="BR55" s="53"/>
      <c r="BS55" s="53"/>
      <c r="BT55" s="53"/>
      <c r="BU55" s="53"/>
      <c r="BV55" s="53"/>
      <c r="BW55" s="53"/>
      <c r="BX55" s="53"/>
      <c r="BY55" s="53"/>
      <c r="BZ55" s="53"/>
      <c r="CA55" s="53"/>
      <c r="CB55" s="53"/>
    </row>
    <row r="56" spans="1:80" s="40" customFormat="1" ht="66.75" customHeight="1">
      <c r="A56" s="304"/>
      <c r="B56" s="190" t="s">
        <v>221</v>
      </c>
      <c r="C56" s="107" t="s">
        <v>1209</v>
      </c>
      <c r="D56" s="17"/>
      <c r="E56" s="17"/>
      <c r="F56" s="32">
        <v>1</v>
      </c>
      <c r="G56" s="17"/>
      <c r="H56" s="143" t="s">
        <v>1220</v>
      </c>
      <c r="I56" s="34"/>
      <c r="J56" s="34"/>
      <c r="K56" s="35"/>
      <c r="L56" s="35"/>
      <c r="M56" s="35"/>
      <c r="N56" s="34">
        <v>0</v>
      </c>
      <c r="O56" s="35"/>
      <c r="P56" s="35"/>
      <c r="Q56" s="35"/>
      <c r="R56" s="35"/>
      <c r="S56" s="56">
        <v>43305</v>
      </c>
      <c r="T56" s="34">
        <v>1</v>
      </c>
      <c r="U56" s="34"/>
      <c r="V56" s="34"/>
      <c r="W56" s="34"/>
      <c r="X56" s="34">
        <v>1</v>
      </c>
      <c r="Y56" s="34"/>
      <c r="Z56" s="34"/>
      <c r="AA56" s="34"/>
      <c r="AB56" s="34">
        <v>1</v>
      </c>
      <c r="AC56" s="34"/>
      <c r="AD56" s="35"/>
      <c r="AE56" s="34" t="s">
        <v>1379</v>
      </c>
      <c r="AF56" s="61" t="s">
        <v>147</v>
      </c>
      <c r="AG56" s="56">
        <v>43305</v>
      </c>
      <c r="AH56" s="36">
        <v>43322</v>
      </c>
      <c r="AI56" s="109">
        <v>43322</v>
      </c>
      <c r="AJ56" s="117"/>
      <c r="AK56" s="118"/>
      <c r="AL56" s="111">
        <v>1</v>
      </c>
      <c r="AM56" s="34"/>
      <c r="AN56" s="34">
        <v>1</v>
      </c>
      <c r="AO56" s="34"/>
      <c r="AP56" s="34"/>
      <c r="AQ56" s="34"/>
      <c r="AR56" s="34">
        <v>1</v>
      </c>
      <c r="AS56" s="34"/>
      <c r="AT56" s="34"/>
      <c r="AU56" s="34"/>
      <c r="AV56" s="34"/>
      <c r="AW56" s="34"/>
      <c r="AX56" s="34"/>
      <c r="AY56" s="34"/>
      <c r="AZ56" s="34"/>
      <c r="BA56" s="34">
        <v>1</v>
      </c>
      <c r="BB56" s="35">
        <v>1</v>
      </c>
      <c r="BC56" s="35"/>
      <c r="BD56" s="35"/>
      <c r="BE56" s="35"/>
      <c r="BF56" s="35"/>
      <c r="BG56" s="35"/>
      <c r="BH56" s="35"/>
      <c r="BI56" s="35"/>
      <c r="BJ56" s="53"/>
      <c r="BK56" s="53"/>
      <c r="BL56" s="53"/>
      <c r="BM56" s="53"/>
      <c r="BN56" s="53"/>
      <c r="BO56" s="53"/>
      <c r="BP56" s="53"/>
      <c r="BQ56" s="53"/>
      <c r="BR56" s="53"/>
      <c r="BS56" s="53"/>
      <c r="BT56" s="53"/>
      <c r="BU56" s="53"/>
      <c r="BV56" s="53"/>
      <c r="BW56" s="53"/>
      <c r="BX56" s="53"/>
      <c r="BY56" s="53"/>
      <c r="BZ56" s="53"/>
      <c r="CA56" s="53"/>
      <c r="CB56" s="53"/>
    </row>
    <row r="57" spans="1:80" s="40" customFormat="1" ht="72.75" customHeight="1">
      <c r="A57" s="304"/>
      <c r="B57" s="190" t="s">
        <v>224</v>
      </c>
      <c r="C57" s="107" t="s">
        <v>1210</v>
      </c>
      <c r="D57" s="17"/>
      <c r="E57" s="17"/>
      <c r="F57" s="32">
        <v>1</v>
      </c>
      <c r="G57" s="17"/>
      <c r="H57" s="143" t="s">
        <v>1221</v>
      </c>
      <c r="I57" s="34"/>
      <c r="J57" s="34">
        <v>1</v>
      </c>
      <c r="K57" s="35"/>
      <c r="L57" s="35"/>
      <c r="M57" s="35"/>
      <c r="N57" s="35"/>
      <c r="O57" s="35"/>
      <c r="P57" s="35"/>
      <c r="Q57" s="35"/>
      <c r="R57" s="35"/>
      <c r="S57" s="56">
        <v>43305</v>
      </c>
      <c r="T57" s="34">
        <v>1</v>
      </c>
      <c r="U57" s="34"/>
      <c r="V57" s="34"/>
      <c r="W57" s="34"/>
      <c r="X57" s="34">
        <v>1</v>
      </c>
      <c r="Y57" s="34">
        <v>1</v>
      </c>
      <c r="Z57" s="34"/>
      <c r="AA57" s="34"/>
      <c r="AB57" s="34"/>
      <c r="AC57" s="34"/>
      <c r="AD57" s="35"/>
      <c r="AE57" s="35"/>
      <c r="AF57" s="61" t="s">
        <v>146</v>
      </c>
      <c r="AG57" s="56">
        <v>43305</v>
      </c>
      <c r="AH57" s="36">
        <v>43307</v>
      </c>
      <c r="AI57" s="109">
        <v>43311</v>
      </c>
      <c r="AJ57" s="117"/>
      <c r="AK57" s="118"/>
      <c r="AL57" s="111"/>
      <c r="AM57" s="34">
        <v>1</v>
      </c>
      <c r="AN57" s="34">
        <v>1</v>
      </c>
      <c r="AO57" s="34"/>
      <c r="AP57" s="34"/>
      <c r="AQ57" s="34">
        <v>1</v>
      </c>
      <c r="AR57" s="34"/>
      <c r="AS57" s="34"/>
      <c r="AT57" s="34"/>
      <c r="AU57" s="34"/>
      <c r="AV57" s="34"/>
      <c r="AW57" s="34"/>
      <c r="AX57" s="34"/>
      <c r="AY57" s="34">
        <v>1</v>
      </c>
      <c r="AZ57" s="34"/>
      <c r="BA57" s="35"/>
      <c r="BB57" s="35">
        <v>1</v>
      </c>
      <c r="BC57" s="35"/>
      <c r="BD57" s="35"/>
      <c r="BE57" s="35"/>
      <c r="BF57" s="35"/>
      <c r="BG57" s="35"/>
      <c r="BH57" s="35"/>
      <c r="BI57" s="35"/>
      <c r="BJ57" s="53"/>
      <c r="BK57" s="53"/>
      <c r="BL57" s="53"/>
      <c r="BM57" s="53"/>
      <c r="BN57" s="53"/>
      <c r="BO57" s="53"/>
      <c r="BP57" s="53"/>
      <c r="BQ57" s="53"/>
      <c r="BR57" s="53"/>
      <c r="BS57" s="53"/>
      <c r="BT57" s="53"/>
      <c r="BU57" s="53"/>
      <c r="BV57" s="53"/>
      <c r="BW57" s="53"/>
      <c r="BX57" s="53"/>
      <c r="BY57" s="53"/>
      <c r="BZ57" s="53"/>
      <c r="CA57" s="53"/>
      <c r="CB57" s="53"/>
    </row>
    <row r="58" spans="1:80" s="40" customFormat="1" ht="232.5" customHeight="1">
      <c r="A58" s="304"/>
      <c r="B58" s="190" t="s">
        <v>227</v>
      </c>
      <c r="C58" s="107" t="s">
        <v>1211</v>
      </c>
      <c r="D58" s="17"/>
      <c r="E58" s="17"/>
      <c r="F58" s="32">
        <v>1</v>
      </c>
      <c r="G58" s="17"/>
      <c r="H58" s="143" t="s">
        <v>1222</v>
      </c>
      <c r="I58" s="34"/>
      <c r="J58" s="34">
        <v>0</v>
      </c>
      <c r="K58" s="35"/>
      <c r="L58" s="35"/>
      <c r="M58" s="35"/>
      <c r="N58" s="35"/>
      <c r="O58" s="35"/>
      <c r="P58" s="35"/>
      <c r="Q58" s="35"/>
      <c r="R58" s="35"/>
      <c r="S58" s="56">
        <v>43305</v>
      </c>
      <c r="T58" s="34">
        <v>1</v>
      </c>
      <c r="U58" s="34"/>
      <c r="V58" s="34"/>
      <c r="W58" s="34"/>
      <c r="X58" s="34">
        <v>1</v>
      </c>
      <c r="Y58" s="34"/>
      <c r="Z58" s="34"/>
      <c r="AA58" s="34"/>
      <c r="AB58" s="34"/>
      <c r="AC58" s="34">
        <v>1</v>
      </c>
      <c r="AD58" s="35"/>
      <c r="AE58" s="34" t="s">
        <v>640</v>
      </c>
      <c r="AF58" s="61" t="s">
        <v>1235</v>
      </c>
      <c r="AG58" s="56">
        <v>43305</v>
      </c>
      <c r="AH58" s="36">
        <v>43306</v>
      </c>
      <c r="AI58" s="109">
        <v>43306</v>
      </c>
      <c r="AJ58" s="117"/>
      <c r="AK58" s="118"/>
      <c r="AL58" s="111"/>
      <c r="AM58" s="34">
        <v>1</v>
      </c>
      <c r="AN58" s="34">
        <v>1</v>
      </c>
      <c r="AO58" s="34"/>
      <c r="AP58" s="34"/>
      <c r="AQ58" s="34"/>
      <c r="AR58" s="34"/>
      <c r="AS58" s="34">
        <v>1</v>
      </c>
      <c r="AT58" s="34"/>
      <c r="AU58" s="34"/>
      <c r="AV58" s="34"/>
      <c r="AW58" s="34"/>
      <c r="AX58" s="34"/>
      <c r="AY58" s="34"/>
      <c r="AZ58" s="34"/>
      <c r="BA58" s="34">
        <v>1</v>
      </c>
      <c r="BB58" s="35">
        <v>1</v>
      </c>
      <c r="BC58" s="35"/>
      <c r="BD58" s="35"/>
      <c r="BE58" s="35"/>
      <c r="BF58" s="35"/>
      <c r="BG58" s="35"/>
      <c r="BH58" s="35"/>
      <c r="BI58" s="35"/>
      <c r="BJ58" s="53"/>
      <c r="BK58" s="53"/>
      <c r="BL58" s="53"/>
      <c r="BM58" s="53"/>
      <c r="BN58" s="53"/>
      <c r="BO58" s="53"/>
      <c r="BP58" s="53"/>
      <c r="BQ58" s="53"/>
      <c r="BR58" s="53"/>
      <c r="BS58" s="53"/>
      <c r="BT58" s="53"/>
      <c r="BU58" s="53"/>
      <c r="BV58" s="53"/>
      <c r="BW58" s="53"/>
      <c r="BX58" s="53"/>
      <c r="BY58" s="53"/>
      <c r="BZ58" s="53"/>
      <c r="CA58" s="53"/>
      <c r="CB58" s="53"/>
    </row>
    <row r="59" spans="1:80" s="40" customFormat="1" ht="107.25" customHeight="1">
      <c r="A59" s="304"/>
      <c r="B59" s="190" t="s">
        <v>230</v>
      </c>
      <c r="C59" s="107" t="s">
        <v>1212</v>
      </c>
      <c r="D59" s="17"/>
      <c r="E59" s="17"/>
      <c r="F59" s="32">
        <v>1</v>
      </c>
      <c r="G59" s="17"/>
      <c r="H59" s="125" t="s">
        <v>1223</v>
      </c>
      <c r="I59" s="34"/>
      <c r="J59" s="34">
        <v>2</v>
      </c>
      <c r="K59" s="35"/>
      <c r="L59" s="35"/>
      <c r="M59" s="35"/>
      <c r="N59" s="35"/>
      <c r="O59" s="35"/>
      <c r="P59" s="35"/>
      <c r="Q59" s="35"/>
      <c r="R59" s="35"/>
      <c r="S59" s="56">
        <v>43306</v>
      </c>
      <c r="T59" s="34">
        <v>1</v>
      </c>
      <c r="U59" s="34"/>
      <c r="V59" s="34"/>
      <c r="W59" s="34"/>
      <c r="X59" s="34">
        <v>1</v>
      </c>
      <c r="Y59" s="34">
        <v>1</v>
      </c>
      <c r="Z59" s="34"/>
      <c r="AA59" s="34"/>
      <c r="AB59" s="34"/>
      <c r="AC59" s="34"/>
      <c r="AD59" s="35"/>
      <c r="AE59" s="35"/>
      <c r="AF59" s="61" t="s">
        <v>1236</v>
      </c>
      <c r="AG59" s="56">
        <v>43306</v>
      </c>
      <c r="AH59" s="36">
        <v>43326</v>
      </c>
      <c r="AI59" s="109">
        <v>43326</v>
      </c>
      <c r="AJ59" s="117"/>
      <c r="AK59" s="118"/>
      <c r="AL59" s="111"/>
      <c r="AM59" s="34">
        <v>1</v>
      </c>
      <c r="AN59" s="34">
        <v>1</v>
      </c>
      <c r="AO59" s="34"/>
      <c r="AP59" s="34"/>
      <c r="AQ59" s="34"/>
      <c r="AR59" s="34">
        <v>1</v>
      </c>
      <c r="AS59" s="34"/>
      <c r="AT59" s="34"/>
      <c r="AU59" s="34"/>
      <c r="AV59" s="34"/>
      <c r="AW59" s="34"/>
      <c r="AX59" s="34"/>
      <c r="AY59" s="34"/>
      <c r="AZ59" s="34">
        <v>1</v>
      </c>
      <c r="BA59" s="35"/>
      <c r="BB59" s="35">
        <v>1</v>
      </c>
      <c r="BC59" s="35"/>
      <c r="BD59" s="35"/>
      <c r="BE59" s="35"/>
      <c r="BF59" s="35"/>
      <c r="BG59" s="35"/>
      <c r="BH59" s="35"/>
      <c r="BI59" s="35"/>
      <c r="BJ59" s="53"/>
      <c r="BK59" s="53"/>
      <c r="BL59" s="53"/>
      <c r="BM59" s="53"/>
      <c r="BN59" s="53"/>
      <c r="BO59" s="53"/>
      <c r="BP59" s="53"/>
      <c r="BQ59" s="53"/>
      <c r="BR59" s="53"/>
      <c r="BS59" s="53"/>
      <c r="BT59" s="53"/>
      <c r="BU59" s="53"/>
      <c r="BV59" s="53"/>
      <c r="BW59" s="53"/>
      <c r="BX59" s="53"/>
      <c r="BY59" s="53"/>
      <c r="BZ59" s="53"/>
      <c r="CA59" s="53"/>
      <c r="CB59" s="53"/>
    </row>
    <row r="60" spans="1:80" s="40" customFormat="1" ht="312" customHeight="1">
      <c r="A60" s="304"/>
      <c r="B60" s="190" t="s">
        <v>233</v>
      </c>
      <c r="C60" s="107" t="s">
        <v>1213</v>
      </c>
      <c r="D60" s="17"/>
      <c r="E60" s="17"/>
      <c r="F60" s="32">
        <v>1</v>
      </c>
      <c r="G60" s="17"/>
      <c r="H60" s="125" t="s">
        <v>1224</v>
      </c>
      <c r="I60" s="34"/>
      <c r="J60" s="34">
        <v>1</v>
      </c>
      <c r="K60" s="35"/>
      <c r="L60" s="35"/>
      <c r="M60" s="35"/>
      <c r="N60" s="35"/>
      <c r="O60" s="35"/>
      <c r="P60" s="35"/>
      <c r="Q60" s="35"/>
      <c r="R60" s="35"/>
      <c r="S60" s="56">
        <v>43307</v>
      </c>
      <c r="T60" s="34">
        <v>1</v>
      </c>
      <c r="U60" s="34"/>
      <c r="V60" s="34"/>
      <c r="W60" s="34"/>
      <c r="X60" s="34">
        <v>1</v>
      </c>
      <c r="Y60" s="34">
        <v>1</v>
      </c>
      <c r="Z60" s="34"/>
      <c r="AA60" s="34"/>
      <c r="AB60" s="34"/>
      <c r="AC60" s="34"/>
      <c r="AD60" s="35"/>
      <c r="AE60" s="35"/>
      <c r="AF60" s="61" t="s">
        <v>1237</v>
      </c>
      <c r="AG60" s="56">
        <v>43307</v>
      </c>
      <c r="AH60" s="36">
        <v>43321</v>
      </c>
      <c r="AI60" s="109">
        <v>43322</v>
      </c>
      <c r="AJ60" s="117"/>
      <c r="AK60" s="118"/>
      <c r="AL60" s="111">
        <v>1</v>
      </c>
      <c r="AM60" s="34"/>
      <c r="AN60" s="34">
        <v>1</v>
      </c>
      <c r="AO60" s="34"/>
      <c r="AP60" s="34"/>
      <c r="AQ60" s="34"/>
      <c r="AR60" s="34">
        <v>1</v>
      </c>
      <c r="AS60" s="34"/>
      <c r="AT60" s="34"/>
      <c r="AU60" s="34"/>
      <c r="AV60" s="34"/>
      <c r="AW60" s="34"/>
      <c r="AX60" s="34"/>
      <c r="AY60" s="34"/>
      <c r="AZ60" s="34"/>
      <c r="BA60" s="34">
        <v>1</v>
      </c>
      <c r="BB60" s="35">
        <v>1</v>
      </c>
      <c r="BC60" s="35"/>
      <c r="BD60" s="35"/>
      <c r="BE60" s="35"/>
      <c r="BF60" s="35"/>
      <c r="BG60" s="35"/>
      <c r="BH60" s="35"/>
      <c r="BI60" s="35"/>
      <c r="BJ60" s="53"/>
      <c r="BK60" s="53"/>
      <c r="BL60" s="53"/>
      <c r="BM60" s="53"/>
      <c r="BN60" s="53"/>
      <c r="BO60" s="53"/>
      <c r="BP60" s="53"/>
      <c r="BQ60" s="53"/>
      <c r="BR60" s="53"/>
      <c r="BS60" s="53"/>
      <c r="BT60" s="53"/>
      <c r="BU60" s="53"/>
      <c r="BV60" s="53"/>
      <c r="BW60" s="53"/>
      <c r="BX60" s="53"/>
      <c r="BY60" s="53"/>
      <c r="BZ60" s="53"/>
      <c r="CA60" s="53"/>
      <c r="CB60" s="53"/>
    </row>
    <row r="61" spans="1:80" s="40" customFormat="1" ht="75">
      <c r="A61" s="304"/>
      <c r="B61" s="190" t="s">
        <v>236</v>
      </c>
      <c r="C61" s="107" t="s">
        <v>1214</v>
      </c>
      <c r="D61" s="17"/>
      <c r="E61" s="17"/>
      <c r="F61" s="32">
        <v>1</v>
      </c>
      <c r="G61" s="17"/>
      <c r="H61" s="125" t="s">
        <v>1225</v>
      </c>
      <c r="I61" s="34"/>
      <c r="J61" s="34">
        <v>0</v>
      </c>
      <c r="K61" s="35"/>
      <c r="L61" s="35"/>
      <c r="M61" s="35"/>
      <c r="N61" s="35"/>
      <c r="O61" s="35"/>
      <c r="P61" s="35"/>
      <c r="Q61" s="35"/>
      <c r="R61" s="35"/>
      <c r="S61" s="56">
        <v>43307</v>
      </c>
      <c r="T61" s="34">
        <v>1</v>
      </c>
      <c r="U61" s="34"/>
      <c r="V61" s="34"/>
      <c r="W61" s="34"/>
      <c r="X61" s="34">
        <v>1</v>
      </c>
      <c r="Y61" s="34"/>
      <c r="Z61" s="34"/>
      <c r="AA61" s="34"/>
      <c r="AB61" s="34"/>
      <c r="AC61" s="34"/>
      <c r="AD61" s="34">
        <v>1</v>
      </c>
      <c r="AE61" s="35"/>
      <c r="AF61" s="61" t="s">
        <v>146</v>
      </c>
      <c r="AG61" s="56">
        <v>43307</v>
      </c>
      <c r="AH61" s="36">
        <v>43307</v>
      </c>
      <c r="AI61" s="109">
        <v>43311</v>
      </c>
      <c r="AJ61" s="117"/>
      <c r="AK61" s="118"/>
      <c r="AL61" s="111"/>
      <c r="AM61" s="34">
        <v>1</v>
      </c>
      <c r="AN61" s="34">
        <v>1</v>
      </c>
      <c r="AO61" s="34"/>
      <c r="AP61" s="34"/>
      <c r="AQ61" s="34"/>
      <c r="AR61" s="34"/>
      <c r="AS61" s="34">
        <v>1</v>
      </c>
      <c r="AT61" s="34"/>
      <c r="AU61" s="34"/>
      <c r="AV61" s="34"/>
      <c r="AW61" s="34"/>
      <c r="AX61" s="34"/>
      <c r="AY61" s="34"/>
      <c r="AZ61" s="34">
        <v>1</v>
      </c>
      <c r="BA61" s="35"/>
      <c r="BB61" s="35">
        <v>1</v>
      </c>
      <c r="BC61" s="35"/>
      <c r="BD61" s="35"/>
      <c r="BE61" s="35"/>
      <c r="BF61" s="35"/>
      <c r="BG61" s="35"/>
      <c r="BH61" s="35"/>
      <c r="BI61" s="35"/>
      <c r="BJ61" s="53"/>
      <c r="BK61" s="53"/>
      <c r="BL61" s="53"/>
      <c r="BM61" s="53"/>
      <c r="BN61" s="53"/>
      <c r="BO61" s="53"/>
      <c r="BP61" s="53"/>
      <c r="BQ61" s="53"/>
      <c r="BR61" s="53"/>
      <c r="BS61" s="53"/>
      <c r="BT61" s="53"/>
      <c r="BU61" s="53"/>
      <c r="BV61" s="53"/>
      <c r="BW61" s="53"/>
      <c r="BX61" s="53"/>
      <c r="BY61" s="53"/>
      <c r="BZ61" s="53"/>
      <c r="CA61" s="53"/>
      <c r="CB61" s="53"/>
    </row>
    <row r="62" spans="1:80" s="40" customFormat="1" ht="409.5">
      <c r="A62" s="304"/>
      <c r="B62" s="190" t="s">
        <v>239</v>
      </c>
      <c r="C62" s="107" t="s">
        <v>1215</v>
      </c>
      <c r="D62" s="17"/>
      <c r="E62" s="17"/>
      <c r="F62" s="32">
        <v>1</v>
      </c>
      <c r="G62" s="17"/>
      <c r="H62" s="125" t="s">
        <v>1226</v>
      </c>
      <c r="I62" s="34"/>
      <c r="J62" s="34">
        <v>310</v>
      </c>
      <c r="K62" s="35"/>
      <c r="L62" s="35"/>
      <c r="M62" s="35"/>
      <c r="N62" s="35"/>
      <c r="O62" s="35"/>
      <c r="P62" s="35"/>
      <c r="Q62" s="35"/>
      <c r="R62" s="35"/>
      <c r="S62" s="56">
        <v>43307</v>
      </c>
      <c r="T62" s="34">
        <v>1</v>
      </c>
      <c r="U62" s="34"/>
      <c r="V62" s="34"/>
      <c r="W62" s="34"/>
      <c r="X62" s="34">
        <v>1</v>
      </c>
      <c r="Y62" s="34">
        <v>1</v>
      </c>
      <c r="Z62" s="34"/>
      <c r="AA62" s="34"/>
      <c r="AB62" s="34"/>
      <c r="AC62" s="34"/>
      <c r="AD62" s="35"/>
      <c r="AE62" s="90" t="s">
        <v>1380</v>
      </c>
      <c r="AF62" s="61" t="s">
        <v>302</v>
      </c>
      <c r="AG62" s="56">
        <v>43307</v>
      </c>
      <c r="AH62" s="36">
        <v>43328</v>
      </c>
      <c r="AI62" s="109">
        <v>43329</v>
      </c>
      <c r="AJ62" s="117"/>
      <c r="AK62" s="118"/>
      <c r="AL62" s="111"/>
      <c r="AM62" s="34">
        <v>1</v>
      </c>
      <c r="AN62" s="34">
        <v>1</v>
      </c>
      <c r="AO62" s="34"/>
      <c r="AP62" s="34"/>
      <c r="AQ62" s="34"/>
      <c r="AR62" s="34">
        <v>1</v>
      </c>
      <c r="AS62" s="34"/>
      <c r="AT62" s="34"/>
      <c r="AU62" s="34"/>
      <c r="AV62" s="34"/>
      <c r="AW62" s="34"/>
      <c r="AX62" s="34"/>
      <c r="AY62" s="34"/>
      <c r="AZ62" s="34"/>
      <c r="BA62" s="34">
        <v>1</v>
      </c>
      <c r="BB62" s="35">
        <v>1</v>
      </c>
      <c r="BC62" s="35"/>
      <c r="BD62" s="35"/>
      <c r="BE62" s="35"/>
      <c r="BF62" s="35"/>
      <c r="BG62" s="35"/>
      <c r="BH62" s="35"/>
      <c r="BI62" s="35"/>
      <c r="BJ62" s="53"/>
      <c r="BK62" s="53"/>
      <c r="BL62" s="53"/>
      <c r="BM62" s="53"/>
      <c r="BN62" s="53"/>
      <c r="BO62" s="53"/>
      <c r="BP62" s="53"/>
      <c r="BQ62" s="53"/>
      <c r="BR62" s="53"/>
      <c r="BS62" s="53"/>
      <c r="BT62" s="53"/>
      <c r="BU62" s="53"/>
      <c r="BV62" s="53"/>
      <c r="BW62" s="53"/>
      <c r="BX62" s="53"/>
      <c r="BY62" s="53"/>
      <c r="BZ62" s="53"/>
      <c r="CA62" s="53"/>
      <c r="CB62" s="53"/>
    </row>
    <row r="63" spans="1:80" s="40" customFormat="1" ht="90">
      <c r="A63" s="304"/>
      <c r="B63" s="190" t="s">
        <v>242</v>
      </c>
      <c r="C63" s="107" t="s">
        <v>1216</v>
      </c>
      <c r="D63" s="17"/>
      <c r="E63" s="17"/>
      <c r="F63" s="32">
        <v>1</v>
      </c>
      <c r="G63" s="17"/>
      <c r="H63" s="125" t="s">
        <v>1227</v>
      </c>
      <c r="I63" s="34"/>
      <c r="J63" s="34">
        <v>1</v>
      </c>
      <c r="K63" s="35"/>
      <c r="L63" s="35"/>
      <c r="M63" s="35"/>
      <c r="N63" s="35"/>
      <c r="O63" s="35"/>
      <c r="P63" s="35"/>
      <c r="Q63" s="35"/>
      <c r="R63" s="35"/>
      <c r="S63" s="56">
        <v>43307</v>
      </c>
      <c r="T63" s="34">
        <v>1</v>
      </c>
      <c r="U63" s="34"/>
      <c r="V63" s="34"/>
      <c r="W63" s="34"/>
      <c r="X63" s="34">
        <v>1</v>
      </c>
      <c r="Y63" s="34">
        <v>1</v>
      </c>
      <c r="Z63" s="34"/>
      <c r="AA63" s="34"/>
      <c r="AB63" s="34"/>
      <c r="AC63" s="34"/>
      <c r="AD63" s="35"/>
      <c r="AE63" s="35"/>
      <c r="AF63" s="61" t="s">
        <v>1238</v>
      </c>
      <c r="AG63" s="126" t="s">
        <v>1239</v>
      </c>
      <c r="AH63" s="36">
        <v>43327</v>
      </c>
      <c r="AI63" s="109">
        <v>43327</v>
      </c>
      <c r="AJ63" s="117"/>
      <c r="AK63" s="118"/>
      <c r="AL63" s="111"/>
      <c r="AM63" s="34">
        <v>1</v>
      </c>
      <c r="AN63" s="34">
        <v>1</v>
      </c>
      <c r="AO63" s="34"/>
      <c r="AP63" s="34"/>
      <c r="AQ63" s="34"/>
      <c r="AR63" s="34">
        <v>1</v>
      </c>
      <c r="AS63" s="34"/>
      <c r="AT63" s="34"/>
      <c r="AU63" s="34"/>
      <c r="AV63" s="34"/>
      <c r="AW63" s="34"/>
      <c r="AX63" s="34"/>
      <c r="AY63" s="34"/>
      <c r="AZ63" s="34"/>
      <c r="BA63" s="34">
        <v>1</v>
      </c>
      <c r="BB63" s="35"/>
      <c r="BC63" s="35"/>
      <c r="BD63" s="35"/>
      <c r="BE63" s="35"/>
      <c r="BF63" s="35"/>
      <c r="BG63" s="35"/>
      <c r="BH63" s="35">
        <v>1</v>
      </c>
      <c r="BI63" s="35"/>
      <c r="BJ63" s="53"/>
      <c r="BK63" s="53"/>
      <c r="BL63" s="53"/>
      <c r="BM63" s="53"/>
      <c r="BN63" s="53"/>
      <c r="BO63" s="53"/>
      <c r="BP63" s="53"/>
      <c r="BQ63" s="53"/>
      <c r="BR63" s="53"/>
      <c r="BS63" s="53"/>
      <c r="BT63" s="53"/>
      <c r="BU63" s="53"/>
      <c r="BV63" s="53"/>
      <c r="BW63" s="53"/>
      <c r="BX63" s="53"/>
      <c r="BY63" s="53"/>
      <c r="BZ63" s="53"/>
      <c r="CA63" s="53"/>
      <c r="CB63" s="53"/>
    </row>
    <row r="64" spans="1:80" s="40" customFormat="1" ht="330">
      <c r="A64" s="304"/>
      <c r="B64" s="190" t="s">
        <v>245</v>
      </c>
      <c r="C64" s="107" t="s">
        <v>1240</v>
      </c>
      <c r="D64" s="32">
        <v>1</v>
      </c>
      <c r="E64" s="17"/>
      <c r="F64" s="32"/>
      <c r="G64" s="17"/>
      <c r="H64" s="125" t="s">
        <v>1245</v>
      </c>
      <c r="I64" s="34"/>
      <c r="J64" s="34"/>
      <c r="K64" s="35"/>
      <c r="L64" s="35"/>
      <c r="M64" s="34">
        <v>0</v>
      </c>
      <c r="N64" s="35"/>
      <c r="O64" s="35"/>
      <c r="P64" s="35"/>
      <c r="Q64" s="35"/>
      <c r="R64" s="35"/>
      <c r="S64" s="56">
        <v>43308</v>
      </c>
      <c r="T64" s="34">
        <v>1</v>
      </c>
      <c r="U64" s="34"/>
      <c r="V64" s="34"/>
      <c r="W64" s="34"/>
      <c r="X64" s="34">
        <v>1</v>
      </c>
      <c r="Y64" s="34"/>
      <c r="Z64" s="34"/>
      <c r="AA64" s="34"/>
      <c r="AB64" s="34"/>
      <c r="AC64" s="34">
        <v>1</v>
      </c>
      <c r="AD64" s="35"/>
      <c r="AE64" s="34" t="s">
        <v>1158</v>
      </c>
      <c r="AF64" s="61" t="s">
        <v>1246</v>
      </c>
      <c r="AG64" s="56">
        <v>43311</v>
      </c>
      <c r="AH64" s="36">
        <v>43319</v>
      </c>
      <c r="AI64" s="109">
        <v>43327</v>
      </c>
      <c r="AJ64" s="117"/>
      <c r="AK64" s="118"/>
      <c r="AL64" s="111"/>
      <c r="AM64" s="34">
        <v>1</v>
      </c>
      <c r="AN64" s="34"/>
      <c r="AO64" s="34">
        <v>1</v>
      </c>
      <c r="AP64" s="34"/>
      <c r="AQ64" s="34"/>
      <c r="AR64" s="34">
        <v>1</v>
      </c>
      <c r="AS64" s="34"/>
      <c r="AT64" s="34"/>
      <c r="AU64" s="34"/>
      <c r="AV64" s="34"/>
      <c r="AW64" s="34"/>
      <c r="AX64" s="34"/>
      <c r="AY64" s="34"/>
      <c r="AZ64" s="34"/>
      <c r="BA64" s="34">
        <v>1</v>
      </c>
      <c r="BB64" s="35">
        <v>1</v>
      </c>
      <c r="BC64" s="35"/>
      <c r="BD64" s="35"/>
      <c r="BE64" s="35"/>
      <c r="BF64" s="35"/>
      <c r="BG64" s="35"/>
      <c r="BH64" s="35"/>
      <c r="BI64" s="35"/>
      <c r="BJ64" s="53"/>
      <c r="BK64" s="53"/>
      <c r="BL64" s="53"/>
      <c r="BM64" s="53"/>
      <c r="BN64" s="53"/>
      <c r="BO64" s="53"/>
      <c r="BP64" s="53"/>
      <c r="BQ64" s="53"/>
      <c r="BR64" s="53"/>
      <c r="BS64" s="53"/>
      <c r="BT64" s="53"/>
      <c r="BU64" s="53"/>
      <c r="BV64" s="53"/>
      <c r="BW64" s="53"/>
      <c r="BX64" s="53"/>
      <c r="BY64" s="53"/>
      <c r="BZ64" s="53"/>
      <c r="CA64" s="53"/>
      <c r="CB64" s="53"/>
    </row>
    <row r="65" spans="1:80" s="40" customFormat="1" ht="64.5" customHeight="1">
      <c r="A65" s="304"/>
      <c r="B65" s="190" t="s">
        <v>249</v>
      </c>
      <c r="C65" s="107" t="s">
        <v>1241</v>
      </c>
      <c r="D65" s="17"/>
      <c r="E65" s="17"/>
      <c r="F65" s="32">
        <v>1</v>
      </c>
      <c r="G65" s="17"/>
      <c r="H65" s="125" t="s">
        <v>1247</v>
      </c>
      <c r="I65" s="34"/>
      <c r="J65" s="34">
        <v>1</v>
      </c>
      <c r="K65" s="35"/>
      <c r="L65" s="35"/>
      <c r="M65" s="35"/>
      <c r="N65" s="35"/>
      <c r="O65" s="35"/>
      <c r="P65" s="35"/>
      <c r="Q65" s="35"/>
      <c r="R65" s="35"/>
      <c r="S65" s="56">
        <v>43309</v>
      </c>
      <c r="T65" s="34">
        <v>1</v>
      </c>
      <c r="U65" s="34"/>
      <c r="V65" s="34"/>
      <c r="W65" s="34"/>
      <c r="X65" s="34">
        <v>1</v>
      </c>
      <c r="Y65" s="34">
        <v>1</v>
      </c>
      <c r="Z65" s="34"/>
      <c r="AA65" s="34"/>
      <c r="AB65" s="34"/>
      <c r="AC65" s="34"/>
      <c r="AD65" s="35"/>
      <c r="AE65" s="35"/>
      <c r="AF65" s="61" t="s">
        <v>146</v>
      </c>
      <c r="AG65" s="56">
        <v>43311</v>
      </c>
      <c r="AH65" s="36">
        <v>43326</v>
      </c>
      <c r="AI65" s="109">
        <v>43332</v>
      </c>
      <c r="AJ65" s="117"/>
      <c r="AK65" s="118"/>
      <c r="AL65" s="111">
        <v>1</v>
      </c>
      <c r="AM65" s="34"/>
      <c r="AN65" s="34">
        <v>1</v>
      </c>
      <c r="AO65" s="34"/>
      <c r="AP65" s="34"/>
      <c r="AQ65" s="34">
        <v>1</v>
      </c>
      <c r="AR65" s="34"/>
      <c r="AS65" s="34"/>
      <c r="AT65" s="34"/>
      <c r="AU65" s="34"/>
      <c r="AV65" s="34"/>
      <c r="AW65" s="34"/>
      <c r="AX65" s="34"/>
      <c r="AY65" s="34">
        <v>1</v>
      </c>
      <c r="AZ65" s="34"/>
      <c r="BA65" s="35"/>
      <c r="BB65" s="35">
        <v>1</v>
      </c>
      <c r="BC65" s="35"/>
      <c r="BD65" s="35"/>
      <c r="BE65" s="35"/>
      <c r="BF65" s="35"/>
      <c r="BG65" s="35"/>
      <c r="BH65" s="35"/>
      <c r="BI65" s="35"/>
      <c r="BJ65" s="53"/>
      <c r="BK65" s="53"/>
      <c r="BL65" s="53"/>
      <c r="BM65" s="53"/>
      <c r="BN65" s="53"/>
      <c r="BO65" s="53"/>
      <c r="BP65" s="53"/>
      <c r="BQ65" s="53"/>
      <c r="BR65" s="53"/>
      <c r="BS65" s="53"/>
      <c r="BT65" s="53"/>
      <c r="BU65" s="53"/>
      <c r="BV65" s="53"/>
      <c r="BW65" s="53"/>
      <c r="BX65" s="53"/>
      <c r="BY65" s="53"/>
      <c r="BZ65" s="53"/>
      <c r="CA65" s="53"/>
      <c r="CB65" s="53"/>
    </row>
    <row r="66" spans="1:80" s="40" customFormat="1" ht="51.75" customHeight="1">
      <c r="A66" s="304"/>
      <c r="B66" s="190" t="s">
        <v>252</v>
      </c>
      <c r="C66" s="107" t="s">
        <v>1242</v>
      </c>
      <c r="D66" s="17"/>
      <c r="E66" s="17"/>
      <c r="F66" s="32">
        <v>1</v>
      </c>
      <c r="G66" s="17"/>
      <c r="H66" s="125" t="s">
        <v>1248</v>
      </c>
      <c r="I66" s="34"/>
      <c r="J66" s="34">
        <v>1</v>
      </c>
      <c r="K66" s="35"/>
      <c r="L66" s="35"/>
      <c r="M66" s="35"/>
      <c r="N66" s="35"/>
      <c r="O66" s="35"/>
      <c r="P66" s="35"/>
      <c r="Q66" s="35"/>
      <c r="R66" s="35"/>
      <c r="S66" s="56">
        <v>43311</v>
      </c>
      <c r="T66" s="34">
        <v>1</v>
      </c>
      <c r="U66" s="34"/>
      <c r="V66" s="34"/>
      <c r="W66" s="34"/>
      <c r="X66" s="34">
        <v>1</v>
      </c>
      <c r="Y66" s="34">
        <v>1</v>
      </c>
      <c r="Z66" s="34"/>
      <c r="AA66" s="34"/>
      <c r="AB66" s="34"/>
      <c r="AC66" s="34"/>
      <c r="AD66" s="35"/>
      <c r="AE66" s="35"/>
      <c r="AF66" s="61" t="s">
        <v>147</v>
      </c>
      <c r="AG66" s="56">
        <v>43311</v>
      </c>
      <c r="AH66" s="36">
        <v>43322</v>
      </c>
      <c r="AI66" s="109">
        <v>43322</v>
      </c>
      <c r="AJ66" s="117"/>
      <c r="AK66" s="118"/>
      <c r="AL66" s="111">
        <v>1</v>
      </c>
      <c r="AM66" s="34"/>
      <c r="AN66" s="34">
        <v>1</v>
      </c>
      <c r="AO66" s="34"/>
      <c r="AP66" s="34"/>
      <c r="AQ66" s="34"/>
      <c r="AR66" s="34">
        <v>1</v>
      </c>
      <c r="AS66" s="34"/>
      <c r="AT66" s="34"/>
      <c r="AU66" s="34"/>
      <c r="AV66" s="34"/>
      <c r="AW66" s="34"/>
      <c r="AX66" s="34"/>
      <c r="AY66" s="34"/>
      <c r="AZ66" s="34">
        <v>1</v>
      </c>
      <c r="BA66" s="35"/>
      <c r="BB66" s="35">
        <v>1</v>
      </c>
      <c r="BC66" s="35"/>
      <c r="BD66" s="35"/>
      <c r="BE66" s="35"/>
      <c r="BF66" s="35"/>
      <c r="BG66" s="35"/>
      <c r="BH66" s="35"/>
      <c r="BI66" s="35"/>
      <c r="BJ66" s="53"/>
      <c r="BK66" s="53"/>
      <c r="BL66" s="53"/>
      <c r="BM66" s="53"/>
      <c r="BN66" s="53"/>
      <c r="BO66" s="53"/>
      <c r="BP66" s="53"/>
      <c r="BQ66" s="53"/>
      <c r="BR66" s="53"/>
      <c r="BS66" s="53"/>
      <c r="BT66" s="53"/>
      <c r="BU66" s="53"/>
      <c r="BV66" s="53"/>
      <c r="BW66" s="53"/>
      <c r="BX66" s="53"/>
      <c r="BY66" s="53"/>
      <c r="BZ66" s="53"/>
      <c r="CA66" s="53"/>
      <c r="CB66" s="53"/>
    </row>
    <row r="67" spans="1:80" s="40" customFormat="1" ht="45">
      <c r="A67" s="304"/>
      <c r="B67" s="190" t="s">
        <v>255</v>
      </c>
      <c r="C67" s="107" t="s">
        <v>1243</v>
      </c>
      <c r="D67" s="17"/>
      <c r="E67" s="17"/>
      <c r="F67" s="32">
        <v>1</v>
      </c>
      <c r="G67" s="17"/>
      <c r="H67" s="125" t="s">
        <v>1249</v>
      </c>
      <c r="I67" s="34"/>
      <c r="J67" s="34">
        <v>1</v>
      </c>
      <c r="K67" s="35"/>
      <c r="L67" s="35"/>
      <c r="M67" s="35"/>
      <c r="N67" s="35"/>
      <c r="O67" s="35"/>
      <c r="P67" s="35"/>
      <c r="Q67" s="35"/>
      <c r="R67" s="35"/>
      <c r="S67" s="56">
        <v>43311</v>
      </c>
      <c r="T67" s="34">
        <v>1</v>
      </c>
      <c r="U67" s="34"/>
      <c r="V67" s="34"/>
      <c r="W67" s="34"/>
      <c r="X67" s="34">
        <v>1</v>
      </c>
      <c r="Y67" s="34">
        <v>1</v>
      </c>
      <c r="Z67" s="34"/>
      <c r="AA67" s="34"/>
      <c r="AB67" s="34"/>
      <c r="AC67" s="34"/>
      <c r="AD67" s="35"/>
      <c r="AE67" s="35"/>
      <c r="AF67" s="61" t="s">
        <v>687</v>
      </c>
      <c r="AG67" s="56">
        <v>43311</v>
      </c>
      <c r="AH67" s="36">
        <v>43325</v>
      </c>
      <c r="AI67" s="109">
        <v>43325</v>
      </c>
      <c r="AJ67" s="117"/>
      <c r="AK67" s="118"/>
      <c r="AL67" s="111"/>
      <c r="AM67" s="34">
        <v>1</v>
      </c>
      <c r="AN67" s="34">
        <v>1</v>
      </c>
      <c r="AO67" s="34"/>
      <c r="AP67" s="34"/>
      <c r="AQ67" s="34"/>
      <c r="AR67" s="34">
        <v>1</v>
      </c>
      <c r="AS67" s="34"/>
      <c r="AT67" s="34"/>
      <c r="AU67" s="34"/>
      <c r="AV67" s="34"/>
      <c r="AW67" s="34"/>
      <c r="AX67" s="34"/>
      <c r="AY67" s="34"/>
      <c r="AZ67" s="34"/>
      <c r="BA67" s="34">
        <v>1</v>
      </c>
      <c r="BB67" s="35">
        <v>1</v>
      </c>
      <c r="BC67" s="35"/>
      <c r="BD67" s="35"/>
      <c r="BE67" s="35"/>
      <c r="BF67" s="35"/>
      <c r="BG67" s="35"/>
      <c r="BH67" s="35"/>
      <c r="BI67" s="35"/>
      <c r="BJ67" s="53"/>
      <c r="BK67" s="53"/>
      <c r="BL67" s="53"/>
      <c r="BM67" s="53"/>
      <c r="BN67" s="53"/>
      <c r="BO67" s="53"/>
      <c r="BP67" s="53"/>
      <c r="BQ67" s="53"/>
      <c r="BR67" s="53"/>
      <c r="BS67" s="53"/>
      <c r="BT67" s="53"/>
      <c r="BU67" s="53"/>
      <c r="BV67" s="53"/>
      <c r="BW67" s="53"/>
      <c r="BX67" s="53"/>
      <c r="BY67" s="53"/>
      <c r="BZ67" s="53"/>
      <c r="CA67" s="53"/>
      <c r="CB67" s="53"/>
    </row>
    <row r="68" spans="1:80" s="40" customFormat="1" ht="60" customHeight="1">
      <c r="A68" s="305"/>
      <c r="B68" s="190" t="s">
        <v>258</v>
      </c>
      <c r="C68" s="107" t="s">
        <v>1244</v>
      </c>
      <c r="D68" s="17"/>
      <c r="E68" s="17"/>
      <c r="F68" s="32">
        <v>1</v>
      </c>
      <c r="G68" s="17"/>
      <c r="H68" s="125" t="s">
        <v>1250</v>
      </c>
      <c r="I68" s="34"/>
      <c r="J68" s="34">
        <v>1</v>
      </c>
      <c r="K68" s="35"/>
      <c r="L68" s="35"/>
      <c r="M68" s="35"/>
      <c r="N68" s="35"/>
      <c r="O68" s="35"/>
      <c r="P68" s="35"/>
      <c r="Q68" s="35"/>
      <c r="R68" s="35"/>
      <c r="S68" s="56">
        <v>43312</v>
      </c>
      <c r="T68" s="34">
        <v>1</v>
      </c>
      <c r="U68" s="34"/>
      <c r="V68" s="34"/>
      <c r="W68" s="34"/>
      <c r="X68" s="34">
        <v>1</v>
      </c>
      <c r="Y68" s="34">
        <v>1</v>
      </c>
      <c r="Z68" s="34"/>
      <c r="AA68" s="34"/>
      <c r="AB68" s="34"/>
      <c r="AC68" s="34"/>
      <c r="AD68" s="35"/>
      <c r="AE68" s="35"/>
      <c r="AF68" s="61" t="s">
        <v>1251</v>
      </c>
      <c r="AG68" s="56">
        <v>43319</v>
      </c>
      <c r="AH68" s="36">
        <v>43326</v>
      </c>
      <c r="AI68" s="109">
        <v>43328</v>
      </c>
      <c r="AJ68" s="117"/>
      <c r="AK68" s="118"/>
      <c r="AL68" s="111">
        <v>1</v>
      </c>
      <c r="AM68" s="34"/>
      <c r="AN68" s="34">
        <v>1</v>
      </c>
      <c r="AO68" s="34"/>
      <c r="AP68" s="34"/>
      <c r="AQ68" s="34"/>
      <c r="AR68" s="34">
        <v>1</v>
      </c>
      <c r="AS68" s="34"/>
      <c r="AT68" s="34"/>
      <c r="AU68" s="34"/>
      <c r="AV68" s="34"/>
      <c r="AW68" s="34"/>
      <c r="AX68" s="34"/>
      <c r="AY68" s="34"/>
      <c r="AZ68" s="34"/>
      <c r="BA68" s="34">
        <v>1</v>
      </c>
      <c r="BB68" s="35">
        <v>1</v>
      </c>
      <c r="BC68" s="35"/>
      <c r="BD68" s="35"/>
      <c r="BE68" s="35"/>
      <c r="BF68" s="35"/>
      <c r="BG68" s="35"/>
      <c r="BH68" s="35"/>
      <c r="BI68" s="35"/>
      <c r="BJ68" s="53"/>
      <c r="BK68" s="53"/>
      <c r="BL68" s="53"/>
      <c r="BM68" s="53"/>
      <c r="BN68" s="53"/>
      <c r="BO68" s="53"/>
      <c r="BP68" s="53"/>
      <c r="BQ68" s="53"/>
      <c r="BR68" s="53"/>
      <c r="BS68" s="53"/>
      <c r="BT68" s="53"/>
      <c r="BU68" s="53"/>
      <c r="BV68" s="53"/>
      <c r="BW68" s="53"/>
      <c r="BX68" s="53"/>
      <c r="BY68" s="53"/>
      <c r="BZ68" s="53"/>
      <c r="CA68" s="53"/>
      <c r="CB68" s="53"/>
    </row>
    <row r="69" spans="1:80" s="312" customFormat="1" ht="33.75" customHeight="1">
      <c r="A69" s="306" t="s">
        <v>1772</v>
      </c>
      <c r="B69" s="307">
        <v>57</v>
      </c>
      <c r="C69" s="308"/>
      <c r="D69" s="307">
        <f>SUM(D12:D68)</f>
        <v>2</v>
      </c>
      <c r="E69" s="307">
        <f t="shared" ref="E69:G69" si="0">SUM(E12:E68)</f>
        <v>0</v>
      </c>
      <c r="F69" s="307">
        <f t="shared" si="0"/>
        <v>55</v>
      </c>
      <c r="G69" s="307">
        <f t="shared" si="0"/>
        <v>0</v>
      </c>
      <c r="H69" s="309"/>
      <c r="I69" s="307">
        <f>SUM(I12:I68)</f>
        <v>0</v>
      </c>
      <c r="J69" s="307">
        <f t="shared" ref="J69:R69" si="1">SUM(J12:J68)</f>
        <v>811</v>
      </c>
      <c r="K69" s="307">
        <f t="shared" si="1"/>
        <v>0</v>
      </c>
      <c r="L69" s="307">
        <f t="shared" si="1"/>
        <v>0</v>
      </c>
      <c r="M69" s="307">
        <f t="shared" si="1"/>
        <v>0</v>
      </c>
      <c r="N69" s="307">
        <f t="shared" si="1"/>
        <v>0</v>
      </c>
      <c r="O69" s="307">
        <f t="shared" si="1"/>
        <v>0</v>
      </c>
      <c r="P69" s="307">
        <f t="shared" si="1"/>
        <v>0</v>
      </c>
      <c r="Q69" s="307">
        <f t="shared" si="1"/>
        <v>0</v>
      </c>
      <c r="R69" s="307">
        <f t="shared" si="1"/>
        <v>0</v>
      </c>
      <c r="S69" s="308"/>
      <c r="T69" s="307">
        <f>SUM(T12:T68)</f>
        <v>57</v>
      </c>
      <c r="U69" s="307">
        <f t="shared" ref="U69:AD69" si="2">SUM(U12:U68)</f>
        <v>0</v>
      </c>
      <c r="V69" s="307">
        <f t="shared" si="2"/>
        <v>0</v>
      </c>
      <c r="W69" s="307">
        <f t="shared" si="2"/>
        <v>0</v>
      </c>
      <c r="X69" s="307">
        <f t="shared" si="2"/>
        <v>57</v>
      </c>
      <c r="Y69" s="307">
        <f t="shared" si="2"/>
        <v>51</v>
      </c>
      <c r="Z69" s="307">
        <f t="shared" si="2"/>
        <v>0</v>
      </c>
      <c r="AA69" s="307">
        <f t="shared" si="2"/>
        <v>0</v>
      </c>
      <c r="AB69" s="307">
        <f t="shared" si="2"/>
        <v>1</v>
      </c>
      <c r="AC69" s="307">
        <f t="shared" si="2"/>
        <v>4</v>
      </c>
      <c r="AD69" s="307">
        <f t="shared" si="2"/>
        <v>1</v>
      </c>
      <c r="AE69" s="308"/>
      <c r="AF69" s="308"/>
      <c r="AG69" s="308"/>
      <c r="AH69" s="308"/>
      <c r="AI69" s="308"/>
      <c r="AJ69" s="310"/>
      <c r="AK69" s="308"/>
      <c r="AL69" s="307">
        <f>SUM(AL12:AL68)</f>
        <v>31</v>
      </c>
      <c r="AM69" s="307">
        <f t="shared" ref="AM69:BI69" si="3">SUM(AM12:AM68)</f>
        <v>26</v>
      </c>
      <c r="AN69" s="307">
        <f t="shared" si="3"/>
        <v>56</v>
      </c>
      <c r="AO69" s="307">
        <f t="shared" si="3"/>
        <v>1</v>
      </c>
      <c r="AP69" s="307">
        <f t="shared" si="3"/>
        <v>4</v>
      </c>
      <c r="AQ69" s="307">
        <f t="shared" si="3"/>
        <v>20</v>
      </c>
      <c r="AR69" s="307">
        <f t="shared" si="3"/>
        <v>30</v>
      </c>
      <c r="AS69" s="307">
        <f t="shared" si="3"/>
        <v>3</v>
      </c>
      <c r="AT69" s="307">
        <f t="shared" si="3"/>
        <v>0</v>
      </c>
      <c r="AU69" s="307">
        <f t="shared" si="3"/>
        <v>0</v>
      </c>
      <c r="AV69" s="307">
        <f t="shared" si="3"/>
        <v>0</v>
      </c>
      <c r="AW69" s="307">
        <f t="shared" si="3"/>
        <v>0</v>
      </c>
      <c r="AX69" s="307">
        <f t="shared" si="3"/>
        <v>0</v>
      </c>
      <c r="AY69" s="307">
        <f t="shared" si="3"/>
        <v>19</v>
      </c>
      <c r="AZ69" s="307">
        <f t="shared" si="3"/>
        <v>19</v>
      </c>
      <c r="BA69" s="307">
        <f t="shared" si="3"/>
        <v>19</v>
      </c>
      <c r="BB69" s="307">
        <f t="shared" si="3"/>
        <v>55</v>
      </c>
      <c r="BC69" s="307">
        <f t="shared" si="3"/>
        <v>0</v>
      </c>
      <c r="BD69" s="307">
        <f t="shared" si="3"/>
        <v>0</v>
      </c>
      <c r="BE69" s="307">
        <f t="shared" si="3"/>
        <v>0</v>
      </c>
      <c r="BF69" s="307">
        <f t="shared" si="3"/>
        <v>0</v>
      </c>
      <c r="BG69" s="307">
        <f t="shared" si="3"/>
        <v>1</v>
      </c>
      <c r="BH69" s="307">
        <f t="shared" si="3"/>
        <v>1</v>
      </c>
      <c r="BI69" s="307">
        <f t="shared" si="3"/>
        <v>0</v>
      </c>
      <c r="BJ69" s="311"/>
      <c r="BK69" s="311"/>
      <c r="BL69" s="311"/>
      <c r="BM69" s="311"/>
      <c r="BN69" s="311"/>
      <c r="BO69" s="311"/>
      <c r="BP69" s="311"/>
      <c r="BQ69" s="311"/>
      <c r="BR69" s="311"/>
      <c r="BS69" s="311"/>
      <c r="BT69" s="311"/>
      <c r="BU69" s="311"/>
      <c r="BV69" s="311"/>
      <c r="BW69" s="311"/>
      <c r="BX69" s="311"/>
      <c r="BY69" s="311"/>
      <c r="BZ69" s="311"/>
      <c r="CA69" s="311"/>
      <c r="CB69" s="311"/>
    </row>
  </sheetData>
  <mergeCells count="85">
    <mergeCell ref="A12:A68"/>
    <mergeCell ref="A7:A11"/>
    <mergeCell ref="BF9:BF11"/>
    <mergeCell ref="BG9:BG11"/>
    <mergeCell ref="BH9:BH11"/>
    <mergeCell ref="AP9:AW9"/>
    <mergeCell ref="AV10:AV11"/>
    <mergeCell ref="AW10:AW11"/>
    <mergeCell ref="BC9:BC11"/>
    <mergeCell ref="BD9:BD11"/>
    <mergeCell ref="BE9:BE11"/>
    <mergeCell ref="W9:W11"/>
    <mergeCell ref="AL8:AM8"/>
    <mergeCell ref="AN8:AV8"/>
    <mergeCell ref="AX8:BA8"/>
    <mergeCell ref="V8:W8"/>
    <mergeCell ref="X8:X11"/>
    <mergeCell ref="Y8:Y11"/>
    <mergeCell ref="Z8:Z11"/>
    <mergeCell ref="AA8:AA11"/>
    <mergeCell ref="AJ7:AJ11"/>
    <mergeCell ref="AK7:AK11"/>
    <mergeCell ref="AL7:BA7"/>
    <mergeCell ref="V7:X7"/>
    <mergeCell ref="V9:V11"/>
    <mergeCell ref="AX9:AX11"/>
    <mergeCell ref="BB8:BE8"/>
    <mergeCell ref="BF8:BI8"/>
    <mergeCell ref="AL9:AL11"/>
    <mergeCell ref="AM9:AM11"/>
    <mergeCell ref="AN9:AN11"/>
    <mergeCell ref="AO9:AO11"/>
    <mergeCell ref="AY9:AY11"/>
    <mergeCell ref="AZ9:AZ11"/>
    <mergeCell ref="BA9:BA11"/>
    <mergeCell ref="BB9:BB11"/>
    <mergeCell ref="BI9:BI11"/>
    <mergeCell ref="AP10:AQ10"/>
    <mergeCell ref="AR10:AR11"/>
    <mergeCell ref="AS10:AS11"/>
    <mergeCell ref="AT10:AT11"/>
    <mergeCell ref="AU10:AU11"/>
    <mergeCell ref="BB7:BI7"/>
    <mergeCell ref="H8:H11"/>
    <mergeCell ref="I8:I11"/>
    <mergeCell ref="J8:J11"/>
    <mergeCell ref="K8:K11"/>
    <mergeCell ref="L8:L11"/>
    <mergeCell ref="M8:M11"/>
    <mergeCell ref="Y7:AD7"/>
    <mergeCell ref="AE7:AE11"/>
    <mergeCell ref="AF7:AF11"/>
    <mergeCell ref="AG7:AG11"/>
    <mergeCell ref="AH7:AH11"/>
    <mergeCell ref="AI7:AI11"/>
    <mergeCell ref="AB8:AB11"/>
    <mergeCell ref="AC8:AC11"/>
    <mergeCell ref="AD8:AD11"/>
    <mergeCell ref="O7:P7"/>
    <mergeCell ref="Q7:R7"/>
    <mergeCell ref="S7:S11"/>
    <mergeCell ref="T7:U7"/>
    <mergeCell ref="N8:N11"/>
    <mergeCell ref="O8:P8"/>
    <mergeCell ref="Q8:R8"/>
    <mergeCell ref="T8:T11"/>
    <mergeCell ref="O9:O11"/>
    <mergeCell ref="P9:P11"/>
    <mergeCell ref="Q9:Q11"/>
    <mergeCell ref="R9:R11"/>
    <mergeCell ref="U8:U11"/>
    <mergeCell ref="B7:B11"/>
    <mergeCell ref="C7:C11"/>
    <mergeCell ref="D7:G8"/>
    <mergeCell ref="I7:N7"/>
    <mergeCell ref="D9:D11"/>
    <mergeCell ref="E9:E11"/>
    <mergeCell ref="F9:F11"/>
    <mergeCell ref="G9:G11"/>
    <mergeCell ref="C6:AC6"/>
    <mergeCell ref="C1:AC1"/>
    <mergeCell ref="C2:AC2"/>
    <mergeCell ref="C3:AC3"/>
    <mergeCell ref="C4:AC4"/>
    <mergeCell ref="C5:AC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graficas</vt:lpstr>
      <vt:lpstr>CONSOLIDADO 2018</vt:lpstr>
      <vt:lpstr>ENERO</vt:lpstr>
      <vt:lpstr>FEBRERO </vt:lpstr>
      <vt:lpstr>MARZO</vt:lpstr>
      <vt:lpstr>ABRIL</vt:lpstr>
      <vt:lpstr>MAYO</vt:lpstr>
      <vt:lpstr>JUNIO</vt:lpstr>
      <vt:lpstr>JULIO</vt:lpstr>
      <vt:lpstr>AGOSTO</vt:lpstr>
      <vt:lpstr>SEPTIEMBRE</vt:lpstr>
      <vt:lpstr>OCTUBRE</vt:lpstr>
      <vt:lpstr>NOVIEMBRE</vt:lpstr>
      <vt:lpstr>DICIEMBRE</vt:lpstr>
      <vt:lpstr>Hoja1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Otilia Guadalupe Guido Mejia</dc:creator>
  <cp:lastModifiedBy>mbachez</cp:lastModifiedBy>
  <cp:lastPrinted>2018-07-03T17:48:29Z</cp:lastPrinted>
  <dcterms:created xsi:type="dcterms:W3CDTF">2018-01-24T20:43:39Z</dcterms:created>
  <dcterms:modified xsi:type="dcterms:W3CDTF">2019-06-06T19:14:17Z</dcterms:modified>
</cp:coreProperties>
</file>