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1490" windowHeight="7575"/>
  </bookViews>
  <sheets>
    <sheet name="IED_ 2010_2018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/>
  <c r="K7"/>
  <c r="K8"/>
  <c r="K9"/>
  <c r="K10"/>
  <c r="K11"/>
  <c r="K12"/>
  <c r="K13"/>
  <c r="K14"/>
  <c r="K15"/>
  <c r="K6"/>
  <c r="B27" i="1" l="1"/>
  <c r="C27"/>
  <c r="D27"/>
  <c r="E27"/>
  <c r="F27"/>
  <c r="G27"/>
  <c r="H27"/>
  <c r="I27"/>
  <c r="J27"/>
  <c r="B28"/>
  <c r="C28"/>
  <c r="D28"/>
  <c r="E28"/>
  <c r="F28"/>
  <c r="G28"/>
  <c r="H28"/>
  <c r="I28"/>
  <c r="J28"/>
  <c r="B29"/>
  <c r="C29"/>
  <c r="D29"/>
  <c r="E29"/>
  <c r="F29"/>
  <c r="G29"/>
  <c r="H29"/>
  <c r="I29"/>
  <c r="J29"/>
  <c r="B30"/>
  <c r="C30"/>
  <c r="D30"/>
  <c r="E30"/>
  <c r="F30"/>
  <c r="G30"/>
  <c r="H30"/>
  <c r="I30"/>
  <c r="J30"/>
  <c r="B31"/>
  <c r="C31"/>
  <c r="D31"/>
  <c r="E31"/>
  <c r="F31"/>
  <c r="G31"/>
  <c r="H31"/>
  <c r="I31"/>
  <c r="J31"/>
  <c r="B32"/>
  <c r="C32"/>
  <c r="D32"/>
  <c r="E32"/>
  <c r="F32"/>
  <c r="G32"/>
  <c r="H32"/>
  <c r="I32"/>
  <c r="J32"/>
  <c r="B33"/>
  <c r="C33"/>
  <c r="D33"/>
  <c r="E33"/>
  <c r="F33"/>
  <c r="G33"/>
  <c r="H33"/>
  <c r="I33"/>
  <c r="J33"/>
  <c r="B34"/>
  <c r="C34"/>
  <c r="D34"/>
  <c r="E34"/>
  <c r="F34"/>
  <c r="G34"/>
  <c r="H34"/>
  <c r="I34"/>
  <c r="J34"/>
  <c r="B35"/>
  <c r="C35"/>
  <c r="D35"/>
  <c r="E35"/>
  <c r="F35"/>
  <c r="G35"/>
  <c r="H35"/>
  <c r="I35"/>
  <c r="J35"/>
  <c r="B36"/>
  <c r="C36"/>
  <c r="D36"/>
  <c r="E36"/>
  <c r="F36"/>
  <c r="G36"/>
  <c r="H36"/>
  <c r="I36"/>
  <c r="J36"/>
  <c r="J26"/>
  <c r="I26"/>
  <c r="H26"/>
  <c r="G26"/>
  <c r="F26"/>
  <c r="E26"/>
  <c r="D26"/>
  <c r="C26"/>
  <c r="B26"/>
</calcChain>
</file>

<file path=xl/sharedStrings.xml><?xml version="1.0" encoding="utf-8"?>
<sst xmlns="http://schemas.openxmlformats.org/spreadsheetml/2006/main" count="87" uniqueCount="35">
  <si>
    <t>II. 7c. Flujos Inversión Extranjera Directa por Sector Económico. Trim I/2010 - a la fecha</t>
  </si>
  <si>
    <t>Cifras en Millones de US Dólares</t>
  </si>
  <si>
    <t>  FLUJOS TRIMESTRALES</t>
  </si>
  <si>
    <t>Actualizado Hasta  III-2018</t>
  </si>
  <si>
    <t>CONCEPTOS</t>
  </si>
  <si>
    <t xml:space="preserve">I </t>
  </si>
  <si>
    <t xml:space="preserve">II </t>
  </si>
  <si>
    <t xml:space="preserve">III </t>
  </si>
  <si>
    <t xml:space="preserve">IV </t>
  </si>
  <si>
    <t>I p</t>
  </si>
  <si>
    <t>II p</t>
  </si>
  <si>
    <t>III p</t>
  </si>
  <si>
    <t>IV p</t>
  </si>
  <si>
    <t>  1   Agropecuario</t>
  </si>
  <si>
    <t>  2   Minería</t>
  </si>
  <si>
    <t>  3   Industrias Manufactureras</t>
  </si>
  <si>
    <t>  4   Suministros de Electricidad</t>
  </si>
  <si>
    <t>  5   Construcción</t>
  </si>
  <si>
    <t>  6   Comercio al por mayor y al por menor</t>
  </si>
  <si>
    <t>  7   Transporte y Almacenamiento</t>
  </si>
  <si>
    <t>  8   Información y Comunicaciones</t>
  </si>
  <si>
    <t>  9   Actividades Financieras y de Seguros</t>
  </si>
  <si>
    <t>  10   Otros Sectores</t>
  </si>
  <si>
    <t>  11   Totales</t>
  </si>
  <si>
    <t>p=preliminar</t>
  </si>
  <si>
    <t>2018*</t>
  </si>
  <si>
    <t>Flujos de Inversión Extranjera Directa Año 2010 - 2018</t>
  </si>
  <si>
    <t>* III Trimestre</t>
  </si>
  <si>
    <t>Fuente: BCR</t>
  </si>
  <si>
    <t>Porcentaje de Participación 2017</t>
  </si>
  <si>
    <t>Aumentos</t>
  </si>
  <si>
    <t>Disminuciones</t>
  </si>
  <si>
    <t>Flujo Neto</t>
  </si>
  <si>
    <t>Conceptos</t>
  </si>
  <si>
    <t>El Salvador: Inversión Extranjera Directa acumulado Enero - Diciembre 2010 - 2018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</si>
</sst>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FFFFFF"/>
      </bottom>
      <diagonal/>
    </border>
    <border>
      <left style="thin">
        <color rgb="FF000000"/>
      </left>
      <right/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/>
      <top/>
      <bottom style="medium">
        <color rgb="FFAAAAAA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AAAAAA"/>
      </bottom>
      <diagonal/>
    </border>
    <border>
      <left style="medium">
        <color indexed="64"/>
      </left>
      <right/>
      <top/>
      <bottom style="medium">
        <color rgb="FFAAAAAA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4" fontId="0" fillId="0" borderId="32" xfId="0" applyNumberFormat="1" applyBorder="1" applyAlignment="1">
      <alignment horizontal="center" vertical="center" wrapText="1"/>
    </xf>
    <xf numFmtId="4" fontId="0" fillId="0" borderId="33" xfId="0" applyNumberForma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left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37" xfId="0" applyNumberFormat="1" applyFont="1" applyFill="1" applyBorder="1" applyAlignment="1">
      <alignment horizontal="center" vertical="center" wrapText="1"/>
    </xf>
    <xf numFmtId="10" fontId="5" fillId="0" borderId="39" xfId="0" applyNumberFormat="1" applyFont="1" applyBorder="1" applyAlignment="1">
      <alignment horizontal="center" vertical="center" wrapText="1"/>
    </xf>
    <xf numFmtId="10" fontId="5" fillId="0" borderId="40" xfId="0" applyNumberFormat="1" applyFont="1" applyBorder="1" applyAlignment="1">
      <alignment horizontal="center" vertical="center" wrapText="1"/>
    </xf>
    <xf numFmtId="10" fontId="5" fillId="4" borderId="40" xfId="0" applyNumberFormat="1" applyFont="1" applyFill="1" applyBorder="1" applyAlignment="1">
      <alignment horizontal="center" vertical="center" wrapText="1"/>
    </xf>
    <xf numFmtId="10" fontId="5" fillId="0" borderId="4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164" fontId="4" fillId="5" borderId="28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horizontal="center" vertical="center" wrapText="1"/>
    </xf>
    <xf numFmtId="2" fontId="4" fillId="5" borderId="29" xfId="0" applyNumberFormat="1" applyFont="1" applyFill="1" applyBorder="1" applyAlignment="1">
      <alignment horizontal="center" vertical="center" wrapText="1"/>
    </xf>
    <xf numFmtId="164" fontId="4" fillId="5" borderId="30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3:K29"/>
  <sheetViews>
    <sheetView tabSelected="1" workbookViewId="0">
      <selection activeCell="F29" sqref="F29"/>
    </sheetView>
  </sheetViews>
  <sheetFormatPr baseColWidth="10" defaultRowHeight="15"/>
  <cols>
    <col min="1" max="1" width="70.42578125" customWidth="1"/>
    <col min="11" max="11" width="26" customWidth="1"/>
  </cols>
  <sheetData>
    <row r="3" spans="1:11" ht="31.5" customHeight="1">
      <c r="A3" s="83" t="s">
        <v>26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.75" customHeight="1" thickBot="1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ht="45.75" customHeight="1" thickBot="1">
      <c r="A5" s="44" t="s">
        <v>4</v>
      </c>
      <c r="B5" s="45">
        <v>2010</v>
      </c>
      <c r="C5" s="46">
        <v>2011</v>
      </c>
      <c r="D5" s="46">
        <v>2012</v>
      </c>
      <c r="E5" s="46">
        <v>2013</v>
      </c>
      <c r="F5" s="46">
        <v>2014</v>
      </c>
      <c r="G5" s="46">
        <v>2015</v>
      </c>
      <c r="H5" s="46">
        <v>2016</v>
      </c>
      <c r="I5" s="46">
        <v>2017</v>
      </c>
      <c r="J5" s="47" t="s">
        <v>25</v>
      </c>
      <c r="K5" s="58" t="s">
        <v>29</v>
      </c>
    </row>
    <row r="6" spans="1:11" ht="20.100000000000001" customHeight="1" thickBot="1">
      <c r="A6" s="35" t="s">
        <v>13</v>
      </c>
      <c r="B6" s="36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6.55</v>
      </c>
      <c r="J6" s="54">
        <v>10.5</v>
      </c>
      <c r="K6" s="63">
        <f>I6/$I$16</f>
        <v>8.271350818926871E-3</v>
      </c>
    </row>
    <row r="7" spans="1:11" ht="20.100000000000001" customHeight="1" thickBot="1">
      <c r="A7" s="38" t="s">
        <v>14</v>
      </c>
      <c r="B7" s="39">
        <v>0.87000000000000011</v>
      </c>
      <c r="C7" s="40">
        <v>-0.60999999999999988</v>
      </c>
      <c r="D7" s="40">
        <v>-2.5999999999999996</v>
      </c>
      <c r="E7" s="40">
        <v>6.41</v>
      </c>
      <c r="F7" s="40">
        <v>1.06</v>
      </c>
      <c r="G7" s="40">
        <v>1.37</v>
      </c>
      <c r="H7" s="40">
        <v>1.1599999999999999</v>
      </c>
      <c r="I7" s="40">
        <v>0.77</v>
      </c>
      <c r="J7" s="55">
        <v>0</v>
      </c>
      <c r="K7" s="64">
        <f t="shared" ref="K7:K15" si="0">I7/$I$16</f>
        <v>9.7235727184331162E-4</v>
      </c>
    </row>
    <row r="8" spans="1:11" ht="20.100000000000001" customHeight="1" thickBot="1">
      <c r="A8" s="59" t="s">
        <v>15</v>
      </c>
      <c r="B8" s="60">
        <v>-65.319999999999993</v>
      </c>
      <c r="C8" s="61">
        <v>148.87</v>
      </c>
      <c r="D8" s="61">
        <v>-49.240000000000009</v>
      </c>
      <c r="E8" s="61">
        <v>285.06</v>
      </c>
      <c r="F8" s="61">
        <v>83.16</v>
      </c>
      <c r="G8" s="61">
        <v>290.25</v>
      </c>
      <c r="H8" s="61">
        <v>266.58</v>
      </c>
      <c r="I8" s="61">
        <v>414.14000000000004</v>
      </c>
      <c r="J8" s="62">
        <v>412.83</v>
      </c>
      <c r="K8" s="65">
        <f t="shared" si="0"/>
        <v>0.5229766760534923</v>
      </c>
    </row>
    <row r="9" spans="1:11" ht="20.100000000000001" customHeight="1" thickBot="1">
      <c r="A9" s="38" t="s">
        <v>16</v>
      </c>
      <c r="B9" s="39">
        <v>53.989999999999995</v>
      </c>
      <c r="C9" s="40">
        <v>-3.0999999999999956</v>
      </c>
      <c r="D9" s="40">
        <v>40.96</v>
      </c>
      <c r="E9" s="40">
        <v>-28.670000000000009</v>
      </c>
      <c r="F9" s="40">
        <v>-157.03</v>
      </c>
      <c r="G9" s="40">
        <v>-50.61</v>
      </c>
      <c r="H9" s="40">
        <v>-24.060000000000002</v>
      </c>
      <c r="I9" s="40">
        <v>97.86</v>
      </c>
      <c r="J9" s="55">
        <v>3.59</v>
      </c>
      <c r="K9" s="64">
        <f t="shared" si="0"/>
        <v>0.1235777696397227</v>
      </c>
    </row>
    <row r="10" spans="1:11" ht="20.100000000000001" customHeight="1" thickBot="1">
      <c r="A10" s="38" t="s">
        <v>17</v>
      </c>
      <c r="B10" s="39">
        <v>1.88</v>
      </c>
      <c r="C10" s="40">
        <v>0.48</v>
      </c>
      <c r="D10" s="40">
        <v>1.19</v>
      </c>
      <c r="E10" s="40">
        <v>2.1100000000000003</v>
      </c>
      <c r="F10" s="40">
        <v>-1.6599999999999997</v>
      </c>
      <c r="G10" s="40">
        <v>-3.36</v>
      </c>
      <c r="H10" s="40">
        <v>1.2399999999999998</v>
      </c>
      <c r="I10" s="40">
        <v>0</v>
      </c>
      <c r="J10" s="55">
        <v>3.84</v>
      </c>
      <c r="K10" s="64">
        <f t="shared" si="0"/>
        <v>0</v>
      </c>
    </row>
    <row r="11" spans="1:11" ht="20.100000000000001" customHeight="1" thickBot="1">
      <c r="A11" s="59" t="s">
        <v>18</v>
      </c>
      <c r="B11" s="60">
        <v>5.6700000000000008</v>
      </c>
      <c r="C11" s="61">
        <v>91.360000000000014</v>
      </c>
      <c r="D11" s="61">
        <v>66.17</v>
      </c>
      <c r="E11" s="61">
        <v>32.11</v>
      </c>
      <c r="F11" s="61">
        <v>8.4700000000000006</v>
      </c>
      <c r="G11" s="61">
        <v>53.28</v>
      </c>
      <c r="H11" s="61">
        <v>34.119999999999997</v>
      </c>
      <c r="I11" s="61">
        <v>129.77000000000001</v>
      </c>
      <c r="J11" s="62">
        <v>94.64</v>
      </c>
      <c r="K11" s="65">
        <f t="shared" si="0"/>
        <v>0.16387377034689163</v>
      </c>
    </row>
    <row r="12" spans="1:11" ht="20.100000000000001" customHeight="1" thickBot="1">
      <c r="A12" s="38" t="s">
        <v>19</v>
      </c>
      <c r="B12" s="39">
        <v>10.039999999999999</v>
      </c>
      <c r="C12" s="40">
        <v>3.2</v>
      </c>
      <c r="D12" s="40">
        <v>7.870000000000001</v>
      </c>
      <c r="E12" s="40">
        <v>-1.4800000000000006</v>
      </c>
      <c r="F12" s="40">
        <v>2.61</v>
      </c>
      <c r="G12" s="40">
        <v>-1.9799999999999995</v>
      </c>
      <c r="H12" s="40">
        <v>14.399999999999999</v>
      </c>
      <c r="I12" s="40">
        <v>6.41</v>
      </c>
      <c r="J12" s="55">
        <v>-0.9800000000000002</v>
      </c>
      <c r="K12" s="64">
        <f t="shared" si="0"/>
        <v>8.0945585876826334E-3</v>
      </c>
    </row>
    <row r="13" spans="1:11" ht="20.100000000000001" customHeight="1" thickBot="1">
      <c r="A13" s="38" t="s">
        <v>20</v>
      </c>
      <c r="B13" s="39">
        <v>-334.26</v>
      </c>
      <c r="C13" s="40">
        <v>4.3900000000000006</v>
      </c>
      <c r="D13" s="40">
        <v>174.68</v>
      </c>
      <c r="E13" s="40">
        <v>-288.88</v>
      </c>
      <c r="F13" s="40">
        <v>337.65</v>
      </c>
      <c r="G13" s="40">
        <v>5.6299999999999955</v>
      </c>
      <c r="H13" s="40">
        <v>-86.42</v>
      </c>
      <c r="I13" s="40">
        <v>-36.770000000000003</v>
      </c>
      <c r="J13" s="55">
        <v>-118.14</v>
      </c>
      <c r="K13" s="64">
        <f t="shared" si="0"/>
        <v>-4.6433216734647495E-2</v>
      </c>
    </row>
    <row r="14" spans="1:11" ht="20.100000000000001" customHeight="1" thickBot="1">
      <c r="A14" s="38" t="s">
        <v>21</v>
      </c>
      <c r="B14" s="39">
        <v>37.919999999999995</v>
      </c>
      <c r="C14" s="40">
        <v>-30.419999999999998</v>
      </c>
      <c r="D14" s="40">
        <v>198.76</v>
      </c>
      <c r="E14" s="40">
        <v>137.63999999999999</v>
      </c>
      <c r="F14" s="40">
        <v>54.54999999999999</v>
      </c>
      <c r="G14" s="40">
        <v>73.56</v>
      </c>
      <c r="H14" s="40">
        <v>141.9</v>
      </c>
      <c r="I14" s="40">
        <v>114.99999999999999</v>
      </c>
      <c r="J14" s="55">
        <v>13.8</v>
      </c>
      <c r="K14" s="64">
        <f t="shared" si="0"/>
        <v>0.14522218995062444</v>
      </c>
    </row>
    <row r="15" spans="1:11" ht="20.100000000000001" customHeight="1" thickBot="1">
      <c r="A15" s="41" t="s">
        <v>22</v>
      </c>
      <c r="B15" s="42">
        <v>58.91</v>
      </c>
      <c r="C15" s="43">
        <v>4.3</v>
      </c>
      <c r="D15" s="43">
        <v>29.07</v>
      </c>
      <c r="E15" s="43">
        <v>34.92</v>
      </c>
      <c r="F15" s="43">
        <v>-22.51</v>
      </c>
      <c r="G15" s="43">
        <v>28.47</v>
      </c>
      <c r="H15" s="43">
        <v>-1.5</v>
      </c>
      <c r="I15" s="43">
        <v>58.14</v>
      </c>
      <c r="J15" s="56">
        <v>36.769999999999996</v>
      </c>
      <c r="K15" s="66">
        <f t="shared" si="0"/>
        <v>7.3419288032428753E-2</v>
      </c>
    </row>
    <row r="16" spans="1:11" ht="20.100000000000001" customHeight="1" thickBot="1">
      <c r="A16" s="48" t="s">
        <v>23</v>
      </c>
      <c r="B16" s="49">
        <v>-230.33</v>
      </c>
      <c r="C16" s="50">
        <v>218.48999999999998</v>
      </c>
      <c r="D16" s="50">
        <v>466.83999999999992</v>
      </c>
      <c r="E16" s="50">
        <v>179.21000000000004</v>
      </c>
      <c r="F16" s="50">
        <v>306.34000000000003</v>
      </c>
      <c r="G16" s="50">
        <v>396.62</v>
      </c>
      <c r="H16" s="50">
        <v>347.43</v>
      </c>
      <c r="I16" s="50">
        <v>791.89</v>
      </c>
      <c r="J16" s="51">
        <v>456.84</v>
      </c>
      <c r="K16" s="57">
        <f>SUM(K6:K15)</f>
        <v>0.99997474396696506</v>
      </c>
    </row>
    <row r="17" spans="1:10">
      <c r="A17" s="53" t="s">
        <v>27</v>
      </c>
    </row>
    <row r="18" spans="1:10">
      <c r="A18" s="52" t="s">
        <v>28</v>
      </c>
    </row>
    <row r="23" spans="1:10" ht="39" customHeight="1" thickBot="1">
      <c r="A23" s="84" t="s">
        <v>34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ht="21.75" thickBot="1">
      <c r="A24" s="44" t="s">
        <v>33</v>
      </c>
      <c r="B24" s="44">
        <v>2010</v>
      </c>
      <c r="C24" s="44">
        <v>2011</v>
      </c>
      <c r="D24" s="44">
        <v>2012</v>
      </c>
      <c r="E24" s="44">
        <v>2013</v>
      </c>
      <c r="F24" s="44">
        <v>2014</v>
      </c>
      <c r="G24" s="44">
        <v>2015</v>
      </c>
      <c r="H24" s="44">
        <v>2016</v>
      </c>
      <c r="I24" s="44">
        <v>2017</v>
      </c>
      <c r="J24" s="58">
        <v>2018</v>
      </c>
    </row>
    <row r="25" spans="1:10" ht="21">
      <c r="A25" s="76" t="s">
        <v>30</v>
      </c>
      <c r="B25" s="68">
        <v>885.1</v>
      </c>
      <c r="C25" s="69">
        <v>913.7</v>
      </c>
      <c r="D25" s="69">
        <v>1252.5999999999999</v>
      </c>
      <c r="E25" s="69">
        <v>1004.5</v>
      </c>
      <c r="F25" s="69">
        <v>1239.5</v>
      </c>
      <c r="G25" s="69">
        <v>1068.9000000000001</v>
      </c>
      <c r="H25" s="69">
        <v>1323.7</v>
      </c>
      <c r="I25" s="70">
        <v>1314.6</v>
      </c>
      <c r="J25" s="71">
        <v>1221.8</v>
      </c>
    </row>
    <row r="26" spans="1:10" ht="21">
      <c r="A26" s="77" t="s">
        <v>31</v>
      </c>
      <c r="B26" s="72">
        <v>-1115.4000000000001</v>
      </c>
      <c r="C26" s="73">
        <v>-695.2</v>
      </c>
      <c r="D26" s="73">
        <v>-785.7</v>
      </c>
      <c r="E26" s="73">
        <v>-825.3</v>
      </c>
      <c r="F26" s="73">
        <v>-933.2</v>
      </c>
      <c r="G26" s="73">
        <v>-672.3</v>
      </c>
      <c r="H26" s="73">
        <v>-976.3</v>
      </c>
      <c r="I26" s="74">
        <v>-522.70000000000005</v>
      </c>
      <c r="J26" s="75">
        <v>-765</v>
      </c>
    </row>
    <row r="27" spans="1:10" ht="21.75" thickBot="1">
      <c r="A27" s="82" t="s">
        <v>32</v>
      </c>
      <c r="B27" s="78">
        <v>-230.3</v>
      </c>
      <c r="C27" s="79">
        <v>218.5</v>
      </c>
      <c r="D27" s="79">
        <v>466.8</v>
      </c>
      <c r="E27" s="79">
        <v>179.2</v>
      </c>
      <c r="F27" s="79">
        <v>306.33999999999997</v>
      </c>
      <c r="G27" s="79">
        <v>396.62</v>
      </c>
      <c r="H27" s="79">
        <v>347.42</v>
      </c>
      <c r="I27" s="80">
        <v>791.89</v>
      </c>
      <c r="J27" s="81">
        <v>456.8</v>
      </c>
    </row>
    <row r="29" spans="1:10">
      <c r="B29" s="67"/>
      <c r="C29" s="67"/>
      <c r="D29" s="67"/>
      <c r="E29" s="67"/>
      <c r="F29" s="67"/>
      <c r="G29" s="67"/>
      <c r="H29" s="67"/>
      <c r="I29" s="67"/>
    </row>
  </sheetData>
  <mergeCells count="3">
    <mergeCell ref="A3:K3"/>
    <mergeCell ref="A4:K4"/>
    <mergeCell ref="A23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AJ38"/>
  <sheetViews>
    <sheetView workbookViewId="0">
      <selection activeCell="A5" sqref="A5:AJ5"/>
    </sheetView>
  </sheetViews>
  <sheetFormatPr baseColWidth="10" defaultRowHeight="15"/>
  <cols>
    <col min="1" max="1" width="42.85546875" customWidth="1"/>
    <col min="2" max="2" width="10" bestFit="1" customWidth="1"/>
    <col min="3" max="10" width="9.140625" bestFit="1" customWidth="1"/>
    <col min="11" max="12" width="7" bestFit="1" customWidth="1"/>
    <col min="13" max="14" width="6.7109375" bestFit="1" customWidth="1"/>
    <col min="15" max="16" width="7" bestFit="1" customWidth="1"/>
    <col min="17" max="17" width="7.7109375" bestFit="1" customWidth="1"/>
    <col min="18" max="19" width="6.7109375" bestFit="1" customWidth="1"/>
    <col min="20" max="20" width="7" bestFit="1" customWidth="1"/>
    <col min="21" max="21" width="7.7109375" bestFit="1" customWidth="1"/>
    <col min="22" max="22" width="6.7109375" bestFit="1" customWidth="1"/>
    <col min="23" max="25" width="7" bestFit="1" customWidth="1"/>
    <col min="26" max="27" width="6.7109375" bestFit="1" customWidth="1"/>
    <col min="28" max="28" width="7" bestFit="1" customWidth="1"/>
    <col min="29" max="29" width="6.7109375" bestFit="1" customWidth="1"/>
    <col min="30" max="31" width="7" bestFit="1" customWidth="1"/>
    <col min="32" max="32" width="7.7109375" bestFit="1" customWidth="1"/>
    <col min="33" max="34" width="7" bestFit="1" customWidth="1"/>
    <col min="35" max="35" width="6.7109375" bestFit="1" customWidth="1"/>
    <col min="36" max="36" width="7.7109375" bestFit="1" customWidth="1"/>
  </cols>
  <sheetData>
    <row r="4" spans="1:36" ht="15" customHeight="1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</row>
    <row r="5" spans="1:36" ht="15" customHeight="1">
      <c r="A5" s="90" t="s">
        <v>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</row>
    <row r="6" spans="1:36" ht="15" customHeight="1">
      <c r="A6" s="91" t="s">
        <v>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</row>
    <row r="7" spans="1:36" ht="15" customHeight="1" thickBot="1">
      <c r="A7" s="92" t="s">
        <v>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</row>
    <row r="8" spans="1:36" ht="15.75" thickBot="1">
      <c r="A8" s="8" t="s">
        <v>4</v>
      </c>
      <c r="B8" s="85">
        <v>2010</v>
      </c>
      <c r="C8" s="86"/>
      <c r="D8" s="86"/>
      <c r="E8" s="87"/>
      <c r="F8" s="85">
        <v>2011</v>
      </c>
      <c r="G8" s="86"/>
      <c r="H8" s="86"/>
      <c r="I8" s="87"/>
      <c r="J8" s="85">
        <v>2012</v>
      </c>
      <c r="K8" s="86"/>
      <c r="L8" s="86"/>
      <c r="M8" s="87"/>
      <c r="N8" s="85">
        <v>2013</v>
      </c>
      <c r="O8" s="86"/>
      <c r="P8" s="86"/>
      <c r="Q8" s="87"/>
      <c r="R8" s="85">
        <v>2014</v>
      </c>
      <c r="S8" s="86"/>
      <c r="T8" s="86"/>
      <c r="U8" s="87"/>
      <c r="V8" s="85">
        <v>2015</v>
      </c>
      <c r="W8" s="86"/>
      <c r="X8" s="86"/>
      <c r="Y8" s="87"/>
      <c r="Z8" s="85">
        <v>2016</v>
      </c>
      <c r="AA8" s="86"/>
      <c r="AB8" s="86"/>
      <c r="AC8" s="87"/>
      <c r="AD8" s="85">
        <v>2017</v>
      </c>
      <c r="AE8" s="86"/>
      <c r="AF8" s="86"/>
      <c r="AG8" s="87"/>
      <c r="AH8" s="85">
        <v>2018</v>
      </c>
      <c r="AI8" s="86"/>
      <c r="AJ8" s="87"/>
    </row>
    <row r="9" spans="1:36" ht="15.75" thickBot="1">
      <c r="A9" s="9"/>
      <c r="B9" s="11" t="s">
        <v>5</v>
      </c>
      <c r="C9" s="1" t="s">
        <v>6</v>
      </c>
      <c r="D9" s="1" t="s">
        <v>7</v>
      </c>
      <c r="E9" s="12" t="s">
        <v>8</v>
      </c>
      <c r="F9" s="11" t="s">
        <v>5</v>
      </c>
      <c r="G9" s="1" t="s">
        <v>6</v>
      </c>
      <c r="H9" s="1" t="s">
        <v>7</v>
      </c>
      <c r="I9" s="12" t="s">
        <v>8</v>
      </c>
      <c r="J9" s="11" t="s">
        <v>5</v>
      </c>
      <c r="K9" s="1" t="s">
        <v>6</v>
      </c>
      <c r="L9" s="1" t="s">
        <v>7</v>
      </c>
      <c r="M9" s="12" t="s">
        <v>8</v>
      </c>
      <c r="N9" s="11" t="s">
        <v>5</v>
      </c>
      <c r="O9" s="1" t="s">
        <v>6</v>
      </c>
      <c r="P9" s="1" t="s">
        <v>7</v>
      </c>
      <c r="Q9" s="12" t="s">
        <v>8</v>
      </c>
      <c r="R9" s="11" t="s">
        <v>5</v>
      </c>
      <c r="S9" s="1" t="s">
        <v>6</v>
      </c>
      <c r="T9" s="1" t="s">
        <v>7</v>
      </c>
      <c r="U9" s="12" t="s">
        <v>8</v>
      </c>
      <c r="V9" s="11" t="s">
        <v>5</v>
      </c>
      <c r="W9" s="1" t="s">
        <v>6</v>
      </c>
      <c r="X9" s="1" t="s">
        <v>7</v>
      </c>
      <c r="Y9" s="12" t="s">
        <v>8</v>
      </c>
      <c r="Z9" s="11" t="s">
        <v>9</v>
      </c>
      <c r="AA9" s="1" t="s">
        <v>10</v>
      </c>
      <c r="AB9" s="1" t="s">
        <v>11</v>
      </c>
      <c r="AC9" s="12" t="s">
        <v>12</v>
      </c>
      <c r="AD9" s="11" t="s">
        <v>9</v>
      </c>
      <c r="AE9" s="1" t="s">
        <v>10</v>
      </c>
      <c r="AF9" s="1" t="s">
        <v>11</v>
      </c>
      <c r="AG9" s="12" t="s">
        <v>12</v>
      </c>
      <c r="AH9" s="11" t="s">
        <v>9</v>
      </c>
      <c r="AI9" s="1" t="s">
        <v>10</v>
      </c>
      <c r="AJ9" s="12" t="s">
        <v>11</v>
      </c>
    </row>
    <row r="10" spans="1:36" ht="15.75" thickBot="1">
      <c r="A10" s="10" t="s">
        <v>13</v>
      </c>
      <c r="B10" s="13">
        <v>0</v>
      </c>
      <c r="C10" s="2">
        <v>0</v>
      </c>
      <c r="D10" s="2">
        <v>0</v>
      </c>
      <c r="E10" s="14">
        <v>0</v>
      </c>
      <c r="F10" s="13">
        <v>0</v>
      </c>
      <c r="G10" s="2">
        <v>0</v>
      </c>
      <c r="H10" s="2">
        <v>0</v>
      </c>
      <c r="I10" s="14">
        <v>0</v>
      </c>
      <c r="J10" s="13">
        <v>0</v>
      </c>
      <c r="K10" s="2">
        <v>0</v>
      </c>
      <c r="L10" s="2">
        <v>0</v>
      </c>
      <c r="M10" s="14">
        <v>0</v>
      </c>
      <c r="N10" s="13">
        <v>0</v>
      </c>
      <c r="O10" s="2">
        <v>0</v>
      </c>
      <c r="P10" s="2">
        <v>0</v>
      </c>
      <c r="Q10" s="14">
        <v>0</v>
      </c>
      <c r="R10" s="13">
        <v>0</v>
      </c>
      <c r="S10" s="2">
        <v>0</v>
      </c>
      <c r="T10" s="2">
        <v>0</v>
      </c>
      <c r="U10" s="14">
        <v>0</v>
      </c>
      <c r="V10" s="13">
        <v>0</v>
      </c>
      <c r="W10" s="2">
        <v>0</v>
      </c>
      <c r="X10" s="2">
        <v>0</v>
      </c>
      <c r="Y10" s="14">
        <v>0</v>
      </c>
      <c r="Z10" s="13">
        <v>0</v>
      </c>
      <c r="AA10" s="2">
        <v>0</v>
      </c>
      <c r="AB10" s="2">
        <v>0</v>
      </c>
      <c r="AC10" s="14">
        <v>0</v>
      </c>
      <c r="AD10" s="13">
        <v>0</v>
      </c>
      <c r="AE10" s="2">
        <v>0</v>
      </c>
      <c r="AF10" s="2">
        <v>7.05</v>
      </c>
      <c r="AG10" s="14">
        <v>-0.5</v>
      </c>
      <c r="AH10" s="13">
        <v>-1.36</v>
      </c>
      <c r="AI10" s="2">
        <v>-1.97</v>
      </c>
      <c r="AJ10" s="14">
        <v>13.83</v>
      </c>
    </row>
    <row r="11" spans="1:36" ht="15.75" thickBot="1">
      <c r="A11" s="10" t="s">
        <v>14</v>
      </c>
      <c r="B11" s="13">
        <v>0.37</v>
      </c>
      <c r="C11" s="2">
        <v>0.17</v>
      </c>
      <c r="D11" s="2">
        <v>0.15</v>
      </c>
      <c r="E11" s="14">
        <v>0.18</v>
      </c>
      <c r="F11" s="13">
        <v>0.13</v>
      </c>
      <c r="G11" s="2">
        <v>0.2</v>
      </c>
      <c r="H11" s="2">
        <v>-1.18</v>
      </c>
      <c r="I11" s="14">
        <v>0.24</v>
      </c>
      <c r="J11" s="13">
        <v>0</v>
      </c>
      <c r="K11" s="2">
        <v>0</v>
      </c>
      <c r="L11" s="2">
        <v>-2.8</v>
      </c>
      <c r="M11" s="14">
        <v>0.2</v>
      </c>
      <c r="N11" s="13">
        <v>0.16</v>
      </c>
      <c r="O11" s="2">
        <v>0.17</v>
      </c>
      <c r="P11" s="2">
        <v>0.13</v>
      </c>
      <c r="Q11" s="14">
        <v>5.95</v>
      </c>
      <c r="R11" s="13">
        <v>0.2</v>
      </c>
      <c r="S11" s="2">
        <v>0.28000000000000003</v>
      </c>
      <c r="T11" s="2">
        <v>0.3</v>
      </c>
      <c r="U11" s="14">
        <v>0.28000000000000003</v>
      </c>
      <c r="V11" s="13">
        <v>0.25</v>
      </c>
      <c r="W11" s="2">
        <v>0.36</v>
      </c>
      <c r="X11" s="2">
        <v>0.39</v>
      </c>
      <c r="Y11" s="14">
        <v>0.37</v>
      </c>
      <c r="Z11" s="13">
        <v>0.33</v>
      </c>
      <c r="AA11" s="2">
        <v>0.39</v>
      </c>
      <c r="AB11" s="2">
        <v>0.44</v>
      </c>
      <c r="AC11" s="14">
        <v>0</v>
      </c>
      <c r="AD11" s="13">
        <v>0.63</v>
      </c>
      <c r="AE11" s="2">
        <v>0</v>
      </c>
      <c r="AF11" s="2">
        <v>0.14000000000000001</v>
      </c>
      <c r="AG11" s="14">
        <v>0</v>
      </c>
      <c r="AH11" s="13">
        <v>0</v>
      </c>
      <c r="AI11" s="2">
        <v>0</v>
      </c>
      <c r="AJ11" s="14">
        <v>0</v>
      </c>
    </row>
    <row r="12" spans="1:36" ht="15.75" thickBot="1">
      <c r="A12" s="10" t="s">
        <v>15</v>
      </c>
      <c r="B12" s="13">
        <v>-81.42</v>
      </c>
      <c r="C12" s="2">
        <v>60.99</v>
      </c>
      <c r="D12" s="2">
        <v>-138.38999999999999</v>
      </c>
      <c r="E12" s="14">
        <v>93.5</v>
      </c>
      <c r="F12" s="13">
        <v>80.98</v>
      </c>
      <c r="G12" s="2">
        <v>49.74</v>
      </c>
      <c r="H12" s="2">
        <v>26.03</v>
      </c>
      <c r="I12" s="14">
        <v>-7.88</v>
      </c>
      <c r="J12" s="13">
        <v>90.32</v>
      </c>
      <c r="K12" s="2">
        <v>-12.17</v>
      </c>
      <c r="L12" s="2">
        <v>19.71</v>
      </c>
      <c r="M12" s="14">
        <v>-147.1</v>
      </c>
      <c r="N12" s="13">
        <v>94</v>
      </c>
      <c r="O12" s="2">
        <v>70.41</v>
      </c>
      <c r="P12" s="2">
        <v>93.24</v>
      </c>
      <c r="Q12" s="14">
        <v>27.41</v>
      </c>
      <c r="R12" s="13">
        <v>53.49</v>
      </c>
      <c r="S12" s="2">
        <v>27.9</v>
      </c>
      <c r="T12" s="2">
        <v>-15.03</v>
      </c>
      <c r="U12" s="14">
        <v>16.8</v>
      </c>
      <c r="V12" s="13">
        <v>38.299999999999997</v>
      </c>
      <c r="W12" s="2">
        <v>44.04</v>
      </c>
      <c r="X12" s="2">
        <v>57.03</v>
      </c>
      <c r="Y12" s="14">
        <v>150.88</v>
      </c>
      <c r="Z12" s="13">
        <v>91.03</v>
      </c>
      <c r="AA12" s="2">
        <v>34.58</v>
      </c>
      <c r="AB12" s="2">
        <v>75.459999999999994</v>
      </c>
      <c r="AC12" s="14">
        <v>65.510000000000005</v>
      </c>
      <c r="AD12" s="13">
        <v>105.52</v>
      </c>
      <c r="AE12" s="2">
        <v>85.9</v>
      </c>
      <c r="AF12" s="2">
        <v>75.650000000000006</v>
      </c>
      <c r="AG12" s="14">
        <v>147.07</v>
      </c>
      <c r="AH12" s="13">
        <v>214.37</v>
      </c>
      <c r="AI12" s="2">
        <v>93.07</v>
      </c>
      <c r="AJ12" s="14">
        <v>105.39</v>
      </c>
    </row>
    <row r="13" spans="1:36" ht="15.75" thickBot="1">
      <c r="A13" s="10" t="s">
        <v>16</v>
      </c>
      <c r="B13" s="13">
        <v>22.78</v>
      </c>
      <c r="C13" s="2">
        <v>26.88</v>
      </c>
      <c r="D13" s="2">
        <v>-20.64</v>
      </c>
      <c r="E13" s="14">
        <v>24.97</v>
      </c>
      <c r="F13" s="13">
        <v>27.85</v>
      </c>
      <c r="G13" s="2">
        <v>-59.12</v>
      </c>
      <c r="H13" s="2">
        <v>24.57</v>
      </c>
      <c r="I13" s="14">
        <v>3.6</v>
      </c>
      <c r="J13" s="13">
        <v>23.29</v>
      </c>
      <c r="K13" s="2">
        <v>-15.71</v>
      </c>
      <c r="L13" s="2">
        <v>13.42</v>
      </c>
      <c r="M13" s="14">
        <v>19.96</v>
      </c>
      <c r="N13" s="13">
        <v>-26.19</v>
      </c>
      <c r="O13" s="2">
        <v>-16.32</v>
      </c>
      <c r="P13" s="2">
        <v>-7.7</v>
      </c>
      <c r="Q13" s="14">
        <v>21.54</v>
      </c>
      <c r="R13" s="13">
        <v>-20.98</v>
      </c>
      <c r="S13" s="2">
        <v>-0.52</v>
      </c>
      <c r="T13" s="2">
        <v>11.92</v>
      </c>
      <c r="U13" s="14">
        <v>-147.44999999999999</v>
      </c>
      <c r="V13" s="13">
        <v>-0.13</v>
      </c>
      <c r="W13" s="2">
        <v>-20.190000000000001</v>
      </c>
      <c r="X13" s="2">
        <v>16.29</v>
      </c>
      <c r="Y13" s="14">
        <v>-46.58</v>
      </c>
      <c r="Z13" s="13">
        <v>9.32</v>
      </c>
      <c r="AA13" s="2">
        <v>-31.76</v>
      </c>
      <c r="AB13" s="2">
        <v>-5.27</v>
      </c>
      <c r="AC13" s="14">
        <v>3.65</v>
      </c>
      <c r="AD13" s="13">
        <v>50.08</v>
      </c>
      <c r="AE13" s="2">
        <v>28.2</v>
      </c>
      <c r="AF13" s="2">
        <v>10.1</v>
      </c>
      <c r="AG13" s="14">
        <v>9.48</v>
      </c>
      <c r="AH13" s="13">
        <v>31.74</v>
      </c>
      <c r="AI13" s="2">
        <v>-47.93</v>
      </c>
      <c r="AJ13" s="14">
        <v>19.78</v>
      </c>
    </row>
    <row r="14" spans="1:36" ht="15.75" thickBot="1">
      <c r="A14" s="10" t="s">
        <v>17</v>
      </c>
      <c r="B14" s="13">
        <v>-0.27</v>
      </c>
      <c r="C14" s="2">
        <v>-7.0000000000000007E-2</v>
      </c>
      <c r="D14" s="2">
        <v>0.44</v>
      </c>
      <c r="E14" s="14">
        <v>1.78</v>
      </c>
      <c r="F14" s="13">
        <v>-0.5</v>
      </c>
      <c r="G14" s="2">
        <v>0.04</v>
      </c>
      <c r="H14" s="2">
        <v>0.64</v>
      </c>
      <c r="I14" s="14">
        <v>0.3</v>
      </c>
      <c r="J14" s="13">
        <v>0.28999999999999998</v>
      </c>
      <c r="K14" s="2">
        <v>0.7</v>
      </c>
      <c r="L14" s="2">
        <v>0.02</v>
      </c>
      <c r="M14" s="14">
        <v>0.18</v>
      </c>
      <c r="N14" s="13">
        <v>0.53</v>
      </c>
      <c r="O14" s="2">
        <v>0.17</v>
      </c>
      <c r="P14" s="2">
        <v>0.65</v>
      </c>
      <c r="Q14" s="14">
        <v>0.76</v>
      </c>
      <c r="R14" s="13">
        <v>0.05</v>
      </c>
      <c r="S14" s="2">
        <v>-1.95</v>
      </c>
      <c r="T14" s="2">
        <v>0.1</v>
      </c>
      <c r="U14" s="14">
        <v>0.14000000000000001</v>
      </c>
      <c r="V14" s="13">
        <v>-1.51</v>
      </c>
      <c r="W14" s="2">
        <v>-0.06</v>
      </c>
      <c r="X14" s="2">
        <v>-1.68</v>
      </c>
      <c r="Y14" s="14">
        <v>-0.11</v>
      </c>
      <c r="Z14" s="13">
        <v>0.41</v>
      </c>
      <c r="AA14" s="2">
        <v>1.03</v>
      </c>
      <c r="AB14" s="2">
        <v>-0.11</v>
      </c>
      <c r="AC14" s="14">
        <v>-0.09</v>
      </c>
      <c r="AD14" s="13">
        <v>1.84</v>
      </c>
      <c r="AE14" s="2">
        <v>-1.43</v>
      </c>
      <c r="AF14" s="2">
        <v>0.08</v>
      </c>
      <c r="AG14" s="14">
        <v>-0.49</v>
      </c>
      <c r="AH14" s="13">
        <v>1.1399999999999999</v>
      </c>
      <c r="AI14" s="2">
        <v>0.56999999999999995</v>
      </c>
      <c r="AJ14" s="14">
        <v>2.13</v>
      </c>
    </row>
    <row r="15" spans="1:36" ht="15.75" thickBot="1">
      <c r="A15" s="10" t="s">
        <v>18</v>
      </c>
      <c r="B15" s="13">
        <v>16.420000000000002</v>
      </c>
      <c r="C15" s="2">
        <v>9</v>
      </c>
      <c r="D15" s="2">
        <v>-19.14</v>
      </c>
      <c r="E15" s="14">
        <v>-0.61</v>
      </c>
      <c r="F15" s="13">
        <v>15.31</v>
      </c>
      <c r="G15" s="2">
        <v>40.53</v>
      </c>
      <c r="H15" s="2">
        <v>21.4</v>
      </c>
      <c r="I15" s="14">
        <v>14.12</v>
      </c>
      <c r="J15" s="13">
        <v>0.36</v>
      </c>
      <c r="K15" s="2">
        <v>33.619999999999997</v>
      </c>
      <c r="L15" s="2">
        <v>9.02</v>
      </c>
      <c r="M15" s="14">
        <v>23.17</v>
      </c>
      <c r="N15" s="13">
        <v>-10.55</v>
      </c>
      <c r="O15" s="2">
        <v>9.57</v>
      </c>
      <c r="P15" s="2">
        <v>0.77</v>
      </c>
      <c r="Q15" s="14">
        <v>32.32</v>
      </c>
      <c r="R15" s="13">
        <v>7.09</v>
      </c>
      <c r="S15" s="2">
        <v>8.2799999999999994</v>
      </c>
      <c r="T15" s="2">
        <v>2.11</v>
      </c>
      <c r="U15" s="14">
        <v>-9.01</v>
      </c>
      <c r="V15" s="13">
        <v>9.2799999999999994</v>
      </c>
      <c r="W15" s="2">
        <v>12.53</v>
      </c>
      <c r="X15" s="2">
        <v>-1.7</v>
      </c>
      <c r="Y15" s="14">
        <v>33.17</v>
      </c>
      <c r="Z15" s="13">
        <v>9.67</v>
      </c>
      <c r="AA15" s="2">
        <v>28.84</v>
      </c>
      <c r="AB15" s="2">
        <v>18.399999999999999</v>
      </c>
      <c r="AC15" s="14">
        <v>-22.79</v>
      </c>
      <c r="AD15" s="13">
        <v>20.8</v>
      </c>
      <c r="AE15" s="2">
        <v>56.77</v>
      </c>
      <c r="AF15" s="2">
        <v>24.54</v>
      </c>
      <c r="AG15" s="14">
        <v>27.66</v>
      </c>
      <c r="AH15" s="13">
        <v>41.49</v>
      </c>
      <c r="AI15" s="2">
        <v>25.6</v>
      </c>
      <c r="AJ15" s="14">
        <v>27.55</v>
      </c>
    </row>
    <row r="16" spans="1:36" ht="15.75" thickBot="1">
      <c r="A16" s="10" t="s">
        <v>19</v>
      </c>
      <c r="B16" s="13">
        <v>0.56999999999999995</v>
      </c>
      <c r="C16" s="2">
        <v>0.57999999999999996</v>
      </c>
      <c r="D16" s="2">
        <v>0.36</v>
      </c>
      <c r="E16" s="14">
        <v>8.5299999999999994</v>
      </c>
      <c r="F16" s="13">
        <v>0.7</v>
      </c>
      <c r="G16" s="2">
        <v>3.37</v>
      </c>
      <c r="H16" s="2">
        <v>-0.9</v>
      </c>
      <c r="I16" s="14">
        <v>0.03</v>
      </c>
      <c r="J16" s="13">
        <v>1.6</v>
      </c>
      <c r="K16" s="2">
        <v>2.62</v>
      </c>
      <c r="L16" s="2">
        <v>1.56</v>
      </c>
      <c r="M16" s="14">
        <v>2.09</v>
      </c>
      <c r="N16" s="13">
        <v>-2.19</v>
      </c>
      <c r="O16" s="2">
        <v>-2.29</v>
      </c>
      <c r="P16" s="2">
        <v>4.05</v>
      </c>
      <c r="Q16" s="14">
        <v>-1.05</v>
      </c>
      <c r="R16" s="13">
        <v>-0.68</v>
      </c>
      <c r="S16" s="2">
        <v>1.07</v>
      </c>
      <c r="T16" s="2">
        <v>1.78</v>
      </c>
      <c r="U16" s="14">
        <v>0.44</v>
      </c>
      <c r="V16" s="13">
        <v>0.3</v>
      </c>
      <c r="W16" s="2">
        <v>0.23</v>
      </c>
      <c r="X16" s="2">
        <v>1.5</v>
      </c>
      <c r="Y16" s="14">
        <v>-4.01</v>
      </c>
      <c r="Z16" s="13">
        <v>1.05</v>
      </c>
      <c r="AA16" s="2">
        <v>0.74</v>
      </c>
      <c r="AB16" s="2">
        <v>5.31</v>
      </c>
      <c r="AC16" s="14">
        <v>7.3</v>
      </c>
      <c r="AD16" s="13">
        <v>0.92</v>
      </c>
      <c r="AE16" s="2">
        <v>2.17</v>
      </c>
      <c r="AF16" s="2">
        <v>-0.4</v>
      </c>
      <c r="AG16" s="14">
        <v>3.72</v>
      </c>
      <c r="AH16" s="13">
        <v>-2.91</v>
      </c>
      <c r="AI16" s="2">
        <v>0.99</v>
      </c>
      <c r="AJ16" s="14">
        <v>0.94</v>
      </c>
    </row>
    <row r="17" spans="1:36" ht="15.75" thickBot="1">
      <c r="A17" s="10" t="s">
        <v>20</v>
      </c>
      <c r="B17" s="13">
        <v>-204.58</v>
      </c>
      <c r="C17" s="2">
        <v>-123.46</v>
      </c>
      <c r="D17" s="2">
        <v>-9.0299999999999994</v>
      </c>
      <c r="E17" s="14">
        <v>2.81</v>
      </c>
      <c r="F17" s="13">
        <v>23.6</v>
      </c>
      <c r="G17" s="2">
        <v>-29.4</v>
      </c>
      <c r="H17" s="2">
        <v>-7.53</v>
      </c>
      <c r="I17" s="14">
        <v>17.72</v>
      </c>
      <c r="J17" s="13">
        <v>6.42</v>
      </c>
      <c r="K17" s="2">
        <v>73.64</v>
      </c>
      <c r="L17" s="2">
        <v>99.57</v>
      </c>
      <c r="M17" s="14">
        <v>-4.95</v>
      </c>
      <c r="N17" s="13">
        <v>-23.12</v>
      </c>
      <c r="O17" s="2">
        <v>-0.43</v>
      </c>
      <c r="P17" s="2">
        <v>-2.97</v>
      </c>
      <c r="Q17" s="14">
        <v>-262.36</v>
      </c>
      <c r="R17" s="13">
        <v>74.72</v>
      </c>
      <c r="S17" s="2">
        <v>-48.45</v>
      </c>
      <c r="T17" s="2">
        <v>87.04</v>
      </c>
      <c r="U17" s="14">
        <v>224.34</v>
      </c>
      <c r="V17" s="13">
        <v>22.41</v>
      </c>
      <c r="W17" s="2">
        <v>56.47</v>
      </c>
      <c r="X17" s="2">
        <v>7.36</v>
      </c>
      <c r="Y17" s="14">
        <v>-80.61</v>
      </c>
      <c r="Z17" s="13">
        <v>50.93</v>
      </c>
      <c r="AA17" s="2">
        <v>-67.94</v>
      </c>
      <c r="AB17" s="2">
        <v>4.84</v>
      </c>
      <c r="AC17" s="14">
        <v>-74.25</v>
      </c>
      <c r="AD17" s="13">
        <v>-39.270000000000003</v>
      </c>
      <c r="AE17" s="2">
        <v>24.16</v>
      </c>
      <c r="AF17" s="2">
        <v>-11.3</v>
      </c>
      <c r="AG17" s="14">
        <v>-10.36</v>
      </c>
      <c r="AH17" s="13">
        <v>55.55</v>
      </c>
      <c r="AI17" s="2">
        <v>-52.78</v>
      </c>
      <c r="AJ17" s="14">
        <v>-120.91</v>
      </c>
    </row>
    <row r="18" spans="1:36" ht="15.75" thickBot="1">
      <c r="A18" s="10" t="s">
        <v>21</v>
      </c>
      <c r="B18" s="13">
        <v>-36.35</v>
      </c>
      <c r="C18" s="2">
        <v>0.3</v>
      </c>
      <c r="D18" s="2">
        <v>29.89</v>
      </c>
      <c r="E18" s="14">
        <v>44.08</v>
      </c>
      <c r="F18" s="13">
        <v>25.16</v>
      </c>
      <c r="G18" s="2">
        <v>-31.39</v>
      </c>
      <c r="H18" s="2">
        <v>5.94</v>
      </c>
      <c r="I18" s="14">
        <v>-30.13</v>
      </c>
      <c r="J18" s="13">
        <v>10.94</v>
      </c>
      <c r="K18" s="2">
        <v>31.34</v>
      </c>
      <c r="L18" s="2">
        <v>81.77</v>
      </c>
      <c r="M18" s="14">
        <v>74.709999999999994</v>
      </c>
      <c r="N18" s="13">
        <v>-60.63</v>
      </c>
      <c r="O18" s="2">
        <v>63.44</v>
      </c>
      <c r="P18" s="2">
        <v>51.37</v>
      </c>
      <c r="Q18" s="14">
        <v>83.46</v>
      </c>
      <c r="R18" s="13">
        <v>-97.79</v>
      </c>
      <c r="S18" s="2">
        <v>30.81</v>
      </c>
      <c r="T18" s="2">
        <v>48.32</v>
      </c>
      <c r="U18" s="14">
        <v>73.209999999999994</v>
      </c>
      <c r="V18" s="13">
        <v>-60.13</v>
      </c>
      <c r="W18" s="2">
        <v>37.14</v>
      </c>
      <c r="X18" s="2">
        <v>33.68</v>
      </c>
      <c r="Y18" s="14">
        <v>62.87</v>
      </c>
      <c r="Z18" s="13">
        <v>-33.869999999999997</v>
      </c>
      <c r="AA18" s="2">
        <v>56.39</v>
      </c>
      <c r="AB18" s="2">
        <v>163.78</v>
      </c>
      <c r="AC18" s="14">
        <v>-44.4</v>
      </c>
      <c r="AD18" s="13">
        <v>16.600000000000001</v>
      </c>
      <c r="AE18" s="2">
        <v>55.23</v>
      </c>
      <c r="AF18" s="2">
        <v>-107.87</v>
      </c>
      <c r="AG18" s="14">
        <v>151.04</v>
      </c>
      <c r="AH18" s="13">
        <v>-25.81</v>
      </c>
      <c r="AI18" s="2">
        <v>26.97</v>
      </c>
      <c r="AJ18" s="14">
        <v>12.64</v>
      </c>
    </row>
    <row r="19" spans="1:36" ht="15.75" thickBot="1">
      <c r="A19" s="10" t="s">
        <v>22</v>
      </c>
      <c r="B19" s="13">
        <v>6.94</v>
      </c>
      <c r="C19" s="2">
        <v>38.93</v>
      </c>
      <c r="D19" s="2">
        <v>6.45</v>
      </c>
      <c r="E19" s="14">
        <v>6.59</v>
      </c>
      <c r="F19" s="13">
        <v>6.9</v>
      </c>
      <c r="G19" s="2">
        <v>-4.6500000000000004</v>
      </c>
      <c r="H19" s="2">
        <v>8.94</v>
      </c>
      <c r="I19" s="14">
        <v>-6.89</v>
      </c>
      <c r="J19" s="13">
        <v>0.88</v>
      </c>
      <c r="K19" s="2">
        <v>14.8</v>
      </c>
      <c r="L19" s="2">
        <v>-6</v>
      </c>
      <c r="M19" s="14">
        <v>19.39</v>
      </c>
      <c r="N19" s="13">
        <v>5.55</v>
      </c>
      <c r="O19" s="2">
        <v>7.3</v>
      </c>
      <c r="P19" s="2">
        <v>11.99</v>
      </c>
      <c r="Q19" s="14">
        <v>10.08</v>
      </c>
      <c r="R19" s="13">
        <v>8.6300000000000008</v>
      </c>
      <c r="S19" s="2">
        <v>-28.23</v>
      </c>
      <c r="T19" s="2">
        <v>-9.6999999999999993</v>
      </c>
      <c r="U19" s="14">
        <v>6.79</v>
      </c>
      <c r="V19" s="13">
        <v>9.14</v>
      </c>
      <c r="W19" s="2">
        <v>-17.3</v>
      </c>
      <c r="X19" s="2">
        <v>12.83</v>
      </c>
      <c r="Y19" s="14">
        <v>23.8</v>
      </c>
      <c r="Z19" s="13">
        <v>-1.08</v>
      </c>
      <c r="AA19" s="2">
        <v>-1.83</v>
      </c>
      <c r="AB19" s="2">
        <v>5</v>
      </c>
      <c r="AC19" s="14">
        <v>-3.59</v>
      </c>
      <c r="AD19" s="13">
        <v>11.03</v>
      </c>
      <c r="AE19" s="2">
        <v>-12.92</v>
      </c>
      <c r="AF19" s="2">
        <v>32.159999999999997</v>
      </c>
      <c r="AG19" s="14">
        <v>27.87</v>
      </c>
      <c r="AH19" s="13">
        <v>-2.63</v>
      </c>
      <c r="AI19" s="2">
        <v>27.88</v>
      </c>
      <c r="AJ19" s="14">
        <v>11.52</v>
      </c>
    </row>
    <row r="20" spans="1:36" ht="15.75" thickBot="1">
      <c r="A20" s="10" t="s">
        <v>23</v>
      </c>
      <c r="B20" s="15">
        <v>-275.54000000000002</v>
      </c>
      <c r="C20" s="16">
        <v>13.32</v>
      </c>
      <c r="D20" s="16">
        <v>-149.94</v>
      </c>
      <c r="E20" s="17">
        <v>181.83</v>
      </c>
      <c r="F20" s="15">
        <v>180.14</v>
      </c>
      <c r="G20" s="16">
        <v>-30.67</v>
      </c>
      <c r="H20" s="16">
        <v>77.92</v>
      </c>
      <c r="I20" s="17">
        <v>-8.9</v>
      </c>
      <c r="J20" s="15">
        <v>134.1</v>
      </c>
      <c r="K20" s="16">
        <v>128.82</v>
      </c>
      <c r="L20" s="16">
        <v>216.27</v>
      </c>
      <c r="M20" s="17">
        <v>-12.35</v>
      </c>
      <c r="N20" s="15">
        <v>-22.45</v>
      </c>
      <c r="O20" s="16">
        <v>132.02000000000001</v>
      </c>
      <c r="P20" s="16">
        <v>151.53</v>
      </c>
      <c r="Q20" s="17">
        <v>-81.89</v>
      </c>
      <c r="R20" s="15">
        <v>24.75</v>
      </c>
      <c r="S20" s="16">
        <v>-10.82</v>
      </c>
      <c r="T20" s="16">
        <v>126.85</v>
      </c>
      <c r="U20" s="17">
        <v>165.56</v>
      </c>
      <c r="V20" s="15">
        <v>17.920000000000002</v>
      </c>
      <c r="W20" s="16">
        <v>113.23</v>
      </c>
      <c r="X20" s="16">
        <v>125.69</v>
      </c>
      <c r="Y20" s="17">
        <v>139.78</v>
      </c>
      <c r="Z20" s="15">
        <v>127.8</v>
      </c>
      <c r="AA20" s="16">
        <v>20.440000000000001</v>
      </c>
      <c r="AB20" s="16">
        <v>267.86</v>
      </c>
      <c r="AC20" s="17">
        <v>-68.67</v>
      </c>
      <c r="AD20" s="15">
        <v>168.15</v>
      </c>
      <c r="AE20" s="16">
        <v>238.09</v>
      </c>
      <c r="AF20" s="16">
        <v>30.15</v>
      </c>
      <c r="AG20" s="17">
        <v>355.5</v>
      </c>
      <c r="AH20" s="15">
        <v>311.58</v>
      </c>
      <c r="AI20" s="16">
        <v>72.39</v>
      </c>
      <c r="AJ20" s="17">
        <v>72.87</v>
      </c>
    </row>
    <row r="21" spans="1:36" ht="15" customHeight="1">
      <c r="A21" s="88" t="s">
        <v>24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</row>
    <row r="24" spans="1:36" ht="15.75" thickBot="1">
      <c r="B24" s="3"/>
      <c r="C24" s="3"/>
      <c r="D24" s="3"/>
    </row>
    <row r="25" spans="1:36" ht="15.75" thickBot="1">
      <c r="A25" s="4" t="s">
        <v>4</v>
      </c>
      <c r="B25" s="5">
        <v>2010</v>
      </c>
      <c r="C25" s="6">
        <v>2011</v>
      </c>
      <c r="D25" s="6">
        <v>2012</v>
      </c>
      <c r="E25" s="6">
        <v>2013</v>
      </c>
      <c r="F25" s="6">
        <v>2014</v>
      </c>
      <c r="G25" s="6">
        <v>2015</v>
      </c>
      <c r="H25" s="6">
        <v>2016</v>
      </c>
      <c r="I25" s="6">
        <v>2017</v>
      </c>
      <c r="J25" s="7">
        <v>2018</v>
      </c>
    </row>
    <row r="26" spans="1:36" ht="15.75" thickBot="1">
      <c r="A26" s="18" t="s">
        <v>13</v>
      </c>
      <c r="B26" s="21">
        <f>SUM(B10:E10)</f>
        <v>0</v>
      </c>
      <c r="C26" s="22">
        <f>SUM(F10:I10)</f>
        <v>0</v>
      </c>
      <c r="D26" s="22">
        <f>SUM(J10:M10)</f>
        <v>0</v>
      </c>
      <c r="E26" s="22">
        <f>SUM(N10:Q10)</f>
        <v>0</v>
      </c>
      <c r="F26" s="22">
        <f>SUM(R10:U10)</f>
        <v>0</v>
      </c>
      <c r="G26" s="22">
        <f>SUM(V10:Y10)</f>
        <v>0</v>
      </c>
      <c r="H26" s="22">
        <f>SUM(Z10:AC10)</f>
        <v>0</v>
      </c>
      <c r="I26" s="22">
        <f>SUM(AD10:AG10)</f>
        <v>6.55</v>
      </c>
      <c r="J26" s="23">
        <f>SUM(AH10:AJ10)</f>
        <v>10.5</v>
      </c>
    </row>
    <row r="27" spans="1:36" ht="15.75" thickBot="1">
      <c r="A27" s="19" t="s">
        <v>14</v>
      </c>
      <c r="B27" s="24">
        <f t="shared" ref="B27:B36" si="0">SUM(B11:E11)</f>
        <v>0.87000000000000011</v>
      </c>
      <c r="C27" s="20">
        <f t="shared" ref="C27:C36" si="1">SUM(F11:I11)</f>
        <v>-0.60999999999999988</v>
      </c>
      <c r="D27" s="20">
        <f t="shared" ref="D27:D36" si="2">SUM(J11:M11)</f>
        <v>-2.5999999999999996</v>
      </c>
      <c r="E27" s="20">
        <f t="shared" ref="E27:E36" si="3">SUM(N11:Q11)</f>
        <v>6.41</v>
      </c>
      <c r="F27" s="20">
        <f t="shared" ref="F27:F36" si="4">SUM(R11:U11)</f>
        <v>1.06</v>
      </c>
      <c r="G27" s="20">
        <f t="shared" ref="G27:G36" si="5">SUM(V11:Y11)</f>
        <v>1.37</v>
      </c>
      <c r="H27" s="20">
        <f t="shared" ref="H27:H36" si="6">SUM(Z11:AC11)</f>
        <v>1.1599999999999999</v>
      </c>
      <c r="I27" s="20">
        <f t="shared" ref="I27:I36" si="7">SUM(AD11:AG11)</f>
        <v>0.77</v>
      </c>
      <c r="J27" s="25">
        <f t="shared" ref="J27:J36" si="8">SUM(AH11:AJ11)</f>
        <v>0</v>
      </c>
    </row>
    <row r="28" spans="1:36" ht="15.75" thickBot="1">
      <c r="A28" s="19" t="s">
        <v>15</v>
      </c>
      <c r="B28" s="24">
        <f t="shared" si="0"/>
        <v>-65.319999999999993</v>
      </c>
      <c r="C28" s="20">
        <f t="shared" si="1"/>
        <v>148.87</v>
      </c>
      <c r="D28" s="20">
        <f t="shared" si="2"/>
        <v>-49.240000000000009</v>
      </c>
      <c r="E28" s="20">
        <f t="shared" si="3"/>
        <v>285.06</v>
      </c>
      <c r="F28" s="20">
        <f t="shared" si="4"/>
        <v>83.16</v>
      </c>
      <c r="G28" s="20">
        <f t="shared" si="5"/>
        <v>290.25</v>
      </c>
      <c r="H28" s="20">
        <f t="shared" si="6"/>
        <v>266.58</v>
      </c>
      <c r="I28" s="20">
        <f t="shared" si="7"/>
        <v>414.14000000000004</v>
      </c>
      <c r="J28" s="25">
        <f t="shared" si="8"/>
        <v>412.83</v>
      </c>
    </row>
    <row r="29" spans="1:36" ht="15.75" thickBot="1">
      <c r="A29" s="19" t="s">
        <v>16</v>
      </c>
      <c r="B29" s="24">
        <f t="shared" si="0"/>
        <v>53.989999999999995</v>
      </c>
      <c r="C29" s="20">
        <f t="shared" si="1"/>
        <v>-3.0999999999999956</v>
      </c>
      <c r="D29" s="20">
        <f t="shared" si="2"/>
        <v>40.96</v>
      </c>
      <c r="E29" s="20">
        <f t="shared" si="3"/>
        <v>-28.670000000000009</v>
      </c>
      <c r="F29" s="20">
        <f t="shared" si="4"/>
        <v>-157.03</v>
      </c>
      <c r="G29" s="20">
        <f t="shared" si="5"/>
        <v>-50.61</v>
      </c>
      <c r="H29" s="20">
        <f t="shared" si="6"/>
        <v>-24.060000000000002</v>
      </c>
      <c r="I29" s="20">
        <f t="shared" si="7"/>
        <v>97.86</v>
      </c>
      <c r="J29" s="25">
        <f t="shared" si="8"/>
        <v>3.59</v>
      </c>
    </row>
    <row r="30" spans="1:36" ht="15.75" thickBot="1">
      <c r="A30" s="19" t="s">
        <v>17</v>
      </c>
      <c r="B30" s="24">
        <f t="shared" si="0"/>
        <v>1.88</v>
      </c>
      <c r="C30" s="20">
        <f t="shared" si="1"/>
        <v>0.48</v>
      </c>
      <c r="D30" s="20">
        <f t="shared" si="2"/>
        <v>1.19</v>
      </c>
      <c r="E30" s="20">
        <f t="shared" si="3"/>
        <v>2.1100000000000003</v>
      </c>
      <c r="F30" s="20">
        <f t="shared" si="4"/>
        <v>-1.6599999999999997</v>
      </c>
      <c r="G30" s="20">
        <f t="shared" si="5"/>
        <v>-3.36</v>
      </c>
      <c r="H30" s="20">
        <f t="shared" si="6"/>
        <v>1.2399999999999998</v>
      </c>
      <c r="I30" s="20">
        <f t="shared" si="7"/>
        <v>0</v>
      </c>
      <c r="J30" s="25">
        <f t="shared" si="8"/>
        <v>3.84</v>
      </c>
    </row>
    <row r="31" spans="1:36" ht="15.75" thickBot="1">
      <c r="A31" s="19" t="s">
        <v>18</v>
      </c>
      <c r="B31" s="24">
        <f t="shared" si="0"/>
        <v>5.6700000000000008</v>
      </c>
      <c r="C31" s="20">
        <f t="shared" si="1"/>
        <v>91.360000000000014</v>
      </c>
      <c r="D31" s="20">
        <f t="shared" si="2"/>
        <v>66.17</v>
      </c>
      <c r="E31" s="20">
        <f t="shared" si="3"/>
        <v>32.11</v>
      </c>
      <c r="F31" s="20">
        <f t="shared" si="4"/>
        <v>8.4700000000000006</v>
      </c>
      <c r="G31" s="20">
        <f t="shared" si="5"/>
        <v>53.28</v>
      </c>
      <c r="H31" s="20">
        <f t="shared" si="6"/>
        <v>34.119999999999997</v>
      </c>
      <c r="I31" s="20">
        <f t="shared" si="7"/>
        <v>129.77000000000001</v>
      </c>
      <c r="J31" s="25">
        <f t="shared" si="8"/>
        <v>94.64</v>
      </c>
    </row>
    <row r="32" spans="1:36" ht="15.75" thickBot="1">
      <c r="A32" s="19" t="s">
        <v>19</v>
      </c>
      <c r="B32" s="24">
        <f t="shared" si="0"/>
        <v>10.039999999999999</v>
      </c>
      <c r="C32" s="20">
        <f t="shared" si="1"/>
        <v>3.2</v>
      </c>
      <c r="D32" s="20">
        <f t="shared" si="2"/>
        <v>7.870000000000001</v>
      </c>
      <c r="E32" s="20">
        <f t="shared" si="3"/>
        <v>-1.4800000000000006</v>
      </c>
      <c r="F32" s="20">
        <f t="shared" si="4"/>
        <v>2.61</v>
      </c>
      <c r="G32" s="20">
        <f t="shared" si="5"/>
        <v>-1.9799999999999995</v>
      </c>
      <c r="H32" s="20">
        <f t="shared" si="6"/>
        <v>14.399999999999999</v>
      </c>
      <c r="I32" s="20">
        <f t="shared" si="7"/>
        <v>6.41</v>
      </c>
      <c r="J32" s="25">
        <f t="shared" si="8"/>
        <v>-0.9800000000000002</v>
      </c>
    </row>
    <row r="33" spans="1:10" ht="15.75" thickBot="1">
      <c r="A33" s="19" t="s">
        <v>20</v>
      </c>
      <c r="B33" s="24">
        <f t="shared" si="0"/>
        <v>-334.26</v>
      </c>
      <c r="C33" s="20">
        <f t="shared" si="1"/>
        <v>4.3900000000000006</v>
      </c>
      <c r="D33" s="20">
        <f t="shared" si="2"/>
        <v>174.68</v>
      </c>
      <c r="E33" s="20">
        <f t="shared" si="3"/>
        <v>-288.88</v>
      </c>
      <c r="F33" s="20">
        <f t="shared" si="4"/>
        <v>337.65</v>
      </c>
      <c r="G33" s="20">
        <f t="shared" si="5"/>
        <v>5.6299999999999955</v>
      </c>
      <c r="H33" s="20">
        <f t="shared" si="6"/>
        <v>-86.42</v>
      </c>
      <c r="I33" s="20">
        <f t="shared" si="7"/>
        <v>-36.770000000000003</v>
      </c>
      <c r="J33" s="25">
        <f t="shared" si="8"/>
        <v>-118.14</v>
      </c>
    </row>
    <row r="34" spans="1:10" ht="15.75" thickBot="1">
      <c r="A34" s="19" t="s">
        <v>21</v>
      </c>
      <c r="B34" s="24">
        <f t="shared" si="0"/>
        <v>37.919999999999995</v>
      </c>
      <c r="C34" s="20">
        <f t="shared" si="1"/>
        <v>-30.419999999999998</v>
      </c>
      <c r="D34" s="20">
        <f t="shared" si="2"/>
        <v>198.76</v>
      </c>
      <c r="E34" s="20">
        <f t="shared" si="3"/>
        <v>137.63999999999999</v>
      </c>
      <c r="F34" s="20">
        <f t="shared" si="4"/>
        <v>54.54999999999999</v>
      </c>
      <c r="G34" s="20">
        <f t="shared" si="5"/>
        <v>73.56</v>
      </c>
      <c r="H34" s="20">
        <f t="shared" si="6"/>
        <v>141.9</v>
      </c>
      <c r="I34" s="20">
        <f t="shared" si="7"/>
        <v>114.99999999999999</v>
      </c>
      <c r="J34" s="25">
        <f t="shared" si="8"/>
        <v>13.8</v>
      </c>
    </row>
    <row r="35" spans="1:10" ht="15.75" thickBot="1">
      <c r="A35" s="26" t="s">
        <v>22</v>
      </c>
      <c r="B35" s="27">
        <f t="shared" si="0"/>
        <v>58.91</v>
      </c>
      <c r="C35" s="28">
        <f t="shared" si="1"/>
        <v>4.3</v>
      </c>
      <c r="D35" s="28">
        <f t="shared" si="2"/>
        <v>29.07</v>
      </c>
      <c r="E35" s="28">
        <f t="shared" si="3"/>
        <v>34.92</v>
      </c>
      <c r="F35" s="28">
        <f t="shared" si="4"/>
        <v>-22.51</v>
      </c>
      <c r="G35" s="28">
        <f t="shared" si="5"/>
        <v>28.47</v>
      </c>
      <c r="H35" s="28">
        <f t="shared" si="6"/>
        <v>-1.5</v>
      </c>
      <c r="I35" s="28">
        <f t="shared" si="7"/>
        <v>58.14</v>
      </c>
      <c r="J35" s="29">
        <f t="shared" si="8"/>
        <v>36.769999999999996</v>
      </c>
    </row>
    <row r="36" spans="1:10" ht="19.5" thickBot="1">
      <c r="A36" s="30" t="s">
        <v>23</v>
      </c>
      <c r="B36" s="31">
        <f t="shared" si="0"/>
        <v>-230.33</v>
      </c>
      <c r="C36" s="32">
        <f t="shared" si="1"/>
        <v>218.48999999999998</v>
      </c>
      <c r="D36" s="32">
        <f t="shared" si="2"/>
        <v>466.83999999999992</v>
      </c>
      <c r="E36" s="32">
        <f t="shared" si="3"/>
        <v>179.21000000000004</v>
      </c>
      <c r="F36" s="32">
        <f t="shared" si="4"/>
        <v>306.34000000000003</v>
      </c>
      <c r="G36" s="32">
        <f t="shared" si="5"/>
        <v>396.62</v>
      </c>
      <c r="H36" s="32">
        <f t="shared" si="6"/>
        <v>347.43</v>
      </c>
      <c r="I36" s="32">
        <f t="shared" si="7"/>
        <v>791.89</v>
      </c>
      <c r="J36" s="33">
        <f t="shared" si="8"/>
        <v>456.84</v>
      </c>
    </row>
    <row r="38" spans="1:10">
      <c r="B38" s="34"/>
      <c r="C38" s="34"/>
      <c r="D38" s="34"/>
      <c r="E38" s="34"/>
      <c r="F38" s="34"/>
      <c r="G38" s="34"/>
      <c r="H38" s="34"/>
      <c r="I38" s="34"/>
      <c r="J38" s="34"/>
    </row>
  </sheetData>
  <mergeCells count="14">
    <mergeCell ref="Z8:AC8"/>
    <mergeCell ref="AD8:AG8"/>
    <mergeCell ref="AH8:AJ8"/>
    <mergeCell ref="A21:AJ21"/>
    <mergeCell ref="A4:AJ4"/>
    <mergeCell ref="A5:AJ5"/>
    <mergeCell ref="A6:AJ6"/>
    <mergeCell ref="A7:AJ7"/>
    <mergeCell ref="B8:E8"/>
    <mergeCell ref="F8:I8"/>
    <mergeCell ref="J8:M8"/>
    <mergeCell ref="N8:Q8"/>
    <mergeCell ref="R8:U8"/>
    <mergeCell ref="V8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IED_ 2010_2018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Estevez</dc:creator>
  <cp:lastModifiedBy>mbachez</cp:lastModifiedBy>
  <dcterms:created xsi:type="dcterms:W3CDTF">2019-03-15T16:04:47Z</dcterms:created>
  <dcterms:modified xsi:type="dcterms:W3CDTF">2019-05-15T19:33:59Z</dcterms:modified>
</cp:coreProperties>
</file>