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ZAS\CPRES\REQUERIMIENTO OIR\PRESUPUESTO 2021 MINDEL\"/>
    </mc:Choice>
  </mc:AlternateContent>
  <xr:revisionPtr revIDLastSave="0" documentId="13_ncr:1_{8E8BF424-F11B-47DA-A2EB-9C1A899ECF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2" r:id="rId1"/>
  </sheets>
  <definedNames>
    <definedName name="_xlnm.Print_Area" localSheetId="0">Resumen!$B$2:$P$18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" l="1"/>
  <c r="L16" i="2"/>
  <c r="K16" i="2"/>
  <c r="J16" i="2"/>
  <c r="I16" i="2"/>
  <c r="H16" i="2"/>
  <c r="G10" i="2"/>
  <c r="G16" i="2" s="1"/>
  <c r="G8" i="2"/>
  <c r="N12" i="2" l="1"/>
  <c r="O13" i="2" l="1"/>
  <c r="P13" i="2" l="1"/>
  <c r="O15" i="2"/>
  <c r="P15" i="2" s="1"/>
  <c r="O14" i="2"/>
  <c r="P14" i="2" s="1"/>
  <c r="O11" i="2"/>
  <c r="P11" i="2" s="1"/>
  <c r="O9" i="2"/>
  <c r="P9" i="2" s="1"/>
  <c r="P8" i="2" s="1"/>
  <c r="N10" i="2"/>
  <c r="N8" i="2"/>
  <c r="N16" i="2" l="1"/>
  <c r="O12" i="2"/>
  <c r="P12" i="2" s="1"/>
  <c r="P10" i="2" s="1"/>
  <c r="P16" i="2" s="1"/>
  <c r="O10" i="2"/>
  <c r="O8" i="2"/>
  <c r="O16" i="2" s="1"/>
</calcChain>
</file>

<file path=xl/sharedStrings.xml><?xml version="1.0" encoding="utf-8"?>
<sst xmlns="http://schemas.openxmlformats.org/spreadsheetml/2006/main" count="38" uniqueCount="34">
  <si>
    <t>FONDO GENERAL</t>
  </si>
  <si>
    <t>FUENTE DE FINANCIAMIENTO</t>
  </si>
  <si>
    <t>TOTAL MODIFICACIONES</t>
  </si>
  <si>
    <t>PRESUPUESTO MODIFICADO APROBADO</t>
  </si>
  <si>
    <t>DIRECCIÓN Y ADMINISTRACIÓN INSTITUCIONAL</t>
  </si>
  <si>
    <t>DIRECCIÓN SUPERIOR</t>
  </si>
  <si>
    <t>TOTAL</t>
  </si>
  <si>
    <t>MODIFICACIONES</t>
  </si>
  <si>
    <t>EN US DÓLARES</t>
  </si>
  <si>
    <t>UNIDAD PRESUPUESTARIA Y LÍNEA DE TRABAJO</t>
  </si>
  <si>
    <t>primera versión</t>
  </si>
  <si>
    <t>PROPÓSITO</t>
  </si>
  <si>
    <t>RAMO DE DESARROLLO LOCAL</t>
  </si>
  <si>
    <t>0101</t>
  </si>
  <si>
    <t>Diseñar y evaluar políticas, estrategias y programas en materia de inclusión social y desarrollo local, así como propiciar un enfoque de derechos humanos, de cara a la erradicación de la discriminación de toda forma de intolerancia hacia las personas y grupos sociales.</t>
  </si>
  <si>
    <t xml:space="preserve">ATENCIÓN A PERSONAS EN CONDICIÓN DE VULNERABILIDAD </t>
  </si>
  <si>
    <t>0201</t>
  </si>
  <si>
    <t>IMPLEMENTACIÓN DE POLÍTICAS DE INCLUSIÓN SOCIAL</t>
  </si>
  <si>
    <t xml:space="preserve">Fomentar la participación de la sociedad civil, para la implementación de políticas y acciones orientadas a fortalecer la inclusión y el ejercicio de derechos. </t>
  </si>
  <si>
    <t>0202</t>
  </si>
  <si>
    <t>CIUDAD MUJER</t>
  </si>
  <si>
    <t>Fortalecer acciones a favor de las mujeres a través de la prevención de la violencia, desarrollo de la autonomía, atención integral con énfasis en la salud sexual y reproductiva, la gestión territorial y la facilitación de los servicios de los Centros de Atención Integral de Ciudad Mujer.</t>
  </si>
  <si>
    <t>0203</t>
  </si>
  <si>
    <t>PROGRAMA DE REPARACIÓN DE VICTIMAS DE GRAVES VIOLACIONES A LOS DERECHOS HUMANOS</t>
  </si>
  <si>
    <t>Coordinar y dar seguimiento a la implementación de las medidas de reparación moral, simbólica y material a las víctimas de graves violaciones a los derechos humanos.</t>
  </si>
  <si>
    <t>0204</t>
  </si>
  <si>
    <t>ASISTENCIA ALIMENTARIA, HUMANITARIA Y TÉCNICA PARA EL DESARROLLO DE COMPETENCIAS</t>
  </si>
  <si>
    <t>Brindar apoyo a instituciones de gobierno con la logística para la ejecución de programas de ayuda alimentaria y asistencia en situaciones de emergencia; así como apoyo en el desarrollo de habilidades y aptitudes.</t>
  </si>
  <si>
    <t>0205</t>
  </si>
  <si>
    <t>CUMPLIMIENTO A LA SENTENCIA EL MOZOTE Y LUGARES ALEDAÑOS</t>
  </si>
  <si>
    <t>Cumplir con las medidas de atención a las personas adultas mayores  víctimas de graves violaciones a los derechos humanos ocurridos en las Masacres de El Mozote y Lugares Aledaños durante el Conflicto Armado Interno ordenadas por la Corte Interamericana de Derechos Humanos.</t>
  </si>
  <si>
    <t>D.L. No. 805 publicado en el D.O. No. 257 Tomo No. 429 de fecha 30-12-2020.pdf</t>
  </si>
  <si>
    <t>LEY DE PRESUPUESTO 2021</t>
  </si>
  <si>
    <t>FECHA: 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</si>
</sst>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justify" vertical="justify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8" xfId="0" quotePrefix="1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</cellXfs>
  <cellStyles count="10">
    <cellStyle name="Hipervínculo" xfId="9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_Formularios Presupuesto 2005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INDEL%202021%20LEY%20DE%20PRESUPUES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94"/>
  <sheetViews>
    <sheetView tabSelected="1" topLeftCell="B13" zoomScaleNormal="100" workbookViewId="0">
      <selection activeCell="E9" sqref="E9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39.140625" style="3" customWidth="1"/>
    <col min="5" max="5" width="58.140625" style="3" customWidth="1"/>
    <col min="6" max="6" width="16.5703125" style="3" customWidth="1"/>
    <col min="7" max="7" width="21.140625" style="3" customWidth="1"/>
    <col min="8" max="8" width="20.140625" style="3" hidden="1" customWidth="1"/>
    <col min="9" max="11" width="17.42578125" style="3" hidden="1" customWidth="1"/>
    <col min="12" max="12" width="15.42578125" style="3" hidden="1" customWidth="1"/>
    <col min="13" max="13" width="15.7109375" style="3" hidden="1" customWidth="1"/>
    <col min="14" max="14" width="8.42578125" style="3" hidden="1" customWidth="1"/>
    <col min="15" max="15" width="16.28515625" style="3" customWidth="1"/>
    <col min="16" max="16" width="19.140625" style="3" customWidth="1"/>
    <col min="17" max="16384" width="11.42578125" style="3"/>
  </cols>
  <sheetData>
    <row r="1" spans="2:17" s="1" customFormat="1" x14ac:dyDescent="0.2"/>
    <row r="2" spans="2:17" s="1" customFormat="1" ht="19.5" x14ac:dyDescent="0.2">
      <c r="B2" s="14" t="s">
        <v>12</v>
      </c>
      <c r="H2" s="24"/>
    </row>
    <row r="3" spans="2:17" s="1" customFormat="1" ht="19.5" x14ac:dyDescent="0.2">
      <c r="B3" s="15" t="s">
        <v>32</v>
      </c>
    </row>
    <row r="4" spans="2:17" s="1" customFormat="1" ht="15.75" x14ac:dyDescent="0.2">
      <c r="B4" s="40" t="s">
        <v>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2:17" s="1" customFormat="1" ht="8.25" customHeight="1" x14ac:dyDescent="0.2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2:17" s="1" customFormat="1" ht="22.5" customHeight="1" x14ac:dyDescent="0.2">
      <c r="B6" s="41" t="s">
        <v>9</v>
      </c>
      <c r="C6" s="41"/>
      <c r="D6" s="41"/>
      <c r="E6" s="47" t="s">
        <v>11</v>
      </c>
      <c r="F6" s="42" t="s">
        <v>1</v>
      </c>
      <c r="G6" s="43" t="s">
        <v>31</v>
      </c>
      <c r="H6" s="44" t="s">
        <v>7</v>
      </c>
      <c r="I6" s="45"/>
      <c r="J6" s="45"/>
      <c r="K6" s="45"/>
      <c r="L6" s="45"/>
      <c r="M6" s="45"/>
      <c r="N6" s="46"/>
      <c r="O6" s="42" t="s">
        <v>2</v>
      </c>
      <c r="P6" s="42" t="s">
        <v>3</v>
      </c>
    </row>
    <row r="7" spans="2:17" s="1" customFormat="1" ht="36" customHeight="1" x14ac:dyDescent="0.2">
      <c r="B7" s="41"/>
      <c r="C7" s="41"/>
      <c r="D7" s="41"/>
      <c r="E7" s="48"/>
      <c r="F7" s="42"/>
      <c r="G7" s="43"/>
      <c r="H7" s="23"/>
      <c r="I7" s="23"/>
      <c r="J7" s="23"/>
      <c r="K7" s="19"/>
      <c r="L7" s="19"/>
      <c r="M7" s="19"/>
      <c r="N7" s="20"/>
      <c r="O7" s="42"/>
      <c r="P7" s="42"/>
    </row>
    <row r="8" spans="2:17" s="1" customFormat="1" ht="19.5" customHeight="1" x14ac:dyDescent="0.2">
      <c r="B8" s="38">
        <v>1</v>
      </c>
      <c r="C8" s="31" t="s">
        <v>4</v>
      </c>
      <c r="D8" s="13"/>
      <c r="E8" s="8"/>
      <c r="F8" s="8"/>
      <c r="G8" s="9">
        <f>G9</f>
        <v>1652187</v>
      </c>
      <c r="H8" s="36"/>
      <c r="I8" s="36"/>
      <c r="J8" s="36"/>
      <c r="K8" s="36"/>
      <c r="L8" s="36"/>
      <c r="M8" s="36"/>
      <c r="N8" s="9">
        <f>SUM(N9:N9)</f>
        <v>0</v>
      </c>
      <c r="O8" s="9">
        <f>SUM(O9:O9)</f>
        <v>0</v>
      </c>
      <c r="P8" s="9">
        <f>SUM(P9:P9)</f>
        <v>1652187</v>
      </c>
      <c r="Q8" s="5"/>
    </row>
    <row r="9" spans="2:17" s="1" customFormat="1" ht="53.25" customHeight="1" x14ac:dyDescent="0.2">
      <c r="B9" s="39"/>
      <c r="C9" s="10" t="s">
        <v>13</v>
      </c>
      <c r="D9" s="33" t="s">
        <v>5</v>
      </c>
      <c r="E9" s="30" t="s">
        <v>14</v>
      </c>
      <c r="F9" s="8" t="s">
        <v>0</v>
      </c>
      <c r="G9" s="12">
        <v>1652187</v>
      </c>
      <c r="H9" s="37"/>
      <c r="I9" s="37"/>
      <c r="J9" s="37"/>
      <c r="K9" s="37"/>
      <c r="L9" s="37"/>
      <c r="M9" s="37"/>
      <c r="N9" s="12"/>
      <c r="O9" s="12">
        <f>SUM(H9:N9)</f>
        <v>0</v>
      </c>
      <c r="P9" s="12">
        <f t="shared" ref="P9" si="0">+G9+O9</f>
        <v>1652187</v>
      </c>
      <c r="Q9" s="5"/>
    </row>
    <row r="10" spans="2:17" s="1" customFormat="1" ht="30" customHeight="1" x14ac:dyDescent="0.2">
      <c r="B10" s="38">
        <v>2</v>
      </c>
      <c r="C10" s="31" t="s">
        <v>15</v>
      </c>
      <c r="D10" s="34"/>
      <c r="E10" s="30"/>
      <c r="F10" s="8"/>
      <c r="G10" s="9">
        <f>SUM(G11:G15)</f>
        <v>10683095</v>
      </c>
      <c r="H10" s="36"/>
      <c r="I10" s="36"/>
      <c r="J10" s="36"/>
      <c r="K10" s="36"/>
      <c r="L10" s="36"/>
      <c r="M10" s="36"/>
      <c r="N10" s="9">
        <f t="shared" ref="N10:O10" si="1">+N11</f>
        <v>0</v>
      </c>
      <c r="O10" s="9">
        <f t="shared" si="1"/>
        <v>0</v>
      </c>
      <c r="P10" s="9">
        <f>SUM(P11:P15)</f>
        <v>10683095</v>
      </c>
      <c r="Q10" s="5"/>
    </row>
    <row r="11" spans="2:17" s="1" customFormat="1" ht="37.5" customHeight="1" x14ac:dyDescent="0.2">
      <c r="B11" s="49"/>
      <c r="C11" s="10" t="s">
        <v>16</v>
      </c>
      <c r="D11" s="35" t="s">
        <v>17</v>
      </c>
      <c r="E11" s="30" t="s">
        <v>18</v>
      </c>
      <c r="F11" s="8" t="s">
        <v>0</v>
      </c>
      <c r="G11" s="12">
        <v>607835</v>
      </c>
      <c r="H11" s="37"/>
      <c r="I11" s="37"/>
      <c r="J11" s="37"/>
      <c r="K11" s="37"/>
      <c r="L11" s="37"/>
      <c r="M11" s="37"/>
      <c r="N11" s="12"/>
      <c r="O11" s="12">
        <f>SUM(H11:N11)</f>
        <v>0</v>
      </c>
      <c r="P11" s="12">
        <f>+G11+O11</f>
        <v>607835</v>
      </c>
      <c r="Q11" s="5"/>
    </row>
    <row r="12" spans="2:17" s="1" customFormat="1" ht="54.75" customHeight="1" x14ac:dyDescent="0.2">
      <c r="B12" s="51"/>
      <c r="C12" s="11" t="s">
        <v>19</v>
      </c>
      <c r="D12" s="32" t="s">
        <v>20</v>
      </c>
      <c r="E12" s="30" t="s">
        <v>21</v>
      </c>
      <c r="F12" s="8"/>
      <c r="G12" s="12">
        <v>7604120</v>
      </c>
      <c r="H12" s="37"/>
      <c r="I12" s="37"/>
      <c r="J12" s="37"/>
      <c r="K12" s="37"/>
      <c r="L12" s="37"/>
      <c r="M12" s="37"/>
      <c r="N12" s="12">
        <f>SUM(N13:N15)</f>
        <v>0</v>
      </c>
      <c r="O12" s="12">
        <f>SUM(O13:O15)</f>
        <v>0</v>
      </c>
      <c r="P12" s="12">
        <f>+G12+O12</f>
        <v>7604120</v>
      </c>
      <c r="Q12" s="5"/>
    </row>
    <row r="13" spans="2:17" s="1" customFormat="1" ht="38.25" customHeight="1" x14ac:dyDescent="0.2">
      <c r="B13" s="52"/>
      <c r="C13" s="10" t="s">
        <v>22</v>
      </c>
      <c r="D13" s="35" t="s">
        <v>23</v>
      </c>
      <c r="E13" s="30" t="s">
        <v>24</v>
      </c>
      <c r="F13" s="8" t="s">
        <v>0</v>
      </c>
      <c r="G13" s="12">
        <v>8300</v>
      </c>
      <c r="H13" s="37"/>
      <c r="I13" s="37"/>
      <c r="J13" s="37"/>
      <c r="K13" s="37"/>
      <c r="L13" s="37"/>
      <c r="M13" s="37"/>
      <c r="N13" s="12"/>
      <c r="O13" s="12">
        <f>SUM(H13:N13)</f>
        <v>0</v>
      </c>
      <c r="P13" s="12">
        <f>+G13+O13</f>
        <v>8300</v>
      </c>
      <c r="Q13" s="5"/>
    </row>
    <row r="14" spans="2:17" s="1" customFormat="1" ht="48.75" customHeight="1" x14ac:dyDescent="0.2">
      <c r="B14" s="52"/>
      <c r="C14" s="10" t="s">
        <v>25</v>
      </c>
      <c r="D14" s="35" t="s">
        <v>26</v>
      </c>
      <c r="E14" s="30" t="s">
        <v>27</v>
      </c>
      <c r="F14" s="8" t="s">
        <v>0</v>
      </c>
      <c r="G14" s="12">
        <v>2130745</v>
      </c>
      <c r="H14" s="37"/>
      <c r="I14" s="37"/>
      <c r="J14" s="37"/>
      <c r="K14" s="37"/>
      <c r="L14" s="37"/>
      <c r="M14" s="37"/>
      <c r="N14" s="12"/>
      <c r="O14" s="12">
        <f t="shared" ref="O14:O15" si="2">SUM(H14:N14)</f>
        <v>0</v>
      </c>
      <c r="P14" s="12">
        <f t="shared" ref="P14:P15" si="3">+G14+O14</f>
        <v>2130745</v>
      </c>
      <c r="Q14" s="5"/>
    </row>
    <row r="15" spans="2:17" s="1" customFormat="1" ht="51.75" customHeight="1" x14ac:dyDescent="0.2">
      <c r="B15" s="50"/>
      <c r="C15" s="10" t="s">
        <v>28</v>
      </c>
      <c r="D15" s="35" t="s">
        <v>29</v>
      </c>
      <c r="E15" s="30" t="s">
        <v>30</v>
      </c>
      <c r="F15" s="8" t="s">
        <v>0</v>
      </c>
      <c r="G15" s="12">
        <v>332095</v>
      </c>
      <c r="H15" s="37"/>
      <c r="I15" s="37"/>
      <c r="J15" s="37"/>
      <c r="K15" s="37"/>
      <c r="L15" s="37"/>
      <c r="M15" s="37"/>
      <c r="N15" s="12"/>
      <c r="O15" s="12">
        <f t="shared" si="2"/>
        <v>0</v>
      </c>
      <c r="P15" s="12">
        <f t="shared" si="3"/>
        <v>332095</v>
      </c>
      <c r="Q15" s="5"/>
    </row>
    <row r="16" spans="2:17" s="2" customFormat="1" ht="24.75" customHeight="1" x14ac:dyDescent="0.2">
      <c r="B16" s="16"/>
      <c r="C16" s="16"/>
      <c r="D16" s="16" t="s">
        <v>6</v>
      </c>
      <c r="E16" s="25"/>
      <c r="F16" s="17"/>
      <c r="G16" s="18">
        <f>G8+G10</f>
        <v>12335282</v>
      </c>
      <c r="H16" s="18">
        <f t="shared" ref="H16:P16" si="4">H8+H10</f>
        <v>0</v>
      </c>
      <c r="I16" s="18">
        <f t="shared" si="4"/>
        <v>0</v>
      </c>
      <c r="J16" s="18">
        <f t="shared" si="4"/>
        <v>0</v>
      </c>
      <c r="K16" s="18">
        <f t="shared" si="4"/>
        <v>0</v>
      </c>
      <c r="L16" s="18">
        <f t="shared" si="4"/>
        <v>0</v>
      </c>
      <c r="M16" s="18">
        <f t="shared" si="4"/>
        <v>0</v>
      </c>
      <c r="N16" s="18">
        <f t="shared" si="4"/>
        <v>0</v>
      </c>
      <c r="O16" s="18">
        <f t="shared" si="4"/>
        <v>0</v>
      </c>
      <c r="P16" s="18">
        <f t="shared" si="4"/>
        <v>12335282</v>
      </c>
      <c r="Q16" s="7"/>
    </row>
    <row r="17" spans="2:23" s="1" customFormat="1" x14ac:dyDescent="0.2">
      <c r="B17" s="4"/>
      <c r="C17" s="4"/>
      <c r="E17" s="26"/>
      <c r="F17" s="2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23" s="1" customFormat="1" ht="30" customHeight="1" x14ac:dyDescent="0.2">
      <c r="B18" s="28" t="s">
        <v>33</v>
      </c>
      <c r="C18" s="4"/>
      <c r="E18" s="26"/>
      <c r="F18" s="26"/>
      <c r="G18" s="29"/>
      <c r="H18" s="29"/>
      <c r="I18" s="5"/>
      <c r="J18" s="5"/>
      <c r="K18" s="5"/>
      <c r="L18" s="5"/>
      <c r="M18" s="5"/>
      <c r="N18" s="5"/>
      <c r="O18" s="29"/>
      <c r="P18" s="29"/>
      <c r="Q18" s="5"/>
      <c r="V18" s="22">
        <v>43482</v>
      </c>
      <c r="W18" s="1" t="s">
        <v>10</v>
      </c>
    </row>
    <row r="19" spans="2:23" s="1" customFormat="1" x14ac:dyDescent="0.2">
      <c r="B19" s="4"/>
      <c r="C19" s="4"/>
      <c r="E19" s="26"/>
      <c r="F19" s="2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23" s="1" customFormat="1" x14ac:dyDescent="0.2">
      <c r="B20" s="4"/>
      <c r="C20" s="4"/>
      <c r="E20" s="26"/>
      <c r="F20" s="2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23" s="1" customFormat="1" x14ac:dyDescent="0.2">
      <c r="B21" s="4"/>
      <c r="C21" s="4"/>
      <c r="E21" s="26"/>
      <c r="F21" s="2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23" s="1" customFormat="1" x14ac:dyDescent="0.2">
      <c r="B22" s="4"/>
      <c r="C22" s="4"/>
      <c r="E22" s="26"/>
      <c r="F22" s="2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23" s="1" customFormat="1" x14ac:dyDescent="0.2">
      <c r="B23" s="4"/>
      <c r="C23" s="4"/>
      <c r="E23" s="26"/>
      <c r="F23" s="2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23" s="1" customFormat="1" x14ac:dyDescent="0.2">
      <c r="B24" s="4"/>
      <c r="C24" s="4"/>
      <c r="E24" s="26"/>
      <c r="F24" s="2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23" s="1" customFormat="1" x14ac:dyDescent="0.2">
      <c r="B25" s="4"/>
      <c r="C25" s="4"/>
      <c r="E25" s="26"/>
      <c r="F25" s="2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23" s="1" customFormat="1" x14ac:dyDescent="0.2">
      <c r="B26" s="4"/>
      <c r="C26" s="4"/>
      <c r="E26" s="26"/>
      <c r="F26" s="2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23" s="1" customFormat="1" x14ac:dyDescent="0.2">
      <c r="B27" s="4"/>
      <c r="C27" s="4"/>
      <c r="E27" s="26"/>
      <c r="F27" s="2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23" s="1" customFormat="1" x14ac:dyDescent="0.2">
      <c r="B28" s="4"/>
      <c r="C28" s="4"/>
      <c r="E28" s="26"/>
      <c r="F28" s="2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23" s="1" customFormat="1" x14ac:dyDescent="0.2">
      <c r="B29" s="4"/>
      <c r="C29" s="4"/>
      <c r="E29" s="26"/>
      <c r="F29" s="2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23" s="1" customFormat="1" x14ac:dyDescent="0.2">
      <c r="B30" s="4"/>
      <c r="C30" s="4"/>
      <c r="E30" s="26"/>
      <c r="F30" s="2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23" s="1" customFormat="1" x14ac:dyDescent="0.2">
      <c r="B31" s="4"/>
      <c r="C31" s="4"/>
      <c r="E31" s="26"/>
      <c r="F31" s="2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23" s="1" customFormat="1" x14ac:dyDescent="0.2">
      <c r="B32" s="4"/>
      <c r="C32" s="4"/>
      <c r="E32" s="26"/>
      <c r="F32" s="2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x14ac:dyDescent="0.2">
      <c r="B33" s="4"/>
      <c r="C33" s="4"/>
      <c r="E33" s="26"/>
      <c r="F33" s="2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x14ac:dyDescent="0.2">
      <c r="B34" s="4"/>
      <c r="C34" s="4"/>
      <c r="E34" s="26"/>
      <c r="F34" s="2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x14ac:dyDescent="0.2">
      <c r="B35" s="4"/>
      <c r="C35" s="4"/>
      <c r="E35" s="26"/>
      <c r="F35" s="2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x14ac:dyDescent="0.2">
      <c r="B36" s="4"/>
      <c r="C36" s="4"/>
      <c r="E36" s="26"/>
      <c r="F36" s="2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x14ac:dyDescent="0.2">
      <c r="B37" s="4"/>
      <c r="C37" s="4"/>
      <c r="E37" s="26"/>
      <c r="F37" s="2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x14ac:dyDescent="0.2">
      <c r="B38" s="4"/>
      <c r="C38" s="4"/>
      <c r="E38" s="26"/>
      <c r="F38" s="2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s="1" customFormat="1" x14ac:dyDescent="0.2">
      <c r="B39" s="4"/>
      <c r="C39" s="4"/>
      <c r="E39" s="26"/>
      <c r="F39" s="2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s="1" customFormat="1" x14ac:dyDescent="0.2">
      <c r="B40" s="4"/>
      <c r="C40" s="4"/>
      <c r="E40" s="26"/>
      <c r="F40" s="2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s="1" customFormat="1" x14ac:dyDescent="0.2">
      <c r="B41" s="4"/>
      <c r="C41" s="4"/>
      <c r="E41" s="26"/>
      <c r="F41" s="2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2:17" s="1" customFormat="1" x14ac:dyDescent="0.2">
      <c r="B42" s="4"/>
      <c r="C42" s="4"/>
      <c r="E42" s="26"/>
      <c r="F42" s="2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s="1" customFormat="1" x14ac:dyDescent="0.2">
      <c r="B43" s="4"/>
      <c r="C43" s="4"/>
      <c r="E43" s="26"/>
      <c r="F43" s="2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2:17" s="1" customFormat="1" x14ac:dyDescent="0.2">
      <c r="B44" s="4"/>
      <c r="C44" s="4"/>
      <c r="E44" s="26"/>
      <c r="F44" s="2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2:17" s="1" customFormat="1" x14ac:dyDescent="0.2">
      <c r="B45" s="4"/>
      <c r="C45" s="4"/>
      <c r="E45" s="26"/>
      <c r="F45" s="2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2:17" s="1" customFormat="1" x14ac:dyDescent="0.2">
      <c r="B46" s="4"/>
      <c r="C46" s="4"/>
      <c r="E46" s="26"/>
      <c r="F46" s="2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s="1" customFormat="1" x14ac:dyDescent="0.2">
      <c r="B47" s="4"/>
      <c r="C47" s="4"/>
      <c r="E47" s="26"/>
      <c r="F47" s="2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2:17" s="1" customFormat="1" x14ac:dyDescent="0.2">
      <c r="B48" s="4"/>
      <c r="C48" s="4"/>
      <c r="E48" s="26"/>
      <c r="F48" s="2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7" s="1" customFormat="1" x14ac:dyDescent="0.2">
      <c r="B49" s="4"/>
      <c r="C49" s="4"/>
      <c r="E49" s="26"/>
      <c r="F49" s="2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2:17" s="1" customFormat="1" x14ac:dyDescent="0.2">
      <c r="B50" s="4"/>
      <c r="C50" s="4"/>
      <c r="E50" s="26"/>
      <c r="F50" s="26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s="1" customFormat="1" x14ac:dyDescent="0.2">
      <c r="E51" s="26"/>
      <c r="F51" s="2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s="1" customFormat="1" x14ac:dyDescent="0.2">
      <c r="E52" s="26"/>
      <c r="F52" s="2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s="1" customFormat="1" x14ac:dyDescent="0.2">
      <c r="E53" s="26"/>
      <c r="F53" s="2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2:17" s="1" customFormat="1" x14ac:dyDescent="0.2">
      <c r="E54" s="26"/>
      <c r="F54" s="2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2:17" s="1" customFormat="1" x14ac:dyDescent="0.2">
      <c r="E55" s="26"/>
      <c r="F55" s="2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s="1" customFormat="1" x14ac:dyDescent="0.2">
      <c r="E56" s="26"/>
      <c r="F56" s="2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2:17" s="1" customFormat="1" x14ac:dyDescent="0.2">
      <c r="E57" s="26"/>
      <c r="F57" s="2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2:17" s="1" customFormat="1" x14ac:dyDescent="0.2">
      <c r="E58" s="26"/>
      <c r="F58" s="2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2:17" s="1" customFormat="1" x14ac:dyDescent="0.2">
      <c r="E59" s="26"/>
      <c r="F59" s="2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s="1" customFormat="1" x14ac:dyDescent="0.2">
      <c r="E60" s="26"/>
      <c r="F60" s="26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s="1" customFormat="1" x14ac:dyDescent="0.2">
      <c r="E61" s="26"/>
      <c r="F61" s="2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s="1" customFormat="1" x14ac:dyDescent="0.2">
      <c r="E62" s="26"/>
      <c r="F62" s="26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s="1" customFormat="1" x14ac:dyDescent="0.2">
      <c r="E63" s="26"/>
      <c r="F63" s="2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s="1" customFormat="1" x14ac:dyDescent="0.2">
      <c r="E64" s="26"/>
      <c r="F64" s="2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5:17" s="1" customFormat="1" x14ac:dyDescent="0.2">
      <c r="E65" s="26"/>
      <c r="F65" s="2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5:17" s="1" customFormat="1" x14ac:dyDescent="0.2">
      <c r="E66" s="26"/>
      <c r="F66" s="2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5:17" s="1" customFormat="1" x14ac:dyDescent="0.2">
      <c r="E67" s="26"/>
      <c r="F67" s="2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5:17" s="1" customFormat="1" x14ac:dyDescent="0.2">
      <c r="E68" s="26"/>
      <c r="F68" s="2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5:17" s="1" customFormat="1" x14ac:dyDescent="0.2">
      <c r="E69" s="26"/>
      <c r="F69" s="2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5:17" s="1" customFormat="1" x14ac:dyDescent="0.2">
      <c r="E70" s="26"/>
      <c r="F70" s="2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5:17" s="1" customFormat="1" x14ac:dyDescent="0.2">
      <c r="E71" s="26"/>
      <c r="F71" s="2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5:17" s="1" customFormat="1" x14ac:dyDescent="0.2">
      <c r="E72" s="26"/>
      <c r="F72" s="2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5:17" s="1" customFormat="1" x14ac:dyDescent="0.2">
      <c r="E73" s="26"/>
      <c r="F73" s="2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5:17" s="1" customFormat="1" x14ac:dyDescent="0.2">
      <c r="E74" s="26"/>
      <c r="F74" s="2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5:17" s="1" customFormat="1" x14ac:dyDescent="0.2">
      <c r="E75" s="26"/>
      <c r="F75" s="2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5:17" s="1" customFormat="1" x14ac:dyDescent="0.2">
      <c r="E76" s="26"/>
      <c r="F76" s="2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5:17" s="1" customFormat="1" x14ac:dyDescent="0.2">
      <c r="E77" s="26"/>
      <c r="F77" s="2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5:17" s="1" customFormat="1" x14ac:dyDescent="0.2">
      <c r="E78" s="26"/>
      <c r="F78" s="26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5:17" x14ac:dyDescent="0.25">
      <c r="E79" s="27"/>
      <c r="F79" s="27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5:17" x14ac:dyDescent="0.25">
      <c r="E80" s="27"/>
      <c r="F80" s="2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5:17" x14ac:dyDescent="0.25">
      <c r="E81" s="27"/>
      <c r="F81" s="2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5:17" x14ac:dyDescent="0.25">
      <c r="E82" s="27"/>
      <c r="F82" s="2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5:17" x14ac:dyDescent="0.25">
      <c r="E83" s="27"/>
      <c r="F83" s="2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5:17" x14ac:dyDescent="0.25">
      <c r="E84" s="27"/>
      <c r="F84" s="2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5:17" x14ac:dyDescent="0.25">
      <c r="E85" s="27"/>
      <c r="F85" s="2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5:17" x14ac:dyDescent="0.25">
      <c r="E86" s="27"/>
      <c r="F86" s="27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5:17" x14ac:dyDescent="0.25">
      <c r="E87" s="27"/>
      <c r="F87" s="27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5:17" x14ac:dyDescent="0.25"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5:17" x14ac:dyDescent="0.25"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5:17" x14ac:dyDescent="0.25"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5:17" x14ac:dyDescent="0.25"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5:17" x14ac:dyDescent="0.25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5:17" x14ac:dyDescent="0.25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5:17" x14ac:dyDescent="0.25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</sheetData>
  <mergeCells count="8">
    <mergeCell ref="B4:P4"/>
    <mergeCell ref="B6:D7"/>
    <mergeCell ref="G6:G7"/>
    <mergeCell ref="P6:P7"/>
    <mergeCell ref="O6:O7"/>
    <mergeCell ref="H6:N6"/>
    <mergeCell ref="E6:E7"/>
    <mergeCell ref="F6:F7"/>
  </mergeCells>
  <hyperlinks>
    <hyperlink ref="G6:G7" r:id="rId1" display="D.L. No. 805 publicado en el D.O. No. 257 Tomo No. 429 de fecha 30-01-2021.pdf" xr:uid="{84FE9577-2E3E-4E18-9C85-4FD704CBD00A}"/>
  </hyperlinks>
  <printOptions horizontalCentered="1"/>
  <pageMargins left="0.39370078740157483" right="0.39370078740157483" top="0.59055118110236227" bottom="0.59055118110236227" header="0.31496062992125984" footer="0.31496062992125984"/>
  <pageSetup scale="74" orientation="landscape" r:id="rId2"/>
  <ignoredErrors>
    <ignoredError sqref="O9:P9 O13:P15" formulaRange="1"/>
    <ignoredError sqref="O10:P12" formula="1" formulaRange="1"/>
    <ignoredError sqref="C9: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2021-04-21T17:56:47Z</cp:lastPrinted>
  <dcterms:created xsi:type="dcterms:W3CDTF">2016-09-26T17:03:23Z</dcterms:created>
  <dcterms:modified xsi:type="dcterms:W3CDTF">2021-07-16T14:16:27Z</dcterms:modified>
</cp:coreProperties>
</file>