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guilar\Desktop\RESOLUCIONES FEBRERO2022\"/>
    </mc:Choice>
  </mc:AlternateContent>
  <bookViews>
    <workbookView xWindow="0" yWindow="0" windowWidth="20490" windowHeight="7155"/>
  </bookViews>
  <sheets>
    <sheet name="EP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7" i="1" l="1"/>
  <c r="D127" i="1"/>
  <c r="C127" i="1"/>
  <c r="E126" i="1" l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<sst xmlns="http://schemas.openxmlformats.org/spreadsheetml/2006/main" count="251" uniqueCount="242">
  <si>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</si>
  <si>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</si>
  <si>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</si>
  <si>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</si>
  <si>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</si>
  <si>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</si>
  <si>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</si>
  <si>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</si>
  <si>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</si>
  <si>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</si>
  <si>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</si>
  <si>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</si>
  <si>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</si>
  <si>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</si>
  <si>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</si>
  <si>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</si>
  <si>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</si>
  <si>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</si>
  <si>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</si>
  <si>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</si>
  <si>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</si>
  <si>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</si>
  <si>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</si>
  <si>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</si>
  <si>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</si>
  <si>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</si>
  <si>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</si>
  <si>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</si>
  <si>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</si>
  <si>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</si>
  <si>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</si>
  <si>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</si>
  <si>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516</t>
  </si>
  <si>
    <t>Gastos de Representación</t>
  </si>
  <si>
    <t>51601</t>
  </si>
  <si>
    <t>Por Prestación de Servicios en el País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</si>
  <si>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</si>
  <si>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</si>
  <si>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</si>
  <si>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</si>
  <si>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</si>
  <si>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</si>
  <si>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519</t>
  </si>
  <si>
    <t>Remuneraciones Diversas</t>
  </si>
  <si>
    <t>51903</t>
  </si>
  <si>
    <t>Prestaciones Sociales al Personal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</si>
  <si>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</si>
  <si>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</si>
  <si>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</si>
  <si>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</si>
  <si>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</si>
  <si>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</si>
  <si>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</si>
  <si>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</si>
  <si>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</si>
  <si>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</si>
  <si>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</si>
  <si>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</si>
  <si>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</si>
  <si>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</si>
  <si>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</si>
  <si>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</si>
  <si>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</si>
  <si>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</si>
  <si>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</si>
  <si>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</si>
  <si>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</si>
  <si>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</si>
  <si>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</si>
  <si>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</si>
  <si>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</si>
  <si>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</si>
  <si>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</si>
  <si>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</si>
  <si>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</si>
  <si>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</si>
  <si>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</si>
  <si>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</si>
  <si>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</si>
  <si>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</si>
  <si>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</si>
  <si>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</si>
  <si>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</si>
  <si>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</si>
  <si>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</si>
  <si>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</si>
  <si>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</si>
  <si>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</si>
  <si>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</si>
  <si>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</si>
  <si>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</si>
  <si>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</si>
  <si>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</si>
  <si>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</si>
  <si>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</si>
  <si>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</si>
  <si>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54204</t>
  </si>
  <si>
    <t>Servicios de Correos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</si>
  <si>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</si>
  <si>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</si>
  <si>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</si>
  <si>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</si>
  <si>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</si>
  <si>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</si>
  <si>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</si>
  <si>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</si>
  <si>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54304</t>
  </si>
  <si>
    <t>Transportes, Fletes y Almacenamientos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</si>
  <si>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</si>
  <si>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</si>
  <si>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</si>
  <si>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</si>
  <si>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</si>
  <si>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</si>
  <si>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54308</t>
  </si>
  <si>
    <t>Servicios de Lavanderías y Planchado</t>
  </si>
  <si>
    <t>54309</t>
  </si>
  <si>
    <t>Servicios de Laboratorios</t>
  </si>
  <si>
    <t>54310</t>
  </si>
  <si>
    <t>Servicios de Alimentación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</si>
  <si>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</si>
  <si>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</si>
  <si>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</si>
  <si>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</si>
  <si>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</si>
  <si>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</si>
  <si>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</si>
  <si>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</si>
  <si>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</si>
  <si>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</si>
  <si>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</si>
  <si>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</si>
  <si>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54401</t>
  </si>
  <si>
    <t>Pasajes al Interior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</si>
  <si>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</si>
  <si>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</si>
  <si>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</si>
  <si>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</si>
  <si>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</si>
  <si>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</si>
  <si>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54502</t>
  </si>
  <si>
    <t>Servicios del Medio Ambiente y Recursos Naturales</t>
  </si>
  <si>
    <t>54504</t>
  </si>
  <si>
    <t>Servicios de Contabilidad y Auditoría</t>
  </si>
  <si>
    <t>54505</t>
  </si>
  <si>
    <t>Servicios de Capacitación</t>
  </si>
  <si>
    <t>54507</t>
  </si>
  <si>
    <t>Desarrollos Informáticos</t>
  </si>
  <si>
    <t>54599</t>
  </si>
  <si>
    <t>Consultorías, Estudios e Investigaciones Diversas</t>
  </si>
  <si>
    <t>549</t>
  </si>
  <si>
    <t>Crédito Fiscal</t>
  </si>
  <si>
    <t>54901</t>
  </si>
  <si>
    <t>55</t>
  </si>
  <si>
    <t>Gastos Financieros y Otros</t>
  </si>
  <si>
    <t>555</t>
  </si>
  <si>
    <t>Impuestos, Tasas y Derechos</t>
  </si>
  <si>
    <t>55504</t>
  </si>
  <si>
    <t>Impuesto a la Transf de Bienes Muebles y a la Prest de Serv.</t>
  </si>
  <si>
    <t>55507</t>
  </si>
  <si>
    <t>Tasas</t>
  </si>
  <si>
    <t>55508</t>
  </si>
  <si>
    <t>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</si>
  <si>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</si>
  <si>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</si>
  <si>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</si>
  <si>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</si>
  <si>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</si>
  <si>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</si>
  <si>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</si>
  <si>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</si>
  <si>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</si>
  <si>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</si>
  <si>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</si>
  <si>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</si>
  <si>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55799</t>
  </si>
  <si>
    <t>Gastos Diversos</t>
  </si>
  <si>
    <t>56</t>
  </si>
  <si>
    <t>Transferencias Corrientes</t>
  </si>
  <si>
    <t>562</t>
  </si>
  <si>
    <t>Transferencias Corrientes al Sector Público</t>
  </si>
  <si>
    <t>5624401</t>
  </si>
  <si>
    <t>Fondo Ambiental de El Salvador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</si>
  <si>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</si>
  <si>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</si>
  <si>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</si>
  <si>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</si>
  <si>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</si>
  <si>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</si>
  <si>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564</t>
  </si>
  <si>
    <t>Transferencias Corrientes al Sector Externo</t>
  </si>
  <si>
    <t>56404</t>
  </si>
  <si>
    <t>A Organismos Multilaterales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</si>
  <si>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</si>
  <si>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</si>
  <si>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</si>
  <si>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</si>
  <si>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</si>
  <si>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</si>
  <si>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</si>
  <si>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</si>
  <si>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61103</t>
  </si>
  <si>
    <t>Equipos Médicos y de Laboratorios</t>
  </si>
  <si>
    <t>61104</t>
  </si>
  <si>
    <t>Equipos Informáticos</t>
  </si>
  <si>
    <t>61105</t>
  </si>
  <si>
    <t>Vehículos de Transporte</t>
  </si>
  <si>
    <t>61108</t>
  </si>
  <si>
    <t>Herramientas y Repuestos Principales</t>
  </si>
  <si>
    <t>61110</t>
  </si>
  <si>
    <t>Maquinaria y Equipo para Apoyo Institucional</t>
  </si>
  <si>
    <t>61199</t>
  </si>
  <si>
    <t>Bienes Muebles Diversos</t>
  </si>
  <si>
    <t>614</t>
  </si>
  <si>
    <t>Intangibles</t>
  </si>
  <si>
    <t>61403</t>
  </si>
  <si>
    <t>Derechos de Propiedad Intelectual</t>
  </si>
  <si>
    <t>616</t>
  </si>
  <si>
    <t>Infraestructuras</t>
  </si>
  <si>
    <t>61608</t>
  </si>
  <si>
    <t>Supervisión de Infraestructuras</t>
  </si>
  <si>
    <t>61699</t>
  </si>
  <si>
    <t>Obras de Infraestructura Diversas</t>
  </si>
  <si>
    <t>619</t>
  </si>
  <si>
    <t>61901</t>
  </si>
  <si>
    <t>62</t>
  </si>
  <si>
    <t>Transferencias de Capital</t>
  </si>
  <si>
    <t>623</t>
  </si>
  <si>
    <t>Transferencias de Capital al Sector Privado</t>
  </si>
  <si>
    <t>62303</t>
  </si>
  <si>
    <t>A Organismos Sin Fines de Lucro</t>
  </si>
  <si>
    <t xml:space="preserve">CODIGO </t>
  </si>
  <si>
    <t>CONCEPTO</t>
  </si>
  <si>
    <t>CREDITO PRESUPUESTO</t>
  </si>
  <si>
    <t>DEVENGADO</t>
  </si>
  <si>
    <t>SALDO PRESUPUESTARIO</t>
  </si>
  <si>
    <t>RAMO DE MEDIO AMBIENTE Y RECURSOS NATURALES</t>
  </si>
  <si>
    <t>ESTADO DE EJECUCIÓN PRESUPUESTARIA DE EGRESOS</t>
  </si>
  <si>
    <t>REPORTE ACUMULADO DEL 1 DE ENERO AL 31 DE DICIEMBRE DE 2021 (DEFINITIVO)</t>
  </si>
  <si>
    <t>(EN DÓLARES)</t>
  </si>
  <si>
    <t>TOTAL</t>
  </si>
  <si>
    <t>UNIDAD FINANCIERA INSTITUCIONAL (UFI)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</si>
</sst>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 wrapText="1"/>
    </xf>
    <xf numFmtId="0" fontId="0" fillId="0" borderId="1" xfId="0" applyBorder="1" applyProtection="1">
      <protection locked="0"/>
    </xf>
    <xf numFmtId="43" fontId="0" fillId="0" borderId="2" xfId="1" applyFont="1" applyBorder="1" applyProtection="1">
      <protection locked="0"/>
    </xf>
    <xf numFmtId="43" fontId="0" fillId="0" borderId="3" xfId="1" applyFont="1" applyBorder="1" applyProtection="1">
      <protection locked="0"/>
    </xf>
    <xf numFmtId="0" fontId="0" fillId="0" borderId="4" xfId="0" applyBorder="1" applyProtection="1">
      <protection locked="0"/>
    </xf>
    <xf numFmtId="43" fontId="0" fillId="0" borderId="5" xfId="1" applyFont="1" applyBorder="1" applyProtection="1">
      <protection locked="0"/>
    </xf>
    <xf numFmtId="43" fontId="0" fillId="0" borderId="6" xfId="1" applyFont="1" applyBorder="1" applyProtection="1">
      <protection locked="0"/>
    </xf>
    <xf numFmtId="43" fontId="2" fillId="0" borderId="2" xfId="1" applyFont="1" applyBorder="1"/>
    <xf numFmtId="0" fontId="3" fillId="2" borderId="9" xfId="0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abSelected="1" workbookViewId="0">
      <selection activeCell="F12" sqref="F12"/>
    </sheetView>
  </sheetViews>
  <sheetFormatPr baseColWidth="10" defaultRowHeight="15" x14ac:dyDescent="0.25"/>
  <cols>
    <col min="1" max="1" width="9.28515625" customWidth="1"/>
    <col min="2" max="2" width="25.140625" customWidth="1"/>
    <col min="3" max="3" width="17.28515625" style="2" customWidth="1"/>
    <col min="4" max="4" width="16" style="2" customWidth="1"/>
    <col min="5" max="5" width="18.5703125" style="2" customWidth="1"/>
  </cols>
  <sheetData>
    <row r="1" spans="1:5" s="1" customFormat="1" ht="19.5" customHeight="1" thickTop="1" x14ac:dyDescent="0.25">
      <c r="A1" s="17" t="s">
        <v>236</v>
      </c>
      <c r="B1" s="18"/>
      <c r="C1" s="18"/>
      <c r="D1" s="18"/>
      <c r="E1" s="19"/>
    </row>
    <row r="2" spans="1:5" s="1" customFormat="1" ht="19.5" customHeight="1" x14ac:dyDescent="0.25">
      <c r="A2" s="20" t="s">
        <v>241</v>
      </c>
      <c r="B2" s="21"/>
      <c r="C2" s="21"/>
      <c r="D2" s="21"/>
      <c r="E2" s="22"/>
    </row>
    <row r="3" spans="1:5" s="1" customFormat="1" ht="19.5" customHeight="1" x14ac:dyDescent="0.25">
      <c r="A3" s="20" t="s">
        <v>237</v>
      </c>
      <c r="B3" s="21"/>
      <c r="C3" s="21"/>
      <c r="D3" s="21"/>
      <c r="E3" s="22"/>
    </row>
    <row r="4" spans="1:5" s="1" customFormat="1" ht="19.5" customHeight="1" x14ac:dyDescent="0.25">
      <c r="A4" s="20" t="s">
        <v>238</v>
      </c>
      <c r="B4" s="21"/>
      <c r="C4" s="21"/>
      <c r="D4" s="21"/>
      <c r="E4" s="22"/>
    </row>
    <row r="5" spans="1:5" s="1" customFormat="1" ht="19.5" customHeight="1" thickBot="1" x14ac:dyDescent="0.3">
      <c r="A5" s="23" t="s">
        <v>239</v>
      </c>
      <c r="B5" s="24"/>
      <c r="C5" s="24"/>
      <c r="D5" s="24"/>
      <c r="E5" s="25"/>
    </row>
    <row r="6" spans="1:5" s="3" customFormat="1" ht="30.75" thickTop="1" x14ac:dyDescent="0.25">
      <c r="A6" s="11" t="s">
        <v>231</v>
      </c>
      <c r="B6" s="11" t="s">
        <v>232</v>
      </c>
      <c r="C6" s="12" t="s">
        <v>233</v>
      </c>
      <c r="D6" s="12" t="s">
        <v>234</v>
      </c>
      <c r="E6" s="12" t="s">
        <v>235</v>
      </c>
    </row>
    <row r="7" spans="1:5" x14ac:dyDescent="0.25">
      <c r="A7" s="4" t="s">
        <v>0</v>
      </c>
      <c r="B7" s="13" t="s">
        <v>1</v>
      </c>
      <c r="C7" s="5">
        <v>9552756.3100000005</v>
      </c>
      <c r="D7" s="5">
        <v>9347254.7899999991</v>
      </c>
      <c r="E7" s="6">
        <f>+C7-D7</f>
        <v>205501.52000000142</v>
      </c>
    </row>
    <row r="8" spans="1:5" ht="30" x14ac:dyDescent="0.25">
      <c r="A8" s="4" t="s">
        <v>2</v>
      </c>
      <c r="B8" s="13" t="s">
        <v>3</v>
      </c>
      <c r="C8" s="5">
        <v>7016937.2000000002</v>
      </c>
      <c r="D8" s="5">
        <v>6887931.4000000004</v>
      </c>
      <c r="E8" s="6">
        <f t="shared" ref="E8:E71" si="0">+C8-D8</f>
        <v>129005.79999999981</v>
      </c>
    </row>
    <row r="9" spans="1:5" x14ac:dyDescent="0.25">
      <c r="A9" s="4" t="s">
        <v>4</v>
      </c>
      <c r="B9" s="13" t="s">
        <v>5</v>
      </c>
      <c r="C9" s="5">
        <v>6329508.4100000001</v>
      </c>
      <c r="D9" s="5">
        <v>6269350.3499999996</v>
      </c>
      <c r="E9" s="6">
        <f t="shared" si="0"/>
        <v>60158.060000000522</v>
      </c>
    </row>
    <row r="10" spans="1:5" x14ac:dyDescent="0.25">
      <c r="A10" s="4" t="s">
        <v>6</v>
      </c>
      <c r="B10" s="13" t="s">
        <v>7</v>
      </c>
      <c r="C10" s="5">
        <v>332507.98</v>
      </c>
      <c r="D10" s="5">
        <v>329010.40000000002</v>
      </c>
      <c r="E10" s="6">
        <f t="shared" si="0"/>
        <v>3497.5799999999581</v>
      </c>
    </row>
    <row r="11" spans="1:5" x14ac:dyDescent="0.25">
      <c r="A11" s="4" t="s">
        <v>8</v>
      </c>
      <c r="B11" s="13" t="s">
        <v>9</v>
      </c>
      <c r="C11" s="5">
        <v>354920.81</v>
      </c>
      <c r="D11" s="5">
        <v>289570.65000000002</v>
      </c>
      <c r="E11" s="6">
        <f t="shared" si="0"/>
        <v>65350.159999999974</v>
      </c>
    </row>
    <row r="12" spans="1:5" ht="30" x14ac:dyDescent="0.25">
      <c r="A12" s="4" t="s">
        <v>10</v>
      </c>
      <c r="B12" s="13" t="s">
        <v>11</v>
      </c>
      <c r="C12" s="5">
        <v>1459078.02</v>
      </c>
      <c r="D12" s="5">
        <v>1429479.82</v>
      </c>
      <c r="E12" s="6">
        <f t="shared" si="0"/>
        <v>29598.199999999953</v>
      </c>
    </row>
    <row r="13" spans="1:5" x14ac:dyDescent="0.25">
      <c r="A13" s="4" t="s">
        <v>12</v>
      </c>
      <c r="B13" s="13" t="s">
        <v>5</v>
      </c>
      <c r="C13" s="5">
        <v>1370581.16</v>
      </c>
      <c r="D13" s="5">
        <v>1354901.23</v>
      </c>
      <c r="E13" s="6">
        <f t="shared" si="0"/>
        <v>15679.929999999935</v>
      </c>
    </row>
    <row r="14" spans="1:5" x14ac:dyDescent="0.25">
      <c r="A14" s="4" t="s">
        <v>13</v>
      </c>
      <c r="B14" s="13" t="s">
        <v>7</v>
      </c>
      <c r="C14" s="5">
        <v>56272.6</v>
      </c>
      <c r="D14" s="5">
        <v>52675.71</v>
      </c>
      <c r="E14" s="6">
        <f t="shared" si="0"/>
        <v>3596.8899999999994</v>
      </c>
    </row>
    <row r="15" spans="1:5" x14ac:dyDescent="0.25">
      <c r="A15" s="4" t="s">
        <v>14</v>
      </c>
      <c r="B15" s="13" t="s">
        <v>9</v>
      </c>
      <c r="C15" s="5">
        <v>32224.26</v>
      </c>
      <c r="D15" s="5">
        <v>21902.880000000001</v>
      </c>
      <c r="E15" s="6">
        <f t="shared" si="0"/>
        <v>10321.379999999997</v>
      </c>
    </row>
    <row r="16" spans="1:5" ht="30" x14ac:dyDescent="0.25">
      <c r="A16" s="4" t="s">
        <v>15</v>
      </c>
      <c r="B16" s="13" t="s">
        <v>16</v>
      </c>
      <c r="C16" s="5">
        <v>5671.89</v>
      </c>
      <c r="D16" s="5">
        <v>3315.63</v>
      </c>
      <c r="E16" s="6">
        <f t="shared" si="0"/>
        <v>2356.2600000000002</v>
      </c>
    </row>
    <row r="17" spans="1:5" x14ac:dyDescent="0.25">
      <c r="A17" s="4" t="s">
        <v>17</v>
      </c>
      <c r="B17" s="13" t="s">
        <v>18</v>
      </c>
      <c r="C17" s="5">
        <v>5671.89</v>
      </c>
      <c r="D17" s="5">
        <v>3315.63</v>
      </c>
      <c r="E17" s="6">
        <f t="shared" si="0"/>
        <v>2356.2600000000002</v>
      </c>
    </row>
    <row r="18" spans="1:5" ht="45" x14ac:dyDescent="0.25">
      <c r="A18" s="4" t="s">
        <v>19</v>
      </c>
      <c r="B18" s="13" t="s">
        <v>20</v>
      </c>
      <c r="C18" s="5">
        <v>397928.8</v>
      </c>
      <c r="D18" s="5">
        <v>386371.82</v>
      </c>
      <c r="E18" s="6">
        <f t="shared" si="0"/>
        <v>11556.979999999981</v>
      </c>
    </row>
    <row r="19" spans="1:5" ht="30" x14ac:dyDescent="0.25">
      <c r="A19" s="4" t="s">
        <v>21</v>
      </c>
      <c r="B19" s="13" t="s">
        <v>22</v>
      </c>
      <c r="C19" s="5">
        <v>331974.31</v>
      </c>
      <c r="D19" s="5">
        <v>321157.86</v>
      </c>
      <c r="E19" s="6">
        <f t="shared" si="0"/>
        <v>10816.450000000012</v>
      </c>
    </row>
    <row r="20" spans="1:5" ht="30" x14ac:dyDescent="0.25">
      <c r="A20" s="4" t="s">
        <v>23</v>
      </c>
      <c r="B20" s="13" t="s">
        <v>24</v>
      </c>
      <c r="C20" s="5">
        <v>65218.61</v>
      </c>
      <c r="D20" s="5">
        <v>64989.11</v>
      </c>
      <c r="E20" s="6">
        <f t="shared" si="0"/>
        <v>229.5</v>
      </c>
    </row>
    <row r="21" spans="1:5" ht="30" x14ac:dyDescent="0.25">
      <c r="A21" s="4" t="s">
        <v>25</v>
      </c>
      <c r="B21" s="13" t="s">
        <v>26</v>
      </c>
      <c r="C21" s="5">
        <v>735.88</v>
      </c>
      <c r="D21" s="5">
        <v>224.85</v>
      </c>
      <c r="E21" s="6">
        <f t="shared" si="0"/>
        <v>511.03</v>
      </c>
    </row>
    <row r="22" spans="1:5" ht="45" x14ac:dyDescent="0.25">
      <c r="A22" s="4" t="s">
        <v>27</v>
      </c>
      <c r="B22" s="13" t="s">
        <v>28</v>
      </c>
      <c r="C22" s="5">
        <v>534082.17000000004</v>
      </c>
      <c r="D22" s="5">
        <v>511134.59</v>
      </c>
      <c r="E22" s="6">
        <f t="shared" si="0"/>
        <v>22947.580000000016</v>
      </c>
    </row>
    <row r="23" spans="1:5" ht="30" x14ac:dyDescent="0.25">
      <c r="A23" s="4" t="s">
        <v>29</v>
      </c>
      <c r="B23" s="13" t="s">
        <v>22</v>
      </c>
      <c r="C23" s="5">
        <v>425650.87</v>
      </c>
      <c r="D23" s="5">
        <v>406272.45</v>
      </c>
      <c r="E23" s="6">
        <f t="shared" si="0"/>
        <v>19378.419999999984</v>
      </c>
    </row>
    <row r="24" spans="1:5" ht="30" x14ac:dyDescent="0.25">
      <c r="A24" s="4" t="s">
        <v>30</v>
      </c>
      <c r="B24" s="13" t="s">
        <v>24</v>
      </c>
      <c r="C24" s="5">
        <v>105801.88</v>
      </c>
      <c r="D24" s="5">
        <v>104651.09</v>
      </c>
      <c r="E24" s="6">
        <f t="shared" si="0"/>
        <v>1150.7900000000081</v>
      </c>
    </row>
    <row r="25" spans="1:5" ht="30" x14ac:dyDescent="0.25">
      <c r="A25" s="4" t="s">
        <v>31</v>
      </c>
      <c r="B25" s="13" t="s">
        <v>26</v>
      </c>
      <c r="C25" s="5">
        <v>2629.42</v>
      </c>
      <c r="D25" s="5">
        <v>211.05</v>
      </c>
      <c r="E25" s="6">
        <f t="shared" si="0"/>
        <v>2418.37</v>
      </c>
    </row>
    <row r="26" spans="1:5" x14ac:dyDescent="0.25">
      <c r="A26" s="4" t="s">
        <v>32</v>
      </c>
      <c r="B26" s="13" t="s">
        <v>33</v>
      </c>
      <c r="C26" s="5">
        <v>8417.64</v>
      </c>
      <c r="D26" s="5">
        <v>6857.16</v>
      </c>
      <c r="E26" s="6">
        <f t="shared" si="0"/>
        <v>1560.4799999999996</v>
      </c>
    </row>
    <row r="27" spans="1:5" ht="30" x14ac:dyDescent="0.25">
      <c r="A27" s="4" t="s">
        <v>34</v>
      </c>
      <c r="B27" s="13" t="s">
        <v>35</v>
      </c>
      <c r="C27" s="5">
        <v>8417.64</v>
      </c>
      <c r="D27" s="5">
        <v>6857.16</v>
      </c>
      <c r="E27" s="6">
        <f t="shared" si="0"/>
        <v>1560.4799999999996</v>
      </c>
    </row>
    <row r="28" spans="1:5" x14ac:dyDescent="0.25">
      <c r="A28" s="4" t="s">
        <v>36</v>
      </c>
      <c r="B28" s="13" t="s">
        <v>37</v>
      </c>
      <c r="C28" s="5">
        <v>61308.59</v>
      </c>
      <c r="D28" s="5">
        <v>61307.37</v>
      </c>
      <c r="E28" s="6">
        <f t="shared" si="0"/>
        <v>1.2199999999938882</v>
      </c>
    </row>
    <row r="29" spans="1:5" ht="30" x14ac:dyDescent="0.25">
      <c r="A29" s="4" t="s">
        <v>38</v>
      </c>
      <c r="B29" s="13" t="s">
        <v>39</v>
      </c>
      <c r="C29" s="5">
        <v>55366.75</v>
      </c>
      <c r="D29" s="5">
        <v>55365.53</v>
      </c>
      <c r="E29" s="6">
        <f t="shared" si="0"/>
        <v>1.2200000000011642</v>
      </c>
    </row>
    <row r="30" spans="1:5" ht="30" x14ac:dyDescent="0.25">
      <c r="A30" s="4" t="s">
        <v>40</v>
      </c>
      <c r="B30" s="13" t="s">
        <v>41</v>
      </c>
      <c r="C30" s="5">
        <v>5941.84</v>
      </c>
      <c r="D30" s="5">
        <v>5941.84</v>
      </c>
      <c r="E30" s="6">
        <f t="shared" si="0"/>
        <v>0</v>
      </c>
    </row>
    <row r="31" spans="1:5" x14ac:dyDescent="0.25">
      <c r="A31" s="4" t="s">
        <v>42</v>
      </c>
      <c r="B31" s="13" t="s">
        <v>43</v>
      </c>
      <c r="C31" s="5">
        <v>69332</v>
      </c>
      <c r="D31" s="5">
        <v>60857</v>
      </c>
      <c r="E31" s="6">
        <f t="shared" si="0"/>
        <v>8475</v>
      </c>
    </row>
    <row r="32" spans="1:5" ht="30" x14ac:dyDescent="0.25">
      <c r="A32" s="4" t="s">
        <v>44</v>
      </c>
      <c r="B32" s="13" t="s">
        <v>45</v>
      </c>
      <c r="C32" s="5">
        <v>69332</v>
      </c>
      <c r="D32" s="5">
        <v>60857</v>
      </c>
      <c r="E32" s="6">
        <f t="shared" si="0"/>
        <v>8475</v>
      </c>
    </row>
    <row r="33" spans="1:5" ht="30" x14ac:dyDescent="0.25">
      <c r="A33" s="4" t="s">
        <v>46</v>
      </c>
      <c r="B33" s="13" t="s">
        <v>47</v>
      </c>
      <c r="C33" s="5">
        <v>3561235.74</v>
      </c>
      <c r="D33" s="5">
        <v>3423310.96</v>
      </c>
      <c r="E33" s="6">
        <f t="shared" si="0"/>
        <v>137924.78000000026</v>
      </c>
    </row>
    <row r="34" spans="1:5" x14ac:dyDescent="0.25">
      <c r="A34" s="4" t="s">
        <v>48</v>
      </c>
      <c r="B34" s="13" t="s">
        <v>49</v>
      </c>
      <c r="C34" s="5">
        <v>881589.12</v>
      </c>
      <c r="D34" s="5">
        <v>851825.26</v>
      </c>
      <c r="E34" s="6">
        <f t="shared" si="0"/>
        <v>29763.859999999986</v>
      </c>
    </row>
    <row r="35" spans="1:5" ht="30" x14ac:dyDescent="0.25">
      <c r="A35" s="4" t="s">
        <v>50</v>
      </c>
      <c r="B35" s="13" t="s">
        <v>51</v>
      </c>
      <c r="C35" s="5">
        <v>21443.01</v>
      </c>
      <c r="D35" s="5">
        <v>18239.810000000001</v>
      </c>
      <c r="E35" s="6">
        <f t="shared" si="0"/>
        <v>3203.1999999999971</v>
      </c>
    </row>
    <row r="36" spans="1:5" ht="30" x14ac:dyDescent="0.25">
      <c r="A36" s="4" t="s">
        <v>52</v>
      </c>
      <c r="B36" s="13" t="s">
        <v>53</v>
      </c>
      <c r="C36" s="5">
        <v>30121.52</v>
      </c>
      <c r="D36" s="5">
        <v>23975.52</v>
      </c>
      <c r="E36" s="6">
        <f t="shared" si="0"/>
        <v>6146</v>
      </c>
    </row>
    <row r="37" spans="1:5" ht="30" x14ac:dyDescent="0.25">
      <c r="A37" s="4" t="s">
        <v>54</v>
      </c>
      <c r="B37" s="13" t="s">
        <v>55</v>
      </c>
      <c r="C37" s="5">
        <v>1547.33</v>
      </c>
      <c r="D37" s="5">
        <v>1544.89</v>
      </c>
      <c r="E37" s="6">
        <f t="shared" si="0"/>
        <v>2.4399999999998272</v>
      </c>
    </row>
    <row r="38" spans="1:5" ht="30" x14ac:dyDescent="0.25">
      <c r="A38" s="4" t="s">
        <v>56</v>
      </c>
      <c r="B38" s="13" t="s">
        <v>57</v>
      </c>
      <c r="C38" s="5">
        <v>114613.39</v>
      </c>
      <c r="D38" s="5">
        <v>112771.5</v>
      </c>
      <c r="E38" s="6">
        <f t="shared" si="0"/>
        <v>1841.8899999999994</v>
      </c>
    </row>
    <row r="39" spans="1:5" ht="30" x14ac:dyDescent="0.25">
      <c r="A39" s="4" t="s">
        <v>58</v>
      </c>
      <c r="B39" s="13" t="s">
        <v>59</v>
      </c>
      <c r="C39" s="5">
        <v>36513.93</v>
      </c>
      <c r="D39" s="5">
        <v>33975.730000000003</v>
      </c>
      <c r="E39" s="6">
        <f t="shared" si="0"/>
        <v>2538.1999999999971</v>
      </c>
    </row>
    <row r="40" spans="1:5" ht="30" x14ac:dyDescent="0.25">
      <c r="A40" s="4" t="s">
        <v>60</v>
      </c>
      <c r="B40" s="13" t="s">
        <v>61</v>
      </c>
      <c r="C40" s="5">
        <v>518.70000000000005</v>
      </c>
      <c r="D40" s="5">
        <v>518.70000000000005</v>
      </c>
      <c r="E40" s="6">
        <f t="shared" si="0"/>
        <v>0</v>
      </c>
    </row>
    <row r="41" spans="1:5" x14ac:dyDescent="0.25">
      <c r="A41" s="4" t="s">
        <v>62</v>
      </c>
      <c r="B41" s="13" t="s">
        <v>63</v>
      </c>
      <c r="C41" s="5">
        <v>66090.69</v>
      </c>
      <c r="D41" s="5">
        <v>64902.26</v>
      </c>
      <c r="E41" s="6">
        <f t="shared" si="0"/>
        <v>1188.4300000000003</v>
      </c>
    </row>
    <row r="42" spans="1:5" ht="30" x14ac:dyDescent="0.25">
      <c r="A42" s="4" t="s">
        <v>64</v>
      </c>
      <c r="B42" s="13" t="s">
        <v>65</v>
      </c>
      <c r="C42" s="5">
        <v>2619.4499999999998</v>
      </c>
      <c r="D42" s="5">
        <v>2619.4499999999998</v>
      </c>
      <c r="E42" s="6">
        <f t="shared" si="0"/>
        <v>0</v>
      </c>
    </row>
    <row r="43" spans="1:5" x14ac:dyDescent="0.25">
      <c r="A43" s="4" t="s">
        <v>66</v>
      </c>
      <c r="B43" s="13" t="s">
        <v>67</v>
      </c>
      <c r="C43" s="5">
        <v>22377.56</v>
      </c>
      <c r="D43" s="5">
        <v>22377.56</v>
      </c>
      <c r="E43" s="6">
        <f t="shared" si="0"/>
        <v>0</v>
      </c>
    </row>
    <row r="44" spans="1:5" ht="30" x14ac:dyDescent="0.25">
      <c r="A44" s="4" t="s">
        <v>68</v>
      </c>
      <c r="B44" s="13" t="s">
        <v>69</v>
      </c>
      <c r="C44" s="5">
        <v>130985.75</v>
      </c>
      <c r="D44" s="5">
        <v>129905.75</v>
      </c>
      <c r="E44" s="6">
        <f t="shared" si="0"/>
        <v>1080</v>
      </c>
    </row>
    <row r="45" spans="1:5" ht="30" x14ac:dyDescent="0.25">
      <c r="A45" s="4" t="s">
        <v>70</v>
      </c>
      <c r="B45" s="13" t="s">
        <v>71</v>
      </c>
      <c r="C45" s="5">
        <v>7424.83</v>
      </c>
      <c r="D45" s="5">
        <v>7334.83</v>
      </c>
      <c r="E45" s="6">
        <f t="shared" si="0"/>
        <v>90</v>
      </c>
    </row>
    <row r="46" spans="1:5" ht="30" x14ac:dyDescent="0.25">
      <c r="A46" s="4" t="s">
        <v>72</v>
      </c>
      <c r="B46" s="13" t="s">
        <v>73</v>
      </c>
      <c r="C46" s="5">
        <v>22949.01</v>
      </c>
      <c r="D46" s="5">
        <v>22949.01</v>
      </c>
      <c r="E46" s="6">
        <f t="shared" si="0"/>
        <v>0</v>
      </c>
    </row>
    <row r="47" spans="1:5" ht="45" x14ac:dyDescent="0.25">
      <c r="A47" s="4" t="s">
        <v>74</v>
      </c>
      <c r="B47" s="13" t="s">
        <v>75</v>
      </c>
      <c r="C47" s="5">
        <v>14672.98</v>
      </c>
      <c r="D47" s="5">
        <v>13042.98</v>
      </c>
      <c r="E47" s="6">
        <f t="shared" si="0"/>
        <v>1630</v>
      </c>
    </row>
    <row r="48" spans="1:5" x14ac:dyDescent="0.25">
      <c r="A48" s="4" t="s">
        <v>76</v>
      </c>
      <c r="B48" s="13" t="s">
        <v>77</v>
      </c>
      <c r="C48" s="5">
        <v>11732.07</v>
      </c>
      <c r="D48" s="5">
        <v>11732.07</v>
      </c>
      <c r="E48" s="6">
        <f t="shared" si="0"/>
        <v>0</v>
      </c>
    </row>
    <row r="49" spans="1:5" x14ac:dyDescent="0.25">
      <c r="A49" s="4" t="s">
        <v>78</v>
      </c>
      <c r="B49" s="13" t="s">
        <v>79</v>
      </c>
      <c r="C49" s="5">
        <v>22186.93</v>
      </c>
      <c r="D49" s="5">
        <v>22186.93</v>
      </c>
      <c r="E49" s="6">
        <f t="shared" si="0"/>
        <v>0</v>
      </c>
    </row>
    <row r="50" spans="1:5" ht="30" x14ac:dyDescent="0.25">
      <c r="A50" s="4" t="s">
        <v>80</v>
      </c>
      <c r="B50" s="13" t="s">
        <v>81</v>
      </c>
      <c r="C50" s="5">
        <v>2405.25</v>
      </c>
      <c r="D50" s="5">
        <v>2405.25</v>
      </c>
      <c r="E50" s="6">
        <f t="shared" si="0"/>
        <v>0</v>
      </c>
    </row>
    <row r="51" spans="1:5" ht="30" x14ac:dyDescent="0.25">
      <c r="A51" s="4" t="s">
        <v>82</v>
      </c>
      <c r="B51" s="13" t="s">
        <v>83</v>
      </c>
      <c r="C51" s="5">
        <v>115030.33</v>
      </c>
      <c r="D51" s="5">
        <v>114874.97</v>
      </c>
      <c r="E51" s="6">
        <f t="shared" si="0"/>
        <v>155.36000000000058</v>
      </c>
    </row>
    <row r="52" spans="1:5" x14ac:dyDescent="0.25">
      <c r="A52" s="4" t="s">
        <v>84</v>
      </c>
      <c r="B52" s="13" t="s">
        <v>85</v>
      </c>
      <c r="C52" s="5">
        <v>14804.25</v>
      </c>
      <c r="D52" s="5">
        <v>14446.42</v>
      </c>
      <c r="E52" s="6">
        <f t="shared" si="0"/>
        <v>357.82999999999993</v>
      </c>
    </row>
    <row r="53" spans="1:5" ht="30" x14ac:dyDescent="0.25">
      <c r="A53" s="4" t="s">
        <v>86</v>
      </c>
      <c r="B53" s="13" t="s">
        <v>87</v>
      </c>
      <c r="C53" s="5">
        <v>243552.14</v>
      </c>
      <c r="D53" s="5">
        <v>232021.63</v>
      </c>
      <c r="E53" s="6">
        <f t="shared" si="0"/>
        <v>11530.510000000009</v>
      </c>
    </row>
    <row r="54" spans="1:5" x14ac:dyDescent="0.25">
      <c r="A54" s="4" t="s">
        <v>88</v>
      </c>
      <c r="B54" s="13" t="s">
        <v>89</v>
      </c>
      <c r="C54" s="5">
        <v>346094.15</v>
      </c>
      <c r="D54" s="5">
        <v>338056.28</v>
      </c>
      <c r="E54" s="6">
        <f t="shared" si="0"/>
        <v>8037.8699999999953</v>
      </c>
    </row>
    <row r="55" spans="1:5" ht="30" x14ac:dyDescent="0.25">
      <c r="A55" s="4" t="s">
        <v>90</v>
      </c>
      <c r="B55" s="13" t="s">
        <v>91</v>
      </c>
      <c r="C55" s="5">
        <v>179291.65</v>
      </c>
      <c r="D55" s="5">
        <v>179291.65</v>
      </c>
      <c r="E55" s="6">
        <f t="shared" si="0"/>
        <v>0</v>
      </c>
    </row>
    <row r="56" spans="1:5" x14ac:dyDescent="0.25">
      <c r="A56" s="4" t="s">
        <v>92</v>
      </c>
      <c r="B56" s="13" t="s">
        <v>93</v>
      </c>
      <c r="C56" s="5">
        <v>49563.22</v>
      </c>
      <c r="D56" s="5">
        <v>49063.22</v>
      </c>
      <c r="E56" s="6">
        <f t="shared" si="0"/>
        <v>500</v>
      </c>
    </row>
    <row r="57" spans="1:5" ht="30" x14ac:dyDescent="0.25">
      <c r="A57" s="4" t="s">
        <v>94</v>
      </c>
      <c r="B57" s="13" t="s">
        <v>95</v>
      </c>
      <c r="C57" s="5">
        <v>116831.05</v>
      </c>
      <c r="D57" s="5">
        <v>109293.18</v>
      </c>
      <c r="E57" s="6">
        <f t="shared" si="0"/>
        <v>7537.8700000000099</v>
      </c>
    </row>
    <row r="58" spans="1:5" x14ac:dyDescent="0.25">
      <c r="A58" s="4" t="s">
        <v>96</v>
      </c>
      <c r="B58" s="13" t="s">
        <v>97</v>
      </c>
      <c r="C58" s="5">
        <v>408.23</v>
      </c>
      <c r="D58" s="5">
        <v>408.23</v>
      </c>
      <c r="E58" s="6">
        <f t="shared" si="0"/>
        <v>0</v>
      </c>
    </row>
    <row r="59" spans="1:5" ht="30" x14ac:dyDescent="0.25">
      <c r="A59" s="4" t="s">
        <v>98</v>
      </c>
      <c r="B59" s="13" t="s">
        <v>99</v>
      </c>
      <c r="C59" s="5">
        <v>1493367.99</v>
      </c>
      <c r="D59" s="5">
        <v>1416086.93</v>
      </c>
      <c r="E59" s="6">
        <f t="shared" si="0"/>
        <v>77281.060000000056</v>
      </c>
    </row>
    <row r="60" spans="1:5" ht="45" x14ac:dyDescent="0.25">
      <c r="A60" s="4" t="s">
        <v>100</v>
      </c>
      <c r="B60" s="13" t="s">
        <v>101</v>
      </c>
      <c r="C60" s="5">
        <v>77322.37</v>
      </c>
      <c r="D60" s="5">
        <v>68190.559999999998</v>
      </c>
      <c r="E60" s="6">
        <f t="shared" si="0"/>
        <v>9131.8099999999977</v>
      </c>
    </row>
    <row r="61" spans="1:5" ht="30" x14ac:dyDescent="0.25">
      <c r="A61" s="4" t="s">
        <v>102</v>
      </c>
      <c r="B61" s="13" t="s">
        <v>103</v>
      </c>
      <c r="C61" s="5">
        <v>200777.95</v>
      </c>
      <c r="D61" s="5">
        <v>189570.33</v>
      </c>
      <c r="E61" s="6">
        <f t="shared" si="0"/>
        <v>11207.620000000024</v>
      </c>
    </row>
    <row r="62" spans="1:5" ht="45" x14ac:dyDescent="0.25">
      <c r="A62" s="4" t="s">
        <v>104</v>
      </c>
      <c r="B62" s="13" t="s">
        <v>105</v>
      </c>
      <c r="C62" s="5">
        <v>5905</v>
      </c>
      <c r="D62" s="5">
        <v>5400</v>
      </c>
      <c r="E62" s="6">
        <f t="shared" si="0"/>
        <v>505</v>
      </c>
    </row>
    <row r="63" spans="1:5" ht="30" x14ac:dyDescent="0.25">
      <c r="A63" s="4" t="s">
        <v>106</v>
      </c>
      <c r="B63" s="13" t="s">
        <v>107</v>
      </c>
      <c r="C63" s="5">
        <v>90</v>
      </c>
      <c r="D63" s="5">
        <v>60</v>
      </c>
      <c r="E63" s="6">
        <f t="shared" si="0"/>
        <v>30</v>
      </c>
    </row>
    <row r="64" spans="1:5" x14ac:dyDescent="0.25">
      <c r="A64" s="4" t="s">
        <v>108</v>
      </c>
      <c r="B64" s="13" t="s">
        <v>109</v>
      </c>
      <c r="C64" s="5">
        <v>175000</v>
      </c>
      <c r="D64" s="5">
        <v>174999.99</v>
      </c>
      <c r="E64" s="6">
        <f t="shared" si="0"/>
        <v>1.0000000009313226E-2</v>
      </c>
    </row>
    <row r="65" spans="1:5" x14ac:dyDescent="0.25">
      <c r="A65" s="4" t="s">
        <v>110</v>
      </c>
      <c r="B65" s="13" t="s">
        <v>111</v>
      </c>
      <c r="C65" s="5">
        <v>247178.36</v>
      </c>
      <c r="D65" s="5">
        <v>247178.36</v>
      </c>
      <c r="E65" s="6">
        <f t="shared" si="0"/>
        <v>0</v>
      </c>
    </row>
    <row r="66" spans="1:5" ht="30" x14ac:dyDescent="0.25">
      <c r="A66" s="4" t="s">
        <v>112</v>
      </c>
      <c r="B66" s="13" t="s">
        <v>113</v>
      </c>
      <c r="C66" s="5">
        <v>185851.14</v>
      </c>
      <c r="D66" s="5">
        <v>183645.26</v>
      </c>
      <c r="E66" s="6">
        <f t="shared" si="0"/>
        <v>2205.8800000000047</v>
      </c>
    </row>
    <row r="67" spans="1:5" ht="30" x14ac:dyDescent="0.25">
      <c r="A67" s="4" t="s">
        <v>114</v>
      </c>
      <c r="B67" s="13" t="s">
        <v>115</v>
      </c>
      <c r="C67" s="5">
        <v>2452.8200000000002</v>
      </c>
      <c r="D67" s="5">
        <v>2452.8200000000002</v>
      </c>
      <c r="E67" s="6">
        <f t="shared" si="0"/>
        <v>0</v>
      </c>
    </row>
    <row r="68" spans="1:5" x14ac:dyDescent="0.25">
      <c r="A68" s="4" t="s">
        <v>116</v>
      </c>
      <c r="B68" s="13" t="s">
        <v>117</v>
      </c>
      <c r="C68" s="5">
        <v>16188.08</v>
      </c>
      <c r="D68" s="5">
        <v>11698.89</v>
      </c>
      <c r="E68" s="6">
        <f t="shared" si="0"/>
        <v>4489.1900000000005</v>
      </c>
    </row>
    <row r="69" spans="1:5" x14ac:dyDescent="0.25">
      <c r="A69" s="4" t="s">
        <v>118</v>
      </c>
      <c r="B69" s="13" t="s">
        <v>119</v>
      </c>
      <c r="C69" s="5">
        <v>6000</v>
      </c>
      <c r="D69" s="5">
        <v>6000</v>
      </c>
      <c r="E69" s="6">
        <f t="shared" si="0"/>
        <v>0</v>
      </c>
    </row>
    <row r="70" spans="1:5" ht="45" x14ac:dyDescent="0.25">
      <c r="A70" s="4" t="s">
        <v>120</v>
      </c>
      <c r="B70" s="13" t="s">
        <v>121</v>
      </c>
      <c r="C70" s="5">
        <v>38409.03</v>
      </c>
      <c r="D70" s="5">
        <v>34990.78</v>
      </c>
      <c r="E70" s="6">
        <f t="shared" si="0"/>
        <v>3418.25</v>
      </c>
    </row>
    <row r="71" spans="1:5" x14ac:dyDescent="0.25">
      <c r="A71" s="4" t="s">
        <v>122</v>
      </c>
      <c r="B71" s="13" t="s">
        <v>123</v>
      </c>
      <c r="C71" s="5">
        <v>22551.41</v>
      </c>
      <c r="D71" s="5">
        <v>18669.84</v>
      </c>
      <c r="E71" s="6">
        <f t="shared" si="0"/>
        <v>3881.5699999999997</v>
      </c>
    </row>
    <row r="72" spans="1:5" ht="30" x14ac:dyDescent="0.25">
      <c r="A72" s="4" t="s">
        <v>124</v>
      </c>
      <c r="B72" s="13" t="s">
        <v>125</v>
      </c>
      <c r="C72" s="5">
        <v>36627.94</v>
      </c>
      <c r="D72" s="5">
        <v>33961.72</v>
      </c>
      <c r="E72" s="6">
        <f t="shared" ref="E72:E126" si="1">+C72-D72</f>
        <v>2666.2200000000012</v>
      </c>
    </row>
    <row r="73" spans="1:5" ht="30" x14ac:dyDescent="0.25">
      <c r="A73" s="4" t="s">
        <v>126</v>
      </c>
      <c r="B73" s="13" t="s">
        <v>127</v>
      </c>
      <c r="C73" s="5">
        <v>110228.4</v>
      </c>
      <c r="D73" s="5">
        <v>109781.3</v>
      </c>
      <c r="E73" s="6">
        <f t="shared" si="1"/>
        <v>447.09999999999127</v>
      </c>
    </row>
    <row r="74" spans="1:5" ht="30" x14ac:dyDescent="0.25">
      <c r="A74" s="4" t="s">
        <v>128</v>
      </c>
      <c r="B74" s="13" t="s">
        <v>129</v>
      </c>
      <c r="C74" s="5">
        <v>368785.49</v>
      </c>
      <c r="D74" s="5">
        <v>329487.08</v>
      </c>
      <c r="E74" s="6">
        <f t="shared" si="1"/>
        <v>39298.409999999974</v>
      </c>
    </row>
    <row r="75" spans="1:5" x14ac:dyDescent="0.25">
      <c r="A75" s="4" t="s">
        <v>130</v>
      </c>
      <c r="B75" s="13" t="s">
        <v>131</v>
      </c>
      <c r="C75" s="5">
        <v>49333.61</v>
      </c>
      <c r="D75" s="5">
        <v>38896.39</v>
      </c>
      <c r="E75" s="6">
        <f t="shared" si="1"/>
        <v>10437.220000000001</v>
      </c>
    </row>
    <row r="76" spans="1:5" x14ac:dyDescent="0.25">
      <c r="A76" s="4" t="s">
        <v>132</v>
      </c>
      <c r="B76" s="13" t="s">
        <v>133</v>
      </c>
      <c r="C76" s="5">
        <v>12556.83</v>
      </c>
      <c r="D76" s="5">
        <v>7854.39</v>
      </c>
      <c r="E76" s="6">
        <f t="shared" si="1"/>
        <v>4702.4399999999996</v>
      </c>
    </row>
    <row r="77" spans="1:5" ht="30" x14ac:dyDescent="0.25">
      <c r="A77" s="4" t="s">
        <v>134</v>
      </c>
      <c r="B77" s="13" t="s">
        <v>135</v>
      </c>
      <c r="C77" s="5">
        <v>35036.78</v>
      </c>
      <c r="D77" s="5">
        <v>29302</v>
      </c>
      <c r="E77" s="6">
        <f t="shared" si="1"/>
        <v>5734.7799999999988</v>
      </c>
    </row>
    <row r="78" spans="1:5" ht="30" x14ac:dyDescent="0.25">
      <c r="A78" s="4" t="s">
        <v>136</v>
      </c>
      <c r="B78" s="13" t="s">
        <v>137</v>
      </c>
      <c r="C78" s="5">
        <v>1740</v>
      </c>
      <c r="D78" s="5">
        <v>1740</v>
      </c>
      <c r="E78" s="6">
        <f t="shared" si="1"/>
        <v>0</v>
      </c>
    </row>
    <row r="79" spans="1:5" ht="30" x14ac:dyDescent="0.25">
      <c r="A79" s="4" t="s">
        <v>138</v>
      </c>
      <c r="B79" s="13" t="s">
        <v>139</v>
      </c>
      <c r="C79" s="5">
        <v>774917.14</v>
      </c>
      <c r="D79" s="5">
        <v>766105.93</v>
      </c>
      <c r="E79" s="6">
        <f t="shared" si="1"/>
        <v>8811.2099999999627</v>
      </c>
    </row>
    <row r="80" spans="1:5" ht="45" x14ac:dyDescent="0.25">
      <c r="A80" s="4" t="s">
        <v>140</v>
      </c>
      <c r="B80" s="13" t="s">
        <v>141</v>
      </c>
      <c r="C80" s="5">
        <v>491283.66</v>
      </c>
      <c r="D80" s="5">
        <v>489679.5</v>
      </c>
      <c r="E80" s="6">
        <f t="shared" si="1"/>
        <v>1604.1599999999744</v>
      </c>
    </row>
    <row r="81" spans="1:5" ht="30" x14ac:dyDescent="0.25">
      <c r="A81" s="4" t="s">
        <v>142</v>
      </c>
      <c r="B81" s="13" t="s">
        <v>143</v>
      </c>
      <c r="C81" s="5">
        <v>12598.06</v>
      </c>
      <c r="D81" s="5">
        <v>12598.06</v>
      </c>
      <c r="E81" s="6">
        <f t="shared" si="1"/>
        <v>0</v>
      </c>
    </row>
    <row r="82" spans="1:5" x14ac:dyDescent="0.25">
      <c r="A82" s="4" t="s">
        <v>144</v>
      </c>
      <c r="B82" s="13" t="s">
        <v>145</v>
      </c>
      <c r="C82" s="5">
        <v>4304.7700000000004</v>
      </c>
      <c r="D82" s="5">
        <v>4304.7700000000004</v>
      </c>
      <c r="E82" s="6">
        <f t="shared" si="1"/>
        <v>0</v>
      </c>
    </row>
    <row r="83" spans="1:5" x14ac:dyDescent="0.25">
      <c r="A83" s="4" t="s">
        <v>146</v>
      </c>
      <c r="B83" s="13" t="s">
        <v>147</v>
      </c>
      <c r="C83" s="5">
        <v>10600</v>
      </c>
      <c r="D83" s="5">
        <v>10600</v>
      </c>
      <c r="E83" s="6">
        <f t="shared" si="1"/>
        <v>0</v>
      </c>
    </row>
    <row r="84" spans="1:5" ht="30" x14ac:dyDescent="0.25">
      <c r="A84" s="4" t="s">
        <v>148</v>
      </c>
      <c r="B84" s="13" t="s">
        <v>149</v>
      </c>
      <c r="C84" s="5">
        <v>256130.65</v>
      </c>
      <c r="D84" s="5">
        <v>248923.6</v>
      </c>
      <c r="E84" s="6">
        <f t="shared" si="1"/>
        <v>7207.0499999999884</v>
      </c>
    </row>
    <row r="85" spans="1:5" x14ac:dyDescent="0.25">
      <c r="A85" s="4" t="s">
        <v>150</v>
      </c>
      <c r="B85" s="13" t="s">
        <v>151</v>
      </c>
      <c r="C85" s="5">
        <v>15933.73</v>
      </c>
      <c r="D85" s="5">
        <v>12340.17</v>
      </c>
      <c r="E85" s="6">
        <f t="shared" si="1"/>
        <v>3593.5599999999995</v>
      </c>
    </row>
    <row r="86" spans="1:5" x14ac:dyDescent="0.25">
      <c r="A86" s="4" t="s">
        <v>152</v>
      </c>
      <c r="B86" s="13" t="s">
        <v>151</v>
      </c>
      <c r="C86" s="5">
        <v>15933.73</v>
      </c>
      <c r="D86" s="5">
        <v>12340.17</v>
      </c>
      <c r="E86" s="6">
        <f t="shared" si="1"/>
        <v>3593.5599999999995</v>
      </c>
    </row>
    <row r="87" spans="1:5" x14ac:dyDescent="0.25">
      <c r="A87" s="4" t="s">
        <v>153</v>
      </c>
      <c r="B87" s="13" t="s">
        <v>154</v>
      </c>
      <c r="C87" s="5">
        <v>188730.85</v>
      </c>
      <c r="D87" s="5">
        <v>172696.83</v>
      </c>
      <c r="E87" s="6">
        <f t="shared" si="1"/>
        <v>16034.020000000019</v>
      </c>
    </row>
    <row r="88" spans="1:5" ht="30" x14ac:dyDescent="0.25">
      <c r="A88" s="4" t="s">
        <v>155</v>
      </c>
      <c r="B88" s="13" t="s">
        <v>156</v>
      </c>
      <c r="C88" s="5">
        <v>35315.83</v>
      </c>
      <c r="D88" s="5">
        <v>22530.1</v>
      </c>
      <c r="E88" s="6">
        <f t="shared" si="1"/>
        <v>12785.730000000003</v>
      </c>
    </row>
    <row r="89" spans="1:5" ht="45" x14ac:dyDescent="0.25">
      <c r="A89" s="4" t="s">
        <v>157</v>
      </c>
      <c r="B89" s="13" t="s">
        <v>158</v>
      </c>
      <c r="C89" s="5">
        <v>9909.14</v>
      </c>
      <c r="D89" s="5">
        <v>4822.05</v>
      </c>
      <c r="E89" s="6">
        <f t="shared" si="1"/>
        <v>5087.0899999999992</v>
      </c>
    </row>
    <row r="90" spans="1:5" x14ac:dyDescent="0.25">
      <c r="A90" s="4" t="s">
        <v>159</v>
      </c>
      <c r="B90" s="13" t="s">
        <v>160</v>
      </c>
      <c r="C90" s="5">
        <v>2087.92</v>
      </c>
      <c r="D90" s="5">
        <v>2087.92</v>
      </c>
      <c r="E90" s="6">
        <f t="shared" si="1"/>
        <v>0</v>
      </c>
    </row>
    <row r="91" spans="1:5" x14ac:dyDescent="0.25">
      <c r="A91" s="4" t="s">
        <v>161</v>
      </c>
      <c r="B91" s="13" t="s">
        <v>162</v>
      </c>
      <c r="C91" s="5">
        <v>3752.85</v>
      </c>
      <c r="D91" s="5">
        <v>3752.85</v>
      </c>
      <c r="E91" s="6">
        <f t="shared" si="1"/>
        <v>0</v>
      </c>
    </row>
    <row r="92" spans="1:5" ht="30" x14ac:dyDescent="0.25">
      <c r="A92" s="4" t="s">
        <v>163</v>
      </c>
      <c r="B92" s="13" t="s">
        <v>164</v>
      </c>
      <c r="C92" s="5">
        <v>19565.919999999998</v>
      </c>
      <c r="D92" s="5">
        <v>11867.28</v>
      </c>
      <c r="E92" s="6">
        <f t="shared" si="1"/>
        <v>7698.6399999999976</v>
      </c>
    </row>
    <row r="93" spans="1:5" ht="30" x14ac:dyDescent="0.25">
      <c r="A93" s="4" t="s">
        <v>165</v>
      </c>
      <c r="B93" s="13" t="s">
        <v>166</v>
      </c>
      <c r="C93" s="5">
        <v>145746.82</v>
      </c>
      <c r="D93" s="5">
        <v>144029.42000000001</v>
      </c>
      <c r="E93" s="6">
        <f t="shared" si="1"/>
        <v>1717.3999999999942</v>
      </c>
    </row>
    <row r="94" spans="1:5" ht="30" x14ac:dyDescent="0.25">
      <c r="A94" s="4" t="s">
        <v>167</v>
      </c>
      <c r="B94" s="13" t="s">
        <v>168</v>
      </c>
      <c r="C94" s="5">
        <v>58387.85</v>
      </c>
      <c r="D94" s="5">
        <v>56745.45</v>
      </c>
      <c r="E94" s="6">
        <f t="shared" si="1"/>
        <v>1642.4000000000015</v>
      </c>
    </row>
    <row r="95" spans="1:5" ht="30" x14ac:dyDescent="0.25">
      <c r="A95" s="4" t="s">
        <v>169</v>
      </c>
      <c r="B95" s="13" t="s">
        <v>170</v>
      </c>
      <c r="C95" s="5">
        <v>86973.97</v>
      </c>
      <c r="D95" s="5">
        <v>86973.97</v>
      </c>
      <c r="E95" s="6">
        <f t="shared" si="1"/>
        <v>0</v>
      </c>
    </row>
    <row r="96" spans="1:5" ht="30" x14ac:dyDescent="0.25">
      <c r="A96" s="4" t="s">
        <v>171</v>
      </c>
      <c r="B96" s="13" t="s">
        <v>172</v>
      </c>
      <c r="C96" s="5">
        <v>385</v>
      </c>
      <c r="D96" s="5">
        <v>310</v>
      </c>
      <c r="E96" s="6">
        <f t="shared" si="1"/>
        <v>75</v>
      </c>
    </row>
    <row r="97" spans="1:5" ht="30" x14ac:dyDescent="0.25">
      <c r="A97" s="4" t="s">
        <v>173</v>
      </c>
      <c r="B97" s="13" t="s">
        <v>174</v>
      </c>
      <c r="C97" s="5">
        <v>7668.2</v>
      </c>
      <c r="D97" s="5">
        <v>6137.31</v>
      </c>
      <c r="E97" s="6">
        <f t="shared" si="1"/>
        <v>1530.8899999999994</v>
      </c>
    </row>
    <row r="98" spans="1:5" x14ac:dyDescent="0.25">
      <c r="A98" s="4" t="s">
        <v>175</v>
      </c>
      <c r="B98" s="13" t="s">
        <v>176</v>
      </c>
      <c r="C98" s="5">
        <v>7668.2</v>
      </c>
      <c r="D98" s="5">
        <v>6137.31</v>
      </c>
      <c r="E98" s="6">
        <f t="shared" si="1"/>
        <v>1530.8899999999994</v>
      </c>
    </row>
    <row r="99" spans="1:5" x14ac:dyDescent="0.25">
      <c r="A99" s="4" t="s">
        <v>177</v>
      </c>
      <c r="B99" s="13" t="s">
        <v>178</v>
      </c>
      <c r="C99" s="5">
        <v>725435.57</v>
      </c>
      <c r="D99" s="5">
        <v>474803.56</v>
      </c>
      <c r="E99" s="6">
        <f t="shared" si="1"/>
        <v>250632.00999999995</v>
      </c>
    </row>
    <row r="100" spans="1:5" ht="30" x14ac:dyDescent="0.25">
      <c r="A100" s="4" t="s">
        <v>179</v>
      </c>
      <c r="B100" s="13" t="s">
        <v>180</v>
      </c>
      <c r="C100" s="5">
        <v>432800</v>
      </c>
      <c r="D100" s="5">
        <v>432800</v>
      </c>
      <c r="E100" s="6">
        <f t="shared" si="1"/>
        <v>0</v>
      </c>
    </row>
    <row r="101" spans="1:5" ht="30" x14ac:dyDescent="0.25">
      <c r="A101" s="4" t="s">
        <v>181</v>
      </c>
      <c r="B101" s="13" t="s">
        <v>182</v>
      </c>
      <c r="C101" s="5">
        <v>432800</v>
      </c>
      <c r="D101" s="5">
        <v>432800</v>
      </c>
      <c r="E101" s="6">
        <f t="shared" si="1"/>
        <v>0</v>
      </c>
    </row>
    <row r="102" spans="1:5" ht="30" x14ac:dyDescent="0.25">
      <c r="A102" s="4" t="s">
        <v>183</v>
      </c>
      <c r="B102" s="13" t="s">
        <v>184</v>
      </c>
      <c r="C102" s="5">
        <v>262635.57</v>
      </c>
      <c r="D102" s="5">
        <v>12635.57</v>
      </c>
      <c r="E102" s="6">
        <f t="shared" si="1"/>
        <v>250000</v>
      </c>
    </row>
    <row r="103" spans="1:5" ht="30" x14ac:dyDescent="0.25">
      <c r="A103" s="4" t="s">
        <v>185</v>
      </c>
      <c r="B103" s="13" t="s">
        <v>186</v>
      </c>
      <c r="C103" s="5">
        <v>250000</v>
      </c>
      <c r="D103" s="5">
        <v>0</v>
      </c>
      <c r="E103" s="6">
        <f t="shared" si="1"/>
        <v>250000</v>
      </c>
    </row>
    <row r="104" spans="1:5" x14ac:dyDescent="0.25">
      <c r="A104" s="4" t="s">
        <v>187</v>
      </c>
      <c r="B104" s="13" t="s">
        <v>188</v>
      </c>
      <c r="C104" s="5">
        <v>12635.57</v>
      </c>
      <c r="D104" s="5">
        <v>12635.57</v>
      </c>
      <c r="E104" s="6">
        <f t="shared" si="1"/>
        <v>0</v>
      </c>
    </row>
    <row r="105" spans="1:5" ht="30" x14ac:dyDescent="0.25">
      <c r="A105" s="4" t="s">
        <v>189</v>
      </c>
      <c r="B105" s="13" t="s">
        <v>190</v>
      </c>
      <c r="C105" s="5">
        <v>30000</v>
      </c>
      <c r="D105" s="5">
        <v>29367.99</v>
      </c>
      <c r="E105" s="6">
        <f t="shared" si="1"/>
        <v>632.0099999999984</v>
      </c>
    </row>
    <row r="106" spans="1:5" ht="30" x14ac:dyDescent="0.25">
      <c r="A106" s="4" t="s">
        <v>191</v>
      </c>
      <c r="B106" s="13" t="s">
        <v>192</v>
      </c>
      <c r="C106" s="5">
        <v>30000</v>
      </c>
      <c r="D106" s="5">
        <v>29367.99</v>
      </c>
      <c r="E106" s="6">
        <f t="shared" si="1"/>
        <v>632.0099999999984</v>
      </c>
    </row>
    <row r="107" spans="1:5" ht="30" x14ac:dyDescent="0.25">
      <c r="A107" s="4" t="s">
        <v>193</v>
      </c>
      <c r="B107" s="13" t="s">
        <v>194</v>
      </c>
      <c r="C107" s="5">
        <v>1959919.81</v>
      </c>
      <c r="D107" s="5">
        <v>1911328.11</v>
      </c>
      <c r="E107" s="6">
        <f t="shared" si="1"/>
        <v>48591.699999999953</v>
      </c>
    </row>
    <row r="108" spans="1:5" x14ac:dyDescent="0.25">
      <c r="A108" s="4" t="s">
        <v>195</v>
      </c>
      <c r="B108" s="13" t="s">
        <v>196</v>
      </c>
      <c r="C108" s="5">
        <v>942284.17</v>
      </c>
      <c r="D108" s="5">
        <v>916711.23</v>
      </c>
      <c r="E108" s="6">
        <f t="shared" si="1"/>
        <v>25572.940000000061</v>
      </c>
    </row>
    <row r="109" spans="1:5" x14ac:dyDescent="0.25">
      <c r="A109" s="4" t="s">
        <v>197</v>
      </c>
      <c r="B109" s="13" t="s">
        <v>198</v>
      </c>
      <c r="C109" s="5">
        <v>55665.49</v>
      </c>
      <c r="D109" s="5">
        <v>54775.59</v>
      </c>
      <c r="E109" s="6">
        <f t="shared" si="1"/>
        <v>889.90000000000146</v>
      </c>
    </row>
    <row r="110" spans="1:5" x14ac:dyDescent="0.25">
      <c r="A110" s="4" t="s">
        <v>199</v>
      </c>
      <c r="B110" s="13" t="s">
        <v>200</v>
      </c>
      <c r="C110" s="5">
        <v>314192.39</v>
      </c>
      <c r="D110" s="5">
        <v>313294.33</v>
      </c>
      <c r="E110" s="6">
        <f t="shared" si="1"/>
        <v>898.05999999999767</v>
      </c>
    </row>
    <row r="111" spans="1:5" ht="30" x14ac:dyDescent="0.25">
      <c r="A111" s="4" t="s">
        <v>201</v>
      </c>
      <c r="B111" s="13" t="s">
        <v>202</v>
      </c>
      <c r="C111" s="5">
        <v>60089.33</v>
      </c>
      <c r="D111" s="5">
        <v>59505.96</v>
      </c>
      <c r="E111" s="6">
        <f t="shared" si="1"/>
        <v>583.37000000000262</v>
      </c>
    </row>
    <row r="112" spans="1:5" x14ac:dyDescent="0.25">
      <c r="A112" s="4" t="s">
        <v>203</v>
      </c>
      <c r="B112" s="13" t="s">
        <v>204</v>
      </c>
      <c r="C112" s="5">
        <v>227583.79</v>
      </c>
      <c r="D112" s="5">
        <v>227340.6</v>
      </c>
      <c r="E112" s="6">
        <f t="shared" si="1"/>
        <v>243.19000000000233</v>
      </c>
    </row>
    <row r="113" spans="1:5" x14ac:dyDescent="0.25">
      <c r="A113" s="4" t="s">
        <v>205</v>
      </c>
      <c r="B113" s="13" t="s">
        <v>206</v>
      </c>
      <c r="C113" s="5">
        <v>119974.42</v>
      </c>
      <c r="D113" s="5">
        <v>99631.78</v>
      </c>
      <c r="E113" s="6">
        <f t="shared" si="1"/>
        <v>20342.64</v>
      </c>
    </row>
    <row r="114" spans="1:5" ht="30" x14ac:dyDescent="0.25">
      <c r="A114" s="4" t="s">
        <v>207</v>
      </c>
      <c r="B114" s="13" t="s">
        <v>208</v>
      </c>
      <c r="C114" s="5">
        <v>83607.179999999993</v>
      </c>
      <c r="D114" s="5">
        <v>83336.800000000003</v>
      </c>
      <c r="E114" s="6">
        <f t="shared" si="1"/>
        <v>270.3799999999901</v>
      </c>
    </row>
    <row r="115" spans="1:5" ht="30" x14ac:dyDescent="0.25">
      <c r="A115" s="4" t="s">
        <v>209</v>
      </c>
      <c r="B115" s="13" t="s">
        <v>210</v>
      </c>
      <c r="C115" s="5">
        <v>2393.2800000000002</v>
      </c>
      <c r="D115" s="5">
        <v>2393.2800000000002</v>
      </c>
      <c r="E115" s="6">
        <f t="shared" si="1"/>
        <v>0</v>
      </c>
    </row>
    <row r="116" spans="1:5" x14ac:dyDescent="0.25">
      <c r="A116" s="4" t="s">
        <v>211</v>
      </c>
      <c r="B116" s="13" t="s">
        <v>212</v>
      </c>
      <c r="C116" s="5">
        <v>78778.289999999994</v>
      </c>
      <c r="D116" s="5">
        <v>76432.89</v>
      </c>
      <c r="E116" s="6">
        <f t="shared" si="1"/>
        <v>2345.3999999999942</v>
      </c>
    </row>
    <row r="117" spans="1:5" x14ac:dyDescent="0.25">
      <c r="A117" s="4" t="s">
        <v>213</v>
      </c>
      <c r="B117" s="13" t="s">
        <v>214</v>
      </c>
      <c r="C117" s="5">
        <v>231890.66</v>
      </c>
      <c r="D117" s="5">
        <v>224335.44</v>
      </c>
      <c r="E117" s="6">
        <f t="shared" si="1"/>
        <v>7555.2200000000012</v>
      </c>
    </row>
    <row r="118" spans="1:5" ht="30" x14ac:dyDescent="0.25">
      <c r="A118" s="4" t="s">
        <v>215</v>
      </c>
      <c r="B118" s="13" t="s">
        <v>216</v>
      </c>
      <c r="C118" s="5">
        <v>231890.66</v>
      </c>
      <c r="D118" s="5">
        <v>224335.44</v>
      </c>
      <c r="E118" s="6">
        <f t="shared" si="1"/>
        <v>7555.2200000000012</v>
      </c>
    </row>
    <row r="119" spans="1:5" x14ac:dyDescent="0.25">
      <c r="A119" s="4" t="s">
        <v>217</v>
      </c>
      <c r="B119" s="13" t="s">
        <v>218</v>
      </c>
      <c r="C119" s="5">
        <v>775875.62</v>
      </c>
      <c r="D119" s="5">
        <v>764320.05</v>
      </c>
      <c r="E119" s="6">
        <f t="shared" si="1"/>
        <v>11555.569999999949</v>
      </c>
    </row>
    <row r="120" spans="1:5" ht="30" x14ac:dyDescent="0.25">
      <c r="A120" s="4" t="s">
        <v>219</v>
      </c>
      <c r="B120" s="13" t="s">
        <v>220</v>
      </c>
      <c r="C120" s="5">
        <v>3475</v>
      </c>
      <c r="D120" s="5">
        <v>2780</v>
      </c>
      <c r="E120" s="6">
        <f t="shared" si="1"/>
        <v>695</v>
      </c>
    </row>
    <row r="121" spans="1:5" ht="30" x14ac:dyDescent="0.25">
      <c r="A121" s="4" t="s">
        <v>221</v>
      </c>
      <c r="B121" s="13" t="s">
        <v>222</v>
      </c>
      <c r="C121" s="5">
        <v>772400.62</v>
      </c>
      <c r="D121" s="5">
        <v>761540.05</v>
      </c>
      <c r="E121" s="6">
        <f t="shared" si="1"/>
        <v>10860.569999999949</v>
      </c>
    </row>
    <row r="122" spans="1:5" x14ac:dyDescent="0.25">
      <c r="A122" s="4" t="s">
        <v>223</v>
      </c>
      <c r="B122" s="13" t="s">
        <v>151</v>
      </c>
      <c r="C122" s="5">
        <v>9869.36</v>
      </c>
      <c r="D122" s="5">
        <v>5961.39</v>
      </c>
      <c r="E122" s="6">
        <f t="shared" si="1"/>
        <v>3907.9700000000003</v>
      </c>
    </row>
    <row r="123" spans="1:5" x14ac:dyDescent="0.25">
      <c r="A123" s="4" t="s">
        <v>224</v>
      </c>
      <c r="B123" s="13" t="s">
        <v>151</v>
      </c>
      <c r="C123" s="5">
        <v>9869.36</v>
      </c>
      <c r="D123" s="5">
        <v>5961.39</v>
      </c>
      <c r="E123" s="6">
        <f t="shared" si="1"/>
        <v>3907.9700000000003</v>
      </c>
    </row>
    <row r="124" spans="1:5" x14ac:dyDescent="0.25">
      <c r="A124" s="4" t="s">
        <v>225</v>
      </c>
      <c r="B124" s="13" t="s">
        <v>226</v>
      </c>
      <c r="C124" s="5">
        <v>240295.77</v>
      </c>
      <c r="D124" s="5">
        <v>240295.77</v>
      </c>
      <c r="E124" s="6">
        <f t="shared" si="1"/>
        <v>0</v>
      </c>
    </row>
    <row r="125" spans="1:5" ht="30" x14ac:dyDescent="0.25">
      <c r="A125" s="4" t="s">
        <v>227</v>
      </c>
      <c r="B125" s="13" t="s">
        <v>228</v>
      </c>
      <c r="C125" s="5">
        <v>240295.77</v>
      </c>
      <c r="D125" s="5">
        <v>240295.77</v>
      </c>
      <c r="E125" s="6">
        <f t="shared" si="1"/>
        <v>0</v>
      </c>
    </row>
    <row r="126" spans="1:5" ht="30" x14ac:dyDescent="0.25">
      <c r="A126" s="7" t="s">
        <v>229</v>
      </c>
      <c r="B126" s="14" t="s">
        <v>230</v>
      </c>
      <c r="C126" s="8">
        <v>240295.77</v>
      </c>
      <c r="D126" s="8">
        <v>240295.77</v>
      </c>
      <c r="E126" s="9">
        <f t="shared" si="1"/>
        <v>0</v>
      </c>
    </row>
    <row r="127" spans="1:5" x14ac:dyDescent="0.25">
      <c r="A127" s="15" t="s">
        <v>240</v>
      </c>
      <c r="B127" s="16"/>
      <c r="C127" s="10">
        <f>C7+C33+C87+C99+C107+C124</f>
        <v>16228374.050000001</v>
      </c>
      <c r="D127" s="10">
        <f>D7+D33+D87+D99+D107+D124</f>
        <v>15569690.02</v>
      </c>
      <c r="E127" s="10">
        <f>E7+E33+E87+E99+E107+E124</f>
        <v>658684.03000000166</v>
      </c>
    </row>
  </sheetData>
  <mergeCells count="6">
    <mergeCell ref="A1:E1"/>
    <mergeCell ref="A3:E3"/>
    <mergeCell ref="A4:E4"/>
    <mergeCell ref="A5:E5"/>
    <mergeCell ref="A127:B127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del Carmen Mejía Torres</dc:creator>
  <cp:lastModifiedBy>Sonia del Carmen Miranda de Aguilar</cp:lastModifiedBy>
  <cp:lastPrinted>2022-02-18T20:39:15Z</cp:lastPrinted>
  <dcterms:created xsi:type="dcterms:W3CDTF">2022-02-16T18:16:00Z</dcterms:created>
  <dcterms:modified xsi:type="dcterms:W3CDTF">2022-02-21T20:48:19Z</dcterms:modified>
</cp:coreProperties>
</file>