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392" windowHeight="5088" tabRatio="884" activeTab="1"/>
  </bookViews>
  <sheets>
    <sheet name="CTOS 1o TRIM GOES" sheetId="4" r:id="rId1"/>
    <sheet name="CTOS 1o TRIM FAE" sheetId="5" r:id="rId2"/>
  </sheets>
  <definedNames>
    <definedName name="_xlnm.Print_Area" localSheetId="1">'CTOS 1o TRIM FAE'!$A$1:$L$12</definedName>
    <definedName name="_xlnm.Print_Area" localSheetId="0">'CTOS 1o TRIM GOES'!$A$1:$L$33</definedName>
    <definedName name="_xlnm.Print_Titles" localSheetId="0">'CTOS 1o TRIM GOES'!$1:$6</definedName>
  </definedNames>
  <calcPr calcId="152511"/>
</workbook>
</file>

<file path=xl/calcChain.xml><?xml version="1.0" encoding="utf-8"?>
<calcChain xmlns="http://schemas.openxmlformats.org/spreadsheetml/2006/main">
  <c r="F33" i="4" l="1"/>
  <c r="F12" i="5" l="1"/>
</calcChain>
</file>

<file path=xl/sharedStrings.xml><?xml version="1.0" encoding="utf-8"?>
<sst xmlns="http://schemas.openxmlformats.org/spreadsheetml/2006/main" count="298" uniqueCount="166">
  <si>
    <t>SOLICITUD</t>
  </si>
  <si>
    <t>DETALLE  DEL BIEN, OBRA Y/ O SERVICIO</t>
  </si>
  <si>
    <t>FONDOS</t>
  </si>
  <si>
    <t xml:space="preserve">FECHA DE CONTRATO </t>
  </si>
  <si>
    <t xml:space="preserve">NUMERO DE CONTRATO </t>
  </si>
  <si>
    <t>MONTO CONTRATADO</t>
  </si>
  <si>
    <t>ADJUDICADO A:</t>
  </si>
  <si>
    <t>ADMINISTRADOR DE LA ORDEN O DEL CONTRATO</t>
  </si>
  <si>
    <t>PLAZO DE EJECUCIÓN</t>
  </si>
  <si>
    <t>TIPO DE GESTION</t>
  </si>
  <si>
    <t>CLASIFICACION ECONOMICA</t>
  </si>
  <si>
    <t>TÉCNICO</t>
  </si>
  <si>
    <t>GOES</t>
  </si>
  <si>
    <t>FAE</t>
  </si>
  <si>
    <t>Total en US$</t>
  </si>
  <si>
    <t>Libre Gestión</t>
  </si>
  <si>
    <t>Persona Natural</t>
  </si>
  <si>
    <t>012/2020</t>
  </si>
  <si>
    <t>Servicios Profesionales de un Técnico en Gestión de Compras y Contrataciones</t>
  </si>
  <si>
    <t>KARLA MARIA GUERRA ACOSTA</t>
  </si>
  <si>
    <t>De la Orden de inicio al 23/12/2020</t>
  </si>
  <si>
    <t>Miguel Gallardo</t>
  </si>
  <si>
    <t>Req. 002-2020</t>
  </si>
  <si>
    <t>REPORTE CONTRATOS AVANCE DE EJECUCIÓN  DEL PRIMER  TRIMESTRE 2020 - FAE</t>
  </si>
  <si>
    <t>María Carolina Morales</t>
  </si>
  <si>
    <t>001-2020</t>
  </si>
  <si>
    <t>Enlaces de Internet Dedicado Externos - Ejercicio fiscal 2020</t>
  </si>
  <si>
    <t>CTE TELECOM PERSONAL</t>
  </si>
  <si>
    <t>del 01 de enero al 31 de diciembre de 2020</t>
  </si>
  <si>
    <t>Libre gestion</t>
  </si>
  <si>
    <t>002-2020</t>
  </si>
  <si>
    <t>Servicio de Internet Inalámbrico Móvil con Dispositivos Modem USB. Ejercicio Fiscal 2020</t>
  </si>
  <si>
    <t>ESCUCHA PANAMA,S.A., SUCURSAL EL SALVADOR</t>
  </si>
  <si>
    <t>003-2020</t>
  </si>
  <si>
    <t>Enlaces de Internet Dedicado para las oficinas centrales del MARN - 2020</t>
  </si>
  <si>
    <t>IBW EL SALVADOR</t>
  </si>
  <si>
    <t>004-2020</t>
  </si>
  <si>
    <t>005-2020</t>
  </si>
  <si>
    <t>ENLACEVISION, S.A. de C.V.</t>
  </si>
  <si>
    <t>006-2020</t>
  </si>
  <si>
    <t>Soporte Técnico</t>
  </si>
  <si>
    <t>SEIMAR, S.A. DE C.V.</t>
  </si>
  <si>
    <t>007-2020</t>
  </si>
  <si>
    <t>Servicio Transporte de Taxi para uso del personal del MARN durante el año 2020</t>
  </si>
  <si>
    <t>TAXIS EMANUEL, S.A. DE C.V.</t>
  </si>
  <si>
    <t>De enero al 31 de diciembre de 2020</t>
  </si>
  <si>
    <t>008-2020</t>
  </si>
  <si>
    <t>Agua Envasada Ejercicio Fiscal 2020</t>
  </si>
  <si>
    <t>INVERSIONES VIDA, S.A. DE C.V.</t>
  </si>
  <si>
    <t>del 03 de enero al 31 de diciembre de 2020</t>
  </si>
  <si>
    <t>009-2020</t>
  </si>
  <si>
    <t>Servicio Mantenimiento de Equipos de Aire Acondicionado</t>
  </si>
  <si>
    <t>TECNOLOGIAS INDUSTRIALES, S.A. DE C.V.</t>
  </si>
  <si>
    <t>Enero -Diciembre 2020</t>
  </si>
  <si>
    <t>010/2020</t>
  </si>
  <si>
    <t>Servicio de Arrendamiento de Equipo Multifunción</t>
  </si>
  <si>
    <t>RICOH EL SALVADOR, S.A. de C.V.</t>
  </si>
  <si>
    <t>27/1/2020</t>
  </si>
  <si>
    <t>011/2020</t>
  </si>
  <si>
    <t>Servicio de Pólizas de Seguro para el MARN</t>
  </si>
  <si>
    <t>SEGUROS E INVERSIONES, S.A.</t>
  </si>
  <si>
    <t>del 01 de febrero al 31 de diciembre de 2020</t>
  </si>
  <si>
    <t xml:space="preserve">Licitación </t>
  </si>
  <si>
    <t>3/2/2020</t>
  </si>
  <si>
    <t>013/2020</t>
  </si>
  <si>
    <t>Serv. de Limpieza para las Oficinas del MARN</t>
  </si>
  <si>
    <t xml:space="preserve">O&amp;M MANTENIMIENTO Y SERVICIOS, S.A. DE C.V. </t>
  </si>
  <si>
    <t>01/03/2020 al 31/12/2020</t>
  </si>
  <si>
    <t>Licitación Abierta Cubierta por el DR CAFTA MARN No. 04/2020</t>
  </si>
  <si>
    <t>014/2020</t>
  </si>
  <si>
    <t>Servicio de Seguridad y Vigilancia Privada para las Oficinas del MARN</t>
  </si>
  <si>
    <t>ELECTRA SEGURIDAD, S.A. DE C.V.</t>
  </si>
  <si>
    <t>16/03/2020 al 31/12/2020</t>
  </si>
  <si>
    <t>Licitación Abierta Cubierta por el DR CAFTA ADACA EU 002/2020</t>
  </si>
  <si>
    <t>28/2/2020</t>
  </si>
  <si>
    <t>Modificacion No. 1 de Contrato MARN No. 019/2018</t>
  </si>
  <si>
    <t>Servicio de Seguro de Vida para empleados del MARN</t>
  </si>
  <si>
    <t>ASSA VIDA, S.A., SEGUROS DE PERSONAS</t>
  </si>
  <si>
    <t>Marzo a 14 de mayo de 2020</t>
  </si>
  <si>
    <t>Modificacion de Contrato</t>
  </si>
  <si>
    <t>Prórroga Contrato 006-2019</t>
  </si>
  <si>
    <t>Servicio de alojamiento de infraestructura, respaldo y recuperación de desastres sobre la Nube para servicios de misión crítica</t>
  </si>
  <si>
    <t>Corporación Orbital, S.A. de C.V.</t>
  </si>
  <si>
    <t>1 de enero al 31 de diciembre de 2020</t>
  </si>
  <si>
    <t>Prórroga</t>
  </si>
  <si>
    <t>Prórroga Contrato 007-2019</t>
  </si>
  <si>
    <t>Servicio de Enlace Satelital</t>
  </si>
  <si>
    <t>Prórroga del Contrato</t>
  </si>
  <si>
    <t>Prórroga del contrato 010-2019</t>
  </si>
  <si>
    <t>Servicio de Telefonía Fija y Móvil para el MARN</t>
  </si>
  <si>
    <t>TELECOMODA, S.A. DE C.V.</t>
  </si>
  <si>
    <t>01/01/2020 AL 29/12/2020</t>
  </si>
  <si>
    <t>Prórroga Contrato 017-2019</t>
  </si>
  <si>
    <t>Suministro de cupones de combustible para la  Flota Vehicular del MARN</t>
  </si>
  <si>
    <t>UNO EL SALVADOR, S.A.</t>
  </si>
  <si>
    <t>1 de enero al 28 de octubre de 2020</t>
  </si>
  <si>
    <t>Prorroga del contrato</t>
  </si>
  <si>
    <t>Prórroga Contrato 027-2019</t>
  </si>
  <si>
    <t>Servicio de Fumigación - Oficinas MARN</t>
  </si>
  <si>
    <t>6 meses y 3 dias contados a partir del 1 de enero de 2020</t>
  </si>
  <si>
    <t>Prorroga de Orden de Compra de Bienes y Servicios No. 320-2019</t>
  </si>
  <si>
    <t>Servicio de Polizas de Seguro para el MARN</t>
  </si>
  <si>
    <t>Seguros e Inversiones, S.A.</t>
  </si>
  <si>
    <t>01 de enero al 31 de enero de 2020</t>
  </si>
  <si>
    <t>Prorroga</t>
  </si>
  <si>
    <t>Carlos Mauricio Bolaños Guerrero</t>
  </si>
  <si>
    <t>Fernando Bautista</t>
  </si>
  <si>
    <t>Francisco Ventura Marroquin</t>
  </si>
  <si>
    <t>342-2019</t>
  </si>
  <si>
    <t>357-2019</t>
  </si>
  <si>
    <t>341-2019</t>
  </si>
  <si>
    <t>341-2020</t>
  </si>
  <si>
    <t>320-2019</t>
  </si>
  <si>
    <t>407-2019</t>
  </si>
  <si>
    <t>363-2019</t>
  </si>
  <si>
    <t>413-2019</t>
  </si>
  <si>
    <t>319-2019</t>
  </si>
  <si>
    <t>394-2019</t>
  </si>
  <si>
    <t>356-2019</t>
  </si>
  <si>
    <t>n/a</t>
  </si>
  <si>
    <t>Renovación de licencia de suscripción anual de Firewall y servicio de soporte 7/24</t>
  </si>
  <si>
    <t>Prórroga del contrato 015/2019</t>
  </si>
  <si>
    <t>ETS CONSULTING, S.A. de C.V.</t>
  </si>
  <si>
    <t>1/1/2020 al 31/1/2020</t>
  </si>
  <si>
    <t>Prórroga de la OC 10-2020</t>
  </si>
  <si>
    <t>Servicio Automotriz España, S.A. de C.V.</t>
  </si>
  <si>
    <t>del 29/1/2020 al 31/5/2020</t>
  </si>
  <si>
    <t>Victor Flavio Alvarenga</t>
  </si>
  <si>
    <t>Servicio de Mantwnimiento preventivo de UPS Centrales y soporte Técnico  7x24</t>
  </si>
  <si>
    <t>SEIMAR, S.A. de C.V</t>
  </si>
  <si>
    <t>Prórroga del contrato 005/2019</t>
  </si>
  <si>
    <t>prórroga</t>
  </si>
  <si>
    <t>Mauricio Cornejo Pérez, Técnico de Soporte Informático</t>
  </si>
  <si>
    <t>Lisandro Hernández</t>
  </si>
  <si>
    <t>Sonia Henríquez</t>
  </si>
  <si>
    <t>Balmore palacios Martinez</t>
  </si>
  <si>
    <t>Belinda Gloria Cárcamo de Segura</t>
  </si>
  <si>
    <t>Francisco Marroquin Flores</t>
  </si>
  <si>
    <t>Rafael Chávez Sánchez</t>
  </si>
  <si>
    <t>Perla Saca Garcia</t>
  </si>
  <si>
    <t>Danilo Paz</t>
  </si>
  <si>
    <t>Héctor Chinchilla</t>
  </si>
  <si>
    <t>Laura Rodriguez</t>
  </si>
  <si>
    <t>Rebeca Nieves</t>
  </si>
  <si>
    <t>Rosibel Rodriguez</t>
  </si>
  <si>
    <t>Laura  Rodriguez</t>
  </si>
  <si>
    <t>Lisandro Hernandez</t>
  </si>
  <si>
    <t>Sonia Henriquez</t>
  </si>
  <si>
    <t>Mediana Empresa</t>
  </si>
  <si>
    <t>pequeña empresa</t>
  </si>
  <si>
    <t>Gran empresa</t>
  </si>
  <si>
    <t>Rafael Chávez y Vicente Campos</t>
  </si>
  <si>
    <t>Mantenimiento preventivo y correctivo de vehiculos</t>
  </si>
  <si>
    <t>Prórroga de OC 190/2019</t>
  </si>
  <si>
    <t>Prórroga de OC 193/2019</t>
  </si>
  <si>
    <t>Rafael Alberti</t>
  </si>
  <si>
    <t>Edwin Escobar Rivas</t>
  </si>
  <si>
    <t>persona natural</t>
  </si>
  <si>
    <t>Servicio Mantenimiento redes de Monitoreo</t>
  </si>
  <si>
    <t>Guillermo Castillo Alvarenga</t>
  </si>
  <si>
    <t>120 dias a partir del 3/1/2020</t>
  </si>
  <si>
    <t>Prorroga de Orden de Compra de Bienes y Servicios No. 17/2020</t>
  </si>
  <si>
    <t>1/3/2020 al 15/3/2020</t>
  </si>
  <si>
    <t>Prórroga Orden de Compra</t>
  </si>
  <si>
    <t>Maria Carolina Morales</t>
  </si>
  <si>
    <t>REPORTE CONTRATOS AVANCE DE EJECUCIÓN  DEL PRIMER TRIMESTRE 2020 - GOES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</si>
</sst>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8"/>
      <color theme="0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b/>
      <sz val="8"/>
      <color rgb="FF5484D5"/>
      <name val="Arial Narrow"/>
      <family val="2"/>
    </font>
    <font>
      <b/>
      <sz val="8"/>
      <name val="Arial Narrow"/>
      <family val="2"/>
    </font>
    <font>
      <sz val="7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.7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wrapText="1"/>
    </xf>
  </cellStyleXfs>
  <cellXfs count="81">
    <xf numFmtId="0" fontId="0" fillId="0" borderId="0" xfId="0"/>
    <xf numFmtId="0" fontId="2" fillId="2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top" wrapText="1"/>
    </xf>
    <xf numFmtId="14" fontId="4" fillId="4" borderId="2" xfId="0" applyNumberFormat="1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3" xfId="2" applyNumberFormat="1" applyFont="1" applyFill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2" fontId="5" fillId="0" borderId="3" xfId="2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2" fontId="6" fillId="0" borderId="0" xfId="1" applyNumberFormat="1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NumberFormat="1" applyFont="1" applyAlignment="1">
      <alignment horizontal="left" vertical="center" wrapText="1"/>
    </xf>
    <xf numFmtId="0" fontId="6" fillId="0" borderId="3" xfId="0" applyFont="1" applyBorder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 applyProtection="1">
      <alignment horizontal="center" vertical="center" wrapText="1" readingOrder="1"/>
    </xf>
    <xf numFmtId="164" fontId="10" fillId="0" borderId="5" xfId="0" applyNumberFormat="1" applyFont="1" applyBorder="1" applyAlignment="1" applyProtection="1">
      <alignment horizontal="center" vertical="center" wrapText="1" readingOrder="1"/>
    </xf>
    <xf numFmtId="49" fontId="10" fillId="2" borderId="5" xfId="0" applyNumberFormat="1" applyFont="1" applyFill="1" applyBorder="1" applyAlignment="1" applyProtection="1">
      <alignment horizontal="center" vertical="center" wrapText="1" readingOrder="1"/>
    </xf>
    <xf numFmtId="0" fontId="6" fillId="0" borderId="0" xfId="0" applyFont="1" applyAlignment="1">
      <alignment horizontal="center"/>
    </xf>
    <xf numFmtId="49" fontId="10" fillId="0" borderId="3" xfId="0" applyNumberFormat="1" applyFont="1" applyFill="1" applyBorder="1" applyAlignment="1" applyProtection="1">
      <alignment vertical="center" wrapText="1" readingOrder="1"/>
    </xf>
    <xf numFmtId="0" fontId="10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right" vertical="center" wrapText="1"/>
    </xf>
    <xf numFmtId="164" fontId="10" fillId="2" borderId="5" xfId="0" applyNumberFormat="1" applyFont="1" applyFill="1" applyBorder="1" applyAlignment="1" applyProtection="1">
      <alignment vertical="center" wrapText="1" readingOrder="1"/>
    </xf>
    <xf numFmtId="164" fontId="10" fillId="2" borderId="3" xfId="0" applyNumberFormat="1" applyFont="1" applyFill="1" applyBorder="1" applyAlignment="1" applyProtection="1">
      <alignment vertical="center" wrapText="1" readingOrder="1"/>
    </xf>
    <xf numFmtId="164" fontId="10" fillId="2" borderId="5" xfId="0" applyNumberFormat="1" applyFont="1" applyFill="1" applyBorder="1" applyAlignment="1" applyProtection="1">
      <alignment horizontal="right" vertical="center" wrapText="1" readingOrder="1"/>
    </xf>
    <xf numFmtId="164" fontId="10" fillId="2" borderId="7" xfId="0" applyNumberFormat="1" applyFont="1" applyFill="1" applyBorder="1" applyAlignment="1" applyProtection="1">
      <alignment vertical="center" wrapText="1" readingOrder="1"/>
    </xf>
    <xf numFmtId="2" fontId="5" fillId="0" borderId="8" xfId="2" applyNumberFormat="1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 applyProtection="1">
      <alignment vertical="center" wrapText="1" readingOrder="1"/>
    </xf>
    <xf numFmtId="49" fontId="10" fillId="0" borderId="8" xfId="0" applyNumberFormat="1" applyFont="1" applyFill="1" applyBorder="1" applyAlignment="1" applyProtection="1">
      <alignment vertical="center" wrapText="1" readingOrder="1"/>
    </xf>
    <xf numFmtId="164" fontId="10" fillId="2" borderId="8" xfId="0" applyNumberFormat="1" applyFont="1" applyFill="1" applyBorder="1" applyAlignment="1" applyProtection="1">
      <alignment vertical="center" wrapText="1" readingOrder="1"/>
    </xf>
    <xf numFmtId="14" fontId="10" fillId="0" borderId="8" xfId="0" applyNumberFormat="1" applyFont="1" applyBorder="1" applyAlignment="1">
      <alignment vertical="center" wrapText="1"/>
    </xf>
    <xf numFmtId="2" fontId="5" fillId="0" borderId="4" xfId="2" applyNumberFormat="1" applyFont="1" applyBorder="1" applyAlignment="1">
      <alignment horizontal="center" vertical="center" wrapText="1"/>
    </xf>
    <xf numFmtId="164" fontId="10" fillId="2" borderId="0" xfId="0" applyNumberFormat="1" applyFont="1" applyFill="1" applyBorder="1" applyAlignment="1" applyProtection="1">
      <alignment vertical="center" wrapText="1" readingOrder="1"/>
    </xf>
    <xf numFmtId="0" fontId="3" fillId="0" borderId="1" xfId="0" applyFont="1" applyBorder="1" applyAlignment="1">
      <alignment horizontal="center" wrapText="1"/>
    </xf>
    <xf numFmtId="49" fontId="8" fillId="2" borderId="0" xfId="0" applyNumberFormat="1" applyFont="1" applyFill="1" applyAlignment="1">
      <alignment horizontal="center" vertical="center" wrapText="1" readingOrder="1"/>
    </xf>
    <xf numFmtId="0" fontId="9" fillId="0" borderId="1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2" fontId="12" fillId="0" borderId="0" xfId="1" applyNumberFormat="1" applyFont="1" applyAlignment="1">
      <alignment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/>
    <xf numFmtId="49" fontId="13" fillId="2" borderId="0" xfId="0" applyNumberFormat="1" applyFont="1" applyFill="1" applyAlignment="1">
      <alignment horizontal="center" vertical="center" wrapText="1" readingOrder="1"/>
    </xf>
    <xf numFmtId="0" fontId="12" fillId="0" borderId="0" xfId="0" applyNumberFormat="1" applyFont="1" applyAlignment="1">
      <alignment horizontal="left" vertical="center" wrapText="1"/>
    </xf>
    <xf numFmtId="49" fontId="10" fillId="0" borderId="5" xfId="0" applyNumberFormat="1" applyFont="1" applyBorder="1" applyAlignment="1" applyProtection="1">
      <alignment vertical="center" wrapText="1" readingOrder="1"/>
    </xf>
    <xf numFmtId="14" fontId="10" fillId="0" borderId="5" xfId="0" applyNumberFormat="1" applyFont="1" applyBorder="1" applyAlignment="1" applyProtection="1">
      <alignment vertical="center" wrapText="1" readingOrder="1"/>
    </xf>
    <xf numFmtId="49" fontId="10" fillId="0" borderId="5" xfId="0" applyNumberFormat="1" applyFont="1" applyBorder="1" applyAlignment="1" applyProtection="1">
      <alignment horizontal="center" vertical="center" wrapText="1"/>
    </xf>
    <xf numFmtId="49" fontId="10" fillId="2" borderId="5" xfId="0" applyNumberFormat="1" applyFont="1" applyFill="1" applyBorder="1" applyAlignment="1" applyProtection="1">
      <alignment vertical="center" wrapText="1" readingOrder="1"/>
    </xf>
    <xf numFmtId="0" fontId="12" fillId="0" borderId="0" xfId="0" applyFont="1" applyAlignment="1">
      <alignment vertical="center" wrapText="1"/>
    </xf>
    <xf numFmtId="49" fontId="10" fillId="2" borderId="5" xfId="0" applyNumberFormat="1" applyFont="1" applyFill="1" applyBorder="1" applyAlignment="1" applyProtection="1">
      <alignment horizontal="right" vertical="center" wrapText="1" readingOrder="1"/>
    </xf>
    <xf numFmtId="49" fontId="10" fillId="2" borderId="6" xfId="0" applyNumberFormat="1" applyFont="1" applyFill="1" applyBorder="1" applyAlignment="1" applyProtection="1">
      <alignment vertical="center" wrapText="1" readingOrder="1"/>
    </xf>
    <xf numFmtId="14" fontId="10" fillId="0" borderId="5" xfId="0" applyNumberFormat="1" applyFont="1" applyBorder="1" applyAlignment="1" applyProtection="1">
      <alignment horizontal="right" vertical="center" wrapText="1" readingOrder="1"/>
    </xf>
    <xf numFmtId="49" fontId="10" fillId="2" borderId="0" xfId="0" applyNumberFormat="1" applyFont="1" applyFill="1" applyBorder="1" applyAlignment="1" applyProtection="1">
      <alignment vertical="center" wrapText="1" readingOrder="1"/>
    </xf>
    <xf numFmtId="14" fontId="10" fillId="0" borderId="3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4" fontId="10" fillId="2" borderId="3" xfId="0" applyNumberFormat="1" applyFont="1" applyFill="1" applyBorder="1" applyAlignment="1">
      <alignment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 applyProtection="1">
      <alignment vertical="center" wrapText="1" readingOrder="1"/>
    </xf>
    <xf numFmtId="49" fontId="10" fillId="0" borderId="7" xfId="0" applyNumberFormat="1" applyFont="1" applyBorder="1" applyAlignment="1" applyProtection="1">
      <alignment vertical="center" wrapText="1" readingOrder="1"/>
    </xf>
    <xf numFmtId="14" fontId="10" fillId="2" borderId="2" xfId="0" applyNumberFormat="1" applyFont="1" applyFill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49" fontId="10" fillId="0" borderId="0" xfId="0" applyNumberFormat="1" applyFont="1" applyBorder="1" applyAlignment="1" applyProtection="1">
      <alignment vertical="center" wrapText="1" readingOrder="1"/>
    </xf>
    <xf numFmtId="14" fontId="10" fillId="0" borderId="3" xfId="0" applyNumberFormat="1" applyFont="1" applyBorder="1" applyAlignment="1" applyProtection="1">
      <alignment vertical="center" wrapText="1" readingOrder="1"/>
    </xf>
    <xf numFmtId="49" fontId="10" fillId="0" borderId="3" xfId="0" applyNumberFormat="1" applyFont="1" applyBorder="1" applyAlignment="1" applyProtection="1">
      <alignment vertical="center" wrapText="1" readingOrder="1"/>
    </xf>
    <xf numFmtId="1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 applyProtection="1">
      <alignment vertical="center" wrapText="1" readingOrder="1"/>
    </xf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1" fillId="0" borderId="0" xfId="0" applyFont="1"/>
  </cellXfs>
  <cellStyles count="4">
    <cellStyle name="Millares" xfId="1" builtinId="3"/>
    <cellStyle name="Millares 2" xfId="2"/>
    <cellStyle name="Normal" xfId="0" builtinId="0"/>
    <cellStyle name="Normal 2" xfId="3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93785</xdr:colOff>
      <xdr:row>0</xdr:row>
      <xdr:rowOff>164123</xdr:rowOff>
    </xdr:from>
    <xdr:to>
      <xdr:col>1</xdr:col>
      <xdr:colOff>1164981</xdr:colOff>
      <xdr:row>3</xdr:row>
      <xdr:rowOff>43963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85" y="164123"/>
          <a:ext cx="1657350" cy="424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134815</xdr:colOff>
      <xdr:row>0</xdr:row>
      <xdr:rowOff>64478</xdr:rowOff>
    </xdr:from>
    <xdr:to>
      <xdr:col>1</xdr:col>
      <xdr:colOff>1367203</xdr:colOff>
      <xdr:row>3</xdr:row>
      <xdr:rowOff>158262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15" y="64478"/>
          <a:ext cx="1818542" cy="4806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64"/>
  <sheetViews>
    <sheetView topLeftCell="A7" zoomScale="130" zoomScaleNormal="130" workbookViewId="0">
      <selection activeCell="B7" sqref="B7"/>
    </sheetView>
  </sheetViews>
  <sheetFormatPr baseColWidth="10" defaultColWidth="9.109375" defaultRowHeight="14.4" x14ac:dyDescent="0.3"/>
  <cols>
    <col min="1" max="1" width="8.5546875" style="51" customWidth="1"/>
    <col min="2" max="2" width="31.77734375" style="51" customWidth="1"/>
    <col min="3" max="3" width="10.88671875" style="51" customWidth="1"/>
    <col min="4" max="4" width="9.88671875" style="51" customWidth="1"/>
    <col min="5" max="5" width="9.109375" style="78"/>
    <col min="6" max="6" width="10.5546875" style="51" customWidth="1"/>
    <col min="7" max="7" width="20.88671875" style="51" customWidth="1"/>
    <col min="8" max="8" width="16.21875" style="51" customWidth="1"/>
    <col min="9" max="9" width="18.33203125" style="51" customWidth="1"/>
    <col min="10" max="10" width="12.109375" style="51" customWidth="1"/>
    <col min="11" max="11" width="12" style="51" customWidth="1"/>
    <col min="12" max="12" width="7.5546875" style="51" customWidth="1"/>
    <col min="13" max="16384" width="9.109375" style="51"/>
  </cols>
  <sheetData>
    <row r="1" spans="1:12" x14ac:dyDescent="0.3">
      <c r="A1" s="1"/>
      <c r="B1" s="47"/>
      <c r="C1" s="48"/>
      <c r="D1" s="47"/>
      <c r="E1" s="49"/>
      <c r="F1" s="47"/>
      <c r="G1" s="47"/>
      <c r="H1" s="47"/>
      <c r="I1" s="47"/>
      <c r="J1" s="47"/>
      <c r="K1" s="50"/>
      <c r="L1" s="47"/>
    </row>
    <row r="2" spans="1:12" x14ac:dyDescent="0.3">
      <c r="A2" s="1"/>
      <c r="B2" s="47"/>
      <c r="C2" s="48"/>
      <c r="D2" s="47"/>
      <c r="E2" s="49"/>
      <c r="F2" s="47"/>
      <c r="G2" s="47"/>
      <c r="H2" s="47"/>
      <c r="I2" s="47"/>
      <c r="J2" s="47"/>
      <c r="K2" s="50"/>
      <c r="L2" s="47"/>
    </row>
    <row r="3" spans="1:12" x14ac:dyDescent="0.3">
      <c r="A3" s="1"/>
      <c r="B3" s="47"/>
      <c r="C3" s="48"/>
      <c r="D3" s="47"/>
      <c r="E3" s="49"/>
      <c r="F3" s="47"/>
      <c r="G3" s="47"/>
      <c r="H3" s="47"/>
      <c r="I3" s="47"/>
      <c r="J3" s="47"/>
      <c r="K3" s="50"/>
      <c r="L3" s="47"/>
    </row>
    <row r="4" spans="1:12" ht="14.25" customHeight="1" x14ac:dyDescent="0.3">
      <c r="A4" s="1"/>
      <c r="B4" s="52" t="s">
        <v>165</v>
      </c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2" ht="8.25" hidden="1" customHeight="1" x14ac:dyDescent="0.4">
      <c r="A5" s="44"/>
      <c r="B5" s="44"/>
      <c r="C5" s="44"/>
      <c r="D5" s="44"/>
      <c r="E5" s="44"/>
      <c r="F5" s="44"/>
      <c r="G5" s="44"/>
      <c r="H5" s="44"/>
      <c r="I5" s="44"/>
      <c r="J5" s="44"/>
      <c r="K5" s="53"/>
      <c r="L5" s="47"/>
    </row>
    <row r="6" spans="1:12" s="80" customFormat="1" ht="20.399999999999999" x14ac:dyDescent="0.3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  <c r="J6" s="4" t="s">
        <v>9</v>
      </c>
      <c r="K6" s="6" t="s">
        <v>10</v>
      </c>
      <c r="L6" s="7" t="s">
        <v>11</v>
      </c>
    </row>
    <row r="7" spans="1:12" s="58" customFormat="1" ht="16.8" x14ac:dyDescent="0.3">
      <c r="A7" s="54" t="s">
        <v>108</v>
      </c>
      <c r="B7" s="54" t="s">
        <v>26</v>
      </c>
      <c r="C7" s="14" t="s">
        <v>12</v>
      </c>
      <c r="D7" s="55">
        <v>43833</v>
      </c>
      <c r="E7" s="56" t="s">
        <v>25</v>
      </c>
      <c r="F7" s="33">
        <v>35513.279999999999</v>
      </c>
      <c r="G7" s="54" t="s">
        <v>27</v>
      </c>
      <c r="H7" s="54" t="s">
        <v>105</v>
      </c>
      <c r="I7" s="57" t="s">
        <v>28</v>
      </c>
      <c r="J7" s="57" t="s">
        <v>29</v>
      </c>
      <c r="K7" s="8" t="s">
        <v>150</v>
      </c>
      <c r="L7" s="27" t="s">
        <v>133</v>
      </c>
    </row>
    <row r="8" spans="1:12" s="58" customFormat="1" ht="25.2" x14ac:dyDescent="0.3">
      <c r="A8" s="54" t="s">
        <v>109</v>
      </c>
      <c r="B8" s="54" t="s">
        <v>31</v>
      </c>
      <c r="C8" s="14" t="s">
        <v>12</v>
      </c>
      <c r="D8" s="55">
        <v>43833</v>
      </c>
      <c r="E8" s="56" t="s">
        <v>30</v>
      </c>
      <c r="F8" s="33">
        <v>1557.6</v>
      </c>
      <c r="G8" s="54" t="s">
        <v>32</v>
      </c>
      <c r="H8" s="54" t="s">
        <v>132</v>
      </c>
      <c r="I8" s="57" t="s">
        <v>28</v>
      </c>
      <c r="J8" s="57" t="s">
        <v>29</v>
      </c>
      <c r="K8" s="8" t="s">
        <v>149</v>
      </c>
      <c r="L8" s="27" t="s">
        <v>134</v>
      </c>
    </row>
    <row r="9" spans="1:12" s="58" customFormat="1" ht="16.8" x14ac:dyDescent="0.3">
      <c r="A9" s="54" t="s">
        <v>110</v>
      </c>
      <c r="B9" s="54" t="s">
        <v>34</v>
      </c>
      <c r="C9" s="14" t="s">
        <v>12</v>
      </c>
      <c r="D9" s="55">
        <v>43833</v>
      </c>
      <c r="E9" s="25" t="s">
        <v>33</v>
      </c>
      <c r="F9" s="33">
        <v>10195.200000000001</v>
      </c>
      <c r="G9" s="54" t="s">
        <v>35</v>
      </c>
      <c r="H9" s="54" t="s">
        <v>105</v>
      </c>
      <c r="I9" s="57" t="s">
        <v>28</v>
      </c>
      <c r="J9" s="57" t="s">
        <v>29</v>
      </c>
      <c r="K9" s="8" t="s">
        <v>150</v>
      </c>
      <c r="L9" s="27" t="s">
        <v>133</v>
      </c>
    </row>
    <row r="10" spans="1:12" s="58" customFormat="1" ht="16.8" x14ac:dyDescent="0.3">
      <c r="A10" s="54" t="s">
        <v>111</v>
      </c>
      <c r="B10" s="54" t="s">
        <v>34</v>
      </c>
      <c r="C10" s="14" t="s">
        <v>12</v>
      </c>
      <c r="D10" s="55">
        <v>43833</v>
      </c>
      <c r="E10" s="25" t="s">
        <v>36</v>
      </c>
      <c r="F10" s="33">
        <v>8496</v>
      </c>
      <c r="G10" s="54" t="s">
        <v>32</v>
      </c>
      <c r="H10" s="54" t="s">
        <v>105</v>
      </c>
      <c r="I10" s="57" t="s">
        <v>28</v>
      </c>
      <c r="J10" s="57" t="s">
        <v>29</v>
      </c>
      <c r="K10" s="8" t="s">
        <v>149</v>
      </c>
      <c r="L10" s="27" t="s">
        <v>133</v>
      </c>
    </row>
    <row r="11" spans="1:12" s="58" customFormat="1" ht="16.8" x14ac:dyDescent="0.3">
      <c r="A11" s="54" t="s">
        <v>110</v>
      </c>
      <c r="B11" s="54" t="s">
        <v>34</v>
      </c>
      <c r="C11" s="14" t="s">
        <v>12</v>
      </c>
      <c r="D11" s="55">
        <v>43833</v>
      </c>
      <c r="E11" s="25" t="s">
        <v>37</v>
      </c>
      <c r="F11" s="33">
        <v>13272</v>
      </c>
      <c r="G11" s="54" t="s">
        <v>38</v>
      </c>
      <c r="H11" s="54" t="s">
        <v>105</v>
      </c>
      <c r="I11" s="57" t="s">
        <v>28</v>
      </c>
      <c r="J11" s="57" t="s">
        <v>29</v>
      </c>
      <c r="K11" s="8" t="s">
        <v>149</v>
      </c>
      <c r="L11" s="27" t="s">
        <v>133</v>
      </c>
    </row>
    <row r="12" spans="1:12" s="58" customFormat="1" ht="20.399999999999999" x14ac:dyDescent="0.3">
      <c r="A12" s="54" t="s">
        <v>112</v>
      </c>
      <c r="B12" s="54" t="s">
        <v>40</v>
      </c>
      <c r="C12" s="14" t="s">
        <v>12</v>
      </c>
      <c r="D12" s="55">
        <v>43843</v>
      </c>
      <c r="E12" s="25" t="s">
        <v>39</v>
      </c>
      <c r="F12" s="33">
        <v>5571.3</v>
      </c>
      <c r="G12" s="54" t="s">
        <v>41</v>
      </c>
      <c r="H12" s="54" t="s">
        <v>135</v>
      </c>
      <c r="I12" s="57" t="s">
        <v>28</v>
      </c>
      <c r="J12" s="57" t="s">
        <v>29</v>
      </c>
      <c r="K12" s="8" t="s">
        <v>149</v>
      </c>
      <c r="L12" s="8" t="s">
        <v>143</v>
      </c>
    </row>
    <row r="13" spans="1:12" s="58" customFormat="1" ht="30.6" x14ac:dyDescent="0.3">
      <c r="A13" s="54" t="s">
        <v>113</v>
      </c>
      <c r="B13" s="54" t="s">
        <v>43</v>
      </c>
      <c r="C13" s="14" t="s">
        <v>12</v>
      </c>
      <c r="D13" s="55">
        <v>43843</v>
      </c>
      <c r="E13" s="25" t="s">
        <v>42</v>
      </c>
      <c r="F13" s="33">
        <v>15000</v>
      </c>
      <c r="G13" s="54" t="s">
        <v>44</v>
      </c>
      <c r="H13" s="54" t="s">
        <v>136</v>
      </c>
      <c r="I13" s="57" t="s">
        <v>45</v>
      </c>
      <c r="J13" s="57" t="s">
        <v>29</v>
      </c>
      <c r="K13" s="8" t="s">
        <v>148</v>
      </c>
      <c r="L13" s="8" t="s">
        <v>24</v>
      </c>
    </row>
    <row r="14" spans="1:12" s="58" customFormat="1" ht="20.399999999999999" x14ac:dyDescent="0.3">
      <c r="A14" s="54" t="s">
        <v>114</v>
      </c>
      <c r="B14" s="54" t="s">
        <v>47</v>
      </c>
      <c r="C14" s="14" t="s">
        <v>12</v>
      </c>
      <c r="D14" s="55">
        <v>43846</v>
      </c>
      <c r="E14" s="25" t="s">
        <v>46</v>
      </c>
      <c r="F14" s="33">
        <v>16370.64</v>
      </c>
      <c r="G14" s="54" t="s">
        <v>48</v>
      </c>
      <c r="H14" s="54" t="s">
        <v>137</v>
      </c>
      <c r="I14" s="57" t="s">
        <v>49</v>
      </c>
      <c r="J14" s="57" t="s">
        <v>29</v>
      </c>
      <c r="K14" s="8" t="s">
        <v>150</v>
      </c>
      <c r="L14" s="8" t="s">
        <v>143</v>
      </c>
    </row>
    <row r="15" spans="1:12" s="58" customFormat="1" ht="20.399999999999999" x14ac:dyDescent="0.3">
      <c r="A15" s="54" t="s">
        <v>115</v>
      </c>
      <c r="B15" s="54" t="s">
        <v>51</v>
      </c>
      <c r="C15" s="14" t="s">
        <v>12</v>
      </c>
      <c r="D15" s="55">
        <v>43846</v>
      </c>
      <c r="E15" s="25" t="s">
        <v>50</v>
      </c>
      <c r="F15" s="33">
        <v>40000</v>
      </c>
      <c r="G15" s="54" t="s">
        <v>52</v>
      </c>
      <c r="H15" s="54" t="s">
        <v>106</v>
      </c>
      <c r="I15" s="54" t="s">
        <v>53</v>
      </c>
      <c r="J15" s="54" t="s">
        <v>29</v>
      </c>
      <c r="K15" s="8" t="s">
        <v>148</v>
      </c>
      <c r="L15" s="8" t="s">
        <v>144</v>
      </c>
    </row>
    <row r="16" spans="1:12" s="58" customFormat="1" ht="20.399999999999999" x14ac:dyDescent="0.3">
      <c r="A16" s="54" t="s">
        <v>116</v>
      </c>
      <c r="B16" s="54" t="s">
        <v>55</v>
      </c>
      <c r="C16" s="14" t="s">
        <v>12</v>
      </c>
      <c r="D16" s="59" t="s">
        <v>57</v>
      </c>
      <c r="E16" s="25" t="s">
        <v>54</v>
      </c>
      <c r="F16" s="33">
        <v>42000</v>
      </c>
      <c r="G16" s="54" t="s">
        <v>56</v>
      </c>
      <c r="H16" s="14" t="s">
        <v>135</v>
      </c>
      <c r="I16" s="54" t="s">
        <v>28</v>
      </c>
      <c r="J16" s="54" t="s">
        <v>29</v>
      </c>
      <c r="K16" s="8" t="s">
        <v>148</v>
      </c>
      <c r="L16" s="8" t="s">
        <v>134</v>
      </c>
    </row>
    <row r="17" spans="1:15" s="58" customFormat="1" ht="20.399999999999999" x14ac:dyDescent="0.3">
      <c r="A17" s="54" t="s">
        <v>117</v>
      </c>
      <c r="B17" s="54" t="s">
        <v>59</v>
      </c>
      <c r="C17" s="14" t="s">
        <v>12</v>
      </c>
      <c r="D17" s="59" t="s">
        <v>63</v>
      </c>
      <c r="E17" s="25" t="s">
        <v>58</v>
      </c>
      <c r="F17" s="33">
        <v>63844.41</v>
      </c>
      <c r="G17" s="54" t="s">
        <v>60</v>
      </c>
      <c r="H17" s="14" t="s">
        <v>138</v>
      </c>
      <c r="I17" s="54" t="s">
        <v>61</v>
      </c>
      <c r="J17" s="54" t="s">
        <v>62</v>
      </c>
      <c r="K17" s="8" t="s">
        <v>150</v>
      </c>
      <c r="L17" s="8" t="s">
        <v>142</v>
      </c>
    </row>
    <row r="18" spans="1:15" s="58" customFormat="1" ht="42" x14ac:dyDescent="0.3">
      <c r="A18" s="54" t="s">
        <v>118</v>
      </c>
      <c r="B18" s="54" t="s">
        <v>65</v>
      </c>
      <c r="C18" s="54" t="s">
        <v>68</v>
      </c>
      <c r="D18" s="55">
        <v>43885</v>
      </c>
      <c r="E18" s="25" t="s">
        <v>64</v>
      </c>
      <c r="F18" s="33">
        <v>132590</v>
      </c>
      <c r="G18" s="54" t="s">
        <v>66</v>
      </c>
      <c r="H18" s="54" t="s">
        <v>106</v>
      </c>
      <c r="I18" s="54" t="s">
        <v>67</v>
      </c>
      <c r="J18" s="60" t="s">
        <v>62</v>
      </c>
      <c r="K18" s="8" t="s">
        <v>150</v>
      </c>
      <c r="L18" s="8" t="s">
        <v>143</v>
      </c>
    </row>
    <row r="19" spans="1:15" s="58" customFormat="1" ht="51" customHeight="1" x14ac:dyDescent="0.3">
      <c r="A19" s="54" t="s">
        <v>109</v>
      </c>
      <c r="B19" s="54" t="s">
        <v>70</v>
      </c>
      <c r="C19" s="54" t="s">
        <v>73</v>
      </c>
      <c r="D19" s="61" t="s">
        <v>74</v>
      </c>
      <c r="E19" s="25" t="s">
        <v>69</v>
      </c>
      <c r="F19" s="33">
        <v>188828.36</v>
      </c>
      <c r="G19" s="54" t="s">
        <v>71</v>
      </c>
      <c r="H19" s="54" t="s">
        <v>107</v>
      </c>
      <c r="I19" s="54" t="s">
        <v>72</v>
      </c>
      <c r="J19" s="62" t="s">
        <v>62</v>
      </c>
      <c r="K19" s="8" t="s">
        <v>148</v>
      </c>
      <c r="L19" s="8" t="s">
        <v>134</v>
      </c>
    </row>
    <row r="20" spans="1:15" s="64" customFormat="1" ht="58.2" customHeight="1" x14ac:dyDescent="0.3">
      <c r="A20" s="8" t="s">
        <v>119</v>
      </c>
      <c r="B20" s="30" t="s">
        <v>76</v>
      </c>
      <c r="C20" s="10" t="s">
        <v>12</v>
      </c>
      <c r="D20" s="63">
        <v>43913</v>
      </c>
      <c r="E20" s="30" t="s">
        <v>75</v>
      </c>
      <c r="F20" s="33">
        <v>5025</v>
      </c>
      <c r="G20" s="30" t="s">
        <v>77</v>
      </c>
      <c r="H20" s="54" t="s">
        <v>139</v>
      </c>
      <c r="I20" s="30" t="s">
        <v>78</v>
      </c>
      <c r="J20" s="29" t="s">
        <v>79</v>
      </c>
      <c r="K20" s="8"/>
      <c r="L20" s="15" t="s">
        <v>142</v>
      </c>
    </row>
    <row r="21" spans="1:15" s="64" customFormat="1" ht="58.2" customHeight="1" x14ac:dyDescent="0.3">
      <c r="A21" s="8" t="s">
        <v>119</v>
      </c>
      <c r="B21" s="54" t="s">
        <v>81</v>
      </c>
      <c r="C21" s="10" t="s">
        <v>12</v>
      </c>
      <c r="D21" s="55">
        <v>43822</v>
      </c>
      <c r="E21" s="54" t="s">
        <v>80</v>
      </c>
      <c r="F21" s="33">
        <v>29728.080000000002</v>
      </c>
      <c r="G21" s="54" t="s">
        <v>82</v>
      </c>
      <c r="H21" s="54" t="s">
        <v>105</v>
      </c>
      <c r="I21" s="54" t="s">
        <v>83</v>
      </c>
      <c r="J21" s="54" t="s">
        <v>84</v>
      </c>
      <c r="K21" s="8" t="s">
        <v>149</v>
      </c>
      <c r="L21" s="15" t="s">
        <v>142</v>
      </c>
    </row>
    <row r="22" spans="1:15" s="64" customFormat="1" ht="58.2" customHeight="1" x14ac:dyDescent="0.3">
      <c r="A22" s="8" t="s">
        <v>119</v>
      </c>
      <c r="B22" s="54" t="s">
        <v>86</v>
      </c>
      <c r="C22" s="10" t="s">
        <v>12</v>
      </c>
      <c r="D22" s="55">
        <v>43822</v>
      </c>
      <c r="E22" s="54" t="s">
        <v>85</v>
      </c>
      <c r="F22" s="33">
        <v>15434.4</v>
      </c>
      <c r="G22" s="54" t="s">
        <v>32</v>
      </c>
      <c r="H22" s="54" t="s">
        <v>140</v>
      </c>
      <c r="I22" s="54" t="s">
        <v>83</v>
      </c>
      <c r="J22" s="54" t="s">
        <v>87</v>
      </c>
      <c r="K22" s="8" t="s">
        <v>149</v>
      </c>
      <c r="L22" s="15"/>
    </row>
    <row r="23" spans="1:15" s="64" customFormat="1" ht="24" customHeight="1" x14ac:dyDescent="0.3">
      <c r="A23" s="8" t="s">
        <v>119</v>
      </c>
      <c r="B23" s="54" t="s">
        <v>89</v>
      </c>
      <c r="C23" s="10" t="s">
        <v>12</v>
      </c>
      <c r="D23" s="55">
        <v>43819</v>
      </c>
      <c r="E23" s="54" t="s">
        <v>88</v>
      </c>
      <c r="F23" s="33">
        <v>60000</v>
      </c>
      <c r="G23" s="54" t="s">
        <v>90</v>
      </c>
      <c r="H23" s="63" t="s">
        <v>141</v>
      </c>
      <c r="I23" s="54" t="s">
        <v>91</v>
      </c>
      <c r="J23" s="54" t="s">
        <v>29</v>
      </c>
      <c r="K23" s="65" t="s">
        <v>150</v>
      </c>
      <c r="L23" s="14" t="s">
        <v>133</v>
      </c>
      <c r="M23" s="30"/>
      <c r="N23" s="13"/>
      <c r="O23" s="8"/>
    </row>
    <row r="24" spans="1:15" s="64" customFormat="1" ht="24" customHeight="1" x14ac:dyDescent="0.3">
      <c r="A24" s="8" t="s">
        <v>119</v>
      </c>
      <c r="B24" s="54" t="s">
        <v>93</v>
      </c>
      <c r="C24" s="10" t="s">
        <v>12</v>
      </c>
      <c r="D24" s="55">
        <v>43822</v>
      </c>
      <c r="E24" s="54" t="s">
        <v>92</v>
      </c>
      <c r="F24" s="33">
        <v>225000</v>
      </c>
      <c r="G24" s="54" t="s">
        <v>94</v>
      </c>
      <c r="H24" s="66"/>
      <c r="I24" s="54" t="s">
        <v>95</v>
      </c>
      <c r="J24" s="54" t="s">
        <v>96</v>
      </c>
      <c r="K24" s="30" t="s">
        <v>150</v>
      </c>
      <c r="L24" s="14" t="s">
        <v>142</v>
      </c>
      <c r="M24" s="30"/>
      <c r="N24" s="13"/>
      <c r="O24" s="8"/>
    </row>
    <row r="25" spans="1:15" s="64" customFormat="1" ht="50.4" x14ac:dyDescent="0.3">
      <c r="A25" s="8" t="s">
        <v>119</v>
      </c>
      <c r="B25" s="54" t="s">
        <v>70</v>
      </c>
      <c r="C25" s="67" t="s">
        <v>12</v>
      </c>
      <c r="D25" s="68">
        <v>43889</v>
      </c>
      <c r="E25" s="69" t="s">
        <v>161</v>
      </c>
      <c r="F25" s="36">
        <v>9978</v>
      </c>
      <c r="G25" s="69" t="s">
        <v>71</v>
      </c>
      <c r="H25" s="70" t="s">
        <v>107</v>
      </c>
      <c r="I25" s="69" t="s">
        <v>162</v>
      </c>
      <c r="J25" s="69" t="s">
        <v>163</v>
      </c>
      <c r="K25" s="30" t="s">
        <v>148</v>
      </c>
      <c r="L25" s="14" t="s">
        <v>164</v>
      </c>
      <c r="M25" s="30"/>
      <c r="N25" s="13"/>
      <c r="O25" s="8"/>
    </row>
    <row r="26" spans="1:15" s="64" customFormat="1" ht="24" customHeight="1" x14ac:dyDescent="0.3">
      <c r="A26" s="8" t="s">
        <v>119</v>
      </c>
      <c r="B26" s="54" t="s">
        <v>98</v>
      </c>
      <c r="C26" s="67" t="s">
        <v>12</v>
      </c>
      <c r="D26" s="68">
        <v>43822</v>
      </c>
      <c r="E26" s="69" t="s">
        <v>97</v>
      </c>
      <c r="F26" s="36">
        <v>5898</v>
      </c>
      <c r="G26" s="69" t="s">
        <v>66</v>
      </c>
      <c r="H26" s="71" t="s">
        <v>137</v>
      </c>
      <c r="I26" s="69" t="s">
        <v>99</v>
      </c>
      <c r="J26" s="69" t="s">
        <v>29</v>
      </c>
      <c r="K26" s="30" t="s">
        <v>148</v>
      </c>
      <c r="L26" s="14" t="s">
        <v>146</v>
      </c>
      <c r="M26" s="30"/>
      <c r="N26" s="13"/>
      <c r="O26" s="8"/>
    </row>
    <row r="27" spans="1:15" s="64" customFormat="1" ht="24" customHeight="1" x14ac:dyDescent="0.3">
      <c r="A27" s="8" t="s">
        <v>119</v>
      </c>
      <c r="B27" s="72" t="s">
        <v>120</v>
      </c>
      <c r="C27" s="10" t="s">
        <v>12</v>
      </c>
      <c r="D27" s="73">
        <v>43815</v>
      </c>
      <c r="E27" s="74" t="s">
        <v>121</v>
      </c>
      <c r="F27" s="34">
        <v>15361.67</v>
      </c>
      <c r="G27" s="74" t="s">
        <v>122</v>
      </c>
      <c r="H27" s="63" t="s">
        <v>105</v>
      </c>
      <c r="I27" s="74" t="s">
        <v>123</v>
      </c>
      <c r="J27" s="74" t="s">
        <v>84</v>
      </c>
      <c r="K27" s="30" t="s">
        <v>149</v>
      </c>
      <c r="L27" s="14" t="s">
        <v>147</v>
      </c>
      <c r="M27" s="30"/>
      <c r="N27" s="75"/>
      <c r="O27" s="76"/>
    </row>
    <row r="28" spans="1:15" s="64" customFormat="1" ht="24" customHeight="1" x14ac:dyDescent="0.3">
      <c r="A28" s="8" t="s">
        <v>119</v>
      </c>
      <c r="B28" s="54" t="s">
        <v>152</v>
      </c>
      <c r="C28" s="10" t="s">
        <v>12</v>
      </c>
      <c r="D28" s="73">
        <v>43885</v>
      </c>
      <c r="E28" s="74" t="s">
        <v>124</v>
      </c>
      <c r="F28" s="34">
        <v>10000</v>
      </c>
      <c r="G28" s="74" t="s">
        <v>125</v>
      </c>
      <c r="H28" s="63" t="s">
        <v>127</v>
      </c>
      <c r="I28" s="74" t="s">
        <v>126</v>
      </c>
      <c r="J28" s="74" t="s">
        <v>84</v>
      </c>
      <c r="K28" s="30" t="s">
        <v>149</v>
      </c>
      <c r="L28" s="14" t="s">
        <v>146</v>
      </c>
      <c r="M28" s="30"/>
      <c r="N28" s="75"/>
      <c r="O28" s="76"/>
    </row>
    <row r="29" spans="1:15" s="64" customFormat="1" ht="24" customHeight="1" x14ac:dyDescent="0.3">
      <c r="A29" s="8" t="s">
        <v>119</v>
      </c>
      <c r="B29" s="54" t="s">
        <v>128</v>
      </c>
      <c r="C29" s="37" t="s">
        <v>12</v>
      </c>
      <c r="D29" s="73">
        <v>43822</v>
      </c>
      <c r="E29" s="77" t="s">
        <v>130</v>
      </c>
      <c r="F29" s="34">
        <v>4499.72</v>
      </c>
      <c r="G29" s="74" t="s">
        <v>129</v>
      </c>
      <c r="H29" s="63" t="s">
        <v>132</v>
      </c>
      <c r="I29" s="74" t="s">
        <v>123</v>
      </c>
      <c r="J29" s="77" t="s">
        <v>131</v>
      </c>
      <c r="K29" s="30" t="s">
        <v>149</v>
      </c>
      <c r="L29" s="14" t="s">
        <v>143</v>
      </c>
      <c r="M29" s="30"/>
      <c r="N29" s="75"/>
      <c r="O29" s="76"/>
    </row>
    <row r="30" spans="1:15" s="64" customFormat="1" ht="24" customHeight="1" x14ac:dyDescent="0.3">
      <c r="A30" s="8" t="s">
        <v>119</v>
      </c>
      <c r="B30" s="54" t="s">
        <v>158</v>
      </c>
      <c r="C30" s="37" t="s">
        <v>12</v>
      </c>
      <c r="D30" s="73">
        <v>43833</v>
      </c>
      <c r="E30" s="77" t="s">
        <v>153</v>
      </c>
      <c r="F30" s="40">
        <v>4000</v>
      </c>
      <c r="G30" s="77" t="s">
        <v>155</v>
      </c>
      <c r="H30" s="41" t="s">
        <v>156</v>
      </c>
      <c r="I30" s="77" t="s">
        <v>160</v>
      </c>
      <c r="J30" s="77" t="s">
        <v>131</v>
      </c>
      <c r="K30" s="30" t="s">
        <v>157</v>
      </c>
      <c r="L30" s="14" t="s">
        <v>143</v>
      </c>
      <c r="M30" s="30"/>
      <c r="N30" s="75"/>
      <c r="O30" s="76"/>
    </row>
    <row r="31" spans="1:15" s="64" customFormat="1" ht="24" customHeight="1" x14ac:dyDescent="0.3">
      <c r="A31" s="8" t="s">
        <v>119</v>
      </c>
      <c r="B31" s="54" t="s">
        <v>158</v>
      </c>
      <c r="C31" s="37" t="s">
        <v>12</v>
      </c>
      <c r="D31" s="73">
        <v>43833</v>
      </c>
      <c r="E31" s="77" t="s">
        <v>154</v>
      </c>
      <c r="F31" s="40">
        <v>4000</v>
      </c>
      <c r="G31" s="77" t="s">
        <v>159</v>
      </c>
      <c r="H31" s="41" t="s">
        <v>156</v>
      </c>
      <c r="I31" s="77" t="s">
        <v>160</v>
      </c>
      <c r="J31" s="77" t="s">
        <v>131</v>
      </c>
      <c r="K31" s="30" t="s">
        <v>157</v>
      </c>
      <c r="L31" s="14" t="s">
        <v>143</v>
      </c>
      <c r="M31" s="30"/>
      <c r="N31" s="75"/>
      <c r="O31" s="76"/>
    </row>
    <row r="32" spans="1:15" s="64" customFormat="1" ht="57.6" customHeight="1" x14ac:dyDescent="0.3">
      <c r="A32" s="8" t="s">
        <v>119</v>
      </c>
      <c r="B32" s="29" t="s">
        <v>101</v>
      </c>
      <c r="C32" s="37" t="s">
        <v>12</v>
      </c>
      <c r="D32" s="38">
        <v>43822</v>
      </c>
      <c r="E32" s="39" t="s">
        <v>100</v>
      </c>
      <c r="F32" s="40">
        <v>6092.3</v>
      </c>
      <c r="G32" s="39" t="s">
        <v>102</v>
      </c>
      <c r="H32" s="41" t="s">
        <v>151</v>
      </c>
      <c r="I32" s="39" t="s">
        <v>103</v>
      </c>
      <c r="J32" s="39" t="s">
        <v>104</v>
      </c>
      <c r="K32" s="30" t="s">
        <v>150</v>
      </c>
      <c r="L32" s="14" t="s">
        <v>145</v>
      </c>
      <c r="M32" s="30"/>
    </row>
    <row r="33" spans="2:12" ht="15.75" customHeight="1" x14ac:dyDescent="0.3">
      <c r="B33" s="42"/>
      <c r="E33" s="31" t="s">
        <v>14</v>
      </c>
      <c r="F33" s="32">
        <f>SUM(F7:F32)</f>
        <v>968255.96000000008</v>
      </c>
      <c r="L33" s="24"/>
    </row>
    <row r="38" spans="2:12" x14ac:dyDescent="0.3">
      <c r="C38" s="33"/>
    </row>
    <row r="39" spans="2:12" x14ac:dyDescent="0.3">
      <c r="C39" s="33"/>
    </row>
    <row r="40" spans="2:12" x14ac:dyDescent="0.3">
      <c r="C40" s="33"/>
    </row>
    <row r="41" spans="2:12" x14ac:dyDescent="0.3">
      <c r="C41" s="33"/>
    </row>
    <row r="42" spans="2:12" x14ac:dyDescent="0.3">
      <c r="C42" s="33"/>
    </row>
    <row r="43" spans="2:12" x14ac:dyDescent="0.3">
      <c r="C43" s="33"/>
    </row>
    <row r="44" spans="2:12" x14ac:dyDescent="0.3">
      <c r="C44" s="33"/>
    </row>
    <row r="45" spans="2:12" x14ac:dyDescent="0.3">
      <c r="C45" s="33"/>
    </row>
    <row r="46" spans="2:12" x14ac:dyDescent="0.3">
      <c r="C46" s="33"/>
    </row>
    <row r="47" spans="2:12" x14ac:dyDescent="0.3">
      <c r="C47" s="33"/>
    </row>
    <row r="48" spans="2:12" x14ac:dyDescent="0.3">
      <c r="C48" s="33"/>
    </row>
    <row r="49" spans="3:3" x14ac:dyDescent="0.3">
      <c r="C49" s="33"/>
    </row>
    <row r="50" spans="3:3" x14ac:dyDescent="0.3">
      <c r="C50" s="33"/>
    </row>
    <row r="51" spans="3:3" x14ac:dyDescent="0.3">
      <c r="C51" s="35"/>
    </row>
    <row r="52" spans="3:3" x14ac:dyDescent="0.3">
      <c r="C52" s="33"/>
    </row>
    <row r="53" spans="3:3" x14ac:dyDescent="0.3">
      <c r="C53" s="33"/>
    </row>
    <row r="54" spans="3:3" x14ac:dyDescent="0.3">
      <c r="C54" s="33"/>
    </row>
    <row r="55" spans="3:3" x14ac:dyDescent="0.3">
      <c r="C55" s="33"/>
    </row>
    <row r="56" spans="3:3" x14ac:dyDescent="0.3">
      <c r="C56" s="36"/>
    </row>
    <row r="57" spans="3:3" x14ac:dyDescent="0.3">
      <c r="C57" s="34"/>
    </row>
    <row r="58" spans="3:3" x14ac:dyDescent="0.3">
      <c r="C58" s="34"/>
    </row>
    <row r="59" spans="3:3" x14ac:dyDescent="0.3">
      <c r="C59" s="34"/>
    </row>
    <row r="60" spans="3:3" x14ac:dyDescent="0.3">
      <c r="C60" s="40"/>
    </row>
    <row r="61" spans="3:3" x14ac:dyDescent="0.3">
      <c r="C61" s="40"/>
    </row>
    <row r="62" spans="3:3" x14ac:dyDescent="0.3">
      <c r="C62" s="40"/>
    </row>
    <row r="63" spans="3:3" x14ac:dyDescent="0.3">
      <c r="C63" s="79"/>
    </row>
    <row r="64" spans="3:3" x14ac:dyDescent="0.3">
      <c r="C64" s="43"/>
    </row>
  </sheetData>
  <mergeCells count="2">
    <mergeCell ref="B4:L4"/>
    <mergeCell ref="A5:J5"/>
  </mergeCells>
  <printOptions horizontalCentered="1"/>
  <pageMargins left="0.31496062992125984" right="0.31496062992125984" top="0.55118110236220474" bottom="0.55118110236220474" header="0.31496062992125984" footer="0.31496062992125984"/>
  <pageSetup scale="75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2"/>
  <sheetViews>
    <sheetView tabSelected="1" zoomScale="130" zoomScaleNormal="130" workbookViewId="0">
      <selection activeCell="C12" sqref="C12"/>
    </sheetView>
  </sheetViews>
  <sheetFormatPr baseColWidth="10" defaultColWidth="9.109375" defaultRowHeight="10.199999999999999" x14ac:dyDescent="0.2"/>
  <cols>
    <col min="1" max="1" width="8.5546875" style="21" customWidth="1"/>
    <col min="2" max="2" width="26.5546875" style="21" customWidth="1"/>
    <col min="3" max="3" width="8" style="21" customWidth="1"/>
    <col min="4" max="4" width="9.88671875" style="21" customWidth="1"/>
    <col min="5" max="5" width="9.109375" style="21"/>
    <col min="6" max="6" width="10.5546875" style="21" customWidth="1"/>
    <col min="7" max="7" width="16.88671875" style="21" customWidth="1"/>
    <col min="8" max="8" width="13.6640625" style="21" customWidth="1"/>
    <col min="9" max="9" width="18.33203125" style="21" customWidth="1"/>
    <col min="10" max="10" width="12.109375" style="21" customWidth="1"/>
    <col min="11" max="11" width="12" style="21" customWidth="1"/>
    <col min="12" max="12" width="10.33203125" style="21" customWidth="1"/>
    <col min="13" max="16384" width="9.109375" style="21"/>
  </cols>
  <sheetData>
    <row r="1" spans="1:12" x14ac:dyDescent="0.2">
      <c r="A1" s="17"/>
      <c r="B1" s="18"/>
      <c r="C1" s="19"/>
      <c r="D1" s="18"/>
      <c r="E1" s="18"/>
      <c r="F1" s="18"/>
      <c r="G1" s="18"/>
      <c r="H1" s="18"/>
      <c r="I1" s="18"/>
      <c r="J1" s="18"/>
      <c r="K1" s="20"/>
      <c r="L1" s="18"/>
    </row>
    <row r="2" spans="1:12" x14ac:dyDescent="0.2">
      <c r="A2" s="17"/>
      <c r="B2" s="18"/>
      <c r="C2" s="19"/>
      <c r="D2" s="18"/>
      <c r="E2" s="18"/>
      <c r="F2" s="18"/>
      <c r="G2" s="18"/>
      <c r="H2" s="18"/>
      <c r="I2" s="18"/>
      <c r="J2" s="18"/>
      <c r="K2" s="20"/>
      <c r="L2" s="18"/>
    </row>
    <row r="3" spans="1:12" x14ac:dyDescent="0.2">
      <c r="A3" s="17"/>
      <c r="B3" s="18"/>
      <c r="C3" s="19"/>
      <c r="D3" s="18"/>
      <c r="E3" s="18"/>
      <c r="F3" s="18"/>
      <c r="G3" s="18"/>
      <c r="H3" s="18"/>
      <c r="I3" s="18"/>
      <c r="J3" s="18"/>
      <c r="K3" s="20"/>
      <c r="L3" s="18"/>
    </row>
    <row r="4" spans="1:12" ht="14.25" customHeight="1" x14ac:dyDescent="0.2">
      <c r="A4" s="17"/>
      <c r="B4" s="45" t="s">
        <v>23</v>
      </c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 ht="8.25" hidden="1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22"/>
      <c r="L5" s="18"/>
    </row>
    <row r="6" spans="1:12" ht="30.6" x14ac:dyDescent="0.2">
      <c r="A6" s="2" t="s">
        <v>0</v>
      </c>
      <c r="B6" s="3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5" t="s">
        <v>8</v>
      </c>
      <c r="J6" s="4" t="s">
        <v>9</v>
      </c>
      <c r="K6" s="6" t="s">
        <v>10</v>
      </c>
      <c r="L6" s="7" t="s">
        <v>11</v>
      </c>
    </row>
    <row r="7" spans="1:12" s="28" customFormat="1" ht="20.399999999999999" x14ac:dyDescent="0.2">
      <c r="A7" s="8" t="s">
        <v>22</v>
      </c>
      <c r="B7" s="25" t="s">
        <v>18</v>
      </c>
      <c r="C7" s="10" t="s">
        <v>13</v>
      </c>
      <c r="D7" s="11">
        <v>43878</v>
      </c>
      <c r="E7" s="25" t="s">
        <v>17</v>
      </c>
      <c r="F7" s="26">
        <v>12100</v>
      </c>
      <c r="G7" s="25" t="s">
        <v>19</v>
      </c>
      <c r="H7" s="9" t="s">
        <v>21</v>
      </c>
      <c r="I7" s="25" t="s">
        <v>20</v>
      </c>
      <c r="J7" s="27" t="s">
        <v>15</v>
      </c>
      <c r="K7" s="25" t="s">
        <v>16</v>
      </c>
      <c r="L7" s="9" t="s">
        <v>24</v>
      </c>
    </row>
    <row r="8" spans="1:12" x14ac:dyDescent="0.2">
      <c r="A8" s="8"/>
      <c r="B8" s="16"/>
      <c r="C8" s="10"/>
      <c r="D8" s="11"/>
      <c r="E8" s="8"/>
      <c r="F8" s="12"/>
      <c r="G8" s="9"/>
      <c r="H8" s="9"/>
      <c r="I8" s="11"/>
      <c r="J8" s="13"/>
      <c r="K8" s="8"/>
      <c r="L8" s="15"/>
    </row>
    <row r="9" spans="1:12" x14ac:dyDescent="0.2">
      <c r="A9" s="23"/>
      <c r="B9" s="23"/>
      <c r="C9" s="10"/>
      <c r="D9" s="11"/>
      <c r="E9" s="8"/>
      <c r="F9" s="23"/>
      <c r="G9" s="23"/>
      <c r="H9" s="23"/>
      <c r="I9" s="23"/>
      <c r="J9" s="23"/>
      <c r="K9" s="23"/>
      <c r="L9" s="23"/>
    </row>
    <row r="10" spans="1:12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1:12" x14ac:dyDescent="0.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x14ac:dyDescent="0.2">
      <c r="E12" s="23" t="s">
        <v>14</v>
      </c>
      <c r="F12" s="26">
        <f>SUM(F7:F11)</f>
        <v>12100</v>
      </c>
    </row>
  </sheetData>
  <mergeCells count="2">
    <mergeCell ref="B4:L4"/>
    <mergeCell ref="A5:J5"/>
  </mergeCells>
  <pageMargins left="0.31496062992125984" right="0.31496062992125984" top="0.55118110236220474" bottom="0.55118110236220474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CTOS 1o TRIM GOES</vt:lpstr>
      <vt:lpstr>CTOS 1o TRIM FAE</vt:lpstr>
      <vt:lpstr>'CTOS 1o TRIM FAE'!Área_de_impresión</vt:lpstr>
      <vt:lpstr>'CTOS 1o TRIM GOES'!Área_de_impresión</vt:lpstr>
      <vt:lpstr>'CTOS 1o TRIM GOES'!Títulos_a_imprimir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2020-07-01T20:19:33Z</dcterms:modified>
</cp:coreProperties>
</file>