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zela.martinez\Documents\OIR 2020\CONSULTAS OIR 2020\Consulta OIR vence 1 7 2020\Contratos año 2019\"/>
    </mc:Choice>
  </mc:AlternateContent>
  <bookViews>
    <workbookView xWindow="0" yWindow="0" windowWidth="20496" windowHeight="7452" tabRatio="975" activeTab="3"/>
  </bookViews>
  <sheets>
    <sheet name="CTOS 1ER TRIM 2019" sheetId="6" r:id="rId1"/>
    <sheet name="CTOS 1ER TRIM 2019 GOES" sheetId="9" r:id="rId2"/>
    <sheet name="CTOS 1ER TRIM 2019 JAPON" sheetId="8" r:id="rId3"/>
    <sheet name="CTOS ARRENDAMIENTO 2019" sheetId="7" r:id="rId4"/>
    <sheet name="Hoja3" sheetId="5" r:id="rId5"/>
    <sheet name="Hoja1" sheetId="3" r:id="rId6"/>
  </sheets>
  <definedNames>
    <definedName name="_xlnm._FilterDatabase" localSheetId="0" hidden="1">'CTOS 1ER TRIM 2019'!$A$6:$L$32</definedName>
    <definedName name="_xlnm._FilterDatabase" localSheetId="1" hidden="1">'CTOS 1ER TRIM 2019 GOES'!$A$6:$L$31</definedName>
    <definedName name="_xlnm._FilterDatabase" localSheetId="2" hidden="1">'CTOS 1ER TRIM 2019 JAPON'!$A$6:$L$7</definedName>
    <definedName name="_xlnm._FilterDatabase" localSheetId="3" hidden="1">'CTOS ARRENDAMIENTO 2019'!$A$6:$I$11</definedName>
    <definedName name="_xlnm.Print_Area" localSheetId="0">'CTOS 1ER TRIM 2019'!$A$1:$K$32</definedName>
    <definedName name="_xlnm.Print_Area" localSheetId="1">'CTOS 1ER TRIM 2019 GOES'!$A$1:$K$31</definedName>
    <definedName name="_xlnm.Print_Area" localSheetId="2">'CTOS 1ER TRIM 2019 JAPON'!$A$1:$K$7</definedName>
    <definedName name="_xlnm.Print_Area" localSheetId="3">'CTOS ARRENDAMIENTO 2019'!$A$1:$I$9</definedName>
    <definedName name="_xlnm.Print_Titles" localSheetId="0">'CTOS 1ER TRIM 2019'!$1:$6</definedName>
    <definedName name="_xlnm.Print_Titles" localSheetId="1">'CTOS 1ER TRIM 2019 GOES'!$1:$6</definedName>
    <definedName name="_xlnm.Print_Titles" localSheetId="2">'CTOS 1ER TRIM 2019 JAPON'!$1:$6</definedName>
    <definedName name="_xlnm.Print_Titles" localSheetId="3">'CTOS ARRENDAMIENTO 2019'!$1:$6</definedName>
  </definedNames>
  <calcPr calcId="152511"/>
</workbook>
</file>

<file path=xl/calcChain.xml><?xml version="1.0" encoding="utf-8"?>
<calcChain xmlns="http://schemas.openxmlformats.org/spreadsheetml/2006/main">
  <c r="M22" i="9" l="1"/>
</calcChain>
</file>

<file path=xl/sharedStrings.xml><?xml version="1.0" encoding="utf-8"?>
<sst xmlns="http://schemas.openxmlformats.org/spreadsheetml/2006/main" count="629" uniqueCount="203">
  <si>
    <t>DETALLE  DEL BIEN, OBRA Y/ O SERVICIO</t>
  </si>
  <si>
    <t>FONDOS</t>
  </si>
  <si>
    <t>MONTO CONTRATADO</t>
  </si>
  <si>
    <t>ADJUDICADO A:</t>
  </si>
  <si>
    <t>ADMINISTRADOR DE LA ORDEN O DEL CONTRATO</t>
  </si>
  <si>
    <t xml:space="preserve">FECHA DE CONTRATO </t>
  </si>
  <si>
    <t xml:space="preserve">NUMERO DE CONTRATO </t>
  </si>
  <si>
    <t>TIPO DE GESTION</t>
  </si>
  <si>
    <t>CLASIFICACION ECONOMICA</t>
  </si>
  <si>
    <t>SOLICITUD</t>
  </si>
  <si>
    <t>TÉCNICO</t>
  </si>
  <si>
    <t>REPORTE CONTRATOS AVANCE DE EJECUCIÓN CUARTO TRIMESTRE 2018</t>
  </si>
  <si>
    <t>PLAZO DE EJECUCIÓN</t>
  </si>
  <si>
    <t>GOES</t>
  </si>
  <si>
    <t>ARRENDAMIENTO INMUEBLE PARA BODEGA (ARCHIVO GENERAL DE DOCUMENTOS YACTIVOS EN DESUSO)</t>
  </si>
  <si>
    <t>14 DE ENERO DE 2019</t>
  </si>
  <si>
    <t>Contrato de Arrendamiento Simple</t>
  </si>
  <si>
    <t>LYBETH MARIELLA VIAUD DE HOUDELOT, Y JANINE NANNETTE VIAUD DESROCHES</t>
  </si>
  <si>
    <t>ADMINISTRATIVO</t>
  </si>
  <si>
    <t>ARRENDAMIENTO INMUEBLE SAN MIGUEL (OFICINA REGIONAL)</t>
  </si>
  <si>
    <t>INVERSIONES LOVO BONILLA, S.A. DE C.V.</t>
  </si>
  <si>
    <t>ARRENDAMIENTO INMUEBLE CERRO EL OCOTILLO (ESTACION DE MONITOREO)</t>
  </si>
  <si>
    <t>JULIO ANTONIO ARENIVAR</t>
  </si>
  <si>
    <t>EDWIN SANTIAGO ESCOBAR RIVAS</t>
  </si>
  <si>
    <t>Arrendamiento de Oficinas Administrativas MARN-San Francisco-Ejercicio Fiscal 2019</t>
  </si>
  <si>
    <t>Sociedad IGLESIAS OSORIO, S.A de C.V.</t>
  </si>
  <si>
    <t>Arrendamiento Simple-Parqueo Externo empleados del MARN-2019</t>
  </si>
  <si>
    <t>Federación Salvadoreña de Besibol (FEDEBEIS)</t>
  </si>
  <si>
    <t>1 DE ENERO AL 31 DE DICIEMBRE 2019</t>
  </si>
  <si>
    <t>LAURA</t>
  </si>
  <si>
    <t>N/A</t>
  </si>
  <si>
    <t>SERVICIO DE SEGUIRIDAD Y VIGILANCIA PRIVADA PARA EL MARN</t>
  </si>
  <si>
    <t>4 DE ENERO DE 2019</t>
  </si>
  <si>
    <t>PRORROGA DE CONTRATO MARN No. 014/2018</t>
  </si>
  <si>
    <t>ELECTRA SEGURIDAD, S.A. DE C.V.</t>
  </si>
  <si>
    <t>MELVIN ALEXANDER GARCIA</t>
  </si>
  <si>
    <t>1 DE ENERO A 31 DE DICIEMBRE DE 2019</t>
  </si>
  <si>
    <t>288-2017</t>
  </si>
  <si>
    <t>SERVICIOS DE LIMPIEZA PARA LAS INSTALACIONES DEL MARN</t>
  </si>
  <si>
    <t>PRORROGA DE CONTRATO MARN N° 013/2018</t>
  </si>
  <si>
    <t>SSELIMZA, S.A. DE C.V.</t>
  </si>
  <si>
    <t>GIOVANNI GUARDADO</t>
  </si>
  <si>
    <t>01/01/2019-31/11/2019</t>
  </si>
  <si>
    <t>300-2018</t>
  </si>
  <si>
    <t>SUMINISTRO DE CUPONES DE COMBUSTIBLE PARA LA FLOTA VEHICULAR DEL MARN</t>
  </si>
  <si>
    <t>28 DE ENERO DE 2019</t>
  </si>
  <si>
    <t>CONTRATO MARN No. 017/2019</t>
  </si>
  <si>
    <t>UNO EL SALVADOR, S.A.</t>
  </si>
  <si>
    <t>VICTOR FLAVIO ALVARENGA</t>
  </si>
  <si>
    <t>ORDEN DE INCIO A DICIEMBRE DE 2019</t>
  </si>
  <si>
    <t>LICITACIÓN</t>
  </si>
  <si>
    <t>341-2017</t>
  </si>
  <si>
    <t>SERVICIO DE AGUA ENVASADA PARA PERSONAL DEL MARN. (PRÓRROGA DE CONTRATO)</t>
  </si>
  <si>
    <t>INVERSIONES VIDA, S.A. DE C.V./AGUA ALPINA</t>
  </si>
  <si>
    <t>MELVIN ALEXANDER GARCÍA</t>
  </si>
  <si>
    <t>DEL 01 DE ENERO AL 31 DE DICIEMBRE 2019.</t>
  </si>
  <si>
    <t>354-2017</t>
  </si>
  <si>
    <t>PRÓRROGA SERVICIO DE MANTENIMIENTO PREVENTIVO Y/O CORRECTIVO PARA EQUIPOS DE AIRE ACONDICIONAO DEL MARN-EJERCICIO 2018</t>
  </si>
  <si>
    <t>04/01/2019</t>
  </si>
  <si>
    <t>TECNOLOGÍAS INDUSTRIALES, S.A. DE C.V.</t>
  </si>
  <si>
    <t>GIOVANNI FRANCISCO GUARDADO</t>
  </si>
  <si>
    <t>01/01/2019 AL 23/11/2019</t>
  </si>
  <si>
    <t>360-2017</t>
  </si>
  <si>
    <t>SERVICIO DE TRANSPORTE DE TAXI PARA EMPLEADOS DEL MARN. (PRÓRROGA DE CONTRATO)</t>
  </si>
  <si>
    <t>TRANSPORTES EJECUTIVOS SHALOM, S.A. DE C.V.</t>
  </si>
  <si>
    <t>BELINDA CARCAMO DE SEGURA</t>
  </si>
  <si>
    <t>299-2017</t>
  </si>
  <si>
    <t>PRÓRROGA SERVICIO DE SOPORTE Y MONITOREO 7/24 Y MANTENIMIENTO DEL SISTEMA DE ENFRIAMIENTO DEL CENTRO DE DATOS DEL MARN</t>
  </si>
  <si>
    <t>03/01/2019</t>
  </si>
  <si>
    <t>SEIMAR, S.A. DE C.V.</t>
  </si>
  <si>
    <t>BALMORE ABRAHAM PALACIOS</t>
  </si>
  <si>
    <t>01/01/2019 AL 15/012/2019</t>
  </si>
  <si>
    <t>350-2017</t>
  </si>
  <si>
    <t>PRÓRROGA SERVICIO DE RASTREO A TRAVÉS DE GPS PARA VEHÍCULOS DEL MARN</t>
  </si>
  <si>
    <t>LOCALIZA EL SALVADOR, S.A. DE C.V.</t>
  </si>
  <si>
    <t>01/01/2019 AL 30/11/2019</t>
  </si>
  <si>
    <t>291-2018</t>
  </si>
  <si>
    <t xml:space="preserve">Servicio de Enlaces de Internet Dedicado para el MARN </t>
  </si>
  <si>
    <t>Telecomoda, S.A. de C.V.</t>
  </si>
  <si>
    <t xml:space="preserve">Carlos Mauricio Bolaños Guerrero </t>
  </si>
  <si>
    <t xml:space="preserve">desde enero hasta  diciembre de 2019. </t>
  </si>
  <si>
    <t xml:space="preserve">Comunicaciones IBW El Salvador, S.A. de C.V. </t>
  </si>
  <si>
    <t>Escucha Panamá, S.A. Sucursal El Salvador</t>
  </si>
  <si>
    <t>Enlacevision, S.A. de C.V.</t>
  </si>
  <si>
    <t>295-2019</t>
  </si>
  <si>
    <t>SERVICIOS DE MANTENIMIENTO PREVENTIVO DE UPS CENTRALES Y SOPORTE TÉCNICO 7X24</t>
  </si>
  <si>
    <t>15/01/2019</t>
  </si>
  <si>
    <t xml:space="preserve">SEIMAR, S.A. DE C.V. </t>
  </si>
  <si>
    <t>MAURICIO CORNEJO</t>
  </si>
  <si>
    <t xml:space="preserve">01/01/2019 AL 31/12/2019         </t>
  </si>
  <si>
    <t>308-2018</t>
  </si>
  <si>
    <t>SERVICIO DE ALOJAMIENTO DE INFRAESTRUCTURA, RESPALDO Y RECUPERACIÓN DE DESASTRES SOBRE LA NUEVE PARA SERVICIOS DE MISION CRITICA</t>
  </si>
  <si>
    <t>15 DE ENERO DE 2019</t>
  </si>
  <si>
    <t>CORPORACION ORBITAL, S.A. DE C.V.</t>
  </si>
  <si>
    <t>CARLOS MAURICIO BOLAÑOS</t>
  </si>
  <si>
    <t>293-2018</t>
  </si>
  <si>
    <t>SERVICIO DE ENLACE SATELITAL</t>
  </si>
  <si>
    <t>ESCUCHA (PANAMA) S.A.</t>
  </si>
  <si>
    <t>DANILO ARMANDO PAZ RIVAS</t>
  </si>
  <si>
    <t>1 DE ENERO AL 31 DE DICIEMBRE DE 2019</t>
  </si>
  <si>
    <t>294-2018</t>
  </si>
  <si>
    <t>SERVICIO DE INTERNET INALAMBRICO MOVIL</t>
  </si>
  <si>
    <t>ESCUCHA (PANAMA) S.A. SUCURSAL EL SALVADOR</t>
  </si>
  <si>
    <t>DEL 15 DE ENERO AL 31 DE DICIEMBRE 2019</t>
  </si>
  <si>
    <t>307-2018</t>
  </si>
  <si>
    <t xml:space="preserve">Servicio de telefonía fija y móvil para </t>
  </si>
  <si>
    <t>TELECOMODA, S.A. DE C.V.</t>
  </si>
  <si>
    <t>HECTOR ARMANDO CHINCHILLA SALEGIO, parte tecnica Y
OSCAR ARMANDO CHINCHILLA parte administrativa</t>
  </si>
  <si>
    <t>427-2018</t>
  </si>
  <si>
    <t>Servicio de Cuatro (4) Motoristas para Manejo de Microbuses Institucionales del MARN-Ejercicio Fiscal 2019</t>
  </si>
  <si>
    <t>Hugo Naun Liborio Grijalva</t>
  </si>
  <si>
    <t>Victor Flavio Alvarenga Gutierrez/Encargado de Transporte</t>
  </si>
  <si>
    <t>Del 03 de enero al 31 de diciembre de 2019</t>
  </si>
  <si>
    <t>421-2018</t>
  </si>
  <si>
    <t>MANTENIMIENTO PREVENTIVO Y CORRECTIVO DE PLANTAS ELECTRICAS-EJERCICIO FISCAL 2019</t>
  </si>
  <si>
    <t>23/01/2019</t>
  </si>
  <si>
    <t>VELADO POWER, S.A. DE C.V.</t>
  </si>
  <si>
    <t>SAUL CANJURA JIMENEZ</t>
  </si>
  <si>
    <t>A PARTIR DE LA ORDEN DE INICIO AL 31/12/2019</t>
  </si>
  <si>
    <t>296-2018</t>
  </si>
  <si>
    <t>ETS CONSULTING, S.A. DE C.V.</t>
  </si>
  <si>
    <t>01/01/2019 AL 31/12/2019</t>
  </si>
  <si>
    <t>313-2018</t>
  </si>
  <si>
    <t>ARRENDAMIENTO DE EQUIPOS MULTIFUNCION-  EJERCICIO FISCAL 2019</t>
  </si>
  <si>
    <t>28/01/2019</t>
  </si>
  <si>
    <t>RICOH EL SALVADOR, S.A.  DE C.V.</t>
  </si>
  <si>
    <t>MARIO GUARDADO VALENTIN</t>
  </si>
  <si>
    <t>ENERO A DICIEMBRE DE 2019</t>
  </si>
  <si>
    <t>CONTRATO MARN No. 01-2019</t>
  </si>
  <si>
    <t>CONTRATO MARN No. 02-2019</t>
  </si>
  <si>
    <t xml:space="preserve">CONTRATO MARN No. 03/2019 </t>
  </si>
  <si>
    <t>CONTRATO MARN No. 04/2019</t>
  </si>
  <si>
    <t>CONTRATO MARN No. 05-2019</t>
  </si>
  <si>
    <t>CONTRATO MARN No. 06-2019</t>
  </si>
  <si>
    <t>CONTRATO MARN No. 07-2019</t>
  </si>
  <si>
    <t>CONTRATO MARN No. 09-2019</t>
  </si>
  <si>
    <t>CONTRATO MARN No. 10-2019</t>
  </si>
  <si>
    <t>CONTRATO MARN No. 012/2019</t>
  </si>
  <si>
    <t>CONTRATO MARN No. 013/2019</t>
  </si>
  <si>
    <t>CONTRATO MARN No. 015/2019</t>
  </si>
  <si>
    <t>CONTRATO MARN No. 016/2019</t>
  </si>
  <si>
    <t>LIBRE GESTIÓN</t>
  </si>
  <si>
    <t>REBECA</t>
  </si>
  <si>
    <t>ADELINA</t>
  </si>
  <si>
    <t>SONIA</t>
  </si>
  <si>
    <t>328-2018</t>
  </si>
  <si>
    <t>Servicio de Mantenimiento Preventivo y Correctivo de Dos (2) Vehículos del MARN, Ejericio Fiscal 2019</t>
  </si>
  <si>
    <t>Grupo Q El Salvador, S.A de C.V.</t>
  </si>
  <si>
    <t>Victor Flavio Alavrenga/Encargado de Transporte</t>
  </si>
  <si>
    <t>Del 07 de febrero al 31 de diciembre de 2019</t>
  </si>
  <si>
    <t>327-2018</t>
  </si>
  <si>
    <t>MANTENIMIENTO PREVENTIVO Y CORRECTIVO  DE 4 VEHICULOS DEL MARN, EJERCICIO FISCAL 2019</t>
  </si>
  <si>
    <t>TALLER DIDEA, S.A. DE C.V.</t>
  </si>
  <si>
    <t>07/02/2019 AL 31/12/2019</t>
  </si>
  <si>
    <t>CONTRATACIÓN DIRECTA</t>
  </si>
  <si>
    <t>ROSIBEL</t>
  </si>
  <si>
    <t>314-2017</t>
  </si>
  <si>
    <t>SERVICIO DE PÓLIZAS DE SEGURO PARA EL MARN 2019 (PRÓRROGA DE CONTRATO)</t>
  </si>
  <si>
    <t>41-2019</t>
  </si>
  <si>
    <t xml:space="preserve">"MANTENIMIENTO PREVENTIVO Y CORRECTIVO DE VEHICULOS PARA EL EJERCICIO FISCAL 2019", SEGUNDO PROCESO </t>
  </si>
  <si>
    <t>LISANDRO</t>
  </si>
  <si>
    <t xml:space="preserve">Desde el 3 enero hasta  diciembre de 2019. </t>
  </si>
  <si>
    <t>Rosibel</t>
  </si>
  <si>
    <t>CONTRATO MARN No. 011/2019</t>
  </si>
  <si>
    <t>CONTRATO MARN No. 014/2019</t>
  </si>
  <si>
    <t>RENOVACIÓN DE LICENCIA DE SUSCRIPCIÓN ANUAL DE FIREWALL Y SERVICIO DE SOPORTE 7/24</t>
  </si>
  <si>
    <t>Mediana</t>
  </si>
  <si>
    <t>Microempresa</t>
  </si>
  <si>
    <t>Pequeña Empresa</t>
  </si>
  <si>
    <t>Otros Contribuyentes/Entidad Deportiva de Utilidad Pública</t>
  </si>
  <si>
    <t>Gran Empresa</t>
  </si>
  <si>
    <t>PRORROGA DE CONTRATO MARN N° 012/2018</t>
  </si>
  <si>
    <t>SEGUROS E INVERSIONES, SOCIEDAD ANÓNIMA</t>
  </si>
  <si>
    <t>RAFAEL ENRIQUE CHÁVEZ  SANCHEZ Y VICENTE ARISTIDES CAMPOS</t>
  </si>
  <si>
    <t>GRAN EMPRESA</t>
  </si>
  <si>
    <t>MICROEMPRESA</t>
  </si>
  <si>
    <t>PEQUEÑA EMPRESA</t>
  </si>
  <si>
    <t>PERSONA NATURAL</t>
  </si>
  <si>
    <t>Pequeña empresa</t>
  </si>
  <si>
    <t>Mediana Empresa</t>
  </si>
  <si>
    <t>CONTRATO MARN No. 018/2019</t>
  </si>
  <si>
    <t>LA CASA DEL REPUESTO, S.A. DE C.V.</t>
  </si>
  <si>
    <t>DESDE LA ORDEN DE INICIO HASTA EL 31/12/2019</t>
  </si>
  <si>
    <t>LA DR CAFTA</t>
  </si>
  <si>
    <t>GRAN CONTRIBUYENTE</t>
  </si>
  <si>
    <t>Grande</t>
  </si>
  <si>
    <t>PRÓRROGA CONTRATO MARN No. 010/2018</t>
  </si>
  <si>
    <t>PRÓRROGA CONTRATO MARN No.07-2018</t>
  </si>
  <si>
    <t>PRÓRROGA CONTRATO MARN No. 08/2018</t>
  </si>
  <si>
    <t>PRÓRROGA CONTRATO MARN No. 09-2018</t>
  </si>
  <si>
    <t>PRÓRROGA CONTRATO MARN No. 011/2018</t>
  </si>
  <si>
    <t>333-2018</t>
  </si>
  <si>
    <t>SUMINISTRO E INSTALACIÓN DE UN SISTEMA DE BACK UP ELÉCTRICO PARA LA CENTRAL SÍSMICA DE LA DOA/MARN</t>
  </si>
  <si>
    <t>JAPÓN</t>
  </si>
  <si>
    <t>CONTRATO MARN No. 008/2019</t>
  </si>
  <si>
    <t>DELTAS GROUP INTERNATIONAL, S.A. DE C.V.</t>
  </si>
  <si>
    <t>EL PLAZO DE ENTREGA DE LOS BIENES ES DE 60 DÍAS A PARTIR DE LA RECEPCIÓN DEL CONTRATO DEBIDAMENTE LEGALIZADO Y PARA LA EJECUCIÓN DE LA INSTALACIÓN DE RED 15 DÍAS HÁBILES DESPUÉS DE FIRMADO EL CONTRATO Y PREVIA COORDINACIÓN CON EL PROVEEDOR</t>
  </si>
  <si>
    <t>LIBRE GESTION</t>
  </si>
  <si>
    <t>REPORTE CONTRATOS AVANCE DE EJECUCIÓN CUARTO TRIMESTRE 2018 - FONDOS GOES</t>
  </si>
  <si>
    <t>REPORTE CONTRATOS AVANCE DE EJECUCIÓN CUARTO TRIMESTRE 2018- FONDOS JAPÓN - PROYECTO FORTALECIMIENTO DEL MONITOREO DE FENÓMENOS NATURALES.</t>
  </si>
  <si>
    <t>EL PLAZO DE ENTREGA DE LOS BIENES ES DE 60 DÍAS A PARTIR DE LA RECEPCIÓN DEL CONTRATO DEBIDAMENTE LEGALIZADO Y PARA LA EJECUCIÓN DE LA INSTALACIÓN DE RED 15 DÍAS HÁBILES DESPUÉS DE FIRMADO EL CONTRATO Y PREVIA COORDINACIÓN CON EL ADMINISTRADOR DE CONTRATO</t>
  </si>
  <si>
    <t>SERVICIO DE ALOJAMIENTO DE INFRAESTRUCTURA, RESPALDO Y RECUPERACIÓN DE DESASTRES SOBRE LA NUBE PARA SERVICIOS DE MISION CRITICA</t>
  </si>
  <si>
    <t>1 DE ENERO A 22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</si>
</sst>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8"/>
      <color theme="0"/>
      <name val="Arial Narrow"/>
      <family val="2"/>
    </font>
    <font>
      <sz val="9.75"/>
      <color rgb="FF5484D5"/>
      <name val="Tahoma"/>
      <family val="2"/>
    </font>
    <font>
      <sz val="9.75"/>
      <name val="Tahoma"/>
      <family val="2"/>
    </font>
    <font>
      <b/>
      <sz val="8"/>
      <name val="Arial Narrow"/>
      <family val="2"/>
    </font>
    <font>
      <sz val="9"/>
      <name val="Arial Narrow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wrapText="1"/>
    </xf>
    <xf numFmtId="43" fontId="2" fillId="0" borderId="0" applyFont="0" applyFill="0" applyBorder="0" applyAlignment="0" applyProtection="0"/>
    <xf numFmtId="0" fontId="1" fillId="0" borderId="0">
      <alignment wrapText="1"/>
    </xf>
    <xf numFmtId="43" fontId="1" fillId="0" borderId="0" applyFont="0" applyFill="0" applyBorder="0" applyAlignment="0" applyProtection="0"/>
  </cellStyleXfs>
  <cellXfs count="74">
    <xf numFmtId="0" fontId="0" fillId="0" borderId="0" xfId="0">
      <alignment wrapText="1"/>
    </xf>
    <xf numFmtId="2" fontId="0" fillId="0" borderId="0" xfId="1" applyNumberFormat="1" applyFont="1" applyAlignment="1">
      <alignment wrapText="1"/>
    </xf>
    <xf numFmtId="0" fontId="0" fillId="0" borderId="0" xfId="0" applyFont="1" applyAlignment="1"/>
    <xf numFmtId="0" fontId="1" fillId="3" borderId="0" xfId="0" applyFont="1" applyFill="1">
      <alignment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4" fontId="5" fillId="2" borderId="3" xfId="0" applyNumberFormat="1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3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3" applyNumberFormat="1" applyFont="1" applyFill="1" applyBorder="1" applyAlignment="1">
      <alignment horizontal="center" vertical="center" wrapText="1"/>
    </xf>
    <xf numFmtId="0" fontId="0" fillId="0" borderId="1" xfId="0" applyBorder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3" applyNumberFormat="1" applyFont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wrapText="1"/>
    </xf>
    <xf numFmtId="4" fontId="1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3" fillId="3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8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1" fillId="5" borderId="1" xfId="3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left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8" fontId="1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64" fontId="0" fillId="0" borderId="0" xfId="0" applyNumberFormat="1">
      <alignment wrapText="1"/>
    </xf>
    <xf numFmtId="0" fontId="1" fillId="0" borderId="0" xfId="0" applyFont="1">
      <alignment wrapText="1"/>
    </xf>
    <xf numFmtId="0" fontId="1" fillId="0" borderId="0" xfId="0" applyNumberFormat="1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 wrapText="1"/>
    </xf>
    <xf numFmtId="14" fontId="8" fillId="2" borderId="3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1" fillId="0" borderId="0" xfId="0" applyFont="1" applyAlignment="1"/>
    <xf numFmtId="0" fontId="3" fillId="3" borderId="3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2" fontId="1" fillId="0" borderId="0" xfId="1" applyNumberFormat="1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 readingOrder="1"/>
    </xf>
    <xf numFmtId="0" fontId="4" fillId="0" borderId="2" xfId="0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center" wrapText="1" readingOrder="1"/>
    </xf>
    <xf numFmtId="0" fontId="10" fillId="0" borderId="0" xfId="0" applyFont="1" applyAlignment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3478" cy="579783"/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3478" cy="5797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3478" cy="579783"/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3478" cy="5797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3478" cy="579783"/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3478" cy="57978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3478" cy="579783"/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3478" cy="5797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4:L32"/>
  <sheetViews>
    <sheetView showGridLines="0" zoomScale="80" zoomScaleNormal="80" workbookViewId="0">
      <pane ySplit="6" topLeftCell="A33" activePane="bottomLeft" state="frozen"/>
      <selection pane="bottomLeft" activeCell="B33" sqref="B33"/>
    </sheetView>
  </sheetViews>
  <sheetFormatPr baseColWidth="10" defaultColWidth="11.44140625" defaultRowHeight="13.2" x14ac:dyDescent="0.25"/>
  <cols>
    <col min="1" max="1" width="8.44140625" style="3" customWidth="1"/>
    <col min="2" max="2" width="41.109375" style="54" customWidth="1"/>
    <col min="3" max="3" width="15.33203125" style="66" customWidth="1"/>
    <col min="4" max="4" width="19.5546875" style="54" customWidth="1"/>
    <col min="5" max="5" width="14.88671875" style="54" customWidth="1"/>
    <col min="6" max="6" width="13.88671875" style="54" customWidth="1"/>
    <col min="7" max="7" width="22.33203125" style="54" customWidth="1"/>
    <col min="8" max="8" width="14.6640625" style="54" customWidth="1"/>
    <col min="9" max="9" width="15.88671875" style="54" customWidth="1"/>
    <col min="10" max="10" width="13.5546875" style="54" customWidth="1"/>
    <col min="11" max="11" width="13.5546875" style="67" customWidth="1"/>
    <col min="12" max="12" width="14.109375" style="54" hidden="1" customWidth="1"/>
    <col min="13" max="16384" width="11.44140625" style="54"/>
  </cols>
  <sheetData>
    <row r="4" spans="1:12" ht="12.75" customHeight="1" x14ac:dyDescent="0.25">
      <c r="B4" s="70" t="s">
        <v>11</v>
      </c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2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55"/>
    </row>
    <row r="6" spans="1:12" s="61" customFormat="1" ht="43.5" customHeight="1" x14ac:dyDescent="0.25">
      <c r="A6" s="68" t="s">
        <v>9</v>
      </c>
      <c r="B6" s="56" t="s">
        <v>0</v>
      </c>
      <c r="C6" s="57" t="s">
        <v>1</v>
      </c>
      <c r="D6" s="57" t="s">
        <v>5</v>
      </c>
      <c r="E6" s="57" t="s">
        <v>6</v>
      </c>
      <c r="F6" s="57" t="s">
        <v>2</v>
      </c>
      <c r="G6" s="57" t="s">
        <v>3</v>
      </c>
      <c r="H6" s="57" t="s">
        <v>4</v>
      </c>
      <c r="I6" s="58" t="s">
        <v>12</v>
      </c>
      <c r="J6" s="57" t="s">
        <v>7</v>
      </c>
      <c r="K6" s="59" t="s">
        <v>8</v>
      </c>
      <c r="L6" s="60" t="s">
        <v>10</v>
      </c>
    </row>
    <row r="7" spans="1:12" ht="52.8" x14ac:dyDescent="0.25">
      <c r="A7" s="17" t="s">
        <v>30</v>
      </c>
      <c r="B7" s="10" t="s">
        <v>31</v>
      </c>
      <c r="C7" s="15" t="s">
        <v>13</v>
      </c>
      <c r="D7" s="10" t="s">
        <v>32</v>
      </c>
      <c r="E7" s="10" t="s">
        <v>33</v>
      </c>
      <c r="F7" s="14">
        <v>214194.4</v>
      </c>
      <c r="G7" s="10" t="s">
        <v>34</v>
      </c>
      <c r="H7" s="10" t="s">
        <v>35</v>
      </c>
      <c r="I7" s="12" t="s">
        <v>36</v>
      </c>
      <c r="J7" s="4" t="s">
        <v>50</v>
      </c>
      <c r="K7" s="38" t="s">
        <v>179</v>
      </c>
      <c r="L7" s="29" t="s">
        <v>29</v>
      </c>
    </row>
    <row r="8" spans="1:12" ht="52.8" x14ac:dyDescent="0.25">
      <c r="A8" s="18" t="s">
        <v>37</v>
      </c>
      <c r="B8" s="18" t="s">
        <v>38</v>
      </c>
      <c r="C8" s="15" t="s">
        <v>13</v>
      </c>
      <c r="D8" s="19">
        <v>43468</v>
      </c>
      <c r="E8" s="18" t="s">
        <v>39</v>
      </c>
      <c r="F8" s="20">
        <v>140250</v>
      </c>
      <c r="G8" s="18" t="s">
        <v>40</v>
      </c>
      <c r="H8" s="18" t="s">
        <v>41</v>
      </c>
      <c r="I8" s="19" t="s">
        <v>42</v>
      </c>
      <c r="J8" s="4" t="s">
        <v>50</v>
      </c>
      <c r="K8" s="36" t="s">
        <v>166</v>
      </c>
      <c r="L8" s="29" t="s">
        <v>142</v>
      </c>
    </row>
    <row r="9" spans="1:12" ht="52.8" x14ac:dyDescent="0.25">
      <c r="A9" s="17" t="s">
        <v>43</v>
      </c>
      <c r="B9" s="10" t="s">
        <v>44</v>
      </c>
      <c r="C9" s="15" t="s">
        <v>13</v>
      </c>
      <c r="D9" s="10" t="s">
        <v>45</v>
      </c>
      <c r="E9" s="10" t="s">
        <v>46</v>
      </c>
      <c r="F9" s="14">
        <v>225000</v>
      </c>
      <c r="G9" s="10" t="s">
        <v>47</v>
      </c>
      <c r="H9" s="10" t="s">
        <v>48</v>
      </c>
      <c r="I9" s="12" t="s">
        <v>49</v>
      </c>
      <c r="J9" s="4" t="s">
        <v>50</v>
      </c>
      <c r="K9" s="36" t="s">
        <v>170</v>
      </c>
      <c r="L9" s="29" t="s">
        <v>29</v>
      </c>
    </row>
    <row r="10" spans="1:12" ht="92.4" x14ac:dyDescent="0.25">
      <c r="A10" s="28" t="s">
        <v>156</v>
      </c>
      <c r="B10" s="19" t="s">
        <v>157</v>
      </c>
      <c r="C10" s="15" t="s">
        <v>13</v>
      </c>
      <c r="D10" s="19">
        <v>43529</v>
      </c>
      <c r="E10" s="30" t="s">
        <v>171</v>
      </c>
      <c r="F10" s="20">
        <v>66434.070000000007</v>
      </c>
      <c r="G10" s="18" t="s">
        <v>172</v>
      </c>
      <c r="H10" s="18" t="s">
        <v>173</v>
      </c>
      <c r="I10" s="18" t="s">
        <v>75</v>
      </c>
      <c r="J10" s="31" t="s">
        <v>50</v>
      </c>
      <c r="K10" s="41" t="s">
        <v>174</v>
      </c>
      <c r="L10" s="29" t="s">
        <v>144</v>
      </c>
    </row>
    <row r="11" spans="1:12" ht="52.8" x14ac:dyDescent="0.25">
      <c r="A11" s="17" t="s">
        <v>158</v>
      </c>
      <c r="B11" s="10" t="s">
        <v>159</v>
      </c>
      <c r="C11" s="17" t="s">
        <v>13</v>
      </c>
      <c r="D11" s="33">
        <v>43551</v>
      </c>
      <c r="E11" s="17" t="s">
        <v>180</v>
      </c>
      <c r="F11" s="43">
        <v>140000</v>
      </c>
      <c r="G11" s="10" t="s">
        <v>181</v>
      </c>
      <c r="H11" s="10" t="s">
        <v>48</v>
      </c>
      <c r="I11" s="17" t="s">
        <v>182</v>
      </c>
      <c r="J11" s="17" t="s">
        <v>183</v>
      </c>
      <c r="K11" s="40" t="s">
        <v>184</v>
      </c>
      <c r="L11" s="29" t="s">
        <v>160</v>
      </c>
    </row>
    <row r="12" spans="1:12" ht="52.8" x14ac:dyDescent="0.25">
      <c r="A12" s="18" t="s">
        <v>51</v>
      </c>
      <c r="B12" s="18" t="s">
        <v>52</v>
      </c>
      <c r="C12" s="15" t="s">
        <v>13</v>
      </c>
      <c r="D12" s="19">
        <v>43468</v>
      </c>
      <c r="E12" s="21" t="s">
        <v>187</v>
      </c>
      <c r="F12" s="20">
        <v>14511.6</v>
      </c>
      <c r="G12" s="18" t="s">
        <v>53</v>
      </c>
      <c r="H12" s="18" t="s">
        <v>54</v>
      </c>
      <c r="I12" s="19" t="s">
        <v>55</v>
      </c>
      <c r="J12" s="4" t="s">
        <v>141</v>
      </c>
      <c r="K12" s="36" t="s">
        <v>178</v>
      </c>
      <c r="L12" s="29" t="s">
        <v>143</v>
      </c>
    </row>
    <row r="13" spans="1:12" ht="52.8" x14ac:dyDescent="0.25">
      <c r="A13" s="22" t="s">
        <v>56</v>
      </c>
      <c r="B13" s="10" t="s">
        <v>57</v>
      </c>
      <c r="C13" s="15" t="s">
        <v>13</v>
      </c>
      <c r="D13" s="23" t="s">
        <v>58</v>
      </c>
      <c r="E13" s="24" t="s">
        <v>188</v>
      </c>
      <c r="F13" s="13">
        <v>35000</v>
      </c>
      <c r="G13" s="10" t="s">
        <v>59</v>
      </c>
      <c r="H13" s="10" t="s">
        <v>60</v>
      </c>
      <c r="I13" s="12" t="s">
        <v>61</v>
      </c>
      <c r="J13" s="4" t="s">
        <v>141</v>
      </c>
      <c r="K13" s="36" t="s">
        <v>166</v>
      </c>
      <c r="L13" s="29" t="s">
        <v>144</v>
      </c>
    </row>
    <row r="14" spans="1:12" ht="52.8" x14ac:dyDescent="0.25">
      <c r="A14" s="18" t="s">
        <v>62</v>
      </c>
      <c r="B14" s="18" t="s">
        <v>63</v>
      </c>
      <c r="C14" s="15" t="s">
        <v>13</v>
      </c>
      <c r="D14" s="19">
        <v>43468</v>
      </c>
      <c r="E14" s="21" t="s">
        <v>189</v>
      </c>
      <c r="F14" s="20">
        <v>15000</v>
      </c>
      <c r="G14" s="18" t="s">
        <v>64</v>
      </c>
      <c r="H14" s="18" t="s">
        <v>65</v>
      </c>
      <c r="I14" s="19" t="s">
        <v>55</v>
      </c>
      <c r="J14" s="4" t="s">
        <v>141</v>
      </c>
      <c r="K14" s="36" t="s">
        <v>178</v>
      </c>
      <c r="L14" s="29" t="s">
        <v>143</v>
      </c>
    </row>
    <row r="15" spans="1:12" ht="52.8" x14ac:dyDescent="0.25">
      <c r="A15" s="22" t="s">
        <v>66</v>
      </c>
      <c r="B15" s="10" t="s">
        <v>67</v>
      </c>
      <c r="C15" s="15" t="s">
        <v>13</v>
      </c>
      <c r="D15" s="23" t="s">
        <v>68</v>
      </c>
      <c r="E15" s="25" t="s">
        <v>186</v>
      </c>
      <c r="F15" s="13">
        <v>6034.55</v>
      </c>
      <c r="G15" s="10" t="s">
        <v>69</v>
      </c>
      <c r="H15" s="10" t="s">
        <v>70</v>
      </c>
      <c r="I15" s="12" t="s">
        <v>71</v>
      </c>
      <c r="J15" s="4" t="s">
        <v>141</v>
      </c>
      <c r="K15" s="41" t="s">
        <v>175</v>
      </c>
      <c r="L15" s="29" t="s">
        <v>144</v>
      </c>
    </row>
    <row r="16" spans="1:12" ht="52.8" x14ac:dyDescent="0.25">
      <c r="A16" s="22" t="s">
        <v>72</v>
      </c>
      <c r="B16" s="10" t="s">
        <v>73</v>
      </c>
      <c r="C16" s="15" t="s">
        <v>13</v>
      </c>
      <c r="D16" s="23" t="s">
        <v>68</v>
      </c>
      <c r="E16" s="25" t="s">
        <v>190</v>
      </c>
      <c r="F16" s="13">
        <v>9136.0499999999993</v>
      </c>
      <c r="G16" s="10" t="s">
        <v>74</v>
      </c>
      <c r="H16" s="10" t="s">
        <v>70</v>
      </c>
      <c r="I16" s="12" t="s">
        <v>75</v>
      </c>
      <c r="J16" s="4" t="s">
        <v>141</v>
      </c>
      <c r="K16" s="41" t="s">
        <v>176</v>
      </c>
      <c r="L16" s="29" t="s">
        <v>144</v>
      </c>
    </row>
    <row r="17" spans="1:12" ht="39.6" x14ac:dyDescent="0.25">
      <c r="A17" s="17" t="s">
        <v>76</v>
      </c>
      <c r="B17" s="10" t="s">
        <v>77</v>
      </c>
      <c r="C17" s="15" t="s">
        <v>13</v>
      </c>
      <c r="D17" s="12">
        <v>43480</v>
      </c>
      <c r="E17" s="24" t="s">
        <v>128</v>
      </c>
      <c r="F17" s="13">
        <v>39747.120000000003</v>
      </c>
      <c r="G17" s="10" t="s">
        <v>78</v>
      </c>
      <c r="H17" s="10" t="s">
        <v>79</v>
      </c>
      <c r="I17" s="12" t="s">
        <v>80</v>
      </c>
      <c r="J17" s="4" t="s">
        <v>141</v>
      </c>
      <c r="K17" s="36" t="s">
        <v>185</v>
      </c>
      <c r="L17" s="29" t="s">
        <v>160</v>
      </c>
    </row>
    <row r="18" spans="1:12" ht="39.6" x14ac:dyDescent="0.25">
      <c r="A18" s="17" t="s">
        <v>76</v>
      </c>
      <c r="B18" s="10" t="s">
        <v>77</v>
      </c>
      <c r="C18" s="15" t="s">
        <v>13</v>
      </c>
      <c r="D18" s="12">
        <v>43480</v>
      </c>
      <c r="E18" s="69" t="s">
        <v>129</v>
      </c>
      <c r="F18" s="26">
        <v>6244.56</v>
      </c>
      <c r="G18" s="10" t="s">
        <v>81</v>
      </c>
      <c r="H18" s="10" t="s">
        <v>79</v>
      </c>
      <c r="I18" s="12" t="s">
        <v>80</v>
      </c>
      <c r="J18" s="4" t="s">
        <v>141</v>
      </c>
      <c r="K18" s="36" t="s">
        <v>166</v>
      </c>
      <c r="L18" s="29" t="s">
        <v>160</v>
      </c>
    </row>
    <row r="19" spans="1:12" ht="39.6" x14ac:dyDescent="0.25">
      <c r="A19" s="17" t="s">
        <v>76</v>
      </c>
      <c r="B19" s="10" t="s">
        <v>77</v>
      </c>
      <c r="C19" s="15" t="s">
        <v>13</v>
      </c>
      <c r="D19" s="12">
        <v>43480</v>
      </c>
      <c r="E19" s="69" t="s">
        <v>130</v>
      </c>
      <c r="F19" s="26">
        <v>6400.32</v>
      </c>
      <c r="G19" s="10" t="s">
        <v>82</v>
      </c>
      <c r="H19" s="10" t="s">
        <v>79</v>
      </c>
      <c r="I19" s="12" t="s">
        <v>80</v>
      </c>
      <c r="J19" s="4" t="s">
        <v>141</v>
      </c>
      <c r="K19" s="36" t="s">
        <v>178</v>
      </c>
      <c r="L19" s="29" t="s">
        <v>160</v>
      </c>
    </row>
    <row r="20" spans="1:12" ht="39.6" x14ac:dyDescent="0.25">
      <c r="A20" s="17" t="s">
        <v>76</v>
      </c>
      <c r="B20" s="10" t="s">
        <v>77</v>
      </c>
      <c r="C20" s="15" t="s">
        <v>13</v>
      </c>
      <c r="D20" s="12">
        <v>43480</v>
      </c>
      <c r="E20" s="69" t="s">
        <v>131</v>
      </c>
      <c r="F20" s="26">
        <v>6456</v>
      </c>
      <c r="G20" s="10" t="s">
        <v>83</v>
      </c>
      <c r="H20" s="10" t="s">
        <v>79</v>
      </c>
      <c r="I20" s="12" t="s">
        <v>80</v>
      </c>
      <c r="J20" s="4" t="s">
        <v>141</v>
      </c>
      <c r="K20" s="36" t="s">
        <v>178</v>
      </c>
      <c r="L20" s="29" t="s">
        <v>160</v>
      </c>
    </row>
    <row r="21" spans="1:12" ht="39.6" x14ac:dyDescent="0.25">
      <c r="A21" s="17" t="s">
        <v>84</v>
      </c>
      <c r="B21" s="10" t="s">
        <v>85</v>
      </c>
      <c r="C21" s="15" t="s">
        <v>13</v>
      </c>
      <c r="D21" s="23" t="s">
        <v>86</v>
      </c>
      <c r="E21" s="24" t="s">
        <v>132</v>
      </c>
      <c r="F21" s="26">
        <v>4499.72</v>
      </c>
      <c r="G21" s="10" t="s">
        <v>87</v>
      </c>
      <c r="H21" s="10" t="s">
        <v>88</v>
      </c>
      <c r="I21" s="12" t="s">
        <v>89</v>
      </c>
      <c r="J21" s="4" t="s">
        <v>141</v>
      </c>
      <c r="K21" s="36" t="s">
        <v>167</v>
      </c>
      <c r="L21" s="29" t="s">
        <v>142</v>
      </c>
    </row>
    <row r="22" spans="1:12" ht="66" x14ac:dyDescent="0.25">
      <c r="A22" s="17" t="s">
        <v>90</v>
      </c>
      <c r="B22" s="10" t="s">
        <v>91</v>
      </c>
      <c r="C22" s="15" t="s">
        <v>13</v>
      </c>
      <c r="D22" s="12" t="s">
        <v>92</v>
      </c>
      <c r="E22" s="24" t="s">
        <v>133</v>
      </c>
      <c r="F22" s="26">
        <v>29728.080000000002</v>
      </c>
      <c r="G22" s="10" t="s">
        <v>93</v>
      </c>
      <c r="H22" s="10" t="s">
        <v>94</v>
      </c>
      <c r="I22" s="10" t="s">
        <v>36</v>
      </c>
      <c r="J22" s="4" t="s">
        <v>141</v>
      </c>
      <c r="K22" s="36" t="s">
        <v>178</v>
      </c>
      <c r="L22" s="29" t="s">
        <v>29</v>
      </c>
    </row>
    <row r="23" spans="1:12" ht="52.8" x14ac:dyDescent="0.25">
      <c r="A23" s="17" t="s">
        <v>95</v>
      </c>
      <c r="B23" s="10" t="s">
        <v>96</v>
      </c>
      <c r="C23" s="15" t="s">
        <v>13</v>
      </c>
      <c r="D23" s="12" t="s">
        <v>92</v>
      </c>
      <c r="E23" s="24" t="s">
        <v>134</v>
      </c>
      <c r="F23" s="26">
        <v>15434.4</v>
      </c>
      <c r="G23" s="10" t="s">
        <v>97</v>
      </c>
      <c r="H23" s="10" t="s">
        <v>98</v>
      </c>
      <c r="I23" s="10" t="s">
        <v>99</v>
      </c>
      <c r="J23" s="4" t="s">
        <v>141</v>
      </c>
      <c r="K23" s="36" t="s">
        <v>179</v>
      </c>
      <c r="L23" s="29" t="s">
        <v>29</v>
      </c>
    </row>
    <row r="24" spans="1:12" ht="52.8" x14ac:dyDescent="0.25">
      <c r="A24" s="18" t="s">
        <v>100</v>
      </c>
      <c r="B24" s="18" t="s">
        <v>101</v>
      </c>
      <c r="C24" s="15" t="s">
        <v>13</v>
      </c>
      <c r="D24" s="19">
        <v>43480</v>
      </c>
      <c r="E24" s="21" t="s">
        <v>135</v>
      </c>
      <c r="F24" s="20">
        <v>2124</v>
      </c>
      <c r="G24" s="18" t="s">
        <v>102</v>
      </c>
      <c r="H24" s="18" t="s">
        <v>88</v>
      </c>
      <c r="I24" s="18" t="s">
        <v>103</v>
      </c>
      <c r="J24" s="4" t="s">
        <v>141</v>
      </c>
      <c r="K24" s="36" t="s">
        <v>179</v>
      </c>
      <c r="L24" s="29" t="s">
        <v>143</v>
      </c>
    </row>
    <row r="25" spans="1:12" ht="132" x14ac:dyDescent="0.25">
      <c r="A25" s="17" t="s">
        <v>104</v>
      </c>
      <c r="B25" s="10" t="s">
        <v>105</v>
      </c>
      <c r="C25" s="15" t="s">
        <v>13</v>
      </c>
      <c r="D25" s="12">
        <v>43480</v>
      </c>
      <c r="E25" s="24" t="s">
        <v>136</v>
      </c>
      <c r="F25" s="26">
        <v>60000</v>
      </c>
      <c r="G25" s="10" t="s">
        <v>106</v>
      </c>
      <c r="H25" s="10" t="s">
        <v>107</v>
      </c>
      <c r="I25" s="10" t="s">
        <v>161</v>
      </c>
      <c r="J25" s="4" t="s">
        <v>141</v>
      </c>
      <c r="K25" s="36" t="s">
        <v>185</v>
      </c>
      <c r="L25" s="29" t="s">
        <v>160</v>
      </c>
    </row>
    <row r="26" spans="1:12" ht="66" x14ac:dyDescent="0.25">
      <c r="A26" s="17" t="s">
        <v>108</v>
      </c>
      <c r="B26" s="10" t="s">
        <v>109</v>
      </c>
      <c r="C26" s="15" t="s">
        <v>13</v>
      </c>
      <c r="D26" s="12">
        <v>43483</v>
      </c>
      <c r="E26" s="27" t="s">
        <v>137</v>
      </c>
      <c r="F26" s="26">
        <v>39900</v>
      </c>
      <c r="G26" s="10" t="s">
        <v>110</v>
      </c>
      <c r="H26" s="10" t="s">
        <v>111</v>
      </c>
      <c r="I26" s="12" t="s">
        <v>112</v>
      </c>
      <c r="J26" s="4" t="s">
        <v>141</v>
      </c>
      <c r="K26" s="36" t="s">
        <v>168</v>
      </c>
      <c r="L26" s="29" t="s">
        <v>162</v>
      </c>
    </row>
    <row r="27" spans="1:12" ht="52.8" x14ac:dyDescent="0.25">
      <c r="A27" s="22" t="s">
        <v>113</v>
      </c>
      <c r="B27" s="10" t="s">
        <v>114</v>
      </c>
      <c r="C27" s="15" t="s">
        <v>13</v>
      </c>
      <c r="D27" s="23" t="s">
        <v>115</v>
      </c>
      <c r="E27" s="25" t="s">
        <v>138</v>
      </c>
      <c r="F27" s="13">
        <v>8000</v>
      </c>
      <c r="G27" s="10" t="s">
        <v>116</v>
      </c>
      <c r="H27" s="10" t="s">
        <v>117</v>
      </c>
      <c r="I27" s="12" t="s">
        <v>118</v>
      </c>
      <c r="J27" s="4" t="s">
        <v>141</v>
      </c>
      <c r="K27" s="41" t="s">
        <v>176</v>
      </c>
      <c r="L27" s="29" t="s">
        <v>144</v>
      </c>
    </row>
    <row r="28" spans="1:12" ht="39.6" x14ac:dyDescent="0.25">
      <c r="A28" s="28" t="s">
        <v>119</v>
      </c>
      <c r="B28" s="10" t="s">
        <v>165</v>
      </c>
      <c r="C28" s="15" t="s">
        <v>13</v>
      </c>
      <c r="D28" s="23" t="s">
        <v>115</v>
      </c>
      <c r="E28" s="25" t="s">
        <v>139</v>
      </c>
      <c r="F28" s="13">
        <v>15361.67</v>
      </c>
      <c r="G28" s="10" t="s">
        <v>120</v>
      </c>
      <c r="H28" s="10" t="s">
        <v>94</v>
      </c>
      <c r="I28" s="12" t="s">
        <v>121</v>
      </c>
      <c r="J28" s="4" t="s">
        <v>141</v>
      </c>
      <c r="K28" s="41" t="s">
        <v>176</v>
      </c>
      <c r="L28" s="29" t="s">
        <v>144</v>
      </c>
    </row>
    <row r="29" spans="1:12" ht="39.6" x14ac:dyDescent="0.25">
      <c r="A29" s="28" t="s">
        <v>122</v>
      </c>
      <c r="B29" s="18" t="s">
        <v>123</v>
      </c>
      <c r="C29" s="15" t="s">
        <v>13</v>
      </c>
      <c r="D29" s="23" t="s">
        <v>124</v>
      </c>
      <c r="E29" s="25" t="s">
        <v>140</v>
      </c>
      <c r="F29" s="13">
        <v>42000</v>
      </c>
      <c r="G29" s="10" t="s">
        <v>125</v>
      </c>
      <c r="H29" s="10" t="s">
        <v>126</v>
      </c>
      <c r="I29" s="12" t="s">
        <v>127</v>
      </c>
      <c r="J29" s="4" t="s">
        <v>141</v>
      </c>
      <c r="K29" s="41" t="s">
        <v>174</v>
      </c>
      <c r="L29" s="29" t="s">
        <v>144</v>
      </c>
    </row>
    <row r="30" spans="1:12" ht="52.8" x14ac:dyDescent="0.25">
      <c r="A30" s="17" t="s">
        <v>145</v>
      </c>
      <c r="B30" s="10" t="s">
        <v>146</v>
      </c>
      <c r="C30" s="11" t="s">
        <v>13</v>
      </c>
      <c r="D30" s="12">
        <v>43483</v>
      </c>
      <c r="E30" s="17" t="s">
        <v>163</v>
      </c>
      <c r="F30" s="13">
        <v>7000</v>
      </c>
      <c r="G30" s="10" t="s">
        <v>147</v>
      </c>
      <c r="H30" s="10" t="s">
        <v>148</v>
      </c>
      <c r="I30" s="12" t="s">
        <v>149</v>
      </c>
      <c r="J30" s="4" t="s">
        <v>154</v>
      </c>
      <c r="K30" s="36" t="s">
        <v>170</v>
      </c>
      <c r="L30" s="29" t="s">
        <v>155</v>
      </c>
    </row>
    <row r="31" spans="1:12" ht="39.6" x14ac:dyDescent="0.25">
      <c r="A31" s="22" t="s">
        <v>150</v>
      </c>
      <c r="B31" s="10" t="s">
        <v>151</v>
      </c>
      <c r="C31" s="11" t="s">
        <v>13</v>
      </c>
      <c r="D31" s="12">
        <v>43488</v>
      </c>
      <c r="E31" s="17" t="s">
        <v>164</v>
      </c>
      <c r="F31" s="13">
        <v>10000</v>
      </c>
      <c r="G31" s="10" t="s">
        <v>152</v>
      </c>
      <c r="H31" s="10" t="s">
        <v>48</v>
      </c>
      <c r="I31" s="12" t="s">
        <v>153</v>
      </c>
      <c r="J31" s="4" t="s">
        <v>154</v>
      </c>
      <c r="K31" s="41" t="s">
        <v>174</v>
      </c>
      <c r="L31" s="29" t="s">
        <v>144</v>
      </c>
    </row>
    <row r="32" spans="1:12" ht="290.39999999999998" x14ac:dyDescent="0.25">
      <c r="A32" s="22" t="s">
        <v>191</v>
      </c>
      <c r="B32" s="10" t="s">
        <v>192</v>
      </c>
      <c r="C32" s="11" t="s">
        <v>193</v>
      </c>
      <c r="D32" s="12">
        <v>43480</v>
      </c>
      <c r="E32" s="17" t="s">
        <v>194</v>
      </c>
      <c r="F32" s="13">
        <v>44955.92</v>
      </c>
      <c r="G32" s="10" t="s">
        <v>195</v>
      </c>
      <c r="H32" s="10" t="s">
        <v>23</v>
      </c>
      <c r="I32" s="12" t="s">
        <v>196</v>
      </c>
      <c r="J32" s="4" t="s">
        <v>197</v>
      </c>
      <c r="K32" s="41" t="s">
        <v>178</v>
      </c>
      <c r="L32" s="29" t="s">
        <v>142</v>
      </c>
    </row>
  </sheetData>
  <autoFilter ref="A6:L32"/>
  <mergeCells count="2">
    <mergeCell ref="B4:L4"/>
    <mergeCell ref="A5:J5"/>
  </mergeCells>
  <pageMargins left="0.56000000000000005" right="0.39370078740157483" top="0.51181102362204722" bottom="0.47244094488188981" header="0.23622047244094491" footer="0.31496062992125984"/>
  <pageSetup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4:M31"/>
  <sheetViews>
    <sheetView showGridLines="0" zoomScale="80" zoomScaleNormal="80" workbookViewId="0">
      <pane ySplit="6" topLeftCell="A30" activePane="bottomLeft" state="frozen"/>
      <selection pane="bottomLeft" activeCell="F31" sqref="F31"/>
    </sheetView>
  </sheetViews>
  <sheetFormatPr baseColWidth="10" defaultColWidth="11.44140625" defaultRowHeight="13.2" x14ac:dyDescent="0.25"/>
  <cols>
    <col min="1" max="1" width="8.44140625" style="3" customWidth="1"/>
    <col min="2" max="2" width="41.109375" customWidth="1"/>
    <col min="3" max="3" width="15.33203125" style="1" customWidth="1"/>
    <col min="4" max="4" width="19.5546875" customWidth="1"/>
    <col min="5" max="5" width="14.88671875" customWidth="1"/>
    <col min="6" max="6" width="13.88671875" customWidth="1"/>
    <col min="7" max="7" width="22.33203125" customWidth="1"/>
    <col min="8" max="8" width="14.6640625" customWidth="1"/>
    <col min="9" max="9" width="15.88671875" customWidth="1"/>
    <col min="10" max="10" width="13.5546875" customWidth="1"/>
    <col min="11" max="11" width="13.5546875" style="42" customWidth="1"/>
    <col min="12" max="12" width="7.88671875" hidden="1" customWidth="1"/>
  </cols>
  <sheetData>
    <row r="4" spans="1:12" ht="12.75" customHeight="1" x14ac:dyDescent="0.25">
      <c r="B4" s="72" t="s">
        <v>198</v>
      </c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34"/>
    </row>
    <row r="6" spans="1:12" s="2" customFormat="1" ht="43.5" customHeight="1" x14ac:dyDescent="0.25">
      <c r="A6" s="7" t="s">
        <v>9</v>
      </c>
      <c r="B6" s="8" t="s">
        <v>0</v>
      </c>
      <c r="C6" s="9" t="s">
        <v>1</v>
      </c>
      <c r="D6" s="9" t="s">
        <v>5</v>
      </c>
      <c r="E6" s="9" t="s">
        <v>6</v>
      </c>
      <c r="F6" s="9" t="s">
        <v>2</v>
      </c>
      <c r="G6" s="9" t="s">
        <v>3</v>
      </c>
      <c r="H6" s="9" t="s">
        <v>4</v>
      </c>
      <c r="I6" s="6" t="s">
        <v>12</v>
      </c>
      <c r="J6" s="9" t="s">
        <v>7</v>
      </c>
      <c r="K6" s="35" t="s">
        <v>8</v>
      </c>
      <c r="L6" s="5" t="s">
        <v>10</v>
      </c>
    </row>
    <row r="7" spans="1:12" ht="52.8" x14ac:dyDescent="0.25">
      <c r="A7" s="17" t="s">
        <v>30</v>
      </c>
      <c r="B7" s="10" t="s">
        <v>31</v>
      </c>
      <c r="C7" s="15" t="s">
        <v>13</v>
      </c>
      <c r="D7" s="10" t="s">
        <v>32</v>
      </c>
      <c r="E7" s="10" t="s">
        <v>33</v>
      </c>
      <c r="F7" s="14">
        <v>214194.4</v>
      </c>
      <c r="G7" s="10" t="s">
        <v>34</v>
      </c>
      <c r="H7" s="10" t="s">
        <v>35</v>
      </c>
      <c r="I7" s="12" t="s">
        <v>202</v>
      </c>
      <c r="J7" s="4" t="s">
        <v>50</v>
      </c>
      <c r="K7" s="38" t="s">
        <v>179</v>
      </c>
      <c r="L7" s="29" t="s">
        <v>29</v>
      </c>
    </row>
    <row r="8" spans="1:12" ht="52.8" x14ac:dyDescent="0.25">
      <c r="A8" s="18" t="s">
        <v>37</v>
      </c>
      <c r="B8" s="18" t="s">
        <v>38</v>
      </c>
      <c r="C8" s="15" t="s">
        <v>13</v>
      </c>
      <c r="D8" s="19">
        <v>43468</v>
      </c>
      <c r="E8" s="18" t="s">
        <v>39</v>
      </c>
      <c r="F8" s="20">
        <v>140250</v>
      </c>
      <c r="G8" s="18" t="s">
        <v>40</v>
      </c>
      <c r="H8" s="18" t="s">
        <v>41</v>
      </c>
      <c r="I8" s="19" t="s">
        <v>42</v>
      </c>
      <c r="J8" s="4" t="s">
        <v>50</v>
      </c>
      <c r="K8" s="37" t="s">
        <v>166</v>
      </c>
      <c r="L8" s="29" t="s">
        <v>142</v>
      </c>
    </row>
    <row r="9" spans="1:12" ht="52.8" x14ac:dyDescent="0.25">
      <c r="A9" s="17" t="s">
        <v>43</v>
      </c>
      <c r="B9" s="10" t="s">
        <v>44</v>
      </c>
      <c r="C9" s="15" t="s">
        <v>13</v>
      </c>
      <c r="D9" s="10" t="s">
        <v>45</v>
      </c>
      <c r="E9" s="10" t="s">
        <v>46</v>
      </c>
      <c r="F9" s="14">
        <v>225000</v>
      </c>
      <c r="G9" s="10" t="s">
        <v>47</v>
      </c>
      <c r="H9" s="10" t="s">
        <v>48</v>
      </c>
      <c r="I9" s="12" t="s">
        <v>49</v>
      </c>
      <c r="J9" s="4" t="s">
        <v>50</v>
      </c>
      <c r="K9" s="37" t="s">
        <v>170</v>
      </c>
      <c r="L9" s="29" t="s">
        <v>29</v>
      </c>
    </row>
    <row r="10" spans="1:12" ht="92.4" x14ac:dyDescent="0.25">
      <c r="A10" s="28" t="s">
        <v>156</v>
      </c>
      <c r="B10" s="19" t="s">
        <v>157</v>
      </c>
      <c r="C10" s="15" t="s">
        <v>13</v>
      </c>
      <c r="D10" s="19">
        <v>43529</v>
      </c>
      <c r="E10" s="30" t="s">
        <v>171</v>
      </c>
      <c r="F10" s="20">
        <v>66434.070000000007</v>
      </c>
      <c r="G10" s="32" t="s">
        <v>172</v>
      </c>
      <c r="H10" s="32" t="s">
        <v>173</v>
      </c>
      <c r="I10" s="32" t="s">
        <v>75</v>
      </c>
      <c r="J10" s="31" t="s">
        <v>50</v>
      </c>
      <c r="K10" s="39" t="s">
        <v>174</v>
      </c>
      <c r="L10" s="29" t="s">
        <v>144</v>
      </c>
    </row>
    <row r="11" spans="1:12" ht="52.8" x14ac:dyDescent="0.25">
      <c r="A11" s="17" t="s">
        <v>158</v>
      </c>
      <c r="B11" s="10" t="s">
        <v>159</v>
      </c>
      <c r="C11" s="17" t="s">
        <v>13</v>
      </c>
      <c r="D11" s="33">
        <v>43551</v>
      </c>
      <c r="E11" s="17" t="s">
        <v>180</v>
      </c>
      <c r="F11" s="43">
        <v>140000</v>
      </c>
      <c r="G11" s="10" t="s">
        <v>181</v>
      </c>
      <c r="H11" s="10" t="s">
        <v>48</v>
      </c>
      <c r="I11" s="17" t="s">
        <v>182</v>
      </c>
      <c r="J11" s="17" t="s">
        <v>183</v>
      </c>
      <c r="K11" s="40" t="s">
        <v>184</v>
      </c>
      <c r="L11" s="29" t="s">
        <v>160</v>
      </c>
    </row>
    <row r="12" spans="1:12" ht="52.8" x14ac:dyDescent="0.25">
      <c r="A12" s="18" t="s">
        <v>51</v>
      </c>
      <c r="B12" s="18" t="s">
        <v>52</v>
      </c>
      <c r="C12" s="15" t="s">
        <v>13</v>
      </c>
      <c r="D12" s="19">
        <v>43468</v>
      </c>
      <c r="E12" s="21" t="s">
        <v>187</v>
      </c>
      <c r="F12" s="20">
        <v>14511.6</v>
      </c>
      <c r="G12" s="18" t="s">
        <v>53</v>
      </c>
      <c r="H12" s="18" t="s">
        <v>54</v>
      </c>
      <c r="I12" s="19" t="s">
        <v>55</v>
      </c>
      <c r="J12" s="4" t="s">
        <v>141</v>
      </c>
      <c r="K12" s="36" t="s">
        <v>178</v>
      </c>
      <c r="L12" s="29" t="s">
        <v>143</v>
      </c>
    </row>
    <row r="13" spans="1:12" ht="52.8" x14ac:dyDescent="0.25">
      <c r="A13" s="22" t="s">
        <v>56</v>
      </c>
      <c r="B13" s="10" t="s">
        <v>57</v>
      </c>
      <c r="C13" s="15" t="s">
        <v>13</v>
      </c>
      <c r="D13" s="23" t="s">
        <v>58</v>
      </c>
      <c r="E13" s="24" t="s">
        <v>188</v>
      </c>
      <c r="F13" s="13">
        <v>35000</v>
      </c>
      <c r="G13" s="10" t="s">
        <v>59</v>
      </c>
      <c r="H13" s="10" t="s">
        <v>60</v>
      </c>
      <c r="I13" s="12" t="s">
        <v>61</v>
      </c>
      <c r="J13" s="4" t="s">
        <v>141</v>
      </c>
      <c r="K13" s="37" t="s">
        <v>166</v>
      </c>
      <c r="L13" s="29" t="s">
        <v>144</v>
      </c>
    </row>
    <row r="14" spans="1:12" ht="52.8" x14ac:dyDescent="0.25">
      <c r="A14" s="18" t="s">
        <v>62</v>
      </c>
      <c r="B14" s="18" t="s">
        <v>63</v>
      </c>
      <c r="C14" s="15" t="s">
        <v>13</v>
      </c>
      <c r="D14" s="19">
        <v>43468</v>
      </c>
      <c r="E14" s="21" t="s">
        <v>189</v>
      </c>
      <c r="F14" s="20">
        <v>15000</v>
      </c>
      <c r="G14" s="18" t="s">
        <v>64</v>
      </c>
      <c r="H14" s="18" t="s">
        <v>65</v>
      </c>
      <c r="I14" s="19" t="s">
        <v>55</v>
      </c>
      <c r="J14" s="4" t="s">
        <v>141</v>
      </c>
      <c r="K14" s="36" t="s">
        <v>178</v>
      </c>
      <c r="L14" s="29" t="s">
        <v>143</v>
      </c>
    </row>
    <row r="15" spans="1:12" ht="52.8" x14ac:dyDescent="0.25">
      <c r="A15" s="22" t="s">
        <v>66</v>
      </c>
      <c r="B15" s="10" t="s">
        <v>67</v>
      </c>
      <c r="C15" s="15" t="s">
        <v>13</v>
      </c>
      <c r="D15" s="23" t="s">
        <v>68</v>
      </c>
      <c r="E15" s="25" t="s">
        <v>186</v>
      </c>
      <c r="F15" s="13">
        <v>6034.55</v>
      </c>
      <c r="G15" s="10" t="s">
        <v>69</v>
      </c>
      <c r="H15" s="10" t="s">
        <v>70</v>
      </c>
      <c r="I15" s="12" t="s">
        <v>71</v>
      </c>
      <c r="J15" s="4" t="s">
        <v>141</v>
      </c>
      <c r="K15" s="41" t="s">
        <v>175</v>
      </c>
      <c r="L15" s="29" t="s">
        <v>144</v>
      </c>
    </row>
    <row r="16" spans="1:12" ht="52.8" x14ac:dyDescent="0.25">
      <c r="A16" s="22" t="s">
        <v>72</v>
      </c>
      <c r="B16" s="10" t="s">
        <v>73</v>
      </c>
      <c r="C16" s="15" t="s">
        <v>13</v>
      </c>
      <c r="D16" s="23" t="s">
        <v>68</v>
      </c>
      <c r="E16" s="25" t="s">
        <v>190</v>
      </c>
      <c r="F16" s="13">
        <v>9136.0499999999993</v>
      </c>
      <c r="G16" s="10" t="s">
        <v>74</v>
      </c>
      <c r="H16" s="10" t="s">
        <v>70</v>
      </c>
      <c r="I16" s="12" t="s">
        <v>75</v>
      </c>
      <c r="J16" s="4" t="s">
        <v>141</v>
      </c>
      <c r="K16" s="39" t="s">
        <v>176</v>
      </c>
      <c r="L16" s="16" t="s">
        <v>144</v>
      </c>
    </row>
    <row r="17" spans="1:13" ht="39.6" x14ac:dyDescent="0.25">
      <c r="A17" s="17" t="s">
        <v>76</v>
      </c>
      <c r="B17" s="44" t="s">
        <v>77</v>
      </c>
      <c r="C17" s="45" t="s">
        <v>13</v>
      </c>
      <c r="D17" s="46">
        <v>43480</v>
      </c>
      <c r="E17" s="47" t="s">
        <v>128</v>
      </c>
      <c r="F17" s="48">
        <v>39747.120000000003</v>
      </c>
      <c r="G17" s="44" t="s">
        <v>78</v>
      </c>
      <c r="H17" s="44" t="s">
        <v>79</v>
      </c>
      <c r="I17" s="46" t="s">
        <v>80</v>
      </c>
      <c r="J17" s="49" t="s">
        <v>141</v>
      </c>
      <c r="K17" s="50" t="s">
        <v>185</v>
      </c>
      <c r="L17" s="16" t="s">
        <v>160</v>
      </c>
    </row>
    <row r="18" spans="1:13" ht="39.6" x14ac:dyDescent="0.25">
      <c r="A18" s="17" t="s">
        <v>76</v>
      </c>
      <c r="B18" s="44" t="s">
        <v>77</v>
      </c>
      <c r="C18" s="45" t="s">
        <v>13</v>
      </c>
      <c r="D18" s="46">
        <v>43480</v>
      </c>
      <c r="E18" s="47" t="s">
        <v>129</v>
      </c>
      <c r="F18" s="51">
        <v>6244.56</v>
      </c>
      <c r="G18" s="44" t="s">
        <v>81</v>
      </c>
      <c r="H18" s="44" t="s">
        <v>79</v>
      </c>
      <c r="I18" s="46" t="s">
        <v>80</v>
      </c>
      <c r="J18" s="49" t="s">
        <v>141</v>
      </c>
      <c r="K18" s="50" t="s">
        <v>166</v>
      </c>
      <c r="L18" s="16" t="s">
        <v>160</v>
      </c>
    </row>
    <row r="19" spans="1:13" ht="39.6" x14ac:dyDescent="0.25">
      <c r="A19" s="17" t="s">
        <v>76</v>
      </c>
      <c r="B19" s="44" t="s">
        <v>77</v>
      </c>
      <c r="C19" s="45" t="s">
        <v>13</v>
      </c>
      <c r="D19" s="46">
        <v>43480</v>
      </c>
      <c r="E19" s="47" t="s">
        <v>130</v>
      </c>
      <c r="F19" s="51">
        <v>6400.32</v>
      </c>
      <c r="G19" s="44" t="s">
        <v>82</v>
      </c>
      <c r="H19" s="44" t="s">
        <v>79</v>
      </c>
      <c r="I19" s="46" t="s">
        <v>80</v>
      </c>
      <c r="J19" s="49" t="s">
        <v>141</v>
      </c>
      <c r="K19" s="50" t="s">
        <v>178</v>
      </c>
      <c r="L19" s="16" t="s">
        <v>160</v>
      </c>
    </row>
    <row r="20" spans="1:13" ht="39.6" x14ac:dyDescent="0.25">
      <c r="A20" s="17" t="s">
        <v>76</v>
      </c>
      <c r="B20" s="44" t="s">
        <v>77</v>
      </c>
      <c r="C20" s="45" t="s">
        <v>13</v>
      </c>
      <c r="D20" s="46">
        <v>43480</v>
      </c>
      <c r="E20" s="47" t="s">
        <v>131</v>
      </c>
      <c r="F20" s="51">
        <v>6456</v>
      </c>
      <c r="G20" s="44" t="s">
        <v>83</v>
      </c>
      <c r="H20" s="44" t="s">
        <v>79</v>
      </c>
      <c r="I20" s="46" t="s">
        <v>80</v>
      </c>
      <c r="J20" s="49" t="s">
        <v>141</v>
      </c>
      <c r="K20" s="50" t="s">
        <v>178</v>
      </c>
      <c r="L20" s="16" t="s">
        <v>160</v>
      </c>
    </row>
    <row r="21" spans="1:13" ht="39.6" x14ac:dyDescent="0.25">
      <c r="A21" s="17" t="s">
        <v>84</v>
      </c>
      <c r="B21" s="10" t="s">
        <v>85</v>
      </c>
      <c r="C21" s="15" t="s">
        <v>13</v>
      </c>
      <c r="D21" s="23" t="s">
        <v>86</v>
      </c>
      <c r="E21" s="24" t="s">
        <v>132</v>
      </c>
      <c r="F21" s="26">
        <v>4499.72</v>
      </c>
      <c r="G21" s="10" t="s">
        <v>87</v>
      </c>
      <c r="H21" s="10" t="s">
        <v>88</v>
      </c>
      <c r="I21" s="12" t="s">
        <v>89</v>
      </c>
      <c r="J21" s="4" t="s">
        <v>141</v>
      </c>
      <c r="K21" s="37" t="s">
        <v>167</v>
      </c>
      <c r="L21" s="16" t="s">
        <v>142</v>
      </c>
    </row>
    <row r="22" spans="1:13" ht="52.8" x14ac:dyDescent="0.25">
      <c r="A22" s="17" t="s">
        <v>90</v>
      </c>
      <c r="B22" s="10" t="s">
        <v>201</v>
      </c>
      <c r="C22" s="15" t="s">
        <v>13</v>
      </c>
      <c r="D22" s="12" t="s">
        <v>92</v>
      </c>
      <c r="E22" s="24" t="s">
        <v>133</v>
      </c>
      <c r="F22" s="26">
        <v>29728.080000000002</v>
      </c>
      <c r="G22" s="10" t="s">
        <v>93</v>
      </c>
      <c r="H22" s="10" t="s">
        <v>94</v>
      </c>
      <c r="I22" s="10" t="s">
        <v>36</v>
      </c>
      <c r="J22" s="4" t="s">
        <v>141</v>
      </c>
      <c r="K22" s="37" t="s">
        <v>178</v>
      </c>
      <c r="L22" s="16" t="s">
        <v>29</v>
      </c>
      <c r="M22" s="53">
        <f>F17+F18+F19+F20+F24</f>
        <v>60972</v>
      </c>
    </row>
    <row r="23" spans="1:13" ht="52.8" x14ac:dyDescent="0.25">
      <c r="A23" s="17" t="s">
        <v>95</v>
      </c>
      <c r="B23" s="10" t="s">
        <v>96</v>
      </c>
      <c r="C23" s="15" t="s">
        <v>13</v>
      </c>
      <c r="D23" s="12" t="s">
        <v>92</v>
      </c>
      <c r="E23" s="24" t="s">
        <v>134</v>
      </c>
      <c r="F23" s="26">
        <v>15434.4</v>
      </c>
      <c r="G23" s="10" t="s">
        <v>97</v>
      </c>
      <c r="H23" s="10" t="s">
        <v>98</v>
      </c>
      <c r="I23" s="10" t="s">
        <v>99</v>
      </c>
      <c r="J23" s="4" t="s">
        <v>141</v>
      </c>
      <c r="K23" s="37" t="s">
        <v>179</v>
      </c>
      <c r="L23" s="16" t="s">
        <v>29</v>
      </c>
    </row>
    <row r="24" spans="1:13" ht="52.8" x14ac:dyDescent="0.25">
      <c r="A24" s="18" t="s">
        <v>100</v>
      </c>
      <c r="B24" s="44" t="s">
        <v>101</v>
      </c>
      <c r="C24" s="45" t="s">
        <v>13</v>
      </c>
      <c r="D24" s="46">
        <v>43480</v>
      </c>
      <c r="E24" s="47" t="s">
        <v>135</v>
      </c>
      <c r="F24" s="48">
        <v>2124</v>
      </c>
      <c r="G24" s="44" t="s">
        <v>102</v>
      </c>
      <c r="H24" s="44" t="s">
        <v>88</v>
      </c>
      <c r="I24" s="44" t="s">
        <v>103</v>
      </c>
      <c r="J24" s="49" t="s">
        <v>141</v>
      </c>
      <c r="K24" s="52" t="s">
        <v>179</v>
      </c>
      <c r="L24" s="16" t="s">
        <v>143</v>
      </c>
    </row>
    <row r="25" spans="1:13" ht="132" x14ac:dyDescent="0.25">
      <c r="A25" s="17" t="s">
        <v>104</v>
      </c>
      <c r="B25" s="10" t="s">
        <v>105</v>
      </c>
      <c r="C25" s="15" t="s">
        <v>13</v>
      </c>
      <c r="D25" s="12">
        <v>43480</v>
      </c>
      <c r="E25" s="24" t="s">
        <v>136</v>
      </c>
      <c r="F25" s="26">
        <v>60000</v>
      </c>
      <c r="G25" s="10" t="s">
        <v>106</v>
      </c>
      <c r="H25" s="10" t="s">
        <v>107</v>
      </c>
      <c r="I25" s="10" t="s">
        <v>161</v>
      </c>
      <c r="J25" s="4" t="s">
        <v>141</v>
      </c>
      <c r="K25" s="36" t="s">
        <v>185</v>
      </c>
      <c r="L25" s="16" t="s">
        <v>160</v>
      </c>
    </row>
    <row r="26" spans="1:13" ht="66" x14ac:dyDescent="0.25">
      <c r="A26" s="17" t="s">
        <v>108</v>
      </c>
      <c r="B26" s="10" t="s">
        <v>109</v>
      </c>
      <c r="C26" s="15" t="s">
        <v>13</v>
      </c>
      <c r="D26" s="12">
        <v>43483</v>
      </c>
      <c r="E26" s="27" t="s">
        <v>137</v>
      </c>
      <c r="F26" s="26">
        <v>39900</v>
      </c>
      <c r="G26" s="10" t="s">
        <v>110</v>
      </c>
      <c r="H26" s="10" t="s">
        <v>111</v>
      </c>
      <c r="I26" s="12" t="s">
        <v>112</v>
      </c>
      <c r="J26" s="4" t="s">
        <v>141</v>
      </c>
      <c r="K26" s="37" t="s">
        <v>168</v>
      </c>
      <c r="L26" s="16" t="s">
        <v>162</v>
      </c>
    </row>
    <row r="27" spans="1:13" ht="52.8" x14ac:dyDescent="0.25">
      <c r="A27" s="22" t="s">
        <v>113</v>
      </c>
      <c r="B27" s="10" t="s">
        <v>114</v>
      </c>
      <c r="C27" s="15" t="s">
        <v>13</v>
      </c>
      <c r="D27" s="23" t="s">
        <v>115</v>
      </c>
      <c r="E27" s="25" t="s">
        <v>138</v>
      </c>
      <c r="F27" s="13">
        <v>8000</v>
      </c>
      <c r="G27" s="10" t="s">
        <v>116</v>
      </c>
      <c r="H27" s="10" t="s">
        <v>117</v>
      </c>
      <c r="I27" s="12" t="s">
        <v>118</v>
      </c>
      <c r="J27" s="4" t="s">
        <v>141</v>
      </c>
      <c r="K27" s="41" t="s">
        <v>176</v>
      </c>
      <c r="L27" s="16" t="s">
        <v>144</v>
      </c>
    </row>
    <row r="28" spans="1:13" ht="39.6" x14ac:dyDescent="0.25">
      <c r="A28" s="28" t="s">
        <v>119</v>
      </c>
      <c r="B28" s="10" t="s">
        <v>165</v>
      </c>
      <c r="C28" s="15" t="s">
        <v>13</v>
      </c>
      <c r="D28" s="23" t="s">
        <v>115</v>
      </c>
      <c r="E28" s="25" t="s">
        <v>139</v>
      </c>
      <c r="F28" s="13">
        <v>15361.67</v>
      </c>
      <c r="G28" s="10" t="s">
        <v>120</v>
      </c>
      <c r="H28" s="10" t="s">
        <v>94</v>
      </c>
      <c r="I28" s="12" t="s">
        <v>121</v>
      </c>
      <c r="J28" s="4" t="s">
        <v>141</v>
      </c>
      <c r="K28" s="41" t="s">
        <v>176</v>
      </c>
      <c r="L28" s="16" t="s">
        <v>144</v>
      </c>
    </row>
    <row r="29" spans="1:13" ht="39.6" x14ac:dyDescent="0.25">
      <c r="A29" s="28" t="s">
        <v>122</v>
      </c>
      <c r="B29" s="18" t="s">
        <v>123</v>
      </c>
      <c r="C29" s="15" t="s">
        <v>13</v>
      </c>
      <c r="D29" s="23" t="s">
        <v>124</v>
      </c>
      <c r="E29" s="25" t="s">
        <v>140</v>
      </c>
      <c r="F29" s="13">
        <v>42000</v>
      </c>
      <c r="G29" s="10" t="s">
        <v>125</v>
      </c>
      <c r="H29" s="10" t="s">
        <v>126</v>
      </c>
      <c r="I29" s="12" t="s">
        <v>127</v>
      </c>
      <c r="J29" s="4" t="s">
        <v>141</v>
      </c>
      <c r="K29" s="41" t="s">
        <v>174</v>
      </c>
      <c r="L29" s="16" t="s">
        <v>144</v>
      </c>
    </row>
    <row r="30" spans="1:13" ht="52.8" x14ac:dyDescent="0.25">
      <c r="A30" s="17" t="s">
        <v>145</v>
      </c>
      <c r="B30" s="10" t="s">
        <v>146</v>
      </c>
      <c r="C30" s="11" t="s">
        <v>13</v>
      </c>
      <c r="D30" s="12">
        <v>43483</v>
      </c>
      <c r="E30" s="17" t="s">
        <v>163</v>
      </c>
      <c r="F30" s="13">
        <v>7000</v>
      </c>
      <c r="G30" s="10" t="s">
        <v>147</v>
      </c>
      <c r="H30" s="10" t="s">
        <v>148</v>
      </c>
      <c r="I30" s="12" t="s">
        <v>149</v>
      </c>
      <c r="J30" s="4" t="s">
        <v>154</v>
      </c>
      <c r="K30" s="37" t="s">
        <v>170</v>
      </c>
      <c r="L30" s="29" t="s">
        <v>155</v>
      </c>
    </row>
    <row r="31" spans="1:13" ht="39.6" x14ac:dyDescent="0.25">
      <c r="A31" s="22" t="s">
        <v>150</v>
      </c>
      <c r="B31" s="10" t="s">
        <v>151</v>
      </c>
      <c r="C31" s="11" t="s">
        <v>13</v>
      </c>
      <c r="D31" s="12">
        <v>43488</v>
      </c>
      <c r="E31" s="17" t="s">
        <v>164</v>
      </c>
      <c r="F31" s="13">
        <v>10000</v>
      </c>
      <c r="G31" s="10" t="s">
        <v>152</v>
      </c>
      <c r="H31" s="10" t="s">
        <v>48</v>
      </c>
      <c r="I31" s="12" t="s">
        <v>153</v>
      </c>
      <c r="J31" s="4" t="s">
        <v>154</v>
      </c>
      <c r="K31" s="39" t="s">
        <v>174</v>
      </c>
      <c r="L31" s="29" t="s">
        <v>144</v>
      </c>
    </row>
  </sheetData>
  <autoFilter ref="A6:L31"/>
  <mergeCells count="2">
    <mergeCell ref="B4:L4"/>
    <mergeCell ref="A5:J5"/>
  </mergeCells>
  <pageMargins left="0.56000000000000005" right="0.39370078740157483" top="0.51181102362204722" bottom="0.47244094488188981" header="0.23622047244094491" footer="0.31496062992125984"/>
  <pageSetup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4:L7"/>
  <sheetViews>
    <sheetView showGridLines="0" zoomScale="80" zoomScaleNormal="80" workbookViewId="0">
      <pane ySplit="6" topLeftCell="A7" activePane="bottomLeft" state="frozen"/>
      <selection pane="bottomLeft" activeCell="B7" sqref="B7"/>
    </sheetView>
  </sheetViews>
  <sheetFormatPr baseColWidth="10" defaultColWidth="11.44140625" defaultRowHeight="13.2" x14ac:dyDescent="0.25"/>
  <cols>
    <col min="1" max="1" width="8.44140625" style="3" customWidth="1"/>
    <col min="2" max="2" width="41.109375" customWidth="1"/>
    <col min="3" max="3" width="15.33203125" style="1" customWidth="1"/>
    <col min="4" max="4" width="19.5546875" customWidth="1"/>
    <col min="5" max="5" width="14.88671875" customWidth="1"/>
    <col min="6" max="6" width="13.88671875" customWidth="1"/>
    <col min="7" max="7" width="22.33203125" customWidth="1"/>
    <col min="8" max="8" width="14.6640625" customWidth="1"/>
    <col min="9" max="9" width="15.88671875" customWidth="1"/>
    <col min="10" max="10" width="13.5546875" customWidth="1"/>
    <col min="11" max="11" width="13.5546875" style="42" customWidth="1"/>
    <col min="12" max="12" width="14.109375" hidden="1" customWidth="1"/>
  </cols>
  <sheetData>
    <row r="4" spans="1:12" ht="36.75" customHeight="1" x14ac:dyDescent="0.25">
      <c r="B4" s="72" t="s">
        <v>199</v>
      </c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34"/>
    </row>
    <row r="6" spans="1:12" s="2" customFormat="1" ht="43.5" customHeight="1" x14ac:dyDescent="0.25">
      <c r="A6" s="7" t="s">
        <v>9</v>
      </c>
      <c r="B6" s="8" t="s">
        <v>0</v>
      </c>
      <c r="C6" s="9" t="s">
        <v>1</v>
      </c>
      <c r="D6" s="9" t="s">
        <v>5</v>
      </c>
      <c r="E6" s="9" t="s">
        <v>6</v>
      </c>
      <c r="F6" s="9" t="s">
        <v>2</v>
      </c>
      <c r="G6" s="9" t="s">
        <v>3</v>
      </c>
      <c r="H6" s="9" t="s">
        <v>4</v>
      </c>
      <c r="I6" s="6" t="s">
        <v>12</v>
      </c>
      <c r="J6" s="9" t="s">
        <v>7</v>
      </c>
      <c r="K6" s="35" t="s">
        <v>8</v>
      </c>
      <c r="L6" s="5" t="s">
        <v>10</v>
      </c>
    </row>
    <row r="7" spans="1:12" ht="342" customHeight="1" x14ac:dyDescent="0.25">
      <c r="A7" s="22" t="s">
        <v>191</v>
      </c>
      <c r="B7" s="10" t="s">
        <v>192</v>
      </c>
      <c r="C7" s="11" t="s">
        <v>193</v>
      </c>
      <c r="D7" s="12">
        <v>43480</v>
      </c>
      <c r="E7" s="17" t="s">
        <v>194</v>
      </c>
      <c r="F7" s="13">
        <v>44955.92</v>
      </c>
      <c r="G7" s="10" t="s">
        <v>195</v>
      </c>
      <c r="H7" s="10" t="s">
        <v>23</v>
      </c>
      <c r="I7" s="12" t="s">
        <v>200</v>
      </c>
      <c r="J7" s="4" t="s">
        <v>197</v>
      </c>
      <c r="K7" s="41" t="s">
        <v>178</v>
      </c>
      <c r="L7" s="29" t="s">
        <v>142</v>
      </c>
    </row>
  </sheetData>
  <autoFilter ref="A6:L7"/>
  <mergeCells count="2">
    <mergeCell ref="B4:L4"/>
    <mergeCell ref="A5:J5"/>
  </mergeCells>
  <pageMargins left="0.56000000000000005" right="0.39370078740157483" top="0.51181102362204722" bottom="0.47244094488188981" header="0.23622047244094491" footer="0.31496062992125984"/>
  <pageSetup scale="6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4:I11"/>
  <sheetViews>
    <sheetView showGridLines="0" tabSelected="1" topLeftCell="B1" zoomScaleNormal="100" workbookViewId="0">
      <pane ySplit="6" topLeftCell="A7" activePane="bottomLeft" state="frozen"/>
      <selection pane="bottomLeft" activeCell="G8" sqref="G8"/>
    </sheetView>
  </sheetViews>
  <sheetFormatPr baseColWidth="10" defaultColWidth="11.44140625" defaultRowHeight="13.2" x14ac:dyDescent="0.25"/>
  <cols>
    <col min="1" max="1" width="41.109375" style="54" customWidth="1"/>
    <col min="2" max="2" width="15.33203125" style="66" customWidth="1"/>
    <col min="3" max="3" width="19.5546875" style="54" customWidth="1"/>
    <col min="4" max="4" width="14.88671875" style="54" customWidth="1"/>
    <col min="5" max="5" width="13.88671875" style="54" customWidth="1"/>
    <col min="6" max="6" width="22.33203125" style="54" customWidth="1"/>
    <col min="7" max="7" width="15.88671875" style="54" customWidth="1"/>
    <col min="8" max="8" width="13.5546875" style="54" customWidth="1"/>
    <col min="9" max="9" width="13.5546875" style="67" customWidth="1"/>
    <col min="10" max="16384" width="11.44140625" style="54"/>
  </cols>
  <sheetData>
    <row r="4" spans="1:9" ht="12.75" customHeight="1" x14ac:dyDescent="0.25">
      <c r="A4" s="70" t="s">
        <v>11</v>
      </c>
      <c r="B4" s="70"/>
      <c r="C4" s="70"/>
      <c r="D4" s="70"/>
      <c r="E4" s="70"/>
      <c r="F4" s="70"/>
      <c r="G4" s="70"/>
      <c r="H4" s="70"/>
      <c r="I4" s="70"/>
    </row>
    <row r="5" spans="1:9" ht="21" x14ac:dyDescent="0.4">
      <c r="A5" s="71"/>
      <c r="B5" s="71"/>
      <c r="C5" s="71"/>
      <c r="D5" s="71"/>
      <c r="E5" s="71"/>
      <c r="F5" s="71"/>
      <c r="G5" s="71"/>
      <c r="H5" s="71"/>
      <c r="I5" s="55"/>
    </row>
    <row r="6" spans="1:9" s="73" customFormat="1" ht="43.5" customHeight="1" x14ac:dyDescent="0.25">
      <c r="A6" s="8" t="s">
        <v>0</v>
      </c>
      <c r="B6" s="9" t="s">
        <v>1</v>
      </c>
      <c r="C6" s="9" t="s">
        <v>5</v>
      </c>
      <c r="D6" s="9" t="s">
        <v>6</v>
      </c>
      <c r="E6" s="9" t="s">
        <v>2</v>
      </c>
      <c r="F6" s="9" t="s">
        <v>3</v>
      </c>
      <c r="G6" s="6" t="s">
        <v>12</v>
      </c>
      <c r="H6" s="9" t="s">
        <v>7</v>
      </c>
      <c r="I6" s="35" t="s">
        <v>8</v>
      </c>
    </row>
    <row r="7" spans="1:9" ht="52.8" x14ac:dyDescent="0.25">
      <c r="A7" s="10" t="s">
        <v>14</v>
      </c>
      <c r="B7" s="11" t="s">
        <v>13</v>
      </c>
      <c r="C7" s="12" t="s">
        <v>15</v>
      </c>
      <c r="D7" s="62" t="s">
        <v>16</v>
      </c>
      <c r="E7" s="13">
        <v>17797.439999999999</v>
      </c>
      <c r="F7" s="10" t="s">
        <v>17</v>
      </c>
      <c r="G7" s="12" t="s">
        <v>28</v>
      </c>
      <c r="H7" s="63" t="s">
        <v>18</v>
      </c>
      <c r="I7" s="36" t="s">
        <v>177</v>
      </c>
    </row>
    <row r="8" spans="1:9" ht="78.75" customHeight="1" x14ac:dyDescent="0.25">
      <c r="A8" s="10" t="s">
        <v>19</v>
      </c>
      <c r="B8" s="11" t="s">
        <v>13</v>
      </c>
      <c r="C8" s="12" t="s">
        <v>15</v>
      </c>
      <c r="D8" s="62" t="s">
        <v>16</v>
      </c>
      <c r="E8" s="14">
        <v>8949.6</v>
      </c>
      <c r="F8" s="10" t="s">
        <v>20</v>
      </c>
      <c r="G8" s="12" t="s">
        <v>28</v>
      </c>
      <c r="H8" s="63" t="s">
        <v>18</v>
      </c>
      <c r="I8" s="36" t="s">
        <v>178</v>
      </c>
    </row>
    <row r="9" spans="1:9" ht="78.75" customHeight="1" x14ac:dyDescent="0.25">
      <c r="A9" s="10" t="s">
        <v>21</v>
      </c>
      <c r="B9" s="11" t="s">
        <v>13</v>
      </c>
      <c r="C9" s="12" t="s">
        <v>15</v>
      </c>
      <c r="D9" s="64" t="s">
        <v>16</v>
      </c>
      <c r="E9" s="14">
        <v>3600</v>
      </c>
      <c r="F9" s="10" t="s">
        <v>22</v>
      </c>
      <c r="G9" s="12" t="s">
        <v>28</v>
      </c>
      <c r="H9" s="63" t="s">
        <v>18</v>
      </c>
      <c r="I9" s="36" t="s">
        <v>177</v>
      </c>
    </row>
    <row r="10" spans="1:9" ht="41.4" x14ac:dyDescent="0.25">
      <c r="A10" s="10" t="s">
        <v>24</v>
      </c>
      <c r="B10" s="15" t="s">
        <v>13</v>
      </c>
      <c r="C10" s="12">
        <v>43480</v>
      </c>
      <c r="D10" s="64" t="s">
        <v>16</v>
      </c>
      <c r="E10" s="13">
        <v>35866.199999999997</v>
      </c>
      <c r="F10" s="10" t="s">
        <v>25</v>
      </c>
      <c r="G10" s="12" t="s">
        <v>28</v>
      </c>
      <c r="H10" s="63" t="s">
        <v>18</v>
      </c>
      <c r="I10" s="36" t="s">
        <v>168</v>
      </c>
    </row>
    <row r="11" spans="1:9" ht="66" x14ac:dyDescent="0.25">
      <c r="A11" s="10" t="s">
        <v>26</v>
      </c>
      <c r="B11" s="15" t="s">
        <v>13</v>
      </c>
      <c r="C11" s="12">
        <v>43480</v>
      </c>
      <c r="D11" s="64" t="s">
        <v>16</v>
      </c>
      <c r="E11" s="13">
        <v>11642.4</v>
      </c>
      <c r="F11" s="10" t="s">
        <v>27</v>
      </c>
      <c r="G11" s="12" t="s">
        <v>28</v>
      </c>
      <c r="H11" s="65" t="s">
        <v>18</v>
      </c>
      <c r="I11" s="36" t="s">
        <v>169</v>
      </c>
    </row>
  </sheetData>
  <autoFilter ref="A6:I11"/>
  <mergeCells count="2">
    <mergeCell ref="A4:I4"/>
    <mergeCell ref="A5:H5"/>
  </mergeCells>
  <pageMargins left="0.47244094488188981" right="0.38" top="0.71" bottom="0.47" header="0.23622047244094491" footer="0.3"/>
  <pageSetup scale="63" orientation="landscape" r:id="rId1"/>
  <headerFooter alignWithMargins="0"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CTOS 1ER TRIM 2019</vt:lpstr>
      <vt:lpstr>CTOS 1ER TRIM 2019 GOES</vt:lpstr>
      <vt:lpstr>CTOS 1ER TRIM 2019 JAPON</vt:lpstr>
      <vt:lpstr>CTOS ARRENDAMIENTO 2019</vt:lpstr>
      <vt:lpstr>Hoja3</vt:lpstr>
      <vt:lpstr>Hoja1</vt:lpstr>
      <vt:lpstr>'CTOS 1ER TRIM 2019'!Área_de_impresión</vt:lpstr>
      <vt:lpstr>'CTOS 1ER TRIM 2019 GOES'!Área_de_impresión</vt:lpstr>
      <vt:lpstr>'CTOS 1ER TRIM 2019 JAPON'!Área_de_impresión</vt:lpstr>
      <vt:lpstr>'CTOS ARRENDAMIENTO 2019'!Área_de_impresión</vt:lpstr>
      <vt:lpstr>'CTOS 1ER TRIM 2019'!Títulos_a_imprimir</vt:lpstr>
      <vt:lpstr>'CTOS 1ER TRIM 2019 GOES'!Títulos_a_imprimir</vt:lpstr>
      <vt:lpstr>'CTOS 1ER TRIM 2019 JAPON'!Títulos_a_imprimir</vt:lpstr>
      <vt:lpstr>'CTOS ARRENDAMIENTO 2019'!Títulos_a_imprimir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Lucrecia Moran</dc:creator>
  <cp:lastModifiedBy>Izela Martinez Rivas</cp:lastModifiedBy>
  <cp:lastPrinted>2019-04-04T22:28:59Z</cp:lastPrinted>
  <dcterms:created xsi:type="dcterms:W3CDTF">2013-10-07T18:12:21Z</dcterms:created>
  <dcterms:modified xsi:type="dcterms:W3CDTF">2020-07-01T19:55:54Z</dcterms:modified>
</cp:coreProperties>
</file>