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varenga\AppData\Local\Microsoft\Windows\INetCache\Content.Outlook\KPQVJJ6J\"/>
    </mc:Choice>
  </mc:AlternateContent>
  <bookViews>
    <workbookView xWindow="-630" yWindow="4335" windowWidth="11595" windowHeight="8370"/>
  </bookViews>
  <sheets>
    <sheet name="Hoja1" sheetId="1" r:id="rId1"/>
    <sheet name="Hoja2" sheetId="2" r:id="rId2"/>
    <sheet name="Hoja3" sheetId="3" r:id="rId3"/>
    <sheet name="Sheet1" sheetId="4" r:id="rId4"/>
    <sheet name="Sheet2" sheetId="5" r:id="rId5"/>
    <sheet name="Sheet3" sheetId="6" r:id="rId6"/>
    <sheet name="Sheet4" sheetId="7" r:id="rId7"/>
    <sheet name="Sheet5" sheetId="8" r:id="rId8"/>
  </sheets>
  <definedNames>
    <definedName name="_xlnm._FilterDatabase" localSheetId="0" hidden="1">Hoja1!$A$1:$E$24</definedName>
    <definedName name="_GoBack" localSheetId="0">Hoja1!#REF!</definedName>
  </definedNames>
  <calcPr calcId="152511"/>
</workbook>
</file>

<file path=xl/calcChain.xml><?xml version="1.0" encoding="utf-8"?>
<calcChain xmlns="http://schemas.openxmlformats.org/spreadsheetml/2006/main">
  <c r="F2" i="7" l="1"/>
  <c r="F4" i="7"/>
  <c r="F2" i="6"/>
  <c r="F3" i="6"/>
  <c r="B8" i="3"/>
  <c r="B3" i="2"/>
</calcChain>
</file>

<file path=xl/sharedStrings.xml><?xml version="1.0" encoding="utf-8"?>
<sst xmlns="http://schemas.openxmlformats.org/spreadsheetml/2006/main" count="247" uniqueCount="171">
  <si>
    <t>Departamento</t>
  </si>
  <si>
    <t>Ahuachapán</t>
  </si>
  <si>
    <t>Sonsonate</t>
  </si>
  <si>
    <t>La Libertad</t>
  </si>
  <si>
    <t>La Paz</t>
  </si>
  <si>
    <t>Asociación Mangle</t>
  </si>
  <si>
    <t>Número de huevos sembrado de cada especie</t>
  </si>
  <si>
    <t>L.o</t>
  </si>
  <si>
    <t>E.i.</t>
  </si>
  <si>
    <t>C.m.</t>
  </si>
  <si>
    <t>D.c.</t>
  </si>
  <si>
    <t>Número de neonatos de cada especie introducidos al mar</t>
  </si>
  <si>
    <t xml:space="preserve">playas </t>
  </si>
  <si>
    <t>Financiamiento</t>
  </si>
  <si>
    <t>persona natural o juridica responsable</t>
  </si>
  <si>
    <t>Bola De Monte</t>
  </si>
  <si>
    <t>USAID</t>
  </si>
  <si>
    <t>DAI-USAID</t>
  </si>
  <si>
    <t>PNUD- DAI-USAID</t>
  </si>
  <si>
    <t>(Asociación de Desarrollo Comunal Brisas del Mar, ADESCOBDELM)</t>
  </si>
  <si>
    <t>Area Natural Protegida Barra de Santiago, sector El Zapote</t>
  </si>
  <si>
    <t>La Cocotera</t>
  </si>
  <si>
    <t>Empresa Dos Amigos</t>
  </si>
  <si>
    <t>Area Natural Protegida Barra de Santiago, sector Centro</t>
  </si>
  <si>
    <t>FIAES</t>
  </si>
  <si>
    <t>(Asociación de Mujeres de Barra de Santiago, AMBAS)</t>
  </si>
  <si>
    <t>FIAES- National Fish and Wildlife Foundation</t>
  </si>
  <si>
    <t>FUNZEL</t>
  </si>
  <si>
    <t>Barra Ciega</t>
  </si>
  <si>
    <t>AECID</t>
  </si>
  <si>
    <t>FUNDARRECIFE</t>
  </si>
  <si>
    <t xml:space="preserve">Playa Dorada </t>
  </si>
  <si>
    <t>El Zonte</t>
  </si>
  <si>
    <t>British Tobacco,  DAI-USAID</t>
  </si>
  <si>
    <t>ASPAGUA</t>
  </si>
  <si>
    <t>El Majahual</t>
  </si>
  <si>
    <t>San Blas</t>
  </si>
  <si>
    <t>San Diego</t>
  </si>
  <si>
    <t>Los Pinos ( caserío La Cangrejera)</t>
  </si>
  <si>
    <t>FUTECMA</t>
  </si>
  <si>
    <t>La Bocanitas</t>
  </si>
  <si>
    <t>Empresa Arenas del Pacifico (incubación in situ)</t>
  </si>
  <si>
    <t>Empresa Arenas del Pacifico</t>
  </si>
  <si>
    <t>Alcaldía de San Luis Talpa y DAI-USAID</t>
  </si>
  <si>
    <t>Costa del Sol</t>
  </si>
  <si>
    <t>donantes anónimos</t>
  </si>
  <si>
    <t>Isla Tasajera</t>
  </si>
  <si>
    <t>Fundacion para la Cooperacion y el Desarrollo Comunal de El Salvador (CORDES)</t>
  </si>
  <si>
    <t xml:space="preserve">Montecristo </t>
  </si>
  <si>
    <t>Movimiento Salvadoreño de Mujeres (MSM)</t>
  </si>
  <si>
    <t>El Icaco (Pla San Juan del Gozo)</t>
  </si>
  <si>
    <t>Asociación Mangle,  Fundación Zoológica de El Salvador (FUNZEL)</t>
  </si>
  <si>
    <t>Isla De Mendez (Pla San Juan del Gozo)</t>
  </si>
  <si>
    <t>Isla San Sebastian</t>
  </si>
  <si>
    <t>Asociación de Desarrollo comunal del Caserío de la punta de la Isla Pirrayita (ADESCOPIP) y Fundación zoológica de El Salvador (FUNZEL)</t>
  </si>
  <si>
    <t>El Espino</t>
  </si>
  <si>
    <t>PROMESA</t>
  </si>
  <si>
    <t>Salamar</t>
  </si>
  <si>
    <t>ACTISA S.A. de C.V.</t>
  </si>
  <si>
    <t>El Icacal</t>
  </si>
  <si>
    <t>DEICE S. A. de C .V</t>
  </si>
  <si>
    <t>El Maculiz</t>
  </si>
  <si>
    <t>National Fish and Wildlife Foundation</t>
  </si>
  <si>
    <t xml:space="preserve"> Fundación Zoológica de El Salvador (FUNZEL)</t>
  </si>
  <si>
    <t>Joaquín Batres</t>
  </si>
  <si>
    <t>Corral de Mulas</t>
  </si>
  <si>
    <t xml:space="preserve">Asociación Mangle, </t>
  </si>
  <si>
    <t>La Zunganera</t>
  </si>
  <si>
    <t>El Pimental</t>
  </si>
  <si>
    <t>Toluca</t>
  </si>
  <si>
    <t>Boca Poza</t>
  </si>
  <si>
    <t>Amatecampo</t>
  </si>
  <si>
    <t>El Amor (Area Natural Protegida Complejo Los Cobanos)</t>
  </si>
  <si>
    <t>Octubre</t>
  </si>
  <si>
    <t>San Juan (Peninsula San Juan del Gozo)</t>
  </si>
  <si>
    <t>Playa Majahual de Meanguera del Golfo</t>
  </si>
  <si>
    <t>El Tamarindo</t>
  </si>
  <si>
    <t>Especie no determinada</t>
  </si>
  <si>
    <t>ADESCOIM</t>
  </si>
  <si>
    <t>FUNDATAMARINDO</t>
  </si>
  <si>
    <t>SalvaNATURA</t>
  </si>
  <si>
    <t>Fundación Domenech</t>
  </si>
  <si>
    <t>Diciembre</t>
  </si>
  <si>
    <t>El Amatal</t>
  </si>
  <si>
    <t>Septiembre - Diciembre</t>
  </si>
  <si>
    <t>donantes anonimos</t>
  </si>
  <si>
    <t>Total de km de playas sin proyectos</t>
  </si>
  <si>
    <t>Total de km de playas con proyectos</t>
  </si>
  <si>
    <t>Usulután</t>
  </si>
  <si>
    <t>La Union</t>
  </si>
  <si>
    <t>San Vicente</t>
  </si>
  <si>
    <t>Total de proyectos</t>
  </si>
  <si>
    <t xml:space="preserve">Garita Palmera, El Porvenir </t>
  </si>
  <si>
    <t>FIAES, DAI-USAID</t>
  </si>
  <si>
    <t>Fundacion para la Cooperacion y el Desarrollo Comunal de El Salvador (CORDES), DAI-USAID</t>
  </si>
  <si>
    <t>golfina</t>
  </si>
  <si>
    <t>carey</t>
  </si>
  <si>
    <t>prieta</t>
  </si>
  <si>
    <t>baule</t>
  </si>
  <si>
    <t>no determinada</t>
  </si>
  <si>
    <t>total</t>
  </si>
  <si>
    <t>golfina 93.36 %</t>
  </si>
  <si>
    <t>carey 2.45 %</t>
  </si>
  <si>
    <t>prieta 2.45 %</t>
  </si>
  <si>
    <t>baule 0.06 %</t>
  </si>
  <si>
    <t>no determinada 3.9 %</t>
  </si>
  <si>
    <t>golfina 93.91%</t>
  </si>
  <si>
    <t>carey 2.06</t>
  </si>
  <si>
    <t>Especie no determinada 3.78 %</t>
  </si>
  <si>
    <t>baule  0.025 %</t>
  </si>
  <si>
    <t>prieta 0.22 %</t>
  </si>
  <si>
    <t>Baule</t>
  </si>
  <si>
    <t>Los Pinos</t>
  </si>
  <si>
    <t>I. de Mendez</t>
  </si>
  <si>
    <t>San Sebastian</t>
  </si>
  <si>
    <t>Prieta</t>
  </si>
  <si>
    <t>El Icaco</t>
  </si>
  <si>
    <t>Meanguera</t>
  </si>
  <si>
    <t>Julio - Octubre</t>
  </si>
  <si>
    <t>Julio - Noviembre</t>
  </si>
  <si>
    <t>Numero de anidaciones</t>
  </si>
  <si>
    <t>meses que anida</t>
  </si>
  <si>
    <t>Los Pinos (caserío La Cangrejera)</t>
  </si>
  <si>
    <t>Barra de Santiago</t>
  </si>
  <si>
    <t xml:space="preserve">FUNZEL </t>
  </si>
  <si>
    <t>la Isletas</t>
  </si>
  <si>
    <t>ATOPLOPC</t>
  </si>
  <si>
    <t>Punta San Juan</t>
  </si>
  <si>
    <t>Area Natural Protegida complejo Los Cobanos, Playa El Amor</t>
  </si>
  <si>
    <t>Barra Salada</t>
  </si>
  <si>
    <t>AMBAS</t>
  </si>
  <si>
    <t>PRO COSTA</t>
  </si>
  <si>
    <t>Costa del Sol  (Km 74 ½)</t>
  </si>
  <si>
    <t>Costa del Sol  (Km 63 ½)</t>
  </si>
  <si>
    <t>Asociación de Desarrollo Comunal de la Isla de Méndez (ADESCOIM)</t>
  </si>
  <si>
    <t>Isla de Mendez</t>
  </si>
  <si>
    <t>Agencia de Desarrollo Económico Local del departamento de la Unión (ADEL La Unión)</t>
  </si>
  <si>
    <t>Las Tunas</t>
  </si>
  <si>
    <t>El Cuco</t>
  </si>
  <si>
    <t>Playa Dorada</t>
  </si>
  <si>
    <t>La Paz- San Vicente</t>
  </si>
  <si>
    <t>San Miguel</t>
  </si>
  <si>
    <t>ADESCOPLAD</t>
  </si>
  <si>
    <t>Dos Amigos</t>
  </si>
  <si>
    <t>Corral de mulas El tular</t>
  </si>
  <si>
    <t>Proyectos de incubacion de huevos de tortugas marinas, 2019</t>
  </si>
  <si>
    <t>Chantene</t>
  </si>
  <si>
    <t xml:space="preserve"> 13°33'18.84"N   89°49'37.91"O</t>
  </si>
  <si>
    <t xml:space="preserve"> 13°44'1.72"N  90° 6'19.89"O</t>
  </si>
  <si>
    <t xml:space="preserve"> 13°40'44.38"N   89°58'51.89"O</t>
  </si>
  <si>
    <t xml:space="preserve"> 13°13'5.38"N   88°40'15.70"O</t>
  </si>
  <si>
    <t xml:space="preserve"> 13°31'23.22"N   89°37'59.35"O</t>
  </si>
  <si>
    <t>13°16'29.24"N   88°51'47.29"O</t>
  </si>
  <si>
    <t xml:space="preserve"> 13°42'2.74"N  90° 1'44.48"O</t>
  </si>
  <si>
    <t xml:space="preserve"> 13°29'22.89"N   89°21'53.38"O</t>
  </si>
  <si>
    <t xml:space="preserve"> 13° 9'38.90"N   87°58'26.89"O</t>
  </si>
  <si>
    <t xml:space="preserve"> 13°29'14.40"N   89°21'34.70"O</t>
  </si>
  <si>
    <t xml:space="preserve"> 13°28'1.52"N   89°15'15.08"O</t>
  </si>
  <si>
    <t xml:space="preserve"> 13°32'1.39"N   89°40'56.30"O</t>
  </si>
  <si>
    <t xml:space="preserve"> 13°10'19.26"N   88° 5'48.18"O</t>
  </si>
  <si>
    <t xml:space="preserve"> 13°20'20.87"N  88°59'44.78"O</t>
  </si>
  <si>
    <t xml:space="preserve"> 13°38'58.58"N   89°55'22.71"O</t>
  </si>
  <si>
    <t>Costa Azul</t>
  </si>
  <si>
    <t xml:space="preserve"> 13°25'54.82"N  89°10'59.05"O</t>
  </si>
  <si>
    <t xml:space="preserve"> 13°31'27.63"N   89°48'26.82"O</t>
  </si>
  <si>
    <t xml:space="preserve"> 13°11'21.73"N   87°55'1.55"O</t>
  </si>
  <si>
    <t xml:space="preserve">  13°17'49.27"N   88°54'18.16"O</t>
  </si>
  <si>
    <t xml:space="preserve"> 13°11'5.97"N  y  88°22'26.75"O</t>
  </si>
  <si>
    <t>13°10'57.14"N  88°27'47.33"O</t>
  </si>
  <si>
    <t>Ahauchapan</t>
  </si>
  <si>
    <t>Usulutan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</si>
</sst>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sz val="16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15" fillId="0" borderId="0"/>
  </cellStyleXfs>
  <cellXfs count="5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0" fillId="0" borderId="7" xfId="0" applyFill="1" applyBorder="1"/>
    <xf numFmtId="0" fontId="0" fillId="0" borderId="1" xfId="0" applyFill="1" applyBorder="1"/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4" fillId="0" borderId="0" xfId="0" applyFont="1" applyFill="1"/>
    <xf numFmtId="0" fontId="11" fillId="0" borderId="1" xfId="0" applyFont="1" applyFill="1" applyBorder="1" applyAlignment="1">
      <alignment horizontal="left" vertical="top"/>
    </xf>
    <xf numFmtId="0" fontId="12" fillId="0" borderId="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km de playas arenosas cubiertos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Hoja2!$A$1:$A$2</c:f>
              <c:strCache>
                <c:ptCount val="2"/>
                <c:pt idx="0">
                  <c:v>Total de km de playas con proyectos</c:v>
                </c:pt>
                <c:pt idx="1">
                  <c:v>Total de km de playas sin proyectos</c:v>
                </c:pt>
              </c:strCache>
            </c:strRef>
          </c:cat>
          <c:val>
            <c:numRef>
              <c:f>Hoja2!$B$1:$B$2</c:f>
              <c:numCache>
                <c:formatCode>General</c:formatCode>
                <c:ptCount val="2"/>
                <c:pt idx="0">
                  <c:v>76.34</c:v>
                </c:pt>
                <c:pt idx="1">
                  <c:v>23.66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km de playas arenosas cubiertos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Hoja2!$A$1:$A$2</c:f>
              <c:strCache>
                <c:ptCount val="2"/>
                <c:pt idx="0">
                  <c:v>Total de km de playas con proyectos</c:v>
                </c:pt>
                <c:pt idx="1">
                  <c:v>Total de km de playas sin proyectos</c:v>
                </c:pt>
              </c:strCache>
            </c:strRef>
          </c:cat>
          <c:val>
            <c:numRef>
              <c:f>Hoja2!$B$1:$B$2</c:f>
              <c:numCache>
                <c:formatCode>General</c:formatCode>
                <c:ptCount val="2"/>
                <c:pt idx="0">
                  <c:v>76.34</c:v>
                </c:pt>
                <c:pt idx="1">
                  <c:v>23.66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Sheet3!$A$1:$E$1</c:f>
              <c:strCache>
                <c:ptCount val="5"/>
                <c:pt idx="0">
                  <c:v>golfina 93.36 %</c:v>
                </c:pt>
                <c:pt idx="1">
                  <c:v>carey 2.45 %</c:v>
                </c:pt>
                <c:pt idx="2">
                  <c:v>prieta 2.45 %</c:v>
                </c:pt>
                <c:pt idx="3">
                  <c:v>baule 0.06 %</c:v>
                </c:pt>
                <c:pt idx="4">
                  <c:v>no determinada 3.9 %</c:v>
                </c:pt>
              </c:strCache>
            </c:strRef>
          </c:cat>
          <c:val>
            <c:numRef>
              <c:f>Sheet3!$A$2:$E$2</c:f>
              <c:numCache>
                <c:formatCode>General</c:formatCode>
                <c:ptCount val="5"/>
                <c:pt idx="0">
                  <c:v>93.36</c:v>
                </c:pt>
                <c:pt idx="1">
                  <c:v>2.4500000000000002</c:v>
                </c:pt>
                <c:pt idx="2">
                  <c:v>0.23</c:v>
                </c:pt>
                <c:pt idx="3">
                  <c:v>0.06</c:v>
                </c:pt>
                <c:pt idx="4">
                  <c:v>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280312"/>
        <c:axId val="401277960"/>
      </c:barChart>
      <c:catAx>
        <c:axId val="401280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01277960"/>
        <c:crosses val="autoZero"/>
        <c:auto val="1"/>
        <c:lblAlgn val="ctr"/>
        <c:lblOffset val="100"/>
        <c:noMultiLvlLbl val="0"/>
      </c:catAx>
      <c:valAx>
        <c:axId val="4012779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1280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Sheet4!$A$1:$E$1</c:f>
              <c:strCache>
                <c:ptCount val="5"/>
                <c:pt idx="0">
                  <c:v>golfina 93.91%</c:v>
                </c:pt>
                <c:pt idx="1">
                  <c:v>carey 2.06</c:v>
                </c:pt>
                <c:pt idx="2">
                  <c:v>prieta 0.22 %</c:v>
                </c:pt>
                <c:pt idx="3">
                  <c:v>baule  0.025 %</c:v>
                </c:pt>
                <c:pt idx="4">
                  <c:v>Especie no determinada 3.78 %</c:v>
                </c:pt>
              </c:strCache>
            </c:strRef>
          </c:cat>
          <c:val>
            <c:numRef>
              <c:f>Sheet4!$A$2:$E$2</c:f>
              <c:numCache>
                <c:formatCode>General</c:formatCode>
                <c:ptCount val="5"/>
                <c:pt idx="0">
                  <c:v>93.91</c:v>
                </c:pt>
                <c:pt idx="1">
                  <c:v>2.06</c:v>
                </c:pt>
                <c:pt idx="2">
                  <c:v>0.22</c:v>
                </c:pt>
                <c:pt idx="3">
                  <c:v>2.5000000000000001E-2</c:v>
                </c:pt>
                <c:pt idx="4">
                  <c:v>3.78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278744"/>
        <c:axId val="401277568"/>
      </c:barChart>
      <c:catAx>
        <c:axId val="401278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01277568"/>
        <c:crosses val="autoZero"/>
        <c:auto val="1"/>
        <c:lblAlgn val="ctr"/>
        <c:lblOffset val="100"/>
        <c:noMultiLvlLbl val="0"/>
      </c:catAx>
      <c:valAx>
        <c:axId val="40127756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1278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8</xdr:row>
      <xdr:rowOff>19050</xdr:rowOff>
    </xdr:from>
    <xdr:to>
      <xdr:col>9</xdr:col>
      <xdr:colOff>85725</xdr:colOff>
      <xdr:row>25</xdr:row>
      <xdr:rowOff>9525</xdr:rowOff>
    </xdr:to>
    <xdr:graphicFrame macro="">
      <xdr:nvGraphicFramePr>
        <xdr:cNvPr id="22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238125</xdr:colOff>
      <xdr:row>9</xdr:row>
      <xdr:rowOff>9525</xdr:rowOff>
    </xdr:from>
    <xdr:to>
      <xdr:col>9</xdr:col>
      <xdr:colOff>238125</xdr:colOff>
      <xdr:row>26</xdr:row>
      <xdr:rowOff>0</xdr:rowOff>
    </xdr:to>
    <xdr:graphicFrame macro="">
      <xdr:nvGraphicFramePr>
        <xdr:cNvPr id="22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9</xdr:row>
      <xdr:rowOff>123825</xdr:rowOff>
    </xdr:from>
    <xdr:to>
      <xdr:col>11</xdr:col>
      <xdr:colOff>180975</xdr:colOff>
      <xdr:row>26</xdr:row>
      <xdr:rowOff>114300</xdr:rowOff>
    </xdr:to>
    <xdr:graphicFrame macro="">
      <xdr:nvGraphicFramePr>
        <xdr:cNvPr id="2055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133350</xdr:rowOff>
    </xdr:from>
    <xdr:to>
      <xdr:col>13</xdr:col>
      <xdr:colOff>285750</xdr:colOff>
      <xdr:row>22</xdr:row>
      <xdr:rowOff>123825</xdr:rowOff>
    </xdr:to>
    <xdr:graphicFrame macro="">
      <xdr:nvGraphicFramePr>
        <xdr:cNvPr id="318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90" zoomScaleNormal="90" workbookViewId="0">
      <selection activeCell="B23" sqref="B23:B24"/>
    </sheetView>
  </sheetViews>
  <sheetFormatPr baseColWidth="10" defaultColWidth="11.42578125" defaultRowHeight="12.75" x14ac:dyDescent="0.2"/>
  <cols>
    <col min="1" max="1" width="7.85546875" customWidth="1"/>
    <col min="2" max="2" width="14.85546875" customWidth="1"/>
    <col min="3" max="3" width="35.85546875" customWidth="1"/>
    <col min="4" max="4" width="45.5703125" customWidth="1"/>
    <col min="5" max="5" width="45.28515625" customWidth="1"/>
  </cols>
  <sheetData>
    <row r="1" spans="1:5" ht="51.75" customHeight="1" x14ac:dyDescent="0.2">
      <c r="A1" s="7"/>
      <c r="B1" s="37" t="s">
        <v>145</v>
      </c>
      <c r="C1" s="37"/>
      <c r="D1" s="37"/>
      <c r="E1" s="37"/>
    </row>
    <row r="2" spans="1:5" ht="39.950000000000003" customHeight="1" x14ac:dyDescent="0.2">
      <c r="A2" s="7"/>
      <c r="B2" s="35" t="s">
        <v>0</v>
      </c>
      <c r="C2" s="31" t="s">
        <v>12</v>
      </c>
      <c r="D2" s="31"/>
      <c r="E2" s="31" t="s">
        <v>14</v>
      </c>
    </row>
    <row r="3" spans="1:5" ht="39.950000000000003" customHeight="1" x14ac:dyDescent="0.2">
      <c r="A3" s="7">
        <v>1</v>
      </c>
      <c r="B3" s="42" t="s">
        <v>169</v>
      </c>
      <c r="C3" s="31" t="s">
        <v>76</v>
      </c>
      <c r="D3" s="31" t="s">
        <v>148</v>
      </c>
      <c r="E3" s="26" t="s">
        <v>130</v>
      </c>
    </row>
    <row r="4" spans="1:5" ht="39.950000000000003" customHeight="1" x14ac:dyDescent="0.2">
      <c r="A4" s="7">
        <v>2</v>
      </c>
      <c r="B4" s="43"/>
      <c r="C4" s="34" t="s">
        <v>123</v>
      </c>
      <c r="D4" s="34" t="s">
        <v>153</v>
      </c>
      <c r="E4" s="26" t="s">
        <v>143</v>
      </c>
    </row>
    <row r="5" spans="1:5" ht="39.950000000000003" customHeight="1" x14ac:dyDescent="0.2">
      <c r="A5" s="7">
        <v>3</v>
      </c>
      <c r="B5" s="43"/>
      <c r="C5" s="34" t="s">
        <v>123</v>
      </c>
      <c r="D5" s="34" t="s">
        <v>149</v>
      </c>
      <c r="E5" s="26" t="s">
        <v>130</v>
      </c>
    </row>
    <row r="6" spans="1:5" ht="39.950000000000003" customHeight="1" x14ac:dyDescent="0.2">
      <c r="A6" s="7">
        <v>4</v>
      </c>
      <c r="B6" s="43"/>
      <c r="C6" s="34" t="s">
        <v>162</v>
      </c>
      <c r="D6" s="34" t="s">
        <v>161</v>
      </c>
      <c r="E6" s="26" t="s">
        <v>130</v>
      </c>
    </row>
    <row r="7" spans="1:5" ht="39.950000000000003" customHeight="1" x14ac:dyDescent="0.2">
      <c r="A7" s="32">
        <v>5</v>
      </c>
      <c r="B7" s="38" t="s">
        <v>2</v>
      </c>
      <c r="C7" s="34" t="s">
        <v>128</v>
      </c>
      <c r="D7" s="34" t="s">
        <v>164</v>
      </c>
      <c r="E7" s="34" t="s">
        <v>131</v>
      </c>
    </row>
    <row r="8" spans="1:5" ht="39.950000000000003" customHeight="1" x14ac:dyDescent="0.2">
      <c r="A8" s="32">
        <v>6</v>
      </c>
      <c r="B8" s="38"/>
      <c r="C8" s="34" t="s">
        <v>146</v>
      </c>
      <c r="D8" s="34" t="s">
        <v>147</v>
      </c>
      <c r="E8" s="34" t="s">
        <v>131</v>
      </c>
    </row>
    <row r="9" spans="1:5" ht="39.950000000000003" customHeight="1" x14ac:dyDescent="0.2">
      <c r="A9" s="7">
        <v>7</v>
      </c>
      <c r="B9" s="38"/>
      <c r="C9" s="34" t="s">
        <v>129</v>
      </c>
      <c r="D9" s="34" t="s">
        <v>158</v>
      </c>
      <c r="E9" s="34" t="s">
        <v>27</v>
      </c>
    </row>
    <row r="10" spans="1:5" ht="39.950000000000003" customHeight="1" x14ac:dyDescent="0.2">
      <c r="A10" s="7">
        <v>8</v>
      </c>
      <c r="B10" s="38"/>
      <c r="C10" s="28" t="s">
        <v>139</v>
      </c>
      <c r="D10" s="28" t="s">
        <v>151</v>
      </c>
      <c r="E10" s="34" t="s">
        <v>142</v>
      </c>
    </row>
    <row r="11" spans="1:5" ht="39.950000000000003" customHeight="1" x14ac:dyDescent="0.2">
      <c r="A11" s="7">
        <v>9</v>
      </c>
      <c r="B11" s="38" t="s">
        <v>3</v>
      </c>
      <c r="C11" s="27" t="s">
        <v>35</v>
      </c>
      <c r="D11" s="27" t="s">
        <v>154</v>
      </c>
      <c r="E11" s="34" t="s">
        <v>27</v>
      </c>
    </row>
    <row r="12" spans="1:5" ht="39.950000000000003" customHeight="1" x14ac:dyDescent="0.2">
      <c r="A12" s="7">
        <v>10</v>
      </c>
      <c r="B12" s="38"/>
      <c r="C12" s="34" t="s">
        <v>36</v>
      </c>
      <c r="D12" s="34" t="s">
        <v>156</v>
      </c>
      <c r="E12" s="34" t="s">
        <v>27</v>
      </c>
    </row>
    <row r="13" spans="1:5" ht="39.950000000000003" customHeight="1" x14ac:dyDescent="0.2">
      <c r="A13" s="7">
        <v>11</v>
      </c>
      <c r="B13" s="38"/>
      <c r="C13" s="34" t="s">
        <v>37</v>
      </c>
      <c r="D13" s="34" t="s">
        <v>157</v>
      </c>
      <c r="E13" s="34" t="s">
        <v>27</v>
      </c>
    </row>
    <row r="14" spans="1:5" ht="39.950000000000003" customHeight="1" x14ac:dyDescent="0.2">
      <c r="A14" s="33">
        <v>12</v>
      </c>
      <c r="B14" s="39"/>
      <c r="C14" s="34" t="s">
        <v>122</v>
      </c>
      <c r="D14" s="34" t="s">
        <v>163</v>
      </c>
      <c r="E14" s="34" t="s">
        <v>126</v>
      </c>
    </row>
    <row r="15" spans="1:5" ht="39.950000000000003" customHeight="1" x14ac:dyDescent="0.2">
      <c r="A15" s="33">
        <v>13</v>
      </c>
      <c r="B15" s="38" t="s">
        <v>4</v>
      </c>
      <c r="C15" s="34" t="s">
        <v>133</v>
      </c>
      <c r="D15" s="34" t="s">
        <v>160</v>
      </c>
      <c r="E15" s="34" t="s">
        <v>81</v>
      </c>
    </row>
    <row r="16" spans="1:5" ht="39.950000000000003" customHeight="1" x14ac:dyDescent="0.2">
      <c r="A16" s="7">
        <v>14</v>
      </c>
      <c r="B16" s="39"/>
      <c r="C16" s="34" t="s">
        <v>132</v>
      </c>
      <c r="D16" s="34" t="s">
        <v>166</v>
      </c>
      <c r="E16" s="34" t="s">
        <v>81</v>
      </c>
    </row>
    <row r="17" spans="1:5" ht="39.950000000000003" customHeight="1" x14ac:dyDescent="0.2">
      <c r="A17" s="7">
        <v>15</v>
      </c>
      <c r="B17" s="30" t="s">
        <v>140</v>
      </c>
      <c r="C17" s="34" t="s">
        <v>46</v>
      </c>
      <c r="D17" s="34" t="s">
        <v>152</v>
      </c>
      <c r="E17" s="34" t="s">
        <v>124</v>
      </c>
    </row>
    <row r="18" spans="1:5" ht="39.950000000000003" customHeight="1" x14ac:dyDescent="0.2">
      <c r="A18" s="7">
        <v>16</v>
      </c>
      <c r="B18" s="41" t="s">
        <v>170</v>
      </c>
      <c r="C18" s="28" t="s">
        <v>144</v>
      </c>
      <c r="D18" s="28"/>
      <c r="E18" s="29" t="s">
        <v>134</v>
      </c>
    </row>
    <row r="19" spans="1:5" ht="39.950000000000003" customHeight="1" x14ac:dyDescent="0.2">
      <c r="A19" s="7">
        <v>17</v>
      </c>
      <c r="B19" s="41"/>
      <c r="C19" s="28" t="s">
        <v>135</v>
      </c>
      <c r="D19" s="28" t="s">
        <v>150</v>
      </c>
      <c r="E19" s="29" t="s">
        <v>134</v>
      </c>
    </row>
    <row r="20" spans="1:5" ht="40.5" customHeight="1" x14ac:dyDescent="0.2">
      <c r="A20" s="32">
        <v>18</v>
      </c>
      <c r="B20" s="41"/>
      <c r="C20" s="27" t="s">
        <v>125</v>
      </c>
      <c r="D20" s="27" t="s">
        <v>167</v>
      </c>
      <c r="E20" s="34" t="s">
        <v>131</v>
      </c>
    </row>
    <row r="21" spans="1:5" ht="39.950000000000003" customHeight="1" x14ac:dyDescent="0.25">
      <c r="A21" s="32">
        <v>19</v>
      </c>
      <c r="B21" s="41"/>
      <c r="C21" s="34" t="s">
        <v>127</v>
      </c>
      <c r="D21" s="36" t="s">
        <v>168</v>
      </c>
      <c r="E21" s="34" t="s">
        <v>131</v>
      </c>
    </row>
    <row r="22" spans="1:5" ht="39.950000000000003" customHeight="1" x14ac:dyDescent="0.2">
      <c r="A22" s="32">
        <v>20</v>
      </c>
      <c r="B22" s="35" t="s">
        <v>141</v>
      </c>
      <c r="C22" s="28" t="s">
        <v>138</v>
      </c>
      <c r="D22" s="28" t="s">
        <v>159</v>
      </c>
      <c r="E22" s="29" t="s">
        <v>136</v>
      </c>
    </row>
    <row r="23" spans="1:5" ht="39.950000000000003" customHeight="1" x14ac:dyDescent="0.2">
      <c r="A23" s="32">
        <v>21</v>
      </c>
      <c r="B23" s="40" t="s">
        <v>89</v>
      </c>
      <c r="C23" s="28" t="s">
        <v>137</v>
      </c>
      <c r="D23" s="28" t="s">
        <v>155</v>
      </c>
      <c r="E23" s="29" t="s">
        <v>136</v>
      </c>
    </row>
    <row r="24" spans="1:5" ht="39.950000000000003" customHeight="1" x14ac:dyDescent="0.2">
      <c r="A24" s="32">
        <v>22</v>
      </c>
      <c r="B24" s="40"/>
      <c r="C24" s="34" t="s">
        <v>76</v>
      </c>
      <c r="D24" s="34" t="s">
        <v>165</v>
      </c>
      <c r="E24" s="34" t="s">
        <v>79</v>
      </c>
    </row>
  </sheetData>
  <autoFilter ref="A1:E24">
    <filterColumn colId="1" showButton="0"/>
    <filterColumn colId="2" showButton="0"/>
    <filterColumn colId="3" showButton="0"/>
  </autoFilter>
  <mergeCells count="7">
    <mergeCell ref="B1:E1"/>
    <mergeCell ref="B11:B14"/>
    <mergeCell ref="B23:B24"/>
    <mergeCell ref="B7:B10"/>
    <mergeCell ref="B15:B16"/>
    <mergeCell ref="B18:B21"/>
    <mergeCell ref="B3:B6"/>
  </mergeCells>
  <phoneticPr fontId="3" type="noConversion"/>
  <pageMargins left="0.19685039370078741" right="0.23622047244094491" top="0.19685039370078741" bottom="0.19685039370078741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baseColWidth="10" defaultColWidth="11.42578125" defaultRowHeight="12.75" x14ac:dyDescent="0.2"/>
  <cols>
    <col min="1" max="1" width="31.5703125" customWidth="1"/>
  </cols>
  <sheetData>
    <row r="1" spans="1:2" x14ac:dyDescent="0.2">
      <c r="A1" s="14" t="s">
        <v>87</v>
      </c>
      <c r="B1">
        <v>76.34</v>
      </c>
    </row>
    <row r="2" spans="1:2" x14ac:dyDescent="0.2">
      <c r="A2" s="14" t="s">
        <v>86</v>
      </c>
      <c r="B2">
        <v>23.66</v>
      </c>
    </row>
    <row r="3" spans="1:2" x14ac:dyDescent="0.2">
      <c r="B3">
        <f>SUM(B1:B2)</f>
        <v>100</v>
      </c>
    </row>
  </sheetData>
  <phoneticPr fontId="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8"/>
    </sheetView>
  </sheetViews>
  <sheetFormatPr baseColWidth="10" defaultColWidth="11.42578125" defaultRowHeight="12.75" x14ac:dyDescent="0.2"/>
  <cols>
    <col min="1" max="1" width="22.7109375" customWidth="1"/>
  </cols>
  <sheetData>
    <row r="1" spans="1:2" ht="20.100000000000001" customHeight="1" x14ac:dyDescent="0.2">
      <c r="A1" s="18" t="s">
        <v>1</v>
      </c>
      <c r="B1" s="19">
        <v>4</v>
      </c>
    </row>
    <row r="2" spans="1:2" ht="20.100000000000001" customHeight="1" x14ac:dyDescent="0.2">
      <c r="A2" s="18" t="s">
        <v>2</v>
      </c>
      <c r="B2" s="19">
        <v>2</v>
      </c>
    </row>
    <row r="3" spans="1:2" ht="20.100000000000001" customHeight="1" x14ac:dyDescent="0.2">
      <c r="A3" s="18" t="s">
        <v>3</v>
      </c>
      <c r="B3" s="19">
        <v>9</v>
      </c>
    </row>
    <row r="4" spans="1:2" ht="20.100000000000001" customHeight="1" x14ac:dyDescent="0.2">
      <c r="A4" s="18" t="s">
        <v>4</v>
      </c>
      <c r="B4" s="19">
        <v>7</v>
      </c>
    </row>
    <row r="5" spans="1:2" ht="20.100000000000001" customHeight="1" x14ac:dyDescent="0.2">
      <c r="A5" s="18" t="s">
        <v>90</v>
      </c>
      <c r="B5" s="19">
        <v>1</v>
      </c>
    </row>
    <row r="6" spans="1:2" ht="20.100000000000001" customHeight="1" x14ac:dyDescent="0.2">
      <c r="A6" s="18" t="s">
        <v>88</v>
      </c>
      <c r="B6" s="19">
        <v>7</v>
      </c>
    </row>
    <row r="7" spans="1:2" ht="20.100000000000001" customHeight="1" x14ac:dyDescent="0.2">
      <c r="A7" s="18" t="s">
        <v>89</v>
      </c>
      <c r="B7" s="19">
        <v>4</v>
      </c>
    </row>
    <row r="8" spans="1:2" ht="21.75" customHeight="1" x14ac:dyDescent="0.2">
      <c r="A8" s="15" t="s">
        <v>91</v>
      </c>
      <c r="B8" s="7">
        <f>SUM(B1:B7)</f>
        <v>34</v>
      </c>
    </row>
    <row r="9" spans="1:2" ht="12.75" customHeight="1" x14ac:dyDescent="0.2">
      <c r="A9" s="16"/>
    </row>
    <row r="10" spans="1:2" ht="12.75" customHeight="1" x14ac:dyDescent="0.2">
      <c r="A10" s="16"/>
    </row>
    <row r="11" spans="1:2" ht="12.75" customHeight="1" x14ac:dyDescent="0.2">
      <c r="A11" s="16"/>
    </row>
    <row r="12" spans="1:2" ht="12.75" customHeight="1" x14ac:dyDescent="0.2">
      <c r="A12" s="16"/>
    </row>
    <row r="13" spans="1:2" ht="12.75" customHeight="1" x14ac:dyDescent="0.2">
      <c r="A13" s="16"/>
    </row>
    <row r="14" spans="1:2" ht="12.75" customHeight="1" x14ac:dyDescent="0.2">
      <c r="A14" s="16"/>
    </row>
    <row r="15" spans="1:2" ht="12.75" customHeight="1" x14ac:dyDescent="0.2">
      <c r="A15" s="16"/>
    </row>
    <row r="16" spans="1:2" ht="12.75" customHeight="1" x14ac:dyDescent="0.2">
      <c r="A16" s="8"/>
    </row>
    <row r="17" spans="1:1" ht="12.75" customHeight="1" x14ac:dyDescent="0.2">
      <c r="A17" s="16"/>
    </row>
    <row r="18" spans="1:1" ht="12.75" customHeight="1" x14ac:dyDescent="0.2">
      <c r="A18" s="16"/>
    </row>
    <row r="19" spans="1:1" ht="12.75" customHeight="1" x14ac:dyDescent="0.2">
      <c r="A19" s="16"/>
    </row>
    <row r="20" spans="1:1" ht="12.75" customHeight="1" x14ac:dyDescent="0.2">
      <c r="A20" s="16"/>
    </row>
    <row r="21" spans="1:1" ht="12.75" customHeight="1" x14ac:dyDescent="0.2">
      <c r="A21" s="16"/>
    </row>
    <row r="22" spans="1:1" ht="12.75" customHeight="1" x14ac:dyDescent="0.2">
      <c r="A22" s="16"/>
    </row>
    <row r="23" spans="1:1" ht="12.75" customHeight="1" x14ac:dyDescent="0.2">
      <c r="A23" s="8"/>
    </row>
    <row r="24" spans="1:1" ht="12.75" customHeight="1" x14ac:dyDescent="0.2">
      <c r="A24" s="17"/>
    </row>
    <row r="25" spans="1:1" ht="12.75" customHeight="1" x14ac:dyDescent="0.2">
      <c r="A25" s="17"/>
    </row>
    <row r="26" spans="1:1" ht="12.75" customHeight="1" x14ac:dyDescent="0.2">
      <c r="A26" s="17"/>
    </row>
    <row r="27" spans="1:1" ht="12.75" customHeight="1" x14ac:dyDescent="0.2">
      <c r="A27" s="17"/>
    </row>
    <row r="28" spans="1:1" ht="12.75" customHeight="1" x14ac:dyDescent="0.2">
      <c r="A28" s="17"/>
    </row>
    <row r="29" spans="1:1" ht="12.75" customHeight="1" x14ac:dyDescent="0.2">
      <c r="A29" s="17"/>
    </row>
    <row r="30" spans="1:1" ht="12.75" customHeight="1" x14ac:dyDescent="0.2">
      <c r="A30" s="17"/>
    </row>
    <row r="31" spans="1:1" ht="12.75" customHeight="1" x14ac:dyDescent="0.2">
      <c r="A31" s="17"/>
    </row>
    <row r="32" spans="1:1" ht="12.75" customHeight="1" x14ac:dyDescent="0.2">
      <c r="A32" s="17"/>
    </row>
    <row r="33" spans="1:1" ht="12.75" customHeight="1" x14ac:dyDescent="0.2">
      <c r="A33" s="17"/>
    </row>
    <row r="34" spans="1:1" ht="12.75" customHeight="1" x14ac:dyDescent="0.2">
      <c r="A34" s="17"/>
    </row>
    <row r="35" spans="1:1" x14ac:dyDescent="0.2">
      <c r="A35" s="8"/>
    </row>
  </sheetData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sqref="A1:C2"/>
    </sheetView>
  </sheetViews>
  <sheetFormatPr baseColWidth="10" defaultColWidth="9.140625" defaultRowHeight="12.75" x14ac:dyDescent="0.2"/>
  <cols>
    <col min="1" max="1" width="22.28515625" customWidth="1"/>
    <col min="2" max="2" width="27.42578125" customWidth="1"/>
    <col min="3" max="3" width="32.7109375" customWidth="1"/>
  </cols>
  <sheetData>
    <row r="1" spans="1:3" ht="12.75" customHeight="1" x14ac:dyDescent="0.2">
      <c r="A1" s="44" t="s">
        <v>12</v>
      </c>
      <c r="B1" s="45" t="s">
        <v>13</v>
      </c>
      <c r="C1" s="44" t="s">
        <v>14</v>
      </c>
    </row>
    <row r="2" spans="1:3" ht="26.25" customHeight="1" x14ac:dyDescent="0.2">
      <c r="A2" s="44"/>
      <c r="B2" s="46"/>
      <c r="C2" s="44"/>
    </row>
    <row r="3" spans="1:3" ht="21.75" customHeight="1" x14ac:dyDescent="0.2">
      <c r="A3" s="3" t="s">
        <v>15</v>
      </c>
      <c r="B3" s="2" t="s">
        <v>16</v>
      </c>
      <c r="C3" s="2" t="s">
        <v>17</v>
      </c>
    </row>
    <row r="4" spans="1:3" ht="25.5" x14ac:dyDescent="0.2">
      <c r="A4" s="6" t="s">
        <v>92</v>
      </c>
      <c r="B4" s="6" t="s">
        <v>18</v>
      </c>
      <c r="C4" s="4" t="s">
        <v>19</v>
      </c>
    </row>
    <row r="5" spans="1:3" ht="38.25" x14ac:dyDescent="0.2">
      <c r="A5" s="6" t="s">
        <v>20</v>
      </c>
      <c r="B5" s="14" t="s">
        <v>22</v>
      </c>
      <c r="C5" s="6" t="s">
        <v>21</v>
      </c>
    </row>
    <row r="6" spans="1:3" ht="38.25" x14ac:dyDescent="0.2">
      <c r="A6" s="6" t="s">
        <v>23</v>
      </c>
      <c r="B6" s="5" t="s">
        <v>24</v>
      </c>
      <c r="C6" s="4" t="s">
        <v>25</v>
      </c>
    </row>
    <row r="7" spans="1:3" ht="38.25" x14ac:dyDescent="0.2">
      <c r="A7" s="11" t="s">
        <v>72</v>
      </c>
      <c r="B7" s="6" t="s">
        <v>26</v>
      </c>
      <c r="C7" s="11" t="s">
        <v>27</v>
      </c>
    </row>
    <row r="8" spans="1:3" ht="29.25" customHeight="1" x14ac:dyDescent="0.2">
      <c r="A8" s="2" t="s">
        <v>28</v>
      </c>
      <c r="B8" s="2" t="s">
        <v>29</v>
      </c>
      <c r="C8" s="4" t="s">
        <v>30</v>
      </c>
    </row>
    <row r="9" spans="1:3" ht="17.25" x14ac:dyDescent="0.2">
      <c r="A9" s="2" t="s">
        <v>31</v>
      </c>
      <c r="B9" s="2" t="s">
        <v>17</v>
      </c>
      <c r="C9" s="2" t="s">
        <v>17</v>
      </c>
    </row>
    <row r="10" spans="1:3" ht="34.5" x14ac:dyDescent="0.2">
      <c r="A10" s="2" t="s">
        <v>32</v>
      </c>
      <c r="B10" s="2" t="s">
        <v>33</v>
      </c>
      <c r="C10" s="11" t="s">
        <v>34</v>
      </c>
    </row>
    <row r="11" spans="1:3" ht="17.25" x14ac:dyDescent="0.2">
      <c r="A11" s="2" t="s">
        <v>35</v>
      </c>
      <c r="B11" s="2" t="s">
        <v>17</v>
      </c>
      <c r="C11" s="2" t="s">
        <v>17</v>
      </c>
    </row>
    <row r="12" spans="1:3" ht="17.25" x14ac:dyDescent="0.2">
      <c r="A12" s="2" t="s">
        <v>36</v>
      </c>
      <c r="B12" s="2" t="s">
        <v>17</v>
      </c>
      <c r="C12" s="2" t="s">
        <v>17</v>
      </c>
    </row>
    <row r="13" spans="1:3" ht="17.25" x14ac:dyDescent="0.2">
      <c r="A13" s="2" t="s">
        <v>37</v>
      </c>
      <c r="B13" s="2" t="s">
        <v>17</v>
      </c>
      <c r="C13" s="2" t="s">
        <v>17</v>
      </c>
    </row>
    <row r="14" spans="1:3" ht="17.25" x14ac:dyDescent="0.2">
      <c r="A14" s="2" t="s">
        <v>83</v>
      </c>
      <c r="B14" s="2" t="s">
        <v>17</v>
      </c>
      <c r="C14" s="2" t="s">
        <v>17</v>
      </c>
    </row>
    <row r="15" spans="1:3" ht="17.25" x14ac:dyDescent="0.2">
      <c r="A15" s="2" t="s">
        <v>69</v>
      </c>
      <c r="B15" s="2" t="s">
        <v>17</v>
      </c>
      <c r="C15" s="2" t="s">
        <v>17</v>
      </c>
    </row>
    <row r="16" spans="1:3" ht="17.25" x14ac:dyDescent="0.2">
      <c r="A16" s="2" t="s">
        <v>70</v>
      </c>
      <c r="B16" s="2" t="s">
        <v>17</v>
      </c>
      <c r="C16" s="2" t="s">
        <v>17</v>
      </c>
    </row>
    <row r="17" spans="1:3" ht="34.5" x14ac:dyDescent="0.2">
      <c r="A17" s="2" t="s">
        <v>38</v>
      </c>
      <c r="B17" s="2" t="s">
        <v>93</v>
      </c>
      <c r="C17" s="4" t="s">
        <v>39</v>
      </c>
    </row>
    <row r="18" spans="1:3" ht="76.5" customHeight="1" x14ac:dyDescent="0.2">
      <c r="A18" s="2" t="s">
        <v>40</v>
      </c>
      <c r="B18" s="2" t="s">
        <v>41</v>
      </c>
      <c r="C18" s="2" t="s">
        <v>42</v>
      </c>
    </row>
    <row r="19" spans="1:3" ht="37.5" customHeight="1" x14ac:dyDescent="0.2">
      <c r="A19" s="6" t="s">
        <v>71</v>
      </c>
      <c r="B19" s="2" t="s">
        <v>43</v>
      </c>
      <c r="C19" s="2" t="s">
        <v>17</v>
      </c>
    </row>
    <row r="20" spans="1:3" ht="38.25" customHeight="1" x14ac:dyDescent="0.2">
      <c r="A20" s="6" t="s">
        <v>67</v>
      </c>
      <c r="B20" s="2" t="s">
        <v>43</v>
      </c>
      <c r="C20" s="2" t="s">
        <v>17</v>
      </c>
    </row>
    <row r="21" spans="1:3" ht="36" customHeight="1" x14ac:dyDescent="0.2">
      <c r="A21" s="6" t="s">
        <v>68</v>
      </c>
      <c r="B21" s="2" t="s">
        <v>43</v>
      </c>
      <c r="C21" s="2" t="s">
        <v>17</v>
      </c>
    </row>
    <row r="22" spans="1:3" ht="25.5" customHeight="1" x14ac:dyDescent="0.2">
      <c r="A22" s="2" t="s">
        <v>44</v>
      </c>
      <c r="B22" s="2" t="s">
        <v>85</v>
      </c>
      <c r="C22" s="2" t="s">
        <v>80</v>
      </c>
    </row>
    <row r="23" spans="1:3" ht="38.25" customHeight="1" x14ac:dyDescent="0.2">
      <c r="A23" s="2" t="s">
        <v>44</v>
      </c>
      <c r="B23" s="2" t="s">
        <v>81</v>
      </c>
      <c r="C23" s="2" t="s">
        <v>81</v>
      </c>
    </row>
    <row r="24" spans="1:3" ht="90" customHeight="1" x14ac:dyDescent="0.2">
      <c r="A24" s="2" t="s">
        <v>46</v>
      </c>
      <c r="B24" s="2" t="s">
        <v>94</v>
      </c>
      <c r="C24" s="2" t="s">
        <v>47</v>
      </c>
    </row>
    <row r="25" spans="1:3" ht="22.5" customHeight="1" x14ac:dyDescent="0.2">
      <c r="A25" s="2" t="s">
        <v>48</v>
      </c>
      <c r="B25" s="2" t="s">
        <v>24</v>
      </c>
      <c r="C25" s="2" t="s">
        <v>5</v>
      </c>
    </row>
    <row r="26" spans="1:3" ht="34.5" x14ac:dyDescent="0.2">
      <c r="A26" s="2" t="s">
        <v>74</v>
      </c>
      <c r="B26" s="2" t="s">
        <v>24</v>
      </c>
      <c r="C26" s="2" t="s">
        <v>49</v>
      </c>
    </row>
    <row r="27" spans="1:3" ht="17.25" x14ac:dyDescent="0.2">
      <c r="A27" s="2" t="s">
        <v>65</v>
      </c>
      <c r="B27" s="2"/>
      <c r="C27" s="2" t="s">
        <v>66</v>
      </c>
    </row>
    <row r="28" spans="1:3" ht="51.75" x14ac:dyDescent="0.2">
      <c r="A28" s="2" t="s">
        <v>50</v>
      </c>
      <c r="B28" s="2" t="s">
        <v>26</v>
      </c>
      <c r="C28" s="2" t="s">
        <v>51</v>
      </c>
    </row>
    <row r="29" spans="1:3" ht="34.5" x14ac:dyDescent="0.2">
      <c r="A29" s="2" t="s">
        <v>52</v>
      </c>
      <c r="B29" s="2" t="s">
        <v>24</v>
      </c>
      <c r="C29" s="2" t="s">
        <v>78</v>
      </c>
    </row>
    <row r="30" spans="1:3" ht="103.5" x14ac:dyDescent="0.2">
      <c r="A30" s="2" t="s">
        <v>53</v>
      </c>
      <c r="B30" s="2" t="s">
        <v>26</v>
      </c>
      <c r="C30" s="2" t="s">
        <v>54</v>
      </c>
    </row>
    <row r="31" spans="1:3" ht="21" customHeight="1" x14ac:dyDescent="0.2">
      <c r="A31" s="2" t="s">
        <v>55</v>
      </c>
      <c r="B31" s="2" t="s">
        <v>24</v>
      </c>
      <c r="C31" s="2" t="s">
        <v>56</v>
      </c>
    </row>
    <row r="32" spans="1:3" ht="21.75" customHeight="1" x14ac:dyDescent="0.2">
      <c r="A32" s="2" t="s">
        <v>57</v>
      </c>
      <c r="B32" s="2" t="s">
        <v>58</v>
      </c>
      <c r="C32" s="2" t="s">
        <v>58</v>
      </c>
    </row>
    <row r="33" spans="1:3" ht="17.25" x14ac:dyDescent="0.2">
      <c r="A33" s="2" t="s">
        <v>59</v>
      </c>
      <c r="B33" s="2" t="s">
        <v>60</v>
      </c>
      <c r="C33" s="2" t="s">
        <v>60</v>
      </c>
    </row>
    <row r="34" spans="1:3" ht="34.5" x14ac:dyDescent="0.2">
      <c r="A34" s="2" t="s">
        <v>61</v>
      </c>
      <c r="B34" s="2" t="s">
        <v>62</v>
      </c>
      <c r="C34" s="2" t="s">
        <v>63</v>
      </c>
    </row>
    <row r="35" spans="1:3" ht="21" customHeight="1" x14ac:dyDescent="0.2">
      <c r="A35" s="2" t="s">
        <v>76</v>
      </c>
      <c r="B35" s="2" t="s">
        <v>79</v>
      </c>
      <c r="C35" s="2" t="s">
        <v>79</v>
      </c>
    </row>
    <row r="36" spans="1:3" ht="51.75" x14ac:dyDescent="0.2">
      <c r="A36" s="2" t="s">
        <v>75</v>
      </c>
      <c r="B36" s="2" t="s">
        <v>45</v>
      </c>
      <c r="C36" s="2" t="s">
        <v>64</v>
      </c>
    </row>
  </sheetData>
  <mergeCells count="3">
    <mergeCell ref="A1:A2"/>
    <mergeCell ref="B1:B2"/>
    <mergeCell ref="C1:C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A3" sqref="A3:J3"/>
    </sheetView>
  </sheetViews>
  <sheetFormatPr baseColWidth="10" defaultColWidth="9.140625" defaultRowHeight="12.75" x14ac:dyDescent="0.2"/>
  <cols>
    <col min="1" max="1" width="9.140625" customWidth="1"/>
  </cols>
  <sheetData>
    <row r="1" spans="1:10" x14ac:dyDescent="0.2">
      <c r="A1" s="47" t="s">
        <v>6</v>
      </c>
      <c r="B1" s="48"/>
      <c r="C1" s="48"/>
      <c r="D1" s="48"/>
      <c r="E1" s="49"/>
      <c r="F1" s="47" t="s">
        <v>11</v>
      </c>
      <c r="G1" s="48"/>
      <c r="H1" s="48"/>
      <c r="I1" s="48"/>
      <c r="J1" s="49"/>
    </row>
    <row r="2" spans="1:10" ht="33.75" x14ac:dyDescent="0.2">
      <c r="A2" s="1" t="s">
        <v>7</v>
      </c>
      <c r="B2" s="1" t="s">
        <v>8</v>
      </c>
      <c r="C2" s="1" t="s">
        <v>9</v>
      </c>
      <c r="D2" s="1" t="s">
        <v>10</v>
      </c>
      <c r="E2" s="13" t="s">
        <v>77</v>
      </c>
      <c r="F2" s="1" t="s">
        <v>7</v>
      </c>
      <c r="G2" s="1" t="s">
        <v>8</v>
      </c>
      <c r="H2" s="1" t="s">
        <v>9</v>
      </c>
      <c r="I2" s="1" t="s">
        <v>10</v>
      </c>
      <c r="J2" s="13" t="s">
        <v>77</v>
      </c>
    </row>
  </sheetData>
  <mergeCells count="2">
    <mergeCell ref="A1:E1"/>
    <mergeCell ref="F1:J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4" sqref="A4:E5"/>
    </sheetView>
  </sheetViews>
  <sheetFormatPr baseColWidth="10" defaultColWidth="9.140625" defaultRowHeight="12.75" x14ac:dyDescent="0.2"/>
  <cols>
    <col min="5" max="5" width="13.7109375" customWidth="1"/>
  </cols>
  <sheetData>
    <row r="1" spans="1:6" x14ac:dyDescent="0.2">
      <c r="A1" s="14" t="s">
        <v>101</v>
      </c>
      <c r="B1" s="14" t="s">
        <v>102</v>
      </c>
      <c r="C1" s="14" t="s">
        <v>103</v>
      </c>
      <c r="D1" s="14" t="s">
        <v>104</v>
      </c>
      <c r="E1" s="14" t="s">
        <v>105</v>
      </c>
      <c r="F1" s="14" t="s">
        <v>100</v>
      </c>
    </row>
    <row r="2" spans="1:6" x14ac:dyDescent="0.2">
      <c r="A2">
        <v>93.36</v>
      </c>
      <c r="B2">
        <v>2.4500000000000002</v>
      </c>
      <c r="C2">
        <v>0.23</v>
      </c>
      <c r="D2">
        <v>0.06</v>
      </c>
      <c r="E2">
        <v>3.9</v>
      </c>
      <c r="F2">
        <f>SUM(A2:E2)</f>
        <v>100.00000000000001</v>
      </c>
    </row>
    <row r="3" spans="1:6" x14ac:dyDescent="0.2">
      <c r="F3">
        <f>SUM(A5:E5)</f>
        <v>1298757</v>
      </c>
    </row>
    <row r="4" spans="1:6" x14ac:dyDescent="0.2">
      <c r="A4" s="20" t="s">
        <v>95</v>
      </c>
      <c r="B4" s="20" t="s">
        <v>96</v>
      </c>
      <c r="C4" s="20" t="s">
        <v>97</v>
      </c>
      <c r="D4" s="20" t="s">
        <v>98</v>
      </c>
      <c r="E4" s="20" t="s">
        <v>99</v>
      </c>
    </row>
    <row r="5" spans="1:6" x14ac:dyDescent="0.2">
      <c r="A5" s="21">
        <v>1212630</v>
      </c>
      <c r="B5" s="21">
        <v>31780</v>
      </c>
      <c r="C5" s="21">
        <v>2938</v>
      </c>
      <c r="D5" s="22">
        <v>734</v>
      </c>
      <c r="E5" s="21">
        <v>50675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5" sqref="A5:E6"/>
    </sheetView>
  </sheetViews>
  <sheetFormatPr baseColWidth="10" defaultColWidth="9.140625" defaultRowHeight="12.75" x14ac:dyDescent="0.2"/>
  <cols>
    <col min="5" max="5" width="21" customWidth="1"/>
  </cols>
  <sheetData>
    <row r="1" spans="1:6" ht="25.5" x14ac:dyDescent="0.2">
      <c r="A1" s="12" t="s">
        <v>106</v>
      </c>
      <c r="B1" s="12" t="s">
        <v>107</v>
      </c>
      <c r="C1" s="12" t="s">
        <v>110</v>
      </c>
      <c r="D1" s="12" t="s">
        <v>109</v>
      </c>
      <c r="E1" s="13" t="s">
        <v>108</v>
      </c>
    </row>
    <row r="2" spans="1:6" x14ac:dyDescent="0.2">
      <c r="A2">
        <v>93.91</v>
      </c>
      <c r="B2">
        <v>2.06</v>
      </c>
      <c r="C2">
        <v>0.22</v>
      </c>
      <c r="D2">
        <v>2.5000000000000001E-2</v>
      </c>
      <c r="E2">
        <v>3.78</v>
      </c>
      <c r="F2">
        <f>SUM(A2:E2)</f>
        <v>99.995000000000005</v>
      </c>
    </row>
    <row r="4" spans="1:6" x14ac:dyDescent="0.2">
      <c r="A4">
        <v>888070</v>
      </c>
      <c r="B4">
        <v>19448</v>
      </c>
      <c r="C4">
        <v>2081</v>
      </c>
      <c r="D4">
        <v>241</v>
      </c>
      <c r="E4">
        <v>35790</v>
      </c>
      <c r="F4">
        <f>SUM(A4:E4)</f>
        <v>945630</v>
      </c>
    </row>
    <row r="5" spans="1:6" ht="20.25" customHeight="1" x14ac:dyDescent="0.2">
      <c r="A5" s="23" t="s">
        <v>95</v>
      </c>
      <c r="B5" s="23" t="s">
        <v>96</v>
      </c>
      <c r="C5" s="23" t="s">
        <v>97</v>
      </c>
      <c r="D5" s="23" t="s">
        <v>98</v>
      </c>
      <c r="E5" s="23" t="s">
        <v>77</v>
      </c>
    </row>
    <row r="6" spans="1:6" ht="22.5" customHeight="1" x14ac:dyDescent="0.2">
      <c r="A6" s="24">
        <v>0.73</v>
      </c>
      <c r="B6" s="25">
        <v>0.6119</v>
      </c>
      <c r="C6" s="25">
        <v>0.70830000000000004</v>
      </c>
      <c r="D6" s="25">
        <v>0.32829999999999998</v>
      </c>
      <c r="E6" s="25">
        <v>0.70630000000000004</v>
      </c>
    </row>
  </sheetData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0" sqref="A10:C16"/>
    </sheetView>
  </sheetViews>
  <sheetFormatPr baseColWidth="10" defaultColWidth="9.140625" defaultRowHeight="12.75" x14ac:dyDescent="0.2"/>
  <cols>
    <col min="1" max="1" width="14.7109375" customWidth="1"/>
    <col min="2" max="2" width="18.7109375" customWidth="1"/>
    <col min="3" max="3" width="22.42578125" customWidth="1"/>
  </cols>
  <sheetData>
    <row r="1" spans="1:3" ht="20.100000000000001" customHeight="1" x14ac:dyDescent="0.2">
      <c r="A1" s="9" t="s">
        <v>111</v>
      </c>
      <c r="B1" s="9" t="s">
        <v>120</v>
      </c>
      <c r="C1" s="14" t="s">
        <v>82</v>
      </c>
    </row>
    <row r="2" spans="1:3" ht="20.100000000000001" customHeight="1" x14ac:dyDescent="0.2">
      <c r="A2" s="9" t="s">
        <v>112</v>
      </c>
      <c r="B2" s="7">
        <v>1</v>
      </c>
    </row>
    <row r="3" spans="1:3" ht="20.100000000000001" customHeight="1" x14ac:dyDescent="0.2">
      <c r="A3" s="9" t="s">
        <v>83</v>
      </c>
      <c r="B3" s="7">
        <v>1</v>
      </c>
    </row>
    <row r="4" spans="1:3" ht="20.100000000000001" customHeight="1" x14ac:dyDescent="0.2">
      <c r="A4" s="9" t="s">
        <v>67</v>
      </c>
      <c r="B4" s="7">
        <v>1</v>
      </c>
    </row>
    <row r="5" spans="1:3" ht="20.100000000000001" customHeight="1" x14ac:dyDescent="0.2">
      <c r="A5" s="9" t="s">
        <v>68</v>
      </c>
      <c r="B5" s="7">
        <v>2</v>
      </c>
    </row>
    <row r="6" spans="1:3" ht="20.100000000000001" customHeight="1" x14ac:dyDescent="0.2">
      <c r="A6" s="9" t="s">
        <v>113</v>
      </c>
      <c r="B6" s="7">
        <v>6</v>
      </c>
    </row>
    <row r="7" spans="1:3" ht="20.100000000000001" customHeight="1" x14ac:dyDescent="0.2">
      <c r="A7" s="9" t="s">
        <v>114</v>
      </c>
      <c r="B7" s="7">
        <v>3</v>
      </c>
    </row>
    <row r="10" spans="1:3" ht="20.100000000000001" customHeight="1" x14ac:dyDescent="0.2">
      <c r="A10" s="9" t="s">
        <v>115</v>
      </c>
      <c r="B10" s="9" t="s">
        <v>120</v>
      </c>
      <c r="C10" s="9" t="s">
        <v>121</v>
      </c>
    </row>
    <row r="11" spans="1:3" ht="20.100000000000001" customHeight="1" x14ac:dyDescent="0.2">
      <c r="A11" s="9" t="s">
        <v>68</v>
      </c>
      <c r="B11" s="7">
        <v>3</v>
      </c>
      <c r="C11" s="9" t="s">
        <v>118</v>
      </c>
    </row>
    <row r="12" spans="1:3" ht="20.100000000000001" customHeight="1" x14ac:dyDescent="0.2">
      <c r="A12" s="9" t="s">
        <v>116</v>
      </c>
      <c r="B12" s="7">
        <v>2</v>
      </c>
      <c r="C12" s="9" t="s">
        <v>84</v>
      </c>
    </row>
    <row r="13" spans="1:3" ht="20.100000000000001" customHeight="1" x14ac:dyDescent="0.2">
      <c r="A13" s="9" t="s">
        <v>114</v>
      </c>
      <c r="B13" s="7">
        <v>5</v>
      </c>
      <c r="C13" s="7"/>
    </row>
    <row r="14" spans="1:3" ht="20.100000000000001" customHeight="1" x14ac:dyDescent="0.2">
      <c r="A14" s="9" t="s">
        <v>57</v>
      </c>
      <c r="B14" s="7">
        <v>19</v>
      </c>
      <c r="C14" s="9" t="s">
        <v>118</v>
      </c>
    </row>
    <row r="15" spans="1:3" ht="20.100000000000001" customHeight="1" x14ac:dyDescent="0.2">
      <c r="A15" s="9" t="s">
        <v>117</v>
      </c>
      <c r="B15" s="7">
        <v>1</v>
      </c>
      <c r="C15" s="9" t="s">
        <v>73</v>
      </c>
    </row>
    <row r="16" spans="1:3" ht="20.100000000000001" customHeight="1" x14ac:dyDescent="0.2">
      <c r="A16" s="9" t="s">
        <v>59</v>
      </c>
      <c r="B16" s="7">
        <v>1</v>
      </c>
      <c r="C16" s="10" t="s">
        <v>119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Sheet1</vt:lpstr>
      <vt:lpstr>Sheet2</vt:lpstr>
      <vt:lpstr>Sheet3</vt:lpstr>
      <vt:lpstr>Sheet4</vt:lpstr>
      <vt:lpstr>Sheet5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Ana Silvia Figueroa de Alvarenga</cp:lastModifiedBy>
  <cp:lastPrinted>2010-07-08T19:56:41Z</cp:lastPrinted>
  <dcterms:created xsi:type="dcterms:W3CDTF">2002-01-18T13:46:07Z</dcterms:created>
  <dcterms:modified xsi:type="dcterms:W3CDTF">2020-01-30T22:06:01Z</dcterms:modified>
</cp:coreProperties>
</file>