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840" windowHeight="13275" tabRatio="807"/>
  </bookViews>
  <sheets>
    <sheet name="Cobertura y uso" sheetId="1" r:id="rId1"/>
  </sheets>
  <definedNames>
    <definedName name="_xlnm.Database">'Cobertura y uso'!$A$5:$B$14</definedName>
  </definedNames>
  <calcPr calcId="125725"/>
</workbook>
</file>

<file path=xl/calcChain.xml><?xml version="1.0" encoding="utf-8"?>
<calcChain xmlns="http://schemas.openxmlformats.org/spreadsheetml/2006/main">
  <c r="C26" i="1"/>
  <c r="D22" s="1"/>
  <c r="C15"/>
  <c r="D13" s="1"/>
  <c r="D14"/>
  <c r="D12"/>
  <c r="D10"/>
  <c r="D20" l="1"/>
  <c r="D23"/>
  <c r="D25"/>
  <c r="D19"/>
  <c r="D21"/>
  <c r="D24"/>
  <c r="D26"/>
  <c r="D11"/>
  <c r="D6"/>
  <c r="D7"/>
  <c r="D15"/>
  <c r="D8"/>
  <c r="D9"/>
</calcChain>
</file>

<file path=xl/sharedStrings.xml><?xml version="1.0" encoding="utf-8"?>
<sst xmlns="http://schemas.openxmlformats.org/spreadsheetml/2006/main" count="31" uniqueCount="26">
  <si>
    <t>Value</t>
  </si>
  <si>
    <t>Cobertura/Uso</t>
  </si>
  <si>
    <t>Matorral</t>
  </si>
  <si>
    <t>Suelo desnudo/Urbano</t>
  </si>
  <si>
    <t>Granos básicos (Maíz/Frijol)</t>
  </si>
  <si>
    <t>Cultivos frutales</t>
  </si>
  <si>
    <t>Bosque perennifolio</t>
  </si>
  <si>
    <t>Bosque secundario</t>
  </si>
  <si>
    <t>Bosque de coniferas</t>
  </si>
  <si>
    <t>Pastos naturales y cultivados</t>
  </si>
  <si>
    <t>Café bajo sombra</t>
  </si>
  <si>
    <t>Area (ha)</t>
  </si>
  <si>
    <t>%</t>
  </si>
  <si>
    <t>Total</t>
  </si>
  <si>
    <t>Superficie de cobertura y uso del suelo del volcan de San Salvador según mapa 2011 RapidEye</t>
  </si>
  <si>
    <t>Superficie de cobertura y uso del suelo del volcan de San Salvador según mapa 2010 UES</t>
  </si>
  <si>
    <t>Bosque siempre verde</t>
  </si>
  <si>
    <t>Café</t>
  </si>
  <si>
    <t xml:space="preserve">Pastos naturales </t>
  </si>
  <si>
    <t>Playas dunas y arenales</t>
  </si>
  <si>
    <t>Roqueda,lavas</t>
  </si>
  <si>
    <t>Tejifo urbano</t>
  </si>
  <si>
    <t>Cultivos agricolas</t>
  </si>
  <si>
    <t>MINISTERIO DE MEDIO AMBIENTE Y RECURSOS NATURALES</t>
  </si>
  <si>
    <t>DIRECCION GENERAL DE ECOSISTEMAS Y VIDA SILVESTRE</t>
  </si>
  <si>
    <t>Respuesta Solicitud MARN-2018-0077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</si>
</sst>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Arial Narrow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5">
    <xf numFmtId="0" fontId="0" fillId="0" borderId="0" xfId="0"/>
    <xf numFmtId="1" fontId="0" fillId="0" borderId="0" xfId="0" applyNumberFormat="1"/>
    <xf numFmtId="4" fontId="0" fillId="0" borderId="0" xfId="0" applyNumberFormat="1" applyBorder="1"/>
    <xf numFmtId="3" fontId="18" fillId="0" borderId="10" xfId="0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1" fontId="18" fillId="33" borderId="10" xfId="0" applyNumberFormat="1" applyFont="1" applyFill="1" applyBorder="1" applyAlignment="1">
      <alignment horizontal="center" vertical="center"/>
    </xf>
    <xf numFmtId="0" fontId="18" fillId="33" borderId="10" xfId="0" applyFont="1" applyFill="1" applyBorder="1" applyAlignment="1">
      <alignment horizontal="center" vertical="center"/>
    </xf>
    <xf numFmtId="1" fontId="18" fillId="0" borderId="10" xfId="0" applyNumberFormat="1" applyFont="1" applyBorder="1" applyAlignment="1">
      <alignment horizontal="center" vertical="center"/>
    </xf>
    <xf numFmtId="1" fontId="18" fillId="0" borderId="10" xfId="0" applyNumberFormat="1" applyFont="1" applyBorder="1"/>
    <xf numFmtId="1" fontId="18" fillId="0" borderId="10" xfId="0" applyNumberFormat="1" applyFont="1" applyBorder="1" applyAlignment="1">
      <alignment horizontal="center"/>
    </xf>
    <xf numFmtId="1" fontId="16" fillId="0" borderId="11" xfId="0" applyNumberFormat="1" applyFont="1" applyBorder="1" applyAlignment="1">
      <alignment horizontal="center" wrapText="1"/>
    </xf>
    <xf numFmtId="1" fontId="16" fillId="0" borderId="12" xfId="0" applyNumberFormat="1" applyFont="1" applyBorder="1" applyAlignment="1">
      <alignment horizontal="center" wrapText="1"/>
    </xf>
    <xf numFmtId="1" fontId="16" fillId="0" borderId="13" xfId="0" applyNumberFormat="1" applyFont="1" applyBorder="1" applyAlignment="1">
      <alignment horizontal="center" wrapText="1"/>
    </xf>
    <xf numFmtId="1" fontId="16" fillId="0" borderId="15" xfId="0" applyNumberFormat="1" applyFont="1" applyBorder="1" applyAlignment="1">
      <alignment horizontal="center" wrapText="1"/>
    </xf>
    <xf numFmtId="1" fontId="16" fillId="0" borderId="14" xfId="0" applyNumberFormat="1" applyFont="1" applyBorder="1" applyAlignment="1">
      <alignment horizontal="center" wrapText="1"/>
    </xf>
    <xf numFmtId="1" fontId="16" fillId="0" borderId="16" xfId="0" applyNumberFormat="1" applyFont="1" applyBorder="1" applyAlignment="1">
      <alignment horizontal="center" wrapText="1"/>
    </xf>
    <xf numFmtId="1" fontId="20" fillId="0" borderId="17" xfId="0" applyNumberFormat="1" applyFont="1" applyBorder="1" applyAlignment="1">
      <alignment horizontal="center"/>
    </xf>
    <xf numFmtId="1" fontId="20" fillId="0" borderId="18" xfId="0" applyNumberFormat="1" applyFont="1" applyBorder="1" applyAlignment="1">
      <alignment horizontal="center"/>
    </xf>
    <xf numFmtId="1" fontId="20" fillId="0" borderId="19" xfId="0" applyNumberFormat="1" applyFont="1" applyBorder="1" applyAlignment="1">
      <alignment horizontal="center"/>
    </xf>
    <xf numFmtId="1" fontId="20" fillId="0" borderId="20" xfId="0" applyNumberFormat="1" applyFont="1" applyBorder="1" applyAlignment="1">
      <alignment horizontal="center"/>
    </xf>
    <xf numFmtId="1" fontId="20" fillId="0" borderId="12" xfId="0" applyNumberFormat="1" applyFont="1" applyBorder="1" applyAlignment="1">
      <alignment horizontal="center"/>
    </xf>
    <xf numFmtId="1" fontId="20" fillId="0" borderId="21" xfId="0" applyNumberFormat="1" applyFont="1" applyBorder="1" applyAlignment="1">
      <alignment horizontal="center"/>
    </xf>
    <xf numFmtId="1" fontId="19" fillId="0" borderId="22" xfId="0" applyNumberFormat="1" applyFont="1" applyBorder="1" applyAlignment="1">
      <alignment horizontal="center"/>
    </xf>
    <xf numFmtId="1" fontId="19" fillId="0" borderId="23" xfId="0" applyNumberFormat="1" applyFont="1" applyBorder="1" applyAlignment="1">
      <alignment horizontal="center"/>
    </xf>
    <xf numFmtId="1" fontId="19" fillId="0" borderId="24" xfId="0" applyNumberFormat="1" applyFont="1" applyBorder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6"/>
  <sheetViews>
    <sheetView tabSelected="1" workbookViewId="0">
      <selection activeCell="G16" sqref="G16"/>
    </sheetView>
  </sheetViews>
  <sheetFormatPr baseColWidth="10" defaultRowHeight="15"/>
  <cols>
    <col min="1" max="1" width="10.7109375" style="1" customWidth="1"/>
    <col min="2" max="2" width="35.7109375" style="1" customWidth="1"/>
    <col min="3" max="3" width="15.28515625" customWidth="1"/>
    <col min="4" max="4" width="19.42578125" customWidth="1"/>
    <col min="7" max="7" width="33" customWidth="1"/>
    <col min="8" max="8" width="15.140625" customWidth="1"/>
    <col min="9" max="9" width="26" customWidth="1"/>
  </cols>
  <sheetData>
    <row r="1" spans="1:4" ht="18.75" thickTop="1">
      <c r="A1" s="16" t="s">
        <v>23</v>
      </c>
      <c r="B1" s="17"/>
      <c r="C1" s="17"/>
      <c r="D1" s="18"/>
    </row>
    <row r="2" spans="1:4" ht="18">
      <c r="A2" s="19" t="s">
        <v>24</v>
      </c>
      <c r="B2" s="20"/>
      <c r="C2" s="20"/>
      <c r="D2" s="21"/>
    </row>
    <row r="3" spans="1:4" ht="15.75" thickBot="1">
      <c r="A3" s="22" t="s">
        <v>25</v>
      </c>
      <c r="B3" s="23"/>
      <c r="C3" s="23"/>
      <c r="D3" s="24"/>
    </row>
    <row r="4" spans="1:4" ht="15.75" thickTop="1">
      <c r="A4" s="13" t="s">
        <v>14</v>
      </c>
      <c r="B4" s="14"/>
      <c r="C4" s="14"/>
      <c r="D4" s="15"/>
    </row>
    <row r="5" spans="1:4" ht="15.75">
      <c r="A5" s="5" t="s">
        <v>0</v>
      </c>
      <c r="B5" s="5" t="s">
        <v>1</v>
      </c>
      <c r="C5" s="6" t="s">
        <v>11</v>
      </c>
      <c r="D5" s="6" t="s">
        <v>12</v>
      </c>
    </row>
    <row r="6" spans="1:4" ht="15.75">
      <c r="A6" s="7">
        <v>1</v>
      </c>
      <c r="B6" s="8" t="s">
        <v>6</v>
      </c>
      <c r="C6" s="3">
        <v>351.95825780916942</v>
      </c>
      <c r="D6" s="4">
        <f>(C6*100)/C15</f>
        <v>5.6310967622628718</v>
      </c>
    </row>
    <row r="7" spans="1:4" ht="15.75">
      <c r="A7" s="7">
        <v>2</v>
      </c>
      <c r="B7" s="8" t="s">
        <v>7</v>
      </c>
      <c r="C7" s="3">
        <v>670.42626535247177</v>
      </c>
      <c r="D7" s="4">
        <f>(C7*100)/C15</f>
        <v>10.726371915982185</v>
      </c>
    </row>
    <row r="8" spans="1:4" ht="15.75">
      <c r="A8" s="7">
        <v>3</v>
      </c>
      <c r="B8" s="8" t="s">
        <v>8</v>
      </c>
      <c r="C8" s="3">
        <v>57.714575666688368</v>
      </c>
      <c r="D8" s="4">
        <f>(C8*100)/C15</f>
        <v>0.92339461558613667</v>
      </c>
    </row>
    <row r="9" spans="1:4" ht="15.75">
      <c r="A9" s="7">
        <v>4</v>
      </c>
      <c r="B9" s="8" t="s">
        <v>2</v>
      </c>
      <c r="C9" s="3">
        <v>49.683946918006562</v>
      </c>
      <c r="D9" s="4">
        <f>(C9*100)/C15</f>
        <v>0.7949099258756992</v>
      </c>
    </row>
    <row r="10" spans="1:4" ht="15.75">
      <c r="A10" s="7">
        <v>5</v>
      </c>
      <c r="B10" s="8" t="s">
        <v>3</v>
      </c>
      <c r="C10" s="3">
        <v>132.06591715785731</v>
      </c>
      <c r="D10" s="4">
        <f>(C10*100)/C15</f>
        <v>2.1129663589711978</v>
      </c>
    </row>
    <row r="11" spans="1:4" ht="15.75">
      <c r="A11" s="7">
        <v>6</v>
      </c>
      <c r="B11" s="8" t="s">
        <v>4</v>
      </c>
      <c r="C11" s="3">
        <v>226.41797900481367</v>
      </c>
      <c r="D11" s="4">
        <f>(C11*100)/C15</f>
        <v>3.6225362531013543</v>
      </c>
    </row>
    <row r="12" spans="1:4" ht="15.75">
      <c r="A12" s="7">
        <v>7</v>
      </c>
      <c r="B12" s="8" t="s">
        <v>5</v>
      </c>
      <c r="C12" s="3">
        <v>94.327982000633497</v>
      </c>
      <c r="D12" s="4">
        <f>(C12*100)/C15</f>
        <v>1.5091846326917444</v>
      </c>
    </row>
    <row r="13" spans="1:4" ht="15.75">
      <c r="A13" s="7">
        <v>8</v>
      </c>
      <c r="B13" s="8" t="s">
        <v>9</v>
      </c>
      <c r="C13" s="3">
        <v>30.721067938735413</v>
      </c>
      <c r="D13" s="4">
        <f>(C13*100)/C15</f>
        <v>0.49151654312616549</v>
      </c>
    </row>
    <row r="14" spans="1:4" ht="15.75">
      <c r="A14" s="7">
        <v>9</v>
      </c>
      <c r="B14" s="8" t="s">
        <v>10</v>
      </c>
      <c r="C14" s="3">
        <v>4636.9452391046871</v>
      </c>
      <c r="D14" s="4">
        <f>(C14*100)/C15</f>
        <v>74.188022992402637</v>
      </c>
    </row>
    <row r="15" spans="1:4" ht="15.75">
      <c r="A15" s="9" t="s">
        <v>13</v>
      </c>
      <c r="B15" s="9"/>
      <c r="C15" s="3">
        <f>SUM(C6:C14)</f>
        <v>6250.2612309530632</v>
      </c>
      <c r="D15" s="4">
        <f>(C15*100)/C15</f>
        <v>100</v>
      </c>
    </row>
    <row r="16" spans="1:4">
      <c r="C16" s="2"/>
    </row>
    <row r="17" spans="1:4">
      <c r="A17" s="10" t="s">
        <v>15</v>
      </c>
      <c r="B17" s="11"/>
      <c r="C17" s="11"/>
      <c r="D17" s="12"/>
    </row>
    <row r="18" spans="1:4" ht="15.75">
      <c r="A18" s="5" t="s">
        <v>0</v>
      </c>
      <c r="B18" s="5" t="s">
        <v>1</v>
      </c>
      <c r="C18" s="6" t="s">
        <v>11</v>
      </c>
      <c r="D18" s="6" t="s">
        <v>12</v>
      </c>
    </row>
    <row r="19" spans="1:4" ht="15.75">
      <c r="A19" s="7">
        <v>1</v>
      </c>
      <c r="B19" s="8" t="s">
        <v>16</v>
      </c>
      <c r="C19" s="3">
        <v>409</v>
      </c>
      <c r="D19" s="4">
        <f>(C19*100)/C26</f>
        <v>6.5439999999999996</v>
      </c>
    </row>
    <row r="20" spans="1:4" ht="15.75">
      <c r="A20" s="7">
        <v>2</v>
      </c>
      <c r="B20" s="8" t="s">
        <v>17</v>
      </c>
      <c r="C20" s="3">
        <v>4433</v>
      </c>
      <c r="D20" s="4">
        <f>(C20*100)/C26</f>
        <v>70.927999999999997</v>
      </c>
    </row>
    <row r="21" spans="1:4" ht="15.75">
      <c r="A21" s="7">
        <v>3</v>
      </c>
      <c r="B21" s="8" t="s">
        <v>18</v>
      </c>
      <c r="C21" s="3">
        <v>428</v>
      </c>
      <c r="D21" s="4">
        <f>(C21*100)/C26</f>
        <v>6.8479999999999999</v>
      </c>
    </row>
    <row r="22" spans="1:4" ht="15.75">
      <c r="A22" s="7">
        <v>4</v>
      </c>
      <c r="B22" s="8" t="s">
        <v>19</v>
      </c>
      <c r="C22" s="3">
        <v>82</v>
      </c>
      <c r="D22" s="4">
        <f>(C22*100)/C26</f>
        <v>1.3120000000000001</v>
      </c>
    </row>
    <row r="23" spans="1:4" ht="15.75">
      <c r="A23" s="7">
        <v>5</v>
      </c>
      <c r="B23" s="8" t="s">
        <v>20</v>
      </c>
      <c r="C23" s="3">
        <v>154</v>
      </c>
      <c r="D23" s="4">
        <f>(C23*100)/C26</f>
        <v>2.464</v>
      </c>
    </row>
    <row r="24" spans="1:4" ht="15.75">
      <c r="A24" s="7">
        <v>6</v>
      </c>
      <c r="B24" s="8" t="s">
        <v>21</v>
      </c>
      <c r="C24" s="3">
        <v>531</v>
      </c>
      <c r="D24" s="4">
        <f>(C24*100)/C26</f>
        <v>8.4960000000000004</v>
      </c>
    </row>
    <row r="25" spans="1:4" ht="15.75">
      <c r="A25" s="7">
        <v>7</v>
      </c>
      <c r="B25" s="8" t="s">
        <v>22</v>
      </c>
      <c r="C25" s="3">
        <v>213</v>
      </c>
      <c r="D25" s="4">
        <f>(C25*100)/C26</f>
        <v>3.4079999999999999</v>
      </c>
    </row>
    <row r="26" spans="1:4" ht="15.75">
      <c r="A26" s="9" t="s">
        <v>13</v>
      </c>
      <c r="B26" s="9"/>
      <c r="C26" s="3">
        <f>SUM(C19:C25)</f>
        <v>6250</v>
      </c>
      <c r="D26" s="4">
        <f>(C26*100)/C26</f>
        <v>100</v>
      </c>
    </row>
  </sheetData>
  <mergeCells count="7">
    <mergeCell ref="A1:D1"/>
    <mergeCell ref="A3:D3"/>
    <mergeCell ref="A15:B15"/>
    <mergeCell ref="A4:D4"/>
    <mergeCell ref="A17:D17"/>
    <mergeCell ref="A26:B26"/>
    <mergeCell ref="A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Cobertura y uso</vt:lpstr>
      <vt:lpstr>BaseDeDatos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Vinicio Lopez</dc:creator>
  <cp:lastModifiedBy>saguilar</cp:lastModifiedBy>
  <cp:lastPrinted>2018-03-19T21:05:52Z</cp:lastPrinted>
  <dcterms:created xsi:type="dcterms:W3CDTF">2017-07-10T16:57:23Z</dcterms:created>
  <dcterms:modified xsi:type="dcterms:W3CDTF">2018-03-19T21:06:17Z</dcterms:modified>
</cp:coreProperties>
</file>