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20" windowWidth="19440" windowHeight="9495" activeTab="1"/>
  </bookViews>
  <sheets>
    <sheet name="ENCUESTAS DETALLADA" sheetId="1" r:id="rId1"/>
    <sheet name="TOTALES GRAFICADOS" sheetId="2" r:id="rId2"/>
    <sheet name="Comentarios Usuarios" sheetId="3" r:id="rId3"/>
  </sheets>
  <calcPr calcId="125725"/>
</workbook>
</file>

<file path=xl/calcChain.xml><?xml version="1.0" encoding="utf-8"?>
<calcChain xmlns="http://schemas.openxmlformats.org/spreadsheetml/2006/main">
  <c r="I121" i="1"/>
  <c r="G121"/>
  <c r="E121"/>
  <c r="C121"/>
  <c r="J121"/>
  <c r="H121"/>
  <c r="F121"/>
  <c r="D121"/>
  <c r="A6"/>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alcChain>
</file>

<file path=xl/sharedStrings.xml><?xml version="1.0" encoding="utf-8"?>
<sst xmlns="http://schemas.openxmlformats.org/spreadsheetml/2006/main" count="138" uniqueCount="80">
  <si>
    <t>rafael.alfaro135@gmail.com</t>
  </si>
  <si>
    <t>Atencion eficiente, amable y cordial, satisfecha por la respuesta inmediata a mis necesidades e inquietudes, gracias MARN, OIR!!</t>
  </si>
  <si>
    <t>Karendecenteno@gmail.com</t>
  </si>
  <si>
    <t>evangelista.kl@gmail.com</t>
  </si>
  <si>
    <t>Muy buena recepcion y canalizacion de informacion al ciudadano.</t>
  </si>
  <si>
    <t>douaviles81@gmail.com</t>
  </si>
  <si>
    <t>ibonilla@iaip.gob.sv</t>
  </si>
  <si>
    <t>No se me dió la información solicitada, en dos ocasiones, ¿Qué pasa, a que le temen, por que me niegan la información solicitada?</t>
  </si>
  <si>
    <t>rafabaides@yahoo.com</t>
  </si>
  <si>
    <t>No se me dio la informacion solicitada, Se protege al acosador laboral en esta dependencia del Estado. Me reservo el derecho de demandarles ante el Instituto de Acceso a la Informacion Pública.</t>
  </si>
  <si>
    <t xml:space="preserve">La tercera pregunta es inapropiada y no objetiva. cerrar a Si o No, cuando no es falta de atención de parte del MARN da origen a una evaluacion erronea
</t>
  </si>
  <si>
    <t>inv_salamantina@yahoo.com</t>
  </si>
  <si>
    <t>gtrejo@usonsonate.edu.sv</t>
  </si>
  <si>
    <t>Recibí correos de recibido y aceptación de mi pregunta pero no la respuesta a esta. Gracias</t>
  </si>
  <si>
    <t>Consolidar en la bibliote en línea del MARN, la mayor cantidad de información del ente, generada en todo su quehacer, apoyando con mecanismos de orientación y comunicación para el conocimiento de la plataforma. Que además se puedan establecer diferentes mecanismos de OIR y plataformas de gestión de información y respuesta, sean redes sociales, aplicaciones celulares y computacionales, portales especializados que congreguen toda la información posible. Esto debido a que he evidenciado que existen diferentes bases de datos, lo cual podría duplicar esfuerzos, generar mayor dificultad para la obtención de información, etc.</t>
  </si>
  <si>
    <t>Entregan la informacion oportuna y respuesta rapida</t>
  </si>
  <si>
    <t>Muchas gracias...</t>
  </si>
  <si>
    <t>alejandroalas7536@gmail.com</t>
  </si>
  <si>
    <t>Realmente me sorprendió mucho la amabilidad y disposición para brindar la información, el único comentario es que sería buenísimo que se mejoraran los tiempos de respuesta ya a la hora de enviar los documentos, por lo demás muy satisfecho con la información proporcionada.</t>
  </si>
  <si>
    <t>daniel.hero.dd@gmail.com</t>
  </si>
  <si>
    <t>El documento de resolución de la OIR enviarlo firmado por la oficial de información correspondiente.</t>
  </si>
  <si>
    <t>javierhernandez.m@gmail.com</t>
  </si>
  <si>
    <t>Comunicar avances de la obtención de la información al solicitante.</t>
  </si>
  <si>
    <t>r_frank55@yahoo.com</t>
  </si>
  <si>
    <t>pesima atención al usuario</t>
  </si>
  <si>
    <t>Excelente atención, muy amable ña persona que me atendió.</t>
  </si>
  <si>
    <t>Llegue personalmente a solicitar información a la oficina Central del MARN y me atendió la señora Sonia de Aguilar en información y respuesta. Estoy totalmente sorprendido de la fina atención con que fui atendido, proporcionándome toda la información que requería y enviándome al correo de la empresa los link que me trajeron directamente a la información que buscaba. Que bien se siente llegar a una oficina de gobierno y ser atendido como lo he expresado lo cual no ocurre mas que como un milagro, por lo cual expreso mis sinceros agradecimientos a la señora de Aguilar y a la Oficina de Información y Respuesta del MARN.
Atentamente 
Ing. Rigoberto Cruz Parada
Representante Legal de DICONSA, S.A. DE C.V.
diconsasadecv@gmail.com</t>
  </si>
  <si>
    <t>francisco.soto.monterrosa@gmail.com</t>
  </si>
  <si>
    <t>Con base en el artículo 72 de la Ley de Acceso a la Información Pública de la República de El Salvador, la Resolución Oficial de Información deberá fundar y motivar las razones de la denegatoria de información e indicar al solicitante el recurso que podrá interponer ante el Instituto</t>
  </si>
  <si>
    <t>Estoy completamente satisfecha con el trámite realizado en esta institución.</t>
  </si>
  <si>
    <t>marcelab.barahona@gmail.com</t>
  </si>
  <si>
    <t>Publicar en la pagina web el numero telefonico de la Oir (si existiera)</t>
  </si>
  <si>
    <t>joluporras@yahoo.com</t>
  </si>
  <si>
    <t>simplemente dijeron que no podian proporcinarla</t>
  </si>
  <si>
    <t>alnat_3026@hotmail.com</t>
  </si>
  <si>
    <t>emilia.gallegos@gmail.com</t>
  </si>
  <si>
    <t>Se la carga de trabajo que tienen, lastimosamente no abarcaron toda la información solicitada. Es muy confuso determinar ubicación (Aunq se tiene el geodésico), relacionada a municipio de ubicación de lo solicitado.</t>
  </si>
  <si>
    <t>ruben.hernandez@corporacionargoz.com</t>
  </si>
  <si>
    <t>dianackleeb@gmail.com</t>
  </si>
  <si>
    <t>sofiavasquez013@gmail.com</t>
  </si>
  <si>
    <t>ing.hernan.perez@gmail.com</t>
  </si>
  <si>
    <t>Me gusta este método de solicitar la información, ya que facilita el proceso de solicitud sin tener que ir hasta sus oficinas. Para serles sincero tenía mis dudas sobre utilizar el correo electrónico para solicitar información. Pero creo que a partir de ahora lo utilizare con toda confianza y con la seguridad que obtendré respuesta a lo que solicite en el tiempo que estipula la ley. Los felicito.</t>
  </si>
  <si>
    <t>martinezf25@gmail.com</t>
  </si>
  <si>
    <t>Excelente la atención brindada en la oficina OIR del MARN</t>
  </si>
  <si>
    <t>Caritogonzalez2505@gmail.com</t>
  </si>
  <si>
    <t>excelente servicio por parte de Sonia Miranda de Aguilar brindo informacion completa</t>
  </si>
  <si>
    <t>emerson.em639@gmail.com</t>
  </si>
  <si>
    <t>Muy buen servicio!</t>
  </si>
  <si>
    <t>jairoluna21@gmail.com</t>
  </si>
  <si>
    <t>Mis felicitaciones a OIR-Marn por un trato diligente, amable y proactivo. Sigan igual</t>
  </si>
  <si>
    <t>La oficial encargada Sonia de Aguilar nos oriento a la perfeccion acerca de nuestro tema de investigacion, es grato buscar asistencia y que se nos atendiera de tal manera en que no nos cabe la menor duda de la funcion del ministerio.</t>
  </si>
  <si>
    <t>Todo muy bien y muy buena disposición de información al estudiante.</t>
  </si>
  <si>
    <t>ire.her@hotmail.com</t>
  </si>
  <si>
    <t>la atencion fue excelente.</t>
  </si>
  <si>
    <t>amicuert@gmail.com</t>
  </si>
  <si>
    <t>Es de las Pocas instituciones gubernamentales con un servicio de tan alta calidad muchas gracias por toda la ayuda que recibí</t>
  </si>
  <si>
    <t>wilber23_@hotmail.com</t>
  </si>
  <si>
    <t>Que a partir de mi solicitud, se tome la iniciativa del Ministerio de generar ese tipo de información de manera oficiosa.</t>
  </si>
  <si>
    <t>Aunque no fue el material solicitado, el documento nos servirá de mucho para actualizar el diagnostico</t>
  </si>
  <si>
    <t>Gracias por la información</t>
  </si>
  <si>
    <t>El sistema que disponen es fácil de utilizar y la opción de enviar solicitud y recibir respuestas por correo electrónico, hace muy práctico el sistema. Siempre recibí respuesta a mis correos electrónicos con aclaratorias y ayudas en cuanto a como realizar la solicitud.</t>
  </si>
  <si>
    <t>gian.linero@aecom.com</t>
  </si>
  <si>
    <t>¿Se le proporcionó la información solicitada ?</t>
  </si>
  <si>
    <t>¿Recibió la información en el tiempo que estipula la Ley de Acceso a la Información Pública (Art. 71 LAIP)?</t>
  </si>
  <si>
    <t>SI</t>
  </si>
  <si>
    <t>NO</t>
  </si>
  <si>
    <t>N0</t>
  </si>
  <si>
    <t>FECHA</t>
  </si>
  <si>
    <t>Correlativo</t>
  </si>
  <si>
    <t>¿La atención recibida fue cordial?</t>
  </si>
  <si>
    <t>Si la información solicitada no era competencia del MARN, ¿se le orientó cómo obtenerla?</t>
  </si>
  <si>
    <t>Comentarios</t>
  </si>
  <si>
    <t>Corrreo electrónico</t>
  </si>
  <si>
    <t>RESULTADOS ENCUESTA DE SATISFACCION USUARIOS MARN-OIR</t>
  </si>
  <si>
    <t>ENERO - DICIEMBRE 2017</t>
  </si>
  <si>
    <t>La Señora de Miranda no es la culpable, ella sólo hace su trabajo. Gracias Lic. de Miranda</t>
  </si>
  <si>
    <t>Comentarios y Sugerencia Usuarios MARN-OIR</t>
  </si>
  <si>
    <t>Excelente seguimiento a mi solicitud.</t>
  </si>
  <si>
    <t>rutgmendez@yahoo,com</t>
  </si>
  <si>
    <t xml:space="preserve"> ccortez@grupocorten.com</t>
  </si>
</sst>
</file>

<file path=xl/styles.xml><?xml version="1.0" encoding="utf-8"?>
<styleSheet xmlns="http://schemas.openxmlformats.org/spreadsheetml/2006/main">
  <fonts count="9">
    <font>
      <sz val="11"/>
      <color theme="1"/>
      <name val="Calibri"/>
      <family val="2"/>
      <scheme val="minor"/>
    </font>
    <font>
      <b/>
      <sz val="11"/>
      <color theme="1"/>
      <name val="Calibri"/>
      <family val="2"/>
      <scheme val="minor"/>
    </font>
    <font>
      <sz val="10"/>
      <color theme="1"/>
      <name val="Arial"/>
      <family val="2"/>
    </font>
    <font>
      <b/>
      <sz val="9"/>
      <color theme="1"/>
      <name val="Arial Narrow"/>
      <family val="2"/>
    </font>
    <font>
      <b/>
      <sz val="14"/>
      <color theme="1"/>
      <name val="Arial"/>
      <family val="2"/>
    </font>
    <font>
      <b/>
      <sz val="12"/>
      <color theme="1"/>
      <name val="Arial Narrow"/>
      <family val="2"/>
    </font>
    <font>
      <b/>
      <sz val="14"/>
      <color theme="1"/>
      <name val="Arial Narrow"/>
      <family val="2"/>
    </font>
    <font>
      <b/>
      <sz val="12"/>
      <color theme="1"/>
      <name val="Arial"/>
      <family val="2"/>
    </font>
    <font>
      <u/>
      <sz val="11"/>
      <color theme="10"/>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73">
    <xf numFmtId="0" fontId="0" fillId="0" borderId="0" xfId="0"/>
    <xf numFmtId="0" fontId="2" fillId="0" borderId="1" xfId="0" applyFont="1" applyFill="1" applyBorder="1" applyAlignment="1">
      <alignment horizontal="center" vertical="center" wrapText="1"/>
    </xf>
    <xf numFmtId="0" fontId="0" fillId="2" borderId="8" xfId="0" applyFill="1" applyBorder="1"/>
    <xf numFmtId="0" fontId="0" fillId="2" borderId="9" xfId="0" applyFill="1" applyBorder="1"/>
    <xf numFmtId="0" fontId="3"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4" xfId="0" applyFont="1" applyFill="1" applyBorder="1" applyAlignment="1">
      <alignment horizontal="center" vertical="center"/>
    </xf>
    <xf numFmtId="22" fontId="0" fillId="0" borderId="0" xfId="0" applyNumberFormat="1" applyAlignment="1">
      <alignment horizontal="center" vertical="center"/>
    </xf>
    <xf numFmtId="22" fontId="2" fillId="0" borderId="20" xfId="0" applyNumberFormat="1" applyFont="1" applyFill="1" applyBorder="1" applyAlignment="1">
      <alignment horizontal="center" vertical="center" wrapText="1"/>
    </xf>
    <xf numFmtId="22" fontId="2" fillId="0" borderId="21" xfId="0" applyNumberFormat="1" applyFont="1" applyFill="1" applyBorder="1" applyAlignment="1">
      <alignment horizontal="center" vertical="center" wrapText="1"/>
    </xf>
    <xf numFmtId="0" fontId="2" fillId="0" borderId="24" xfId="0" applyNumberFormat="1" applyFont="1" applyFill="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26" xfId="0" applyNumberFormat="1" applyFont="1" applyFill="1" applyBorder="1" applyAlignment="1">
      <alignment horizontal="center" vertical="center" wrapText="1"/>
    </xf>
    <xf numFmtId="0" fontId="2" fillId="0" borderId="27"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0" xfId="0" applyBorder="1"/>
    <xf numFmtId="22" fontId="2" fillId="4" borderId="0" xfId="0" applyNumberFormat="1" applyFont="1" applyFill="1" applyBorder="1" applyAlignment="1">
      <alignment horizontal="right" wrapText="1"/>
    </xf>
    <xf numFmtId="0" fontId="2" fillId="4" borderId="0" xfId="0" applyFont="1" applyFill="1" applyBorder="1" applyAlignment="1">
      <alignment wrapText="1"/>
    </xf>
    <xf numFmtId="0" fontId="4" fillId="0" borderId="0" xfId="0" applyFont="1" applyBorder="1" applyAlignment="1"/>
    <xf numFmtId="0" fontId="2" fillId="0" borderId="21" xfId="0"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2" fillId="0" borderId="33" xfId="0" applyFont="1" applyFill="1" applyBorder="1" applyAlignment="1">
      <alignment horizontal="center" vertical="center" wrapText="1"/>
    </xf>
    <xf numFmtId="0" fontId="2" fillId="0" borderId="16" xfId="0" applyFont="1" applyFill="1" applyBorder="1" applyAlignment="1">
      <alignment horizontal="center" vertical="center" wrapText="1"/>
    </xf>
    <xf numFmtId="22"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1" xfId="0" applyBorder="1"/>
    <xf numFmtId="0" fontId="0" fillId="0" borderId="12" xfId="0" applyBorder="1"/>
    <xf numFmtId="0" fontId="6" fillId="3" borderId="12" xfId="0" applyFont="1" applyFill="1" applyBorder="1" applyAlignment="1">
      <alignment horizontal="center" vertical="center"/>
    </xf>
    <xf numFmtId="0" fontId="0" fillId="0" borderId="13" xfId="0" applyBorder="1"/>
    <xf numFmtId="22" fontId="8" fillId="0" borderId="1" xfId="1" applyNumberFormat="1" applyFill="1" applyBorder="1" applyAlignment="1" applyProtection="1">
      <alignment horizontal="center" vertical="center" wrapText="1"/>
    </xf>
    <xf numFmtId="22" fontId="2" fillId="0" borderId="0" xfId="0" applyNumberFormat="1" applyFont="1" applyFill="1" applyBorder="1" applyAlignment="1">
      <alignment horizontal="center" vertical="center" wrapText="1"/>
    </xf>
    <xf numFmtId="0" fontId="2" fillId="0" borderId="34" xfId="0" applyFont="1" applyFill="1" applyBorder="1" applyAlignment="1">
      <alignment horizontal="center" vertical="center" wrapText="1"/>
    </xf>
    <xf numFmtId="0" fontId="5" fillId="0" borderId="33" xfId="0" applyFont="1" applyFill="1" applyBorder="1" applyAlignment="1">
      <alignment horizontal="center" vertical="center"/>
    </xf>
    <xf numFmtId="22" fontId="2" fillId="0" borderId="16"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22" fontId="8" fillId="0" borderId="16" xfId="1" applyNumberFormat="1" applyFill="1" applyBorder="1" applyAlignment="1" applyProtection="1">
      <alignment horizontal="center" vertical="center" wrapText="1"/>
    </xf>
    <xf numFmtId="0" fontId="2" fillId="0" borderId="3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s-SV"/>
  <c:chart>
    <c:title>
      <c:tx>
        <c:rich>
          <a:bodyPr/>
          <a:lstStyle/>
          <a:p>
            <a:pPr>
              <a:defRPr sz="1200"/>
            </a:pPr>
            <a:r>
              <a:rPr lang="es-SV" sz="1200">
                <a:solidFill>
                  <a:schemeClr val="tx2"/>
                </a:solidFill>
                <a:latin typeface="Arial Narrow" pitchFamily="34" charset="0"/>
              </a:rPr>
              <a:t>RESULTADOS ENCUESTA DE SATISFACCION USUARIOS MARN-OIR ENERO - DICIEMBRE 2017</a:t>
            </a:r>
          </a:p>
        </c:rich>
      </c:tx>
      <c:layout>
        <c:manualLayout>
          <c:xMode val="edge"/>
          <c:yMode val="edge"/>
          <c:x val="0.16374322446730974"/>
          <c:y val="3.003003003003004E-2"/>
        </c:manualLayout>
      </c:layout>
    </c:title>
    <c:view3D>
      <c:rAngAx val="1"/>
    </c:view3D>
    <c:plotArea>
      <c:layout/>
      <c:bar3DChart>
        <c:barDir val="col"/>
        <c:grouping val="clustered"/>
        <c:ser>
          <c:idx val="0"/>
          <c:order val="0"/>
          <c:dPt>
            <c:idx val="2"/>
            <c:spPr>
              <a:solidFill>
                <a:srgbClr val="FF0000"/>
              </a:solidFill>
            </c:spPr>
          </c:dPt>
          <c:dPt>
            <c:idx val="3"/>
            <c:spPr>
              <a:solidFill>
                <a:srgbClr val="FF0000"/>
              </a:solidFill>
            </c:spPr>
          </c:dPt>
          <c:dPt>
            <c:idx val="4"/>
            <c:spPr>
              <a:solidFill>
                <a:schemeClr val="accent6">
                  <a:lumMod val="75000"/>
                </a:schemeClr>
              </a:solidFill>
            </c:spPr>
          </c:dPt>
          <c:dPt>
            <c:idx val="5"/>
            <c:spPr>
              <a:solidFill>
                <a:schemeClr val="accent6">
                  <a:lumMod val="75000"/>
                </a:schemeClr>
              </a:solidFill>
            </c:spPr>
          </c:dPt>
          <c:dPt>
            <c:idx val="6"/>
            <c:spPr>
              <a:solidFill>
                <a:srgbClr val="00B050"/>
              </a:solidFill>
            </c:spPr>
          </c:dPt>
          <c:dPt>
            <c:idx val="7"/>
            <c:spPr>
              <a:solidFill>
                <a:srgbClr val="00B050"/>
              </a:solidFill>
            </c:spPr>
          </c:dPt>
          <c:cat>
            <c:multiLvlStrRef>
              <c:f>'TOTALES GRAFICADOS'!$B$3:$I$4</c:f>
              <c:multiLvlStrCache>
                <c:ptCount val="8"/>
                <c:lvl>
                  <c:pt idx="0">
                    <c:v>SI</c:v>
                  </c:pt>
                  <c:pt idx="1">
                    <c:v>NO</c:v>
                  </c:pt>
                  <c:pt idx="2">
                    <c:v>SI</c:v>
                  </c:pt>
                  <c:pt idx="3">
                    <c:v>N0</c:v>
                  </c:pt>
                  <c:pt idx="4">
                    <c:v>SI</c:v>
                  </c:pt>
                  <c:pt idx="5">
                    <c:v>NO</c:v>
                  </c:pt>
                  <c:pt idx="6">
                    <c:v>SI</c:v>
                  </c:pt>
                  <c:pt idx="7">
                    <c:v>NO</c:v>
                  </c:pt>
                </c:lvl>
                <c:lvl>
                  <c:pt idx="0">
                    <c:v>¿Se le proporcionó la información solicitada ?</c:v>
                  </c:pt>
                  <c:pt idx="2">
                    <c:v>¿Recibió la información en el tiempo que estipula la Ley de Acceso a la Información Pública (Art. 71 LAIP)?</c:v>
                  </c:pt>
                  <c:pt idx="4">
                    <c:v>Si la información solicitada no era competencia del MARN, ¿se le orientó cómo obtenerla?</c:v>
                  </c:pt>
                  <c:pt idx="6">
                    <c:v>¿La atención recibida fue cordial?</c:v>
                  </c:pt>
                </c:lvl>
              </c:multiLvlStrCache>
            </c:multiLvlStrRef>
          </c:cat>
          <c:val>
            <c:numRef>
              <c:f>'TOTALES GRAFICADOS'!$B$5:$I$5</c:f>
              <c:numCache>
                <c:formatCode>General</c:formatCode>
                <c:ptCount val="8"/>
                <c:pt idx="0">
                  <c:v>86</c:v>
                </c:pt>
                <c:pt idx="1">
                  <c:v>30</c:v>
                </c:pt>
                <c:pt idx="2">
                  <c:v>99</c:v>
                </c:pt>
                <c:pt idx="3">
                  <c:v>17</c:v>
                </c:pt>
                <c:pt idx="4">
                  <c:v>101</c:v>
                </c:pt>
                <c:pt idx="5">
                  <c:v>15</c:v>
                </c:pt>
                <c:pt idx="6">
                  <c:v>109</c:v>
                </c:pt>
                <c:pt idx="7">
                  <c:v>7</c:v>
                </c:pt>
              </c:numCache>
            </c:numRef>
          </c:val>
        </c:ser>
        <c:shape val="cone"/>
        <c:axId val="41355904"/>
        <c:axId val="41378176"/>
        <c:axId val="0"/>
      </c:bar3DChart>
      <c:catAx>
        <c:axId val="41355904"/>
        <c:scaling>
          <c:orientation val="minMax"/>
        </c:scaling>
        <c:axPos val="b"/>
        <c:majorTickMark val="none"/>
        <c:tickLblPos val="nextTo"/>
        <c:txPr>
          <a:bodyPr/>
          <a:lstStyle/>
          <a:p>
            <a:pPr>
              <a:defRPr b="1" i="0" baseline="0">
                <a:solidFill>
                  <a:schemeClr val="tx2"/>
                </a:solidFill>
              </a:defRPr>
            </a:pPr>
            <a:endParaRPr lang="es-SV"/>
          </a:p>
        </c:txPr>
        <c:crossAx val="41378176"/>
        <c:crosses val="autoZero"/>
        <c:auto val="1"/>
        <c:lblAlgn val="ctr"/>
        <c:lblOffset val="100"/>
      </c:catAx>
      <c:valAx>
        <c:axId val="41378176"/>
        <c:scaling>
          <c:orientation val="minMax"/>
        </c:scaling>
        <c:axPos val="l"/>
        <c:majorGridlines>
          <c:spPr>
            <a:ln w="12700">
              <a:solidFill>
                <a:srgbClr val="1F497D"/>
              </a:solidFill>
            </a:ln>
          </c:spPr>
        </c:majorGridlines>
        <c:numFmt formatCode="General" sourceLinked="1"/>
        <c:majorTickMark val="none"/>
        <c:tickLblPos val="nextTo"/>
        <c:txPr>
          <a:bodyPr/>
          <a:lstStyle/>
          <a:p>
            <a:pPr>
              <a:defRPr b="1" i="0" baseline="0">
                <a:solidFill>
                  <a:schemeClr val="tx2"/>
                </a:solidFill>
              </a:defRPr>
            </a:pPr>
            <a:endParaRPr lang="es-SV"/>
          </a:p>
        </c:txPr>
        <c:crossAx val="41355904"/>
        <c:crosses val="autoZero"/>
        <c:crossBetween val="between"/>
      </c:valAx>
    </c:plotArea>
    <c:plotVisOnly val="1"/>
  </c:chart>
  <c:spPr>
    <a:ln w="12700" cmpd="sng">
      <a:solidFill>
        <a:schemeClr val="tx2"/>
      </a:solidFill>
    </a:ln>
  </c:sp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171449</xdr:colOff>
      <xdr:row>7</xdr:row>
      <xdr:rowOff>47625</xdr:rowOff>
    </xdr:from>
    <xdr:to>
      <xdr:col>8</xdr:col>
      <xdr:colOff>571500</xdr:colOff>
      <xdr:row>29</xdr:row>
      <xdr:rowOff>85725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128"/>
  <sheetViews>
    <sheetView topLeftCell="A109" workbookViewId="0">
      <selection activeCell="E125" sqref="E125"/>
    </sheetView>
  </sheetViews>
  <sheetFormatPr baseColWidth="10" defaultRowHeight="15"/>
  <cols>
    <col min="1" max="1" width="9.85546875" customWidth="1"/>
    <col min="2" max="2" width="17.140625" customWidth="1"/>
    <col min="3" max="3" width="11" customWidth="1"/>
    <col min="4" max="4" width="7" customWidth="1"/>
    <col min="5" max="5" width="10.7109375" customWidth="1"/>
    <col min="6" max="6" width="12.140625" customWidth="1"/>
    <col min="7" max="7" width="13.5703125" customWidth="1"/>
    <col min="9" max="9" width="8.140625" customWidth="1"/>
    <col min="10" max="10" width="7.140625" customWidth="1"/>
    <col min="11" max="11" width="29.7109375" customWidth="1"/>
    <col min="12" max="12" width="22.7109375" customWidth="1"/>
  </cols>
  <sheetData>
    <row r="1" spans="1:12" ht="18.75" thickTop="1">
      <c r="A1" s="59" t="s">
        <v>73</v>
      </c>
      <c r="B1" s="60"/>
      <c r="C1" s="60"/>
      <c r="D1" s="60"/>
      <c r="E1" s="60"/>
      <c r="F1" s="60"/>
      <c r="G1" s="60"/>
      <c r="H1" s="60"/>
      <c r="I1" s="60"/>
      <c r="J1" s="60"/>
      <c r="K1" s="60"/>
      <c r="L1" s="61"/>
    </row>
    <row r="2" spans="1:12" ht="18.75" thickBot="1">
      <c r="A2" s="62" t="s">
        <v>74</v>
      </c>
      <c r="B2" s="63"/>
      <c r="C2" s="63"/>
      <c r="D2" s="63"/>
      <c r="E2" s="63"/>
      <c r="F2" s="63"/>
      <c r="G2" s="63"/>
      <c r="H2" s="63"/>
      <c r="I2" s="63"/>
      <c r="J2" s="63"/>
      <c r="K2" s="63"/>
      <c r="L2" s="64"/>
    </row>
    <row r="3" spans="1:12" ht="60" customHeight="1" thickTop="1">
      <c r="A3" s="2"/>
      <c r="B3" s="3"/>
      <c r="C3" s="58" t="s">
        <v>62</v>
      </c>
      <c r="D3" s="58"/>
      <c r="E3" s="58" t="s">
        <v>63</v>
      </c>
      <c r="F3" s="58"/>
      <c r="G3" s="58" t="s">
        <v>70</v>
      </c>
      <c r="H3" s="58"/>
      <c r="I3" s="58" t="s">
        <v>69</v>
      </c>
      <c r="J3" s="58"/>
      <c r="K3" s="4" t="s">
        <v>71</v>
      </c>
      <c r="L3" s="5" t="s">
        <v>72</v>
      </c>
    </row>
    <row r="4" spans="1:12" ht="15.75" thickBot="1">
      <c r="A4" s="6" t="s">
        <v>68</v>
      </c>
      <c r="B4" s="7" t="s">
        <v>67</v>
      </c>
      <c r="C4" s="7" t="s">
        <v>64</v>
      </c>
      <c r="D4" s="7" t="s">
        <v>65</v>
      </c>
      <c r="E4" s="7" t="s">
        <v>64</v>
      </c>
      <c r="F4" s="7" t="s">
        <v>66</v>
      </c>
      <c r="G4" s="7" t="s">
        <v>64</v>
      </c>
      <c r="H4" s="7" t="s">
        <v>65</v>
      </c>
      <c r="I4" s="7" t="s">
        <v>64</v>
      </c>
      <c r="J4" s="7" t="s">
        <v>65</v>
      </c>
      <c r="K4" s="7"/>
      <c r="L4" s="8"/>
    </row>
    <row r="5" spans="1:12" ht="16.5" thickTop="1">
      <c r="A5" s="11">
        <v>1</v>
      </c>
      <c r="B5" s="14">
        <v>42752.642060185186</v>
      </c>
      <c r="C5" s="16">
        <v>1</v>
      </c>
      <c r="D5" s="17"/>
      <c r="E5" s="22">
        <v>1</v>
      </c>
      <c r="F5" s="23"/>
      <c r="G5" s="22">
        <v>1</v>
      </c>
      <c r="H5" s="23"/>
      <c r="I5" s="22">
        <v>1</v>
      </c>
      <c r="J5" s="23"/>
      <c r="K5" s="20"/>
      <c r="L5" s="9"/>
    </row>
    <row r="6" spans="1:12" ht="15.75">
      <c r="A6" s="12">
        <f>A5+1</f>
        <v>2</v>
      </c>
      <c r="B6" s="15">
        <v>42758.474374999998</v>
      </c>
      <c r="C6" s="18">
        <v>1</v>
      </c>
      <c r="D6" s="19"/>
      <c r="E6" s="24">
        <v>1</v>
      </c>
      <c r="F6" s="25"/>
      <c r="G6" s="24">
        <v>1</v>
      </c>
      <c r="H6" s="25"/>
      <c r="I6" s="24">
        <v>1</v>
      </c>
      <c r="J6" s="25"/>
      <c r="K6" s="21"/>
      <c r="L6" s="10"/>
    </row>
    <row r="7" spans="1:12" ht="15.75">
      <c r="A7" s="12">
        <f t="shared" ref="A7:A70" si="0">A6+1</f>
        <v>3</v>
      </c>
      <c r="B7" s="13">
        <v>42759.667048611111</v>
      </c>
      <c r="C7" s="18">
        <v>1</v>
      </c>
      <c r="D7" s="19"/>
      <c r="E7" s="24">
        <v>1</v>
      </c>
      <c r="F7" s="25"/>
      <c r="G7" s="24"/>
      <c r="H7" s="25">
        <v>1</v>
      </c>
      <c r="I7" s="24">
        <v>1</v>
      </c>
      <c r="J7" s="25"/>
      <c r="K7" s="21"/>
      <c r="L7" s="10"/>
    </row>
    <row r="8" spans="1:12" ht="25.5">
      <c r="A8" s="12">
        <f t="shared" si="0"/>
        <v>4</v>
      </c>
      <c r="B8" s="15">
        <v>42760.405775462961</v>
      </c>
      <c r="C8" s="18"/>
      <c r="D8" s="19">
        <v>1</v>
      </c>
      <c r="E8" s="24">
        <v>1</v>
      </c>
      <c r="F8" s="25"/>
      <c r="G8" s="24"/>
      <c r="H8" s="25">
        <v>1</v>
      </c>
      <c r="I8" s="24">
        <v>1</v>
      </c>
      <c r="J8" s="25"/>
      <c r="K8" s="21"/>
      <c r="L8" s="10" t="s">
        <v>0</v>
      </c>
    </row>
    <row r="9" spans="1:12" ht="15.75">
      <c r="A9" s="12">
        <f t="shared" si="0"/>
        <v>5</v>
      </c>
      <c r="B9" s="15">
        <v>42765.403194444443</v>
      </c>
      <c r="C9" s="18">
        <v>1</v>
      </c>
      <c r="D9" s="19"/>
      <c r="E9" s="24">
        <v>1</v>
      </c>
      <c r="F9" s="25"/>
      <c r="G9" s="24"/>
      <c r="H9" s="25">
        <v>1</v>
      </c>
      <c r="I9" s="24">
        <v>1</v>
      </c>
      <c r="J9" s="25"/>
      <c r="K9" s="21"/>
      <c r="L9" s="10"/>
    </row>
    <row r="10" spans="1:12" ht="63.75">
      <c r="A10" s="12">
        <f t="shared" si="0"/>
        <v>6</v>
      </c>
      <c r="B10" s="15">
        <v>42769.457465277781</v>
      </c>
      <c r="C10" s="18">
        <v>1</v>
      </c>
      <c r="D10" s="19"/>
      <c r="E10" s="24">
        <v>1</v>
      </c>
      <c r="F10" s="25"/>
      <c r="G10" s="24">
        <v>1</v>
      </c>
      <c r="H10" s="25"/>
      <c r="I10" s="24">
        <v>1</v>
      </c>
      <c r="J10" s="25"/>
      <c r="K10" s="21" t="s">
        <v>1</v>
      </c>
      <c r="L10" s="10" t="s">
        <v>2</v>
      </c>
    </row>
    <row r="11" spans="1:12" ht="25.5">
      <c r="A11" s="12">
        <f t="shared" si="0"/>
        <v>7</v>
      </c>
      <c r="B11" s="15">
        <v>42773.665335648147</v>
      </c>
      <c r="C11" s="18">
        <v>1</v>
      </c>
      <c r="D11" s="19"/>
      <c r="E11" s="24">
        <v>1</v>
      </c>
      <c r="F11" s="25"/>
      <c r="G11" s="24">
        <v>1</v>
      </c>
      <c r="H11" s="25"/>
      <c r="I11" s="24">
        <v>1</v>
      </c>
      <c r="J11" s="25"/>
      <c r="K11" s="21"/>
      <c r="L11" s="10" t="s">
        <v>3</v>
      </c>
    </row>
    <row r="12" spans="1:12" ht="38.25">
      <c r="A12" s="12">
        <f t="shared" si="0"/>
        <v>8</v>
      </c>
      <c r="B12" s="15">
        <v>42774.412997685184</v>
      </c>
      <c r="C12" s="18"/>
      <c r="D12" s="19">
        <v>1</v>
      </c>
      <c r="E12" s="24">
        <v>1</v>
      </c>
      <c r="F12" s="25"/>
      <c r="G12" s="24">
        <v>1</v>
      </c>
      <c r="H12" s="25"/>
      <c r="I12" s="24">
        <v>1</v>
      </c>
      <c r="J12" s="25"/>
      <c r="K12" s="21" t="s">
        <v>4</v>
      </c>
      <c r="L12" s="10" t="s">
        <v>5</v>
      </c>
    </row>
    <row r="13" spans="1:12" ht="15.75">
      <c r="A13" s="12">
        <f t="shared" si="0"/>
        <v>9</v>
      </c>
      <c r="B13" s="15">
        <v>42775.614293981482</v>
      </c>
      <c r="C13" s="18">
        <v>1</v>
      </c>
      <c r="D13" s="19"/>
      <c r="E13" s="24">
        <v>1</v>
      </c>
      <c r="F13" s="25"/>
      <c r="G13" s="24">
        <v>1</v>
      </c>
      <c r="H13" s="25"/>
      <c r="I13" s="24">
        <v>1</v>
      </c>
      <c r="J13" s="25"/>
      <c r="K13" s="21"/>
      <c r="L13" s="10" t="s">
        <v>6</v>
      </c>
    </row>
    <row r="14" spans="1:12" ht="15.75">
      <c r="A14" s="12">
        <f t="shared" si="0"/>
        <v>10</v>
      </c>
      <c r="B14" s="15">
        <v>42776.437511574077</v>
      </c>
      <c r="C14" s="18">
        <v>1</v>
      </c>
      <c r="D14" s="19"/>
      <c r="E14" s="24">
        <v>1</v>
      </c>
      <c r="F14" s="25"/>
      <c r="G14" s="24">
        <v>1</v>
      </c>
      <c r="H14" s="25"/>
      <c r="I14" s="24">
        <v>1</v>
      </c>
      <c r="J14" s="25"/>
      <c r="K14" s="21"/>
      <c r="L14" s="10"/>
    </row>
    <row r="15" spans="1:12" ht="15.75">
      <c r="A15" s="12">
        <f t="shared" si="0"/>
        <v>11</v>
      </c>
      <c r="B15" s="15">
        <v>42776.500243055554</v>
      </c>
      <c r="C15" s="18">
        <v>1</v>
      </c>
      <c r="D15" s="19"/>
      <c r="E15" s="24">
        <v>1</v>
      </c>
      <c r="F15" s="25"/>
      <c r="G15" s="24">
        <v>1</v>
      </c>
      <c r="H15" s="25"/>
      <c r="I15" s="24">
        <v>1</v>
      </c>
      <c r="J15" s="25"/>
      <c r="K15" s="21"/>
      <c r="L15" s="10" t="s">
        <v>6</v>
      </c>
    </row>
    <row r="16" spans="1:12" ht="15.75">
      <c r="A16" s="12">
        <f t="shared" si="0"/>
        <v>12</v>
      </c>
      <c r="B16" s="15">
        <v>42780.692754629628</v>
      </c>
      <c r="C16" s="18">
        <v>1</v>
      </c>
      <c r="D16" s="19"/>
      <c r="E16" s="24">
        <v>1</v>
      </c>
      <c r="F16" s="25"/>
      <c r="G16" s="24">
        <v>1</v>
      </c>
      <c r="H16" s="25"/>
      <c r="I16" s="24">
        <v>1</v>
      </c>
      <c r="J16" s="25"/>
      <c r="K16" s="21"/>
      <c r="L16" s="10"/>
    </row>
    <row r="17" spans="1:12" ht="15.75">
      <c r="A17" s="12">
        <f t="shared" si="0"/>
        <v>13</v>
      </c>
      <c r="B17" s="15">
        <v>42781.02138888889</v>
      </c>
      <c r="C17" s="18">
        <v>1</v>
      </c>
      <c r="D17" s="19"/>
      <c r="E17" s="24">
        <v>1</v>
      </c>
      <c r="F17" s="25"/>
      <c r="G17" s="24">
        <v>1</v>
      </c>
      <c r="H17" s="25"/>
      <c r="I17" s="24">
        <v>1</v>
      </c>
      <c r="J17" s="25"/>
      <c r="K17" s="21"/>
      <c r="L17" s="10"/>
    </row>
    <row r="18" spans="1:12" ht="15.75">
      <c r="A18" s="12">
        <f t="shared" si="0"/>
        <v>14</v>
      </c>
      <c r="B18" s="15">
        <v>42781.392488425925</v>
      </c>
      <c r="C18" s="18">
        <v>1</v>
      </c>
      <c r="D18" s="19"/>
      <c r="E18" s="24">
        <v>1</v>
      </c>
      <c r="F18" s="25"/>
      <c r="G18" s="24">
        <v>1</v>
      </c>
      <c r="H18" s="25"/>
      <c r="I18" s="24">
        <v>1</v>
      </c>
      <c r="J18" s="25"/>
      <c r="K18" s="21"/>
      <c r="L18" s="10"/>
    </row>
    <row r="19" spans="1:12" ht="15.75">
      <c r="A19" s="12">
        <f t="shared" si="0"/>
        <v>15</v>
      </c>
      <c r="B19" s="15">
        <v>42782.338391203702</v>
      </c>
      <c r="C19" s="18">
        <v>1</v>
      </c>
      <c r="D19" s="19"/>
      <c r="E19" s="24">
        <v>1</v>
      </c>
      <c r="F19" s="25"/>
      <c r="G19" s="24">
        <v>1</v>
      </c>
      <c r="H19" s="25"/>
      <c r="I19" s="24">
        <v>1</v>
      </c>
      <c r="J19" s="25"/>
      <c r="K19" s="21"/>
      <c r="L19" s="10"/>
    </row>
    <row r="20" spans="1:12" ht="15.75">
      <c r="A20" s="12">
        <f t="shared" si="0"/>
        <v>16</v>
      </c>
      <c r="B20" s="15">
        <v>42784.686145833337</v>
      </c>
      <c r="C20" s="18"/>
      <c r="D20" s="19">
        <v>1</v>
      </c>
      <c r="E20" s="24"/>
      <c r="F20" s="25">
        <v>1</v>
      </c>
      <c r="G20" s="24"/>
      <c r="H20" s="25">
        <v>1</v>
      </c>
      <c r="I20" s="24">
        <v>1</v>
      </c>
      <c r="J20" s="25"/>
      <c r="K20" s="21"/>
      <c r="L20" s="10"/>
    </row>
    <row r="21" spans="1:12" ht="63.75">
      <c r="A21" s="12">
        <f t="shared" si="0"/>
        <v>17</v>
      </c>
      <c r="B21" s="15">
        <v>42786.607141203705</v>
      </c>
      <c r="C21" s="18"/>
      <c r="D21" s="19">
        <v>1</v>
      </c>
      <c r="E21" s="24">
        <v>1</v>
      </c>
      <c r="F21" s="25"/>
      <c r="G21" s="24">
        <v>1</v>
      </c>
      <c r="H21" s="25"/>
      <c r="I21" s="24">
        <v>1</v>
      </c>
      <c r="J21" s="25"/>
      <c r="K21" s="21" t="s">
        <v>7</v>
      </c>
      <c r="L21" s="10" t="s">
        <v>8</v>
      </c>
    </row>
    <row r="22" spans="1:12" ht="15.75">
      <c r="A22" s="12">
        <f t="shared" si="0"/>
        <v>18</v>
      </c>
      <c r="B22" s="15">
        <v>42788.488078703704</v>
      </c>
      <c r="C22" s="18"/>
      <c r="D22" s="19">
        <v>1</v>
      </c>
      <c r="E22" s="24"/>
      <c r="F22" s="25">
        <v>1</v>
      </c>
      <c r="G22" s="24"/>
      <c r="H22" s="25">
        <v>1</v>
      </c>
      <c r="I22" s="24"/>
      <c r="J22" s="25">
        <v>1</v>
      </c>
      <c r="K22" s="21"/>
      <c r="L22" s="10"/>
    </row>
    <row r="23" spans="1:12" ht="15.75">
      <c r="A23" s="12">
        <f t="shared" si="0"/>
        <v>19</v>
      </c>
      <c r="B23" s="15">
        <v>42788.682106481479</v>
      </c>
      <c r="C23" s="18">
        <v>1</v>
      </c>
      <c r="D23" s="19"/>
      <c r="E23" s="24">
        <v>1</v>
      </c>
      <c r="F23" s="25"/>
      <c r="G23" s="24">
        <v>1</v>
      </c>
      <c r="H23" s="25"/>
      <c r="I23" s="24">
        <v>1</v>
      </c>
      <c r="J23" s="25"/>
      <c r="K23" s="21"/>
      <c r="L23" s="10"/>
    </row>
    <row r="24" spans="1:12" ht="81" customHeight="1">
      <c r="A24" s="12">
        <f t="shared" si="0"/>
        <v>20</v>
      </c>
      <c r="B24" s="15">
        <v>42788.812592592592</v>
      </c>
      <c r="C24" s="18"/>
      <c r="D24" s="19">
        <v>1</v>
      </c>
      <c r="E24" s="24">
        <v>1</v>
      </c>
      <c r="F24" s="25"/>
      <c r="G24" s="24">
        <v>1</v>
      </c>
      <c r="H24" s="25"/>
      <c r="I24" s="24">
        <v>1</v>
      </c>
      <c r="J24" s="25"/>
      <c r="K24" s="21" t="s">
        <v>9</v>
      </c>
      <c r="L24" s="10" t="s">
        <v>8</v>
      </c>
    </row>
    <row r="25" spans="1:12" ht="38.25">
      <c r="A25" s="12">
        <f t="shared" si="0"/>
        <v>21</v>
      </c>
      <c r="B25" s="15">
        <v>42788.81355324074</v>
      </c>
      <c r="C25" s="18"/>
      <c r="D25" s="19">
        <v>1</v>
      </c>
      <c r="E25" s="24">
        <v>1</v>
      </c>
      <c r="F25" s="25"/>
      <c r="G25" s="24">
        <v>1</v>
      </c>
      <c r="H25" s="25"/>
      <c r="I25" s="24">
        <v>1</v>
      </c>
      <c r="J25" s="25"/>
      <c r="K25" s="21" t="s">
        <v>75</v>
      </c>
      <c r="L25" s="10" t="s">
        <v>8</v>
      </c>
    </row>
    <row r="26" spans="1:12" ht="15.75">
      <c r="A26" s="12">
        <f t="shared" si="0"/>
        <v>22</v>
      </c>
      <c r="B26" s="15">
        <v>42792.314050925925</v>
      </c>
      <c r="C26" s="18">
        <v>1</v>
      </c>
      <c r="D26" s="19"/>
      <c r="E26" s="24">
        <v>1</v>
      </c>
      <c r="F26" s="25"/>
      <c r="G26" s="24">
        <v>1</v>
      </c>
      <c r="H26" s="25"/>
      <c r="I26" s="24">
        <v>1</v>
      </c>
      <c r="J26" s="25"/>
      <c r="K26" s="21"/>
      <c r="L26" s="10"/>
    </row>
    <row r="27" spans="1:12" ht="15.75">
      <c r="A27" s="12">
        <f t="shared" si="0"/>
        <v>23</v>
      </c>
      <c r="B27" s="15">
        <v>42794.468009259261</v>
      </c>
      <c r="C27" s="18">
        <v>1</v>
      </c>
      <c r="D27" s="19"/>
      <c r="E27" s="24">
        <v>1</v>
      </c>
      <c r="F27" s="25"/>
      <c r="G27" s="24">
        <v>1</v>
      </c>
      <c r="H27" s="25"/>
      <c r="I27" s="24">
        <v>1</v>
      </c>
      <c r="J27" s="25"/>
      <c r="K27" s="21"/>
      <c r="L27" s="10"/>
    </row>
    <row r="28" spans="1:12" ht="15.75">
      <c r="A28" s="12">
        <f t="shared" si="0"/>
        <v>24</v>
      </c>
      <c r="B28" s="15">
        <v>42795.588229166664</v>
      </c>
      <c r="C28" s="18">
        <v>1</v>
      </c>
      <c r="D28" s="19"/>
      <c r="E28" s="24">
        <v>1</v>
      </c>
      <c r="F28" s="25"/>
      <c r="G28" s="24">
        <v>1</v>
      </c>
      <c r="H28" s="25"/>
      <c r="I28" s="24">
        <v>1</v>
      </c>
      <c r="J28" s="25"/>
      <c r="K28" s="21"/>
      <c r="L28" s="10"/>
    </row>
    <row r="29" spans="1:12" ht="15.75">
      <c r="A29" s="12">
        <f t="shared" si="0"/>
        <v>25</v>
      </c>
      <c r="B29" s="15">
        <v>42796.421064814815</v>
      </c>
      <c r="C29" s="18">
        <v>1</v>
      </c>
      <c r="D29" s="19"/>
      <c r="E29" s="24">
        <v>1</v>
      </c>
      <c r="F29" s="25"/>
      <c r="G29" s="24">
        <v>1</v>
      </c>
      <c r="H29" s="25"/>
      <c r="I29" s="24">
        <v>1</v>
      </c>
      <c r="J29" s="25"/>
      <c r="K29" s="21"/>
      <c r="L29" s="10"/>
    </row>
    <row r="30" spans="1:12" ht="15.75">
      <c r="A30" s="12">
        <f t="shared" si="0"/>
        <v>26</v>
      </c>
      <c r="B30" s="15">
        <v>42796.468321759261</v>
      </c>
      <c r="C30" s="18">
        <v>1</v>
      </c>
      <c r="D30" s="19"/>
      <c r="E30" s="24">
        <v>1</v>
      </c>
      <c r="F30" s="25"/>
      <c r="G30" s="24">
        <v>1</v>
      </c>
      <c r="H30" s="25"/>
      <c r="I30" s="24">
        <v>1</v>
      </c>
      <c r="J30" s="25"/>
      <c r="K30" s="21"/>
      <c r="L30" s="10"/>
    </row>
    <row r="31" spans="1:12" ht="76.5">
      <c r="A31" s="12">
        <f t="shared" si="0"/>
        <v>27</v>
      </c>
      <c r="B31" s="15">
        <v>42796.841493055559</v>
      </c>
      <c r="C31" s="18">
        <v>1</v>
      </c>
      <c r="D31" s="19"/>
      <c r="E31" s="24">
        <v>1</v>
      </c>
      <c r="F31" s="25"/>
      <c r="G31" s="24"/>
      <c r="H31" s="25">
        <v>1</v>
      </c>
      <c r="I31" s="24">
        <v>1</v>
      </c>
      <c r="J31" s="25"/>
      <c r="K31" s="21" t="s">
        <v>10</v>
      </c>
      <c r="L31" s="10"/>
    </row>
    <row r="32" spans="1:12" ht="15.75">
      <c r="A32" s="12">
        <f t="shared" si="0"/>
        <v>28</v>
      </c>
      <c r="B32" s="15">
        <v>42797.627430555556</v>
      </c>
      <c r="C32" s="18"/>
      <c r="D32" s="19">
        <v>1</v>
      </c>
      <c r="E32" s="24"/>
      <c r="F32" s="25">
        <v>1</v>
      </c>
      <c r="G32" s="24"/>
      <c r="H32" s="25">
        <v>1</v>
      </c>
      <c r="I32" s="24"/>
      <c r="J32" s="25">
        <v>1</v>
      </c>
      <c r="K32" s="21"/>
      <c r="L32" s="10"/>
    </row>
    <row r="33" spans="1:12" ht="15.75">
      <c r="A33" s="12">
        <f t="shared" si="0"/>
        <v>29</v>
      </c>
      <c r="B33" s="15">
        <v>42801.384756944448</v>
      </c>
      <c r="C33" s="18">
        <v>1</v>
      </c>
      <c r="D33" s="19"/>
      <c r="E33" s="24">
        <v>1</v>
      </c>
      <c r="F33" s="25"/>
      <c r="G33" s="24">
        <v>1</v>
      </c>
      <c r="H33" s="25"/>
      <c r="I33" s="24">
        <v>1</v>
      </c>
      <c r="J33" s="25"/>
      <c r="K33" s="21"/>
      <c r="L33" s="10"/>
    </row>
    <row r="34" spans="1:12" ht="15.75">
      <c r="A34" s="12">
        <f t="shared" si="0"/>
        <v>30</v>
      </c>
      <c r="B34" s="15">
        <v>42802.636064814818</v>
      </c>
      <c r="C34" s="18"/>
      <c r="D34" s="19">
        <v>1</v>
      </c>
      <c r="E34" s="24"/>
      <c r="F34" s="25">
        <v>1</v>
      </c>
      <c r="G34" s="24"/>
      <c r="H34" s="25">
        <v>1</v>
      </c>
      <c r="I34" s="24"/>
      <c r="J34" s="25">
        <v>1</v>
      </c>
      <c r="K34" s="21"/>
      <c r="L34" s="10"/>
    </row>
    <row r="35" spans="1:12" ht="25.5">
      <c r="A35" s="12">
        <f t="shared" si="0"/>
        <v>31</v>
      </c>
      <c r="B35" s="15">
        <v>42807.509189814817</v>
      </c>
      <c r="C35" s="18">
        <v>1</v>
      </c>
      <c r="D35" s="19"/>
      <c r="E35" s="24">
        <v>1</v>
      </c>
      <c r="F35" s="25"/>
      <c r="G35" s="24">
        <v>1</v>
      </c>
      <c r="H35" s="25"/>
      <c r="I35" s="24">
        <v>1</v>
      </c>
      <c r="J35" s="25"/>
      <c r="K35" s="21"/>
      <c r="L35" s="10" t="s">
        <v>11</v>
      </c>
    </row>
    <row r="36" spans="1:12" ht="25.5">
      <c r="A36" s="12">
        <f t="shared" si="0"/>
        <v>32</v>
      </c>
      <c r="B36" s="15">
        <v>42807.708784722221</v>
      </c>
      <c r="C36" s="18"/>
      <c r="D36" s="19">
        <v>1</v>
      </c>
      <c r="E36" s="24">
        <v>1</v>
      </c>
      <c r="F36" s="25"/>
      <c r="G36" s="24">
        <v>1</v>
      </c>
      <c r="H36" s="25"/>
      <c r="I36" s="24">
        <v>1</v>
      </c>
      <c r="J36" s="25"/>
      <c r="K36" s="21"/>
      <c r="L36" s="10" t="s">
        <v>12</v>
      </c>
    </row>
    <row r="37" spans="1:12" ht="15.75">
      <c r="A37" s="12">
        <f t="shared" si="0"/>
        <v>33</v>
      </c>
      <c r="B37" s="15">
        <v>42808.348113425927</v>
      </c>
      <c r="C37" s="18">
        <v>1</v>
      </c>
      <c r="D37" s="19"/>
      <c r="E37" s="24">
        <v>1</v>
      </c>
      <c r="F37" s="25"/>
      <c r="G37" s="24">
        <v>1</v>
      </c>
      <c r="H37" s="25"/>
      <c r="I37" s="24">
        <v>1</v>
      </c>
      <c r="J37" s="25"/>
      <c r="K37" s="21"/>
      <c r="L37" s="10"/>
    </row>
    <row r="38" spans="1:12" ht="15.75">
      <c r="A38" s="12">
        <f t="shared" si="0"/>
        <v>34</v>
      </c>
      <c r="B38" s="15">
        <v>42808.828969907408</v>
      </c>
      <c r="C38" s="18">
        <v>1</v>
      </c>
      <c r="D38" s="19"/>
      <c r="E38" s="24">
        <v>1</v>
      </c>
      <c r="F38" s="25"/>
      <c r="G38" s="24">
        <v>1</v>
      </c>
      <c r="H38" s="25"/>
      <c r="I38" s="24">
        <v>1</v>
      </c>
      <c r="J38" s="25"/>
      <c r="K38" s="21"/>
      <c r="L38" s="10"/>
    </row>
    <row r="39" spans="1:12" ht="15.75">
      <c r="A39" s="12">
        <f t="shared" si="0"/>
        <v>35</v>
      </c>
      <c r="B39" s="15">
        <v>42809.388622685183</v>
      </c>
      <c r="C39" s="18">
        <v>1</v>
      </c>
      <c r="D39" s="19"/>
      <c r="E39" s="24">
        <v>1</v>
      </c>
      <c r="F39" s="25"/>
      <c r="G39" s="24">
        <v>1</v>
      </c>
      <c r="H39" s="25"/>
      <c r="I39" s="24">
        <v>1</v>
      </c>
      <c r="J39" s="25"/>
      <c r="K39" s="21"/>
      <c r="L39" s="10"/>
    </row>
    <row r="40" spans="1:12" ht="38.25">
      <c r="A40" s="12">
        <f t="shared" si="0"/>
        <v>36</v>
      </c>
      <c r="B40" s="15">
        <v>42809.906377314815</v>
      </c>
      <c r="C40" s="18"/>
      <c r="D40" s="19">
        <v>1</v>
      </c>
      <c r="E40" s="24"/>
      <c r="F40" s="25">
        <v>1</v>
      </c>
      <c r="G40" s="24">
        <v>1</v>
      </c>
      <c r="H40" s="25"/>
      <c r="I40" s="24">
        <v>1</v>
      </c>
      <c r="J40" s="25"/>
      <c r="K40" s="21" t="s">
        <v>13</v>
      </c>
      <c r="L40" s="10"/>
    </row>
    <row r="41" spans="1:12" ht="267.75">
      <c r="A41" s="12">
        <f t="shared" si="0"/>
        <v>37</v>
      </c>
      <c r="B41" s="15">
        <v>42817.355856481481</v>
      </c>
      <c r="C41" s="18">
        <v>1</v>
      </c>
      <c r="D41" s="19"/>
      <c r="E41" s="24">
        <v>1</v>
      </c>
      <c r="F41" s="25"/>
      <c r="G41" s="24">
        <v>1</v>
      </c>
      <c r="H41" s="25"/>
      <c r="I41" s="24">
        <v>1</v>
      </c>
      <c r="J41" s="25"/>
      <c r="K41" s="21" t="s">
        <v>14</v>
      </c>
      <c r="L41" s="10"/>
    </row>
    <row r="42" spans="1:12" ht="15.75">
      <c r="A42" s="12">
        <f t="shared" si="0"/>
        <v>38</v>
      </c>
      <c r="B42" s="15">
        <v>42825.439652777779</v>
      </c>
      <c r="C42" s="18">
        <v>1</v>
      </c>
      <c r="D42" s="19"/>
      <c r="E42" s="24">
        <v>1</v>
      </c>
      <c r="F42" s="25"/>
      <c r="G42" s="24">
        <v>1</v>
      </c>
      <c r="H42" s="25"/>
      <c r="I42" s="24">
        <v>1</v>
      </c>
      <c r="J42" s="25"/>
      <c r="K42" s="21"/>
      <c r="L42" s="10"/>
    </row>
    <row r="43" spans="1:12" ht="15.75">
      <c r="A43" s="12">
        <f t="shared" si="0"/>
        <v>39</v>
      </c>
      <c r="B43" s="15">
        <v>42825.541238425925</v>
      </c>
      <c r="C43" s="18"/>
      <c r="D43" s="19">
        <v>1</v>
      </c>
      <c r="E43" s="24"/>
      <c r="F43" s="25">
        <v>1</v>
      </c>
      <c r="G43" s="24">
        <v>1</v>
      </c>
      <c r="H43" s="25"/>
      <c r="I43" s="24"/>
      <c r="J43" s="25">
        <v>1</v>
      </c>
      <c r="K43" s="21"/>
      <c r="L43" s="10"/>
    </row>
    <row r="44" spans="1:12" ht="15.75">
      <c r="A44" s="12">
        <f t="shared" si="0"/>
        <v>40</v>
      </c>
      <c r="B44" s="15">
        <v>42830.360127314816</v>
      </c>
      <c r="C44" s="18">
        <v>1</v>
      </c>
      <c r="D44" s="19"/>
      <c r="E44" s="24">
        <v>1</v>
      </c>
      <c r="F44" s="25"/>
      <c r="G44" s="24"/>
      <c r="H44" s="25">
        <v>1</v>
      </c>
      <c r="I44" s="24">
        <v>1</v>
      </c>
      <c r="J44" s="25"/>
      <c r="K44" s="21"/>
      <c r="L44" s="10"/>
    </row>
    <row r="45" spans="1:12" ht="25.5">
      <c r="A45" s="12">
        <f t="shared" si="0"/>
        <v>41</v>
      </c>
      <c r="B45" s="15">
        <v>42831.926435185182</v>
      </c>
      <c r="C45" s="18">
        <v>1</v>
      </c>
      <c r="D45" s="19"/>
      <c r="E45" s="24">
        <v>1</v>
      </c>
      <c r="F45" s="25"/>
      <c r="G45" s="24">
        <v>1</v>
      </c>
      <c r="H45" s="25"/>
      <c r="I45" s="24">
        <v>1</v>
      </c>
      <c r="J45" s="25"/>
      <c r="K45" s="21" t="s">
        <v>15</v>
      </c>
      <c r="L45" s="10"/>
    </row>
    <row r="46" spans="1:12" ht="15.75">
      <c r="A46" s="12">
        <f t="shared" si="0"/>
        <v>42</v>
      </c>
      <c r="B46" s="15">
        <v>42833.417696759258</v>
      </c>
      <c r="C46" s="18">
        <v>1</v>
      </c>
      <c r="D46" s="19"/>
      <c r="E46" s="24">
        <v>1</v>
      </c>
      <c r="F46" s="25"/>
      <c r="G46" s="24">
        <v>1</v>
      </c>
      <c r="H46" s="25"/>
      <c r="I46" s="24">
        <v>1</v>
      </c>
      <c r="J46" s="25"/>
      <c r="K46" s="21"/>
      <c r="L46" s="10"/>
    </row>
    <row r="47" spans="1:12" ht="15.75">
      <c r="A47" s="12">
        <f t="shared" si="0"/>
        <v>43</v>
      </c>
      <c r="B47" s="15">
        <v>42834.332430555558</v>
      </c>
      <c r="C47" s="18">
        <v>1</v>
      </c>
      <c r="D47" s="19"/>
      <c r="E47" s="24">
        <v>1</v>
      </c>
      <c r="F47" s="25"/>
      <c r="G47" s="24">
        <v>1</v>
      </c>
      <c r="H47" s="25"/>
      <c r="I47" s="24">
        <v>1</v>
      </c>
      <c r="J47" s="25"/>
      <c r="K47" s="21"/>
      <c r="L47" s="10"/>
    </row>
    <row r="48" spans="1:12" ht="25.5">
      <c r="A48" s="12">
        <f t="shared" si="0"/>
        <v>44</v>
      </c>
      <c r="B48" s="15">
        <v>42839.309664351851</v>
      </c>
      <c r="C48" s="18">
        <v>1</v>
      </c>
      <c r="D48" s="19"/>
      <c r="E48" s="24">
        <v>1</v>
      </c>
      <c r="F48" s="25"/>
      <c r="G48" s="24">
        <v>1</v>
      </c>
      <c r="H48" s="25"/>
      <c r="I48" s="24">
        <v>1</v>
      </c>
      <c r="J48" s="25"/>
      <c r="K48" s="21" t="s">
        <v>16</v>
      </c>
      <c r="L48" s="10" t="s">
        <v>17</v>
      </c>
    </row>
    <row r="49" spans="1:12" ht="114.75">
      <c r="A49" s="12">
        <f t="shared" si="0"/>
        <v>45</v>
      </c>
      <c r="B49" s="15">
        <v>42843.993541666663</v>
      </c>
      <c r="C49" s="18">
        <v>1</v>
      </c>
      <c r="D49" s="19"/>
      <c r="E49" s="24"/>
      <c r="F49" s="25">
        <v>1</v>
      </c>
      <c r="G49" s="24">
        <v>1</v>
      </c>
      <c r="H49" s="25"/>
      <c r="I49" s="24">
        <v>1</v>
      </c>
      <c r="J49" s="25"/>
      <c r="K49" s="21" t="s">
        <v>18</v>
      </c>
      <c r="L49" s="10" t="s">
        <v>19</v>
      </c>
    </row>
    <row r="50" spans="1:12" ht="38.25">
      <c r="A50" s="12">
        <f t="shared" si="0"/>
        <v>46</v>
      </c>
      <c r="B50" s="15">
        <v>42844.376284722224</v>
      </c>
      <c r="C50" s="18"/>
      <c r="D50" s="19">
        <v>1</v>
      </c>
      <c r="E50" s="24">
        <v>1</v>
      </c>
      <c r="F50" s="25"/>
      <c r="G50" s="24">
        <v>1</v>
      </c>
      <c r="H50" s="25"/>
      <c r="I50" s="24">
        <v>1</v>
      </c>
      <c r="J50" s="25"/>
      <c r="K50" s="21" t="s">
        <v>20</v>
      </c>
      <c r="L50" s="10" t="s">
        <v>21</v>
      </c>
    </row>
    <row r="51" spans="1:12" ht="38.25">
      <c r="A51" s="12">
        <f t="shared" si="0"/>
        <v>47</v>
      </c>
      <c r="B51" s="15">
        <v>42844.565648148149</v>
      </c>
      <c r="C51" s="18">
        <v>1</v>
      </c>
      <c r="D51" s="19"/>
      <c r="E51" s="24">
        <v>1</v>
      </c>
      <c r="F51" s="25"/>
      <c r="G51" s="24">
        <v>1</v>
      </c>
      <c r="H51" s="25"/>
      <c r="I51" s="24">
        <v>1</v>
      </c>
      <c r="J51" s="25"/>
      <c r="K51" s="21" t="s">
        <v>22</v>
      </c>
      <c r="L51" s="10"/>
    </row>
    <row r="52" spans="1:12" ht="15.75">
      <c r="A52" s="12">
        <f t="shared" si="0"/>
        <v>48</v>
      </c>
      <c r="B52" s="15">
        <v>42846.355520833335</v>
      </c>
      <c r="C52" s="18">
        <v>1</v>
      </c>
      <c r="D52" s="19"/>
      <c r="E52" s="24">
        <v>1</v>
      </c>
      <c r="F52" s="25"/>
      <c r="G52" s="24">
        <v>1</v>
      </c>
      <c r="H52" s="25"/>
      <c r="I52" s="24">
        <v>1</v>
      </c>
      <c r="J52" s="25"/>
      <c r="K52" s="21"/>
      <c r="L52" s="10"/>
    </row>
    <row r="53" spans="1:12" ht="15.75">
      <c r="A53" s="12">
        <f t="shared" si="0"/>
        <v>49</v>
      </c>
      <c r="B53" s="15">
        <v>42851.779490740744</v>
      </c>
      <c r="C53" s="18">
        <v>1</v>
      </c>
      <c r="D53" s="19"/>
      <c r="E53" s="24">
        <v>1</v>
      </c>
      <c r="F53" s="25"/>
      <c r="G53" s="24">
        <v>1</v>
      </c>
      <c r="H53" s="25"/>
      <c r="I53" s="24">
        <v>1</v>
      </c>
      <c r="J53" s="25"/>
      <c r="K53" s="21"/>
      <c r="L53" s="10"/>
    </row>
    <row r="54" spans="1:12" ht="15.75">
      <c r="A54" s="12">
        <f t="shared" si="0"/>
        <v>50</v>
      </c>
      <c r="B54" s="15">
        <v>42857.546122685184</v>
      </c>
      <c r="C54" s="18"/>
      <c r="D54" s="19">
        <v>1</v>
      </c>
      <c r="E54" s="24"/>
      <c r="F54" s="25">
        <v>1</v>
      </c>
      <c r="G54" s="24"/>
      <c r="H54" s="25">
        <v>1</v>
      </c>
      <c r="I54" s="24">
        <v>1</v>
      </c>
      <c r="J54" s="25"/>
      <c r="K54" s="21"/>
      <c r="L54" s="10" t="s">
        <v>23</v>
      </c>
    </row>
    <row r="55" spans="1:12" ht="15.75">
      <c r="A55" s="12">
        <f t="shared" si="0"/>
        <v>51</v>
      </c>
      <c r="B55" s="15">
        <v>42871.38013888889</v>
      </c>
      <c r="C55" s="18">
        <v>1</v>
      </c>
      <c r="D55" s="19"/>
      <c r="E55" s="24">
        <v>1</v>
      </c>
      <c r="F55" s="25"/>
      <c r="G55" s="24">
        <v>1</v>
      </c>
      <c r="H55" s="25"/>
      <c r="I55" s="24">
        <v>1</v>
      </c>
      <c r="J55" s="25"/>
      <c r="K55" s="21"/>
      <c r="L55" s="10"/>
    </row>
    <row r="56" spans="1:12" ht="15.75">
      <c r="A56" s="12">
        <f t="shared" si="0"/>
        <v>52</v>
      </c>
      <c r="B56" s="15">
        <v>42872.385949074072</v>
      </c>
      <c r="C56" s="18"/>
      <c r="D56" s="19">
        <v>1</v>
      </c>
      <c r="E56" s="24"/>
      <c r="F56" s="25">
        <v>1</v>
      </c>
      <c r="G56" s="24"/>
      <c r="H56" s="25">
        <v>1</v>
      </c>
      <c r="I56" s="24"/>
      <c r="J56" s="25">
        <v>1</v>
      </c>
      <c r="K56" s="21" t="s">
        <v>24</v>
      </c>
      <c r="L56" s="10"/>
    </row>
    <row r="57" spans="1:12" ht="25.5">
      <c r="A57" s="12">
        <f t="shared" si="0"/>
        <v>53</v>
      </c>
      <c r="B57" s="15">
        <v>42874.719861111109</v>
      </c>
      <c r="C57" s="18">
        <v>1</v>
      </c>
      <c r="D57" s="19"/>
      <c r="E57" s="24">
        <v>1</v>
      </c>
      <c r="F57" s="25"/>
      <c r="G57" s="24">
        <v>1</v>
      </c>
      <c r="H57" s="25"/>
      <c r="I57" s="24">
        <v>1</v>
      </c>
      <c r="J57" s="25"/>
      <c r="K57" s="21" t="s">
        <v>25</v>
      </c>
      <c r="L57" s="10"/>
    </row>
    <row r="58" spans="1:12" ht="15.75">
      <c r="A58" s="12">
        <f t="shared" si="0"/>
        <v>54</v>
      </c>
      <c r="B58" s="15">
        <v>42878.806585648148</v>
      </c>
      <c r="C58" s="18">
        <v>1</v>
      </c>
      <c r="D58" s="19"/>
      <c r="E58" s="24">
        <v>1</v>
      </c>
      <c r="F58" s="25"/>
      <c r="G58" s="24">
        <v>1</v>
      </c>
      <c r="H58" s="25"/>
      <c r="I58" s="24">
        <v>1</v>
      </c>
      <c r="J58" s="25"/>
      <c r="K58" s="21"/>
      <c r="L58" s="10"/>
    </row>
    <row r="59" spans="1:12" ht="344.25">
      <c r="A59" s="12">
        <f t="shared" si="0"/>
        <v>55</v>
      </c>
      <c r="B59" s="15">
        <v>42879.652222222219</v>
      </c>
      <c r="C59" s="18">
        <v>1</v>
      </c>
      <c r="D59" s="19"/>
      <c r="E59" s="24">
        <v>1</v>
      </c>
      <c r="F59" s="25"/>
      <c r="G59" s="24">
        <v>1</v>
      </c>
      <c r="H59" s="25"/>
      <c r="I59" s="24">
        <v>1</v>
      </c>
      <c r="J59" s="25"/>
      <c r="K59" s="21" t="s">
        <v>26</v>
      </c>
      <c r="L59" s="10"/>
    </row>
    <row r="60" spans="1:12" ht="25.5">
      <c r="A60" s="12">
        <f t="shared" si="0"/>
        <v>56</v>
      </c>
      <c r="B60" s="15">
        <v>42881.458449074074</v>
      </c>
      <c r="C60" s="18"/>
      <c r="D60" s="19">
        <v>1</v>
      </c>
      <c r="E60" s="24"/>
      <c r="F60" s="25">
        <v>1</v>
      </c>
      <c r="G60" s="24">
        <v>1</v>
      </c>
      <c r="H60" s="25"/>
      <c r="I60" s="24">
        <v>1</v>
      </c>
      <c r="J60" s="25"/>
      <c r="K60" s="21"/>
      <c r="L60" s="10" t="s">
        <v>27</v>
      </c>
    </row>
    <row r="61" spans="1:12" ht="15.75">
      <c r="A61" s="12">
        <f t="shared" si="0"/>
        <v>57</v>
      </c>
      <c r="B61" s="15">
        <v>42885.450231481482</v>
      </c>
      <c r="C61" s="18">
        <v>1</v>
      </c>
      <c r="D61" s="19"/>
      <c r="E61" s="24">
        <v>1</v>
      </c>
      <c r="F61" s="25"/>
      <c r="G61" s="24">
        <v>1</v>
      </c>
      <c r="H61" s="25"/>
      <c r="I61" s="24">
        <v>1</v>
      </c>
      <c r="J61" s="25"/>
      <c r="K61" s="21"/>
      <c r="L61" s="10"/>
    </row>
    <row r="62" spans="1:12" ht="15.75">
      <c r="A62" s="12">
        <f t="shared" si="0"/>
        <v>58</v>
      </c>
      <c r="B62" s="15">
        <v>42887.460509259261</v>
      </c>
      <c r="C62" s="18">
        <v>1</v>
      </c>
      <c r="D62" s="19"/>
      <c r="E62" s="24"/>
      <c r="F62" s="25">
        <v>1</v>
      </c>
      <c r="G62" s="24">
        <v>1</v>
      </c>
      <c r="H62" s="25"/>
      <c r="I62" s="24">
        <v>1</v>
      </c>
      <c r="J62" s="25"/>
      <c r="K62" s="21"/>
      <c r="L62" s="10"/>
    </row>
    <row r="63" spans="1:12" ht="15.75">
      <c r="A63" s="12">
        <f t="shared" si="0"/>
        <v>59</v>
      </c>
      <c r="B63" s="15">
        <v>42887.473194444443</v>
      </c>
      <c r="C63" s="18"/>
      <c r="D63" s="19">
        <v>1</v>
      </c>
      <c r="E63" s="24"/>
      <c r="F63" s="25">
        <v>1</v>
      </c>
      <c r="G63" s="24">
        <v>1</v>
      </c>
      <c r="H63" s="25"/>
      <c r="I63" s="24">
        <v>1</v>
      </c>
      <c r="J63" s="25"/>
      <c r="K63" s="21"/>
      <c r="L63" s="10"/>
    </row>
    <row r="64" spans="1:12" ht="15.75">
      <c r="A64" s="12">
        <f t="shared" si="0"/>
        <v>60</v>
      </c>
      <c r="B64" s="15">
        <v>42887.632928240739</v>
      </c>
      <c r="C64" s="18"/>
      <c r="D64" s="19">
        <v>1</v>
      </c>
      <c r="E64" s="24">
        <v>1</v>
      </c>
      <c r="F64" s="25"/>
      <c r="G64" s="24">
        <v>1</v>
      </c>
      <c r="H64" s="25"/>
      <c r="I64" s="24">
        <v>1</v>
      </c>
      <c r="J64" s="25"/>
      <c r="K64" s="21"/>
      <c r="L64" s="10"/>
    </row>
    <row r="65" spans="1:12" ht="15.75">
      <c r="A65" s="12">
        <f t="shared" si="0"/>
        <v>61</v>
      </c>
      <c r="B65" s="15">
        <v>42887.635000000002</v>
      </c>
      <c r="C65" s="18"/>
      <c r="D65" s="19">
        <v>1</v>
      </c>
      <c r="E65" s="24"/>
      <c r="F65" s="25">
        <v>1</v>
      </c>
      <c r="G65" s="24"/>
      <c r="H65" s="25">
        <v>1</v>
      </c>
      <c r="I65" s="24">
        <v>1</v>
      </c>
      <c r="J65" s="25"/>
      <c r="K65" s="21"/>
      <c r="L65" s="10"/>
    </row>
    <row r="66" spans="1:12" ht="15.75">
      <c r="A66" s="12">
        <f t="shared" si="0"/>
        <v>62</v>
      </c>
      <c r="B66" s="15">
        <v>42888.342418981483</v>
      </c>
      <c r="C66" s="18">
        <v>1</v>
      </c>
      <c r="D66" s="19"/>
      <c r="E66" s="24">
        <v>1</v>
      </c>
      <c r="F66" s="25"/>
      <c r="G66" s="24">
        <v>1</v>
      </c>
      <c r="H66" s="25"/>
      <c r="I66" s="24">
        <v>1</v>
      </c>
      <c r="J66" s="25"/>
      <c r="K66" s="21"/>
      <c r="L66" s="10"/>
    </row>
    <row r="67" spans="1:12" ht="127.5">
      <c r="A67" s="12">
        <f t="shared" si="0"/>
        <v>63</v>
      </c>
      <c r="B67" s="15">
        <v>42889.459085648145</v>
      </c>
      <c r="C67" s="18"/>
      <c r="D67" s="19">
        <v>1</v>
      </c>
      <c r="E67" s="24"/>
      <c r="F67" s="25">
        <v>1</v>
      </c>
      <c r="G67" s="24">
        <v>1</v>
      </c>
      <c r="H67" s="25"/>
      <c r="I67" s="24">
        <v>1</v>
      </c>
      <c r="J67" s="25"/>
      <c r="K67" s="21" t="s">
        <v>28</v>
      </c>
      <c r="L67" s="10" t="s">
        <v>27</v>
      </c>
    </row>
    <row r="68" spans="1:12" ht="15.75">
      <c r="A68" s="12">
        <f t="shared" si="0"/>
        <v>64</v>
      </c>
      <c r="B68" s="15">
        <v>42889.489374999997</v>
      </c>
      <c r="C68" s="18"/>
      <c r="D68" s="19">
        <v>1</v>
      </c>
      <c r="E68" s="24">
        <v>1</v>
      </c>
      <c r="F68" s="25"/>
      <c r="G68" s="24">
        <v>1</v>
      </c>
      <c r="H68" s="25"/>
      <c r="I68" s="24">
        <v>1</v>
      </c>
      <c r="J68" s="25"/>
      <c r="K68" s="21"/>
      <c r="L68" s="10"/>
    </row>
    <row r="69" spans="1:12" ht="15.75">
      <c r="A69" s="12">
        <f t="shared" si="0"/>
        <v>65</v>
      </c>
      <c r="B69" s="15">
        <v>42890.870995370373</v>
      </c>
      <c r="C69" s="18">
        <v>1</v>
      </c>
      <c r="D69" s="19"/>
      <c r="E69" s="24">
        <v>1</v>
      </c>
      <c r="F69" s="25"/>
      <c r="G69" s="24">
        <v>1</v>
      </c>
      <c r="H69" s="25"/>
      <c r="I69" s="24">
        <v>1</v>
      </c>
      <c r="J69" s="25"/>
      <c r="K69" s="21"/>
      <c r="L69" s="10"/>
    </row>
    <row r="70" spans="1:12" ht="15.75">
      <c r="A70" s="12">
        <f t="shared" si="0"/>
        <v>66</v>
      </c>
      <c r="B70" s="15">
        <v>42891.690798611111</v>
      </c>
      <c r="C70" s="18">
        <v>1</v>
      </c>
      <c r="D70" s="19"/>
      <c r="E70" s="24">
        <v>1</v>
      </c>
      <c r="F70" s="25"/>
      <c r="G70" s="24">
        <v>1</v>
      </c>
      <c r="H70" s="25"/>
      <c r="I70" s="24">
        <v>1</v>
      </c>
      <c r="J70" s="25"/>
      <c r="K70" s="21"/>
      <c r="L70" s="10"/>
    </row>
    <row r="71" spans="1:12" ht="15.75">
      <c r="A71" s="12">
        <f t="shared" ref="A71:A114" si="1">A70+1</f>
        <v>67</v>
      </c>
      <c r="B71" s="15">
        <v>42892.43645833333</v>
      </c>
      <c r="C71" s="18"/>
      <c r="D71" s="19">
        <v>1</v>
      </c>
      <c r="E71" s="24"/>
      <c r="F71" s="25">
        <v>1</v>
      </c>
      <c r="G71" s="24"/>
      <c r="H71" s="25">
        <v>1</v>
      </c>
      <c r="I71" s="24"/>
      <c r="J71" s="25">
        <v>1</v>
      </c>
      <c r="K71" s="21"/>
      <c r="L71" s="10"/>
    </row>
    <row r="72" spans="1:12" ht="38.25">
      <c r="A72" s="12">
        <f t="shared" si="1"/>
        <v>68</v>
      </c>
      <c r="B72" s="15">
        <v>42892.991030092591</v>
      </c>
      <c r="C72" s="18">
        <v>1</v>
      </c>
      <c r="D72" s="19"/>
      <c r="E72" s="24">
        <v>1</v>
      </c>
      <c r="F72" s="25"/>
      <c r="G72" s="24">
        <v>1</v>
      </c>
      <c r="H72" s="25"/>
      <c r="I72" s="24">
        <v>1</v>
      </c>
      <c r="J72" s="25"/>
      <c r="K72" s="21" t="s">
        <v>29</v>
      </c>
      <c r="L72" s="10" t="s">
        <v>30</v>
      </c>
    </row>
    <row r="73" spans="1:12" ht="15.75">
      <c r="A73" s="12">
        <f t="shared" si="1"/>
        <v>69</v>
      </c>
      <c r="B73" s="15">
        <v>42893.724687499998</v>
      </c>
      <c r="C73" s="18">
        <v>1</v>
      </c>
      <c r="D73" s="19"/>
      <c r="E73" s="24">
        <v>1</v>
      </c>
      <c r="F73" s="25"/>
      <c r="G73" s="24">
        <v>1</v>
      </c>
      <c r="H73" s="25"/>
      <c r="I73" s="24">
        <v>1</v>
      </c>
      <c r="J73" s="25"/>
      <c r="K73" s="21"/>
      <c r="L73" s="10"/>
    </row>
    <row r="74" spans="1:12" ht="38.25">
      <c r="A74" s="12">
        <f t="shared" si="1"/>
        <v>70</v>
      </c>
      <c r="B74" s="15">
        <v>42895.652361111112</v>
      </c>
      <c r="C74" s="18">
        <v>1</v>
      </c>
      <c r="D74" s="19"/>
      <c r="E74" s="24">
        <v>1</v>
      </c>
      <c r="F74" s="25"/>
      <c r="G74" s="24">
        <v>1</v>
      </c>
      <c r="H74" s="25"/>
      <c r="I74" s="24">
        <v>1</v>
      </c>
      <c r="J74" s="25"/>
      <c r="K74" s="21" t="s">
        <v>31</v>
      </c>
      <c r="L74" s="10" t="s">
        <v>32</v>
      </c>
    </row>
    <row r="75" spans="1:12" ht="25.5">
      <c r="A75" s="12">
        <f t="shared" si="1"/>
        <v>71</v>
      </c>
      <c r="B75" s="15">
        <v>42913.689942129633</v>
      </c>
      <c r="C75" s="18"/>
      <c r="D75" s="19">
        <v>1</v>
      </c>
      <c r="E75" s="24"/>
      <c r="F75" s="25">
        <v>1</v>
      </c>
      <c r="G75" s="24"/>
      <c r="H75" s="25">
        <v>1</v>
      </c>
      <c r="I75" s="24"/>
      <c r="J75" s="25">
        <v>1</v>
      </c>
      <c r="K75" s="21" t="s">
        <v>33</v>
      </c>
      <c r="L75" s="10" t="s">
        <v>34</v>
      </c>
    </row>
    <row r="76" spans="1:12" ht="15.75">
      <c r="A76" s="12">
        <f t="shared" si="1"/>
        <v>72</v>
      </c>
      <c r="B76" s="15">
        <v>42915.839502314811</v>
      </c>
      <c r="C76" s="18">
        <v>1</v>
      </c>
      <c r="D76" s="19"/>
      <c r="E76" s="24">
        <v>1</v>
      </c>
      <c r="F76" s="25"/>
      <c r="G76" s="24">
        <v>1</v>
      </c>
      <c r="H76" s="25"/>
      <c r="I76" s="24">
        <v>1</v>
      </c>
      <c r="J76" s="25"/>
      <c r="K76" s="21"/>
      <c r="L76" s="10"/>
    </row>
    <row r="77" spans="1:12" ht="15.75">
      <c r="A77" s="12">
        <f t="shared" si="1"/>
        <v>73</v>
      </c>
      <c r="B77" s="15">
        <v>42919.859432870369</v>
      </c>
      <c r="C77" s="18">
        <v>1</v>
      </c>
      <c r="D77" s="19"/>
      <c r="E77" s="24">
        <v>1</v>
      </c>
      <c r="F77" s="25"/>
      <c r="G77" s="24">
        <v>1</v>
      </c>
      <c r="H77" s="25"/>
      <c r="I77" s="24">
        <v>1</v>
      </c>
      <c r="J77" s="25"/>
      <c r="K77" s="21"/>
      <c r="L77" s="10"/>
    </row>
    <row r="78" spans="1:12" ht="25.5">
      <c r="A78" s="12">
        <f t="shared" si="1"/>
        <v>74</v>
      </c>
      <c r="B78" s="15">
        <v>42933.426990740743</v>
      </c>
      <c r="C78" s="18"/>
      <c r="D78" s="19">
        <v>1</v>
      </c>
      <c r="E78" s="24">
        <v>1</v>
      </c>
      <c r="F78" s="25"/>
      <c r="G78" s="24"/>
      <c r="H78" s="25">
        <v>1</v>
      </c>
      <c r="I78" s="24">
        <v>1</v>
      </c>
      <c r="J78" s="25"/>
      <c r="K78" s="21"/>
      <c r="L78" s="10" t="s">
        <v>35</v>
      </c>
    </row>
    <row r="79" spans="1:12" ht="15.75">
      <c r="A79" s="12">
        <f t="shared" si="1"/>
        <v>75</v>
      </c>
      <c r="B79" s="15">
        <v>42936.897349537037</v>
      </c>
      <c r="C79" s="18">
        <v>1</v>
      </c>
      <c r="D79" s="19"/>
      <c r="E79" s="24">
        <v>1</v>
      </c>
      <c r="F79" s="25"/>
      <c r="G79" s="24">
        <v>1</v>
      </c>
      <c r="H79" s="25"/>
      <c r="I79" s="24">
        <v>1</v>
      </c>
      <c r="J79" s="25"/>
      <c r="K79" s="21"/>
      <c r="L79" s="10"/>
    </row>
    <row r="80" spans="1:12" ht="89.25">
      <c r="A80" s="12">
        <f t="shared" si="1"/>
        <v>76</v>
      </c>
      <c r="B80" s="15">
        <v>42937.34302083333</v>
      </c>
      <c r="C80" s="18"/>
      <c r="D80" s="19">
        <v>1</v>
      </c>
      <c r="E80" s="24">
        <v>1</v>
      </c>
      <c r="F80" s="25"/>
      <c r="G80" s="24">
        <v>1</v>
      </c>
      <c r="H80" s="25"/>
      <c r="I80" s="24">
        <v>1</v>
      </c>
      <c r="J80" s="25"/>
      <c r="K80" s="21" t="s">
        <v>36</v>
      </c>
      <c r="L80" s="10" t="s">
        <v>37</v>
      </c>
    </row>
    <row r="81" spans="1:12" ht="15.75">
      <c r="A81" s="12">
        <f t="shared" si="1"/>
        <v>77</v>
      </c>
      <c r="B81" s="15">
        <v>42937.55195601852</v>
      </c>
      <c r="C81" s="18"/>
      <c r="D81" s="19">
        <v>1</v>
      </c>
      <c r="E81" s="24">
        <v>1</v>
      </c>
      <c r="F81" s="25"/>
      <c r="G81" s="24">
        <v>1</v>
      </c>
      <c r="H81" s="25"/>
      <c r="I81" s="24">
        <v>1</v>
      </c>
      <c r="J81" s="25"/>
      <c r="K81" s="21"/>
      <c r="L81" s="10"/>
    </row>
    <row r="82" spans="1:12" ht="15.75">
      <c r="A82" s="12">
        <f t="shared" si="1"/>
        <v>78</v>
      </c>
      <c r="B82" s="15">
        <v>42944.464409722219</v>
      </c>
      <c r="C82" s="18">
        <v>1</v>
      </c>
      <c r="D82" s="19"/>
      <c r="E82" s="24">
        <v>1</v>
      </c>
      <c r="F82" s="25"/>
      <c r="G82" s="24">
        <v>1</v>
      </c>
      <c r="H82" s="25"/>
      <c r="I82" s="24">
        <v>1</v>
      </c>
      <c r="J82" s="25"/>
      <c r="K82" s="21"/>
      <c r="L82" s="10"/>
    </row>
    <row r="83" spans="1:12" ht="15.75">
      <c r="A83" s="12">
        <f t="shared" si="1"/>
        <v>79</v>
      </c>
      <c r="B83" s="15">
        <v>42957.413773148146</v>
      </c>
      <c r="C83" s="18">
        <v>1</v>
      </c>
      <c r="D83" s="19"/>
      <c r="E83" s="24">
        <v>1</v>
      </c>
      <c r="F83" s="25"/>
      <c r="G83" s="24">
        <v>1</v>
      </c>
      <c r="H83" s="25"/>
      <c r="I83" s="24">
        <v>1</v>
      </c>
      <c r="J83" s="25"/>
      <c r="K83" s="21"/>
      <c r="L83" s="10" t="s">
        <v>38</v>
      </c>
    </row>
    <row r="84" spans="1:12" ht="25.5">
      <c r="A84" s="12">
        <f t="shared" si="1"/>
        <v>80</v>
      </c>
      <c r="B84" s="15">
        <v>42957.493645833332</v>
      </c>
      <c r="C84" s="18">
        <v>1</v>
      </c>
      <c r="D84" s="19"/>
      <c r="E84" s="24">
        <v>1</v>
      </c>
      <c r="F84" s="25"/>
      <c r="G84" s="24">
        <v>1</v>
      </c>
      <c r="H84" s="25"/>
      <c r="I84" s="24">
        <v>1</v>
      </c>
      <c r="J84" s="25"/>
      <c r="K84" s="21"/>
      <c r="L84" s="10" t="s">
        <v>39</v>
      </c>
    </row>
    <row r="85" spans="1:12" ht="15.75">
      <c r="A85" s="12">
        <f t="shared" si="1"/>
        <v>81</v>
      </c>
      <c r="B85" s="15">
        <v>42957.642824074072</v>
      </c>
      <c r="C85" s="18"/>
      <c r="D85" s="19">
        <v>1</v>
      </c>
      <c r="E85" s="24">
        <v>1</v>
      </c>
      <c r="F85" s="25"/>
      <c r="G85" s="24">
        <v>1</v>
      </c>
      <c r="H85" s="25"/>
      <c r="I85" s="24">
        <v>1</v>
      </c>
      <c r="J85" s="25"/>
      <c r="K85" s="21"/>
      <c r="L85" s="10"/>
    </row>
    <row r="86" spans="1:12" ht="25.5">
      <c r="A86" s="12">
        <f t="shared" si="1"/>
        <v>82</v>
      </c>
      <c r="B86" s="15">
        <v>42969.418483796297</v>
      </c>
      <c r="C86" s="18">
        <v>1</v>
      </c>
      <c r="D86" s="19"/>
      <c r="E86" s="24">
        <v>1</v>
      </c>
      <c r="F86" s="25"/>
      <c r="G86" s="24">
        <v>1</v>
      </c>
      <c r="H86" s="25"/>
      <c r="I86" s="24">
        <v>1</v>
      </c>
      <c r="J86" s="25"/>
      <c r="K86" s="21"/>
      <c r="L86" s="10" t="s">
        <v>40</v>
      </c>
    </row>
    <row r="87" spans="1:12" ht="15.75">
      <c r="A87" s="12">
        <f t="shared" si="1"/>
        <v>83</v>
      </c>
      <c r="B87" s="15">
        <v>42972.759837962964</v>
      </c>
      <c r="C87" s="18">
        <v>1</v>
      </c>
      <c r="D87" s="19"/>
      <c r="E87" s="24">
        <v>1</v>
      </c>
      <c r="F87" s="25"/>
      <c r="G87" s="24">
        <v>1</v>
      </c>
      <c r="H87" s="25"/>
      <c r="I87" s="24">
        <v>1</v>
      </c>
      <c r="J87" s="25"/>
      <c r="K87" s="21"/>
      <c r="L87" s="10"/>
    </row>
    <row r="88" spans="1:12" ht="153">
      <c r="A88" s="12">
        <f t="shared" si="1"/>
        <v>84</v>
      </c>
      <c r="B88" s="15">
        <v>42976.782118055555</v>
      </c>
      <c r="C88" s="18">
        <v>1</v>
      </c>
      <c r="D88" s="19"/>
      <c r="E88" s="24">
        <v>1</v>
      </c>
      <c r="F88" s="25"/>
      <c r="G88" s="24">
        <v>1</v>
      </c>
      <c r="H88" s="25"/>
      <c r="I88" s="24">
        <v>1</v>
      </c>
      <c r="J88" s="25"/>
      <c r="K88" s="21" t="s">
        <v>41</v>
      </c>
      <c r="L88" s="10" t="s">
        <v>42</v>
      </c>
    </row>
    <row r="89" spans="1:12" ht="25.5">
      <c r="A89" s="12">
        <f t="shared" si="1"/>
        <v>85</v>
      </c>
      <c r="B89" s="15">
        <v>42977.950300925928</v>
      </c>
      <c r="C89" s="18">
        <v>1</v>
      </c>
      <c r="D89" s="19"/>
      <c r="E89" s="24">
        <v>1</v>
      </c>
      <c r="F89" s="25"/>
      <c r="G89" s="24">
        <v>1</v>
      </c>
      <c r="H89" s="25"/>
      <c r="I89" s="24">
        <v>1</v>
      </c>
      <c r="J89" s="25"/>
      <c r="K89" s="21" t="s">
        <v>43</v>
      </c>
      <c r="L89" s="10"/>
    </row>
    <row r="90" spans="1:12" ht="25.5">
      <c r="A90" s="12">
        <f t="shared" si="1"/>
        <v>86</v>
      </c>
      <c r="B90" s="15">
        <v>42978.66715277778</v>
      </c>
      <c r="C90" s="18">
        <v>1</v>
      </c>
      <c r="D90" s="19"/>
      <c r="E90" s="24">
        <v>1</v>
      </c>
      <c r="F90" s="25"/>
      <c r="G90" s="24">
        <v>1</v>
      </c>
      <c r="H90" s="25"/>
      <c r="I90" s="24">
        <v>1</v>
      </c>
      <c r="J90" s="25"/>
      <c r="K90" s="21"/>
      <c r="L90" s="10" t="s">
        <v>44</v>
      </c>
    </row>
    <row r="91" spans="1:12" ht="38.25">
      <c r="A91" s="12">
        <f t="shared" si="1"/>
        <v>87</v>
      </c>
      <c r="B91" s="15">
        <v>42980.584710648145</v>
      </c>
      <c r="C91" s="18">
        <v>1</v>
      </c>
      <c r="D91" s="19"/>
      <c r="E91" s="24">
        <v>1</v>
      </c>
      <c r="F91" s="25"/>
      <c r="G91" s="24">
        <v>1</v>
      </c>
      <c r="H91" s="25"/>
      <c r="I91" s="24">
        <v>1</v>
      </c>
      <c r="J91" s="25"/>
      <c r="K91" s="21" t="s">
        <v>45</v>
      </c>
      <c r="L91" s="10" t="s">
        <v>46</v>
      </c>
    </row>
    <row r="92" spans="1:12" ht="15.75">
      <c r="A92" s="12">
        <f t="shared" si="1"/>
        <v>88</v>
      </c>
      <c r="B92" s="15">
        <v>42983.472986111112</v>
      </c>
      <c r="C92" s="18">
        <v>1</v>
      </c>
      <c r="D92" s="19"/>
      <c r="E92" s="24">
        <v>1</v>
      </c>
      <c r="F92" s="25"/>
      <c r="G92" s="24">
        <v>1</v>
      </c>
      <c r="H92" s="25"/>
      <c r="I92" s="24">
        <v>1</v>
      </c>
      <c r="J92" s="25"/>
      <c r="K92" s="21"/>
      <c r="L92" s="10"/>
    </row>
    <row r="93" spans="1:12" ht="15.75">
      <c r="A93" s="12">
        <f t="shared" si="1"/>
        <v>89</v>
      </c>
      <c r="B93" s="15">
        <v>42992.430787037039</v>
      </c>
      <c r="C93" s="18">
        <v>1</v>
      </c>
      <c r="D93" s="19"/>
      <c r="E93" s="24">
        <v>1</v>
      </c>
      <c r="F93" s="25"/>
      <c r="G93" s="24">
        <v>1</v>
      </c>
      <c r="H93" s="25"/>
      <c r="I93" s="24">
        <v>1</v>
      </c>
      <c r="J93" s="25"/>
      <c r="K93" s="21"/>
      <c r="L93" s="10"/>
    </row>
    <row r="94" spans="1:12" ht="15.75">
      <c r="A94" s="12">
        <f t="shared" si="1"/>
        <v>90</v>
      </c>
      <c r="B94" s="15">
        <v>42996.498738425929</v>
      </c>
      <c r="C94" s="18">
        <v>1</v>
      </c>
      <c r="D94" s="19"/>
      <c r="E94" s="24">
        <v>1</v>
      </c>
      <c r="F94" s="25"/>
      <c r="G94" s="24">
        <v>1</v>
      </c>
      <c r="H94" s="25"/>
      <c r="I94" s="24">
        <v>1</v>
      </c>
      <c r="J94" s="25"/>
      <c r="K94" s="21"/>
      <c r="L94" s="10"/>
    </row>
    <row r="95" spans="1:12" ht="15.75">
      <c r="A95" s="12">
        <f t="shared" si="1"/>
        <v>91</v>
      </c>
      <c r="B95" s="15">
        <v>43003.502604166664</v>
      </c>
      <c r="C95" s="18">
        <v>1</v>
      </c>
      <c r="D95" s="19"/>
      <c r="E95" s="24">
        <v>1</v>
      </c>
      <c r="F95" s="25"/>
      <c r="G95" s="24">
        <v>1</v>
      </c>
      <c r="H95" s="25"/>
      <c r="I95" s="24">
        <v>1</v>
      </c>
      <c r="J95" s="25"/>
      <c r="K95" s="21"/>
      <c r="L95" s="10"/>
    </row>
    <row r="96" spans="1:12" ht="15.75">
      <c r="A96" s="12">
        <f t="shared" si="1"/>
        <v>92</v>
      </c>
      <c r="B96" s="15">
        <v>43004.834629629629</v>
      </c>
      <c r="C96" s="18">
        <v>1</v>
      </c>
      <c r="D96" s="19"/>
      <c r="E96" s="24">
        <v>1</v>
      </c>
      <c r="F96" s="25"/>
      <c r="G96" s="24">
        <v>1</v>
      </c>
      <c r="H96" s="25"/>
      <c r="I96" s="24">
        <v>1</v>
      </c>
      <c r="J96" s="25"/>
      <c r="K96" s="21"/>
      <c r="L96" s="10"/>
    </row>
    <row r="97" spans="1:12" ht="15.75">
      <c r="A97" s="12">
        <f t="shared" si="1"/>
        <v>93</v>
      </c>
      <c r="B97" s="15">
        <v>43004.99590277778</v>
      </c>
      <c r="C97" s="18">
        <v>1</v>
      </c>
      <c r="D97" s="19"/>
      <c r="E97" s="24">
        <v>1</v>
      </c>
      <c r="F97" s="25"/>
      <c r="G97" s="24">
        <v>1</v>
      </c>
      <c r="H97" s="25"/>
      <c r="I97" s="24">
        <v>1</v>
      </c>
      <c r="J97" s="25"/>
      <c r="K97" s="21" t="s">
        <v>47</v>
      </c>
      <c r="L97" s="10"/>
    </row>
    <row r="98" spans="1:12" ht="15.75">
      <c r="A98" s="12">
        <f t="shared" si="1"/>
        <v>94</v>
      </c>
      <c r="B98" s="15">
        <v>43007.680127314816</v>
      </c>
      <c r="C98" s="18">
        <v>1</v>
      </c>
      <c r="D98" s="19"/>
      <c r="E98" s="24">
        <v>1</v>
      </c>
      <c r="F98" s="25"/>
      <c r="G98" s="24">
        <v>1</v>
      </c>
      <c r="H98" s="25"/>
      <c r="I98" s="24">
        <v>1</v>
      </c>
      <c r="J98" s="25"/>
      <c r="K98" s="21"/>
      <c r="L98" s="10" t="s">
        <v>48</v>
      </c>
    </row>
    <row r="99" spans="1:12" ht="15.75">
      <c r="A99" s="12">
        <f t="shared" si="1"/>
        <v>95</v>
      </c>
      <c r="B99" s="15">
        <v>43009.674849537034</v>
      </c>
      <c r="C99" s="18">
        <v>1</v>
      </c>
      <c r="D99" s="19"/>
      <c r="E99" s="24">
        <v>1</v>
      </c>
      <c r="F99" s="25"/>
      <c r="G99" s="24">
        <v>1</v>
      </c>
      <c r="H99" s="25"/>
      <c r="I99" s="24">
        <v>1</v>
      </c>
      <c r="J99" s="25"/>
      <c r="K99" s="21"/>
      <c r="L99" s="10"/>
    </row>
    <row r="100" spans="1:12" ht="51">
      <c r="A100" s="12">
        <f t="shared" si="1"/>
        <v>96</v>
      </c>
      <c r="B100" s="15">
        <v>43010.459664351853</v>
      </c>
      <c r="C100" s="18">
        <v>1</v>
      </c>
      <c r="D100" s="19"/>
      <c r="E100" s="24">
        <v>1</v>
      </c>
      <c r="F100" s="25"/>
      <c r="G100" s="24">
        <v>1</v>
      </c>
      <c r="H100" s="25"/>
      <c r="I100" s="24">
        <v>1</v>
      </c>
      <c r="J100" s="25"/>
      <c r="K100" s="21" t="s">
        <v>49</v>
      </c>
      <c r="L100" s="10" t="s">
        <v>49</v>
      </c>
    </row>
    <row r="101" spans="1:12" ht="102">
      <c r="A101" s="12">
        <f t="shared" si="1"/>
        <v>97</v>
      </c>
      <c r="B101" s="15">
        <v>43019.495868055557</v>
      </c>
      <c r="C101" s="18">
        <v>1</v>
      </c>
      <c r="D101" s="19"/>
      <c r="E101" s="24">
        <v>1</v>
      </c>
      <c r="F101" s="25"/>
      <c r="G101" s="24">
        <v>1</v>
      </c>
      <c r="H101" s="25"/>
      <c r="I101" s="24">
        <v>1</v>
      </c>
      <c r="J101" s="25"/>
      <c r="K101" s="21" t="s">
        <v>50</v>
      </c>
      <c r="L101" s="10"/>
    </row>
    <row r="102" spans="1:12" ht="38.25">
      <c r="A102" s="12">
        <f t="shared" si="1"/>
        <v>98</v>
      </c>
      <c r="B102" s="15">
        <v>43019.590509259258</v>
      </c>
      <c r="C102" s="18">
        <v>1</v>
      </c>
      <c r="D102" s="19"/>
      <c r="E102" s="24">
        <v>1</v>
      </c>
      <c r="F102" s="25"/>
      <c r="G102" s="24">
        <v>1</v>
      </c>
      <c r="H102" s="25"/>
      <c r="I102" s="24">
        <v>1</v>
      </c>
      <c r="J102" s="25"/>
      <c r="K102" s="21" t="s">
        <v>51</v>
      </c>
      <c r="L102" s="10" t="s">
        <v>52</v>
      </c>
    </row>
    <row r="103" spans="1:12" ht="15.75">
      <c r="A103" s="12">
        <f t="shared" si="1"/>
        <v>99</v>
      </c>
      <c r="B103" s="15">
        <v>43031.418935185182</v>
      </c>
      <c r="C103" s="18">
        <v>1</v>
      </c>
      <c r="D103" s="19"/>
      <c r="E103" s="24">
        <v>1</v>
      </c>
      <c r="F103" s="25"/>
      <c r="G103" s="24">
        <v>1</v>
      </c>
      <c r="H103" s="25"/>
      <c r="I103" s="24">
        <v>1</v>
      </c>
      <c r="J103" s="25"/>
      <c r="K103" s="21"/>
      <c r="L103" s="10"/>
    </row>
    <row r="104" spans="1:12" ht="15.75">
      <c r="A104" s="12">
        <f t="shared" si="1"/>
        <v>100</v>
      </c>
      <c r="B104" s="15">
        <v>43033.435381944444</v>
      </c>
      <c r="C104" s="18">
        <v>1</v>
      </c>
      <c r="D104" s="19"/>
      <c r="E104" s="24">
        <v>1</v>
      </c>
      <c r="F104" s="25"/>
      <c r="G104" s="24">
        <v>1</v>
      </c>
      <c r="H104" s="25"/>
      <c r="I104" s="24">
        <v>1</v>
      </c>
      <c r="J104" s="25"/>
      <c r="K104" s="21"/>
      <c r="L104" s="10"/>
    </row>
    <row r="105" spans="1:12" ht="15.75">
      <c r="A105" s="12">
        <f t="shared" si="1"/>
        <v>101</v>
      </c>
      <c r="B105" s="15">
        <v>43035.775462962964</v>
      </c>
      <c r="C105" s="18">
        <v>1</v>
      </c>
      <c r="D105" s="19"/>
      <c r="E105" s="24">
        <v>1</v>
      </c>
      <c r="F105" s="25"/>
      <c r="G105" s="24">
        <v>1</v>
      </c>
      <c r="H105" s="25"/>
      <c r="I105" s="24">
        <v>1</v>
      </c>
      <c r="J105" s="25"/>
      <c r="K105" s="21" t="s">
        <v>53</v>
      </c>
      <c r="L105" s="10"/>
    </row>
    <row r="106" spans="1:12" ht="15.75">
      <c r="A106" s="12">
        <f t="shared" si="1"/>
        <v>102</v>
      </c>
      <c r="B106" s="15">
        <v>43044.847141203703</v>
      </c>
      <c r="C106" s="18">
        <v>1</v>
      </c>
      <c r="D106" s="19"/>
      <c r="E106" s="24">
        <v>1</v>
      </c>
      <c r="F106" s="25"/>
      <c r="G106" s="24">
        <v>1</v>
      </c>
      <c r="H106" s="25"/>
      <c r="I106" s="24">
        <v>1</v>
      </c>
      <c r="J106" s="25"/>
      <c r="K106" s="21"/>
      <c r="L106" s="10" t="s">
        <v>54</v>
      </c>
    </row>
    <row r="107" spans="1:12" ht="63.75">
      <c r="A107" s="12">
        <f t="shared" si="1"/>
        <v>103</v>
      </c>
      <c r="B107" s="15">
        <v>43048.40179398148</v>
      </c>
      <c r="C107" s="18">
        <v>1</v>
      </c>
      <c r="D107" s="19"/>
      <c r="E107" s="21">
        <v>1</v>
      </c>
      <c r="F107" s="25"/>
      <c r="G107" s="24">
        <v>1</v>
      </c>
      <c r="H107" s="25"/>
      <c r="I107" s="24">
        <v>1</v>
      </c>
      <c r="J107" s="25"/>
      <c r="K107" s="21" t="s">
        <v>55</v>
      </c>
      <c r="L107" s="10" t="s">
        <v>56</v>
      </c>
    </row>
    <row r="108" spans="1:12" ht="51">
      <c r="A108" s="12">
        <f t="shared" si="1"/>
        <v>104</v>
      </c>
      <c r="B108" s="15">
        <v>43049.698460648149</v>
      </c>
      <c r="C108" s="18"/>
      <c r="D108" s="19">
        <v>1</v>
      </c>
      <c r="E108" s="21">
        <v>1</v>
      </c>
      <c r="F108" s="25"/>
      <c r="G108" s="24">
        <v>1</v>
      </c>
      <c r="H108" s="25"/>
      <c r="I108" s="24">
        <v>1</v>
      </c>
      <c r="J108" s="25"/>
      <c r="K108" s="21" t="s">
        <v>57</v>
      </c>
      <c r="L108" s="10"/>
    </row>
    <row r="109" spans="1:12" ht="15.75">
      <c r="A109" s="12">
        <f t="shared" si="1"/>
        <v>105</v>
      </c>
      <c r="B109" s="15">
        <v>43056.38008101852</v>
      </c>
      <c r="C109" s="18">
        <v>1</v>
      </c>
      <c r="D109" s="19"/>
      <c r="E109" s="21">
        <v>1</v>
      </c>
      <c r="F109" s="25"/>
      <c r="G109" s="24">
        <v>1</v>
      </c>
      <c r="H109" s="25"/>
      <c r="I109" s="24">
        <v>1</v>
      </c>
      <c r="J109" s="25"/>
      <c r="K109" s="21"/>
      <c r="L109" s="10"/>
    </row>
    <row r="110" spans="1:12" ht="51">
      <c r="A110" s="12">
        <f t="shared" si="1"/>
        <v>106</v>
      </c>
      <c r="B110" s="15">
        <v>43060.845486111109</v>
      </c>
      <c r="C110" s="18"/>
      <c r="D110" s="32">
        <v>1</v>
      </c>
      <c r="E110" s="24">
        <v>1</v>
      </c>
      <c r="F110" s="25"/>
      <c r="G110" s="24">
        <v>1</v>
      </c>
      <c r="H110" s="35"/>
      <c r="I110" s="24">
        <v>1</v>
      </c>
      <c r="J110" s="25"/>
      <c r="K110" s="21" t="s">
        <v>58</v>
      </c>
      <c r="L110" s="10" t="s">
        <v>59</v>
      </c>
    </row>
    <row r="111" spans="1:12" ht="15.75">
      <c r="A111" s="12">
        <f t="shared" si="1"/>
        <v>107</v>
      </c>
      <c r="B111" s="15">
        <v>43066.194305555553</v>
      </c>
      <c r="C111" s="18">
        <v>1</v>
      </c>
      <c r="D111" s="32"/>
      <c r="E111" s="24">
        <v>1</v>
      </c>
      <c r="F111" s="25"/>
      <c r="G111" s="24">
        <v>1</v>
      </c>
      <c r="H111" s="35"/>
      <c r="I111" s="24">
        <v>1</v>
      </c>
      <c r="J111" s="25"/>
      <c r="K111" s="21"/>
      <c r="L111" s="10"/>
    </row>
    <row r="112" spans="1:12" ht="15.75">
      <c r="A112" s="12">
        <f t="shared" si="1"/>
        <v>108</v>
      </c>
      <c r="B112" s="15">
        <v>43073.482407407406</v>
      </c>
      <c r="C112" s="18"/>
      <c r="D112" s="32">
        <v>1</v>
      </c>
      <c r="E112" s="24"/>
      <c r="F112" s="25">
        <v>1</v>
      </c>
      <c r="G112" s="24">
        <v>1</v>
      </c>
      <c r="H112" s="35"/>
      <c r="I112" s="24">
        <v>1</v>
      </c>
      <c r="J112" s="25"/>
      <c r="K112" s="21"/>
      <c r="L112" s="10"/>
    </row>
    <row r="113" spans="1:12" ht="114.75">
      <c r="A113" s="26">
        <f t="shared" si="1"/>
        <v>109</v>
      </c>
      <c r="B113" s="15">
        <v>43080.399953703702</v>
      </c>
      <c r="C113" s="18">
        <v>1</v>
      </c>
      <c r="D113" s="32"/>
      <c r="E113" s="24">
        <v>1</v>
      </c>
      <c r="F113" s="25"/>
      <c r="G113" s="24">
        <v>1</v>
      </c>
      <c r="H113" s="35"/>
      <c r="I113" s="24">
        <v>1</v>
      </c>
      <c r="J113" s="25"/>
      <c r="K113" s="21" t="s">
        <v>60</v>
      </c>
      <c r="L113" s="10" t="s">
        <v>61</v>
      </c>
    </row>
    <row r="114" spans="1:12" ht="15.75">
      <c r="A114" s="26">
        <f t="shared" si="1"/>
        <v>110</v>
      </c>
      <c r="B114" s="15">
        <v>43080.408587962964</v>
      </c>
      <c r="C114" s="18">
        <v>1</v>
      </c>
      <c r="D114" s="32"/>
      <c r="E114" s="24">
        <v>1</v>
      </c>
      <c r="F114" s="25"/>
      <c r="G114" s="24">
        <v>1</v>
      </c>
      <c r="H114" s="35"/>
      <c r="I114" s="24">
        <v>1</v>
      </c>
      <c r="J114" s="25"/>
      <c r="K114" s="21"/>
      <c r="L114" s="1"/>
    </row>
    <row r="115" spans="1:12" ht="15.75">
      <c r="A115" s="27">
        <v>111</v>
      </c>
      <c r="B115" s="44">
        <v>43080.408587962964</v>
      </c>
      <c r="C115" s="45">
        <v>1</v>
      </c>
      <c r="D115" s="45"/>
      <c r="E115" s="45">
        <v>1</v>
      </c>
      <c r="F115" s="45"/>
      <c r="G115" s="45">
        <v>1</v>
      </c>
      <c r="H115" s="44"/>
      <c r="I115" s="33">
        <v>1</v>
      </c>
      <c r="J115" s="34"/>
      <c r="K115" s="42"/>
      <c r="L115" s="43"/>
    </row>
    <row r="116" spans="1:12" ht="15.75">
      <c r="A116" s="27">
        <v>112</v>
      </c>
      <c r="B116" s="44">
        <v>43080.677222222221</v>
      </c>
      <c r="C116" s="45">
        <v>1</v>
      </c>
      <c r="D116" s="45"/>
      <c r="E116" s="45">
        <v>1</v>
      </c>
      <c r="F116" s="45"/>
      <c r="G116" s="45">
        <v>1</v>
      </c>
      <c r="H116" s="44"/>
      <c r="I116" s="1">
        <v>1</v>
      </c>
      <c r="J116" s="1"/>
      <c r="K116" s="1"/>
      <c r="L116" s="10"/>
    </row>
    <row r="117" spans="1:12" ht="25.5">
      <c r="A117" s="27">
        <v>113</v>
      </c>
      <c r="B117" s="44">
        <v>43083.704594907409</v>
      </c>
      <c r="C117" s="45">
        <v>1</v>
      </c>
      <c r="D117" s="45"/>
      <c r="E117" s="45">
        <v>1</v>
      </c>
      <c r="F117" s="45"/>
      <c r="G117" s="45">
        <v>1</v>
      </c>
      <c r="H117" s="50"/>
      <c r="I117" s="1">
        <v>1</v>
      </c>
      <c r="J117" s="1"/>
      <c r="K117" s="1" t="s">
        <v>77</v>
      </c>
      <c r="L117" s="10" t="s">
        <v>78</v>
      </c>
    </row>
    <row r="118" spans="1:12" ht="27" customHeight="1">
      <c r="A118" s="53">
        <v>114</v>
      </c>
      <c r="B118" s="54">
        <v>43089.693055555559</v>
      </c>
      <c r="C118" s="55">
        <v>1</v>
      </c>
      <c r="D118" s="55"/>
      <c r="E118" s="55">
        <v>1</v>
      </c>
      <c r="F118" s="55"/>
      <c r="G118" s="55">
        <v>1</v>
      </c>
      <c r="H118" s="56"/>
      <c r="I118" s="43">
        <v>1</v>
      </c>
      <c r="J118" s="43"/>
      <c r="K118" s="43"/>
      <c r="L118" s="57" t="s">
        <v>79</v>
      </c>
    </row>
    <row r="119" spans="1:12" ht="15.75">
      <c r="A119" s="53">
        <v>115</v>
      </c>
      <c r="B119" s="54">
        <v>43089.816666666666</v>
      </c>
      <c r="C119" s="55">
        <v>1</v>
      </c>
      <c r="D119" s="55"/>
      <c r="E119" s="55">
        <v>1</v>
      </c>
      <c r="F119" s="55"/>
      <c r="G119" s="55">
        <v>1</v>
      </c>
      <c r="H119" s="56"/>
      <c r="I119" s="43">
        <v>1</v>
      </c>
      <c r="J119" s="43"/>
      <c r="K119" s="43"/>
      <c r="L119" s="57"/>
    </row>
    <row r="120" spans="1:12" ht="15.75">
      <c r="A120" s="53">
        <v>116</v>
      </c>
      <c r="B120" s="54">
        <v>43089.816666666666</v>
      </c>
      <c r="C120" s="55">
        <v>1</v>
      </c>
      <c r="D120" s="55"/>
      <c r="E120" s="55">
        <v>1</v>
      </c>
      <c r="F120" s="55"/>
      <c r="G120" s="55">
        <v>1</v>
      </c>
      <c r="H120" s="56"/>
      <c r="I120" s="43">
        <v>1</v>
      </c>
      <c r="J120" s="43"/>
      <c r="K120" s="43"/>
      <c r="L120" s="57"/>
    </row>
    <row r="121" spans="1:12" ht="18.75" thickBot="1">
      <c r="A121" s="46"/>
      <c r="B121" s="47"/>
      <c r="C121" s="48">
        <f>SUM(C5:C120)</f>
        <v>86</v>
      </c>
      <c r="D121" s="48">
        <f>SUM(D5:D117)</f>
        <v>30</v>
      </c>
      <c r="E121" s="48">
        <f>SUM(E5:E120)</f>
        <v>99</v>
      </c>
      <c r="F121" s="48">
        <f>SUM(F5:F117)</f>
        <v>17</v>
      </c>
      <c r="G121" s="48">
        <f>SUM(G5:G120)</f>
        <v>101</v>
      </c>
      <c r="H121" s="48">
        <f>SUM(H5:H117)</f>
        <v>15</v>
      </c>
      <c r="I121" s="48">
        <f>SUM(I5:I120)</f>
        <v>109</v>
      </c>
      <c r="J121" s="48">
        <f>SUM(J5:J117)</f>
        <v>7</v>
      </c>
      <c r="K121" s="47"/>
      <c r="L121" s="49"/>
    </row>
    <row r="122" spans="1:12" ht="15.75" thickTop="1"/>
    <row r="123" spans="1:12">
      <c r="C123" s="28"/>
      <c r="D123" s="28"/>
      <c r="E123" s="28"/>
      <c r="F123" s="28"/>
      <c r="G123" s="28"/>
      <c r="H123" s="28"/>
      <c r="I123" s="28"/>
      <c r="J123" s="28"/>
      <c r="K123" s="28"/>
    </row>
    <row r="124" spans="1:12">
      <c r="C124" s="29"/>
      <c r="D124" s="30"/>
      <c r="E124" s="30"/>
      <c r="F124" s="30"/>
      <c r="G124" s="30"/>
      <c r="H124" s="30"/>
      <c r="I124" s="30"/>
      <c r="J124" s="28"/>
      <c r="K124" s="28"/>
    </row>
    <row r="125" spans="1:12">
      <c r="B125" s="51"/>
      <c r="C125" s="51"/>
      <c r="D125" s="51"/>
      <c r="E125" s="51"/>
      <c r="F125" s="51"/>
      <c r="G125" s="51"/>
      <c r="H125" s="51"/>
      <c r="I125" s="28"/>
      <c r="J125" s="28"/>
      <c r="K125" s="28"/>
    </row>
    <row r="126" spans="1:12">
      <c r="B126" s="51"/>
      <c r="C126" s="51"/>
      <c r="D126" s="51"/>
      <c r="E126" s="51"/>
      <c r="F126" s="51"/>
      <c r="G126" s="51"/>
      <c r="H126" s="51"/>
      <c r="I126" s="28"/>
      <c r="J126" s="28"/>
      <c r="K126" s="28"/>
    </row>
    <row r="127" spans="1:12">
      <c r="B127" s="51"/>
      <c r="C127" s="51"/>
      <c r="D127" s="51"/>
      <c r="E127" s="51"/>
      <c r="F127" s="51"/>
      <c r="G127" s="51"/>
      <c r="H127" s="51"/>
      <c r="I127" s="28"/>
      <c r="J127" s="28"/>
      <c r="K127" s="28"/>
    </row>
    <row r="128" spans="1:12">
      <c r="C128" s="28"/>
      <c r="D128" s="28"/>
      <c r="E128" s="28"/>
      <c r="F128" s="28"/>
      <c r="G128" s="28"/>
      <c r="H128" s="28"/>
      <c r="I128" s="28"/>
      <c r="J128" s="28"/>
      <c r="K128" s="28"/>
    </row>
  </sheetData>
  <mergeCells count="6">
    <mergeCell ref="C3:D3"/>
    <mergeCell ref="E3:F3"/>
    <mergeCell ref="G3:H3"/>
    <mergeCell ref="I3:J3"/>
    <mergeCell ref="A1:L1"/>
    <mergeCell ref="A2:L2"/>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dimension ref="B1:N6"/>
  <sheetViews>
    <sheetView tabSelected="1" topLeftCell="A4" workbookViewId="0">
      <selection activeCell="L19" sqref="L19"/>
    </sheetView>
  </sheetViews>
  <sheetFormatPr baseColWidth="10" defaultRowHeight="15"/>
  <sheetData>
    <row r="1" spans="2:14" ht="18.75" thickTop="1">
      <c r="B1" s="67" t="s">
        <v>73</v>
      </c>
      <c r="C1" s="68"/>
      <c r="D1" s="68"/>
      <c r="E1" s="68"/>
      <c r="F1" s="68"/>
      <c r="G1" s="68"/>
      <c r="H1" s="68"/>
      <c r="I1" s="69"/>
      <c r="J1" s="31"/>
      <c r="K1" s="31"/>
      <c r="L1" s="31"/>
      <c r="M1" s="31"/>
      <c r="N1" s="28"/>
    </row>
    <row r="2" spans="2:14" ht="18.75" thickBot="1">
      <c r="B2" s="70" t="s">
        <v>74</v>
      </c>
      <c r="C2" s="71"/>
      <c r="D2" s="71"/>
      <c r="E2" s="71"/>
      <c r="F2" s="71"/>
      <c r="G2" s="71"/>
      <c r="H2" s="71"/>
      <c r="I2" s="72"/>
      <c r="J2" s="31"/>
      <c r="K2" s="31"/>
      <c r="L2" s="31"/>
      <c r="M2" s="31"/>
      <c r="N2" s="28"/>
    </row>
    <row r="3" spans="2:14" ht="54.75" customHeight="1" thickTop="1">
      <c r="B3" s="65" t="s">
        <v>62</v>
      </c>
      <c r="C3" s="58"/>
      <c r="D3" s="58" t="s">
        <v>63</v>
      </c>
      <c r="E3" s="58"/>
      <c r="F3" s="58" t="s">
        <v>70</v>
      </c>
      <c r="G3" s="58"/>
      <c r="H3" s="58" t="s">
        <v>69</v>
      </c>
      <c r="I3" s="66"/>
      <c r="J3" s="28"/>
      <c r="K3" s="28"/>
      <c r="L3" s="28"/>
      <c r="M3" s="28"/>
      <c r="N3" s="28"/>
    </row>
    <row r="4" spans="2:14" ht="15.75" thickBot="1">
      <c r="B4" s="6" t="s">
        <v>64</v>
      </c>
      <c r="C4" s="7" t="s">
        <v>65</v>
      </c>
      <c r="D4" s="7" t="s">
        <v>64</v>
      </c>
      <c r="E4" s="7" t="s">
        <v>66</v>
      </c>
      <c r="F4" s="7" t="s">
        <v>64</v>
      </c>
      <c r="G4" s="7" t="s">
        <v>65</v>
      </c>
      <c r="H4" s="7" t="s">
        <v>64</v>
      </c>
      <c r="I4" s="8" t="s">
        <v>65</v>
      </c>
    </row>
    <row r="5" spans="2:14" ht="16.5" thickTop="1" thickBot="1">
      <c r="B5" s="39">
        <v>86</v>
      </c>
      <c r="C5" s="40">
        <v>30</v>
      </c>
      <c r="D5" s="40">
        <v>99</v>
      </c>
      <c r="E5" s="40">
        <v>17</v>
      </c>
      <c r="F5" s="40">
        <v>101</v>
      </c>
      <c r="G5" s="40">
        <v>15</v>
      </c>
      <c r="H5" s="40">
        <v>109</v>
      </c>
      <c r="I5" s="41">
        <v>7</v>
      </c>
    </row>
    <row r="6" spans="2:14" ht="15.75" thickTop="1"/>
  </sheetData>
  <mergeCells count="6">
    <mergeCell ref="B3:C3"/>
    <mergeCell ref="D3:E3"/>
    <mergeCell ref="F3:G3"/>
    <mergeCell ref="H3:I3"/>
    <mergeCell ref="B1:I1"/>
    <mergeCell ref="B2:I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3:A39"/>
  <sheetViews>
    <sheetView topLeftCell="A3" workbookViewId="0">
      <selection activeCell="C37" sqref="C37"/>
    </sheetView>
  </sheetViews>
  <sheetFormatPr baseColWidth="10" defaultRowHeight="15"/>
  <cols>
    <col min="1" max="1" width="53.85546875" customWidth="1"/>
  </cols>
  <sheetData>
    <row r="3" spans="1:1" ht="15.75" thickBot="1"/>
    <row r="4" spans="1:1" ht="15.75" thickTop="1">
      <c r="A4" s="36" t="s">
        <v>76</v>
      </c>
    </row>
    <row r="5" spans="1:1" ht="38.25">
      <c r="A5" s="37" t="s">
        <v>1</v>
      </c>
    </row>
    <row r="6" spans="1:1" ht="25.5">
      <c r="A6" s="37" t="s">
        <v>4</v>
      </c>
    </row>
    <row r="7" spans="1:1" ht="38.25">
      <c r="A7" s="37" t="s">
        <v>7</v>
      </c>
    </row>
    <row r="8" spans="1:1" ht="51">
      <c r="A8" s="37" t="s">
        <v>9</v>
      </c>
    </row>
    <row r="9" spans="1:1" ht="25.5">
      <c r="A9" s="37" t="s">
        <v>75</v>
      </c>
    </row>
    <row r="10" spans="1:1" ht="51">
      <c r="A10" s="37" t="s">
        <v>10</v>
      </c>
    </row>
    <row r="11" spans="1:1" ht="25.5">
      <c r="A11" s="37" t="s">
        <v>13</v>
      </c>
    </row>
    <row r="12" spans="1:1" ht="140.25">
      <c r="A12" s="37" t="s">
        <v>14</v>
      </c>
    </row>
    <row r="13" spans="1:1">
      <c r="A13" s="37" t="s">
        <v>15</v>
      </c>
    </row>
    <row r="14" spans="1:1">
      <c r="A14" s="37" t="s">
        <v>16</v>
      </c>
    </row>
    <row r="15" spans="1:1" ht="63.75">
      <c r="A15" s="37" t="s">
        <v>18</v>
      </c>
    </row>
    <row r="16" spans="1:1" ht="25.5">
      <c r="A16" s="37" t="s">
        <v>20</v>
      </c>
    </row>
    <row r="17" spans="1:1" ht="25.5">
      <c r="A17" s="37" t="s">
        <v>22</v>
      </c>
    </row>
    <row r="18" spans="1:1">
      <c r="A18" s="37" t="s">
        <v>24</v>
      </c>
    </row>
    <row r="19" spans="1:1">
      <c r="A19" s="37" t="s">
        <v>25</v>
      </c>
    </row>
    <row r="20" spans="1:1" ht="191.25">
      <c r="A20" s="37" t="s">
        <v>26</v>
      </c>
    </row>
    <row r="21" spans="1:1" ht="63.75">
      <c r="A21" s="37" t="s">
        <v>28</v>
      </c>
    </row>
    <row r="22" spans="1:1" ht="25.5">
      <c r="A22" s="37" t="s">
        <v>29</v>
      </c>
    </row>
    <row r="23" spans="1:1" ht="25.5">
      <c r="A23" s="37" t="s">
        <v>31</v>
      </c>
    </row>
    <row r="24" spans="1:1">
      <c r="A24" s="37" t="s">
        <v>33</v>
      </c>
    </row>
    <row r="25" spans="1:1" ht="51">
      <c r="A25" s="37" t="s">
        <v>36</v>
      </c>
    </row>
    <row r="26" spans="1:1" ht="89.25">
      <c r="A26" s="37" t="s">
        <v>41</v>
      </c>
    </row>
    <row r="27" spans="1:1">
      <c r="A27" s="37" t="s">
        <v>43</v>
      </c>
    </row>
    <row r="28" spans="1:1" ht="25.5">
      <c r="A28" s="37" t="s">
        <v>45</v>
      </c>
    </row>
    <row r="29" spans="1:1">
      <c r="A29" s="37" t="s">
        <v>47</v>
      </c>
    </row>
    <row r="30" spans="1:1" ht="25.5">
      <c r="A30" s="37" t="s">
        <v>49</v>
      </c>
    </row>
    <row r="31" spans="1:1" ht="51">
      <c r="A31" s="37" t="s">
        <v>50</v>
      </c>
    </row>
    <row r="32" spans="1:1" ht="25.5">
      <c r="A32" s="37" t="s">
        <v>51</v>
      </c>
    </row>
    <row r="33" spans="1:1">
      <c r="A33" s="37" t="s">
        <v>53</v>
      </c>
    </row>
    <row r="34" spans="1:1" ht="38.25">
      <c r="A34" s="37" t="s">
        <v>55</v>
      </c>
    </row>
    <row r="35" spans="1:1" ht="25.5">
      <c r="A35" s="37" t="s">
        <v>57</v>
      </c>
    </row>
    <row r="36" spans="1:1" ht="25.5">
      <c r="A36" s="37" t="s">
        <v>58</v>
      </c>
    </row>
    <row r="37" spans="1:1" ht="63.75">
      <c r="A37" s="52" t="s">
        <v>60</v>
      </c>
    </row>
    <row r="38" spans="1:1" ht="15.75" thickBot="1">
      <c r="A38" s="38" t="s">
        <v>77</v>
      </c>
    </row>
    <row r="39" spans="1:1" ht="15.75" thickTop="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ENCUESTAS DETALLADA</vt:lpstr>
      <vt:lpstr>TOTALES GRAFICADOS</vt:lpstr>
      <vt:lpstr>Comentarios Usuarios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saguilar</dc:creator>
  <cp:lastModifiedBy>saguilar</cp:lastModifiedBy>
  <cp:lastPrinted>2017-12-11T18:20:13Z</cp:lastPrinted>
  <dcterms:created xsi:type="dcterms:W3CDTF">2017-12-11T17:56:23Z</dcterms:created>
  <dcterms:modified xsi:type="dcterms:W3CDTF">2018-01-03T22:27:54Z</dcterms:modified>
</cp:coreProperties>
</file>