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 tabRatio="500" activeTab="1"/>
  </bookViews>
  <sheets>
    <sheet name="ANEXO 1" sheetId="3" r:id="rId1"/>
    <sheet name="ANEXO-2" sheetId="7" r:id="rId2"/>
  </sheets>
  <definedNames>
    <definedName name="_xlnm.Print_Area" localSheetId="1">'ANEXO-2'!$A$1:$K$54</definedName>
    <definedName name="_xlnm.Print_Titles" localSheetId="0">'ANEXO 1'!$2:$6</definedName>
    <definedName name="_xlnm.Print_Titles" localSheetId="1">'ANEXO-2'!$2:$5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7" i="7" l="1"/>
  <c r="A37" i="7" s="1"/>
  <c r="A40" i="7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</calcChain>
</file>

<file path=xl/sharedStrings.xml><?xml version="1.0" encoding="utf-8"?>
<sst xmlns="http://schemas.openxmlformats.org/spreadsheetml/2006/main" count="198" uniqueCount="131">
  <si>
    <t>MONTO ($) DEL CONTRATO</t>
  </si>
  <si>
    <t>NOMBRE DEL CONTRATISTA O SUMINISTRANTE</t>
  </si>
  <si>
    <t>No.</t>
  </si>
  <si>
    <t>AREZA</t>
  </si>
  <si>
    <t>ASAVA DE R.L.</t>
  </si>
  <si>
    <t xml:space="preserve">Licitación Pública N°001/2019-MAG </t>
  </si>
  <si>
    <t xml:space="preserve"> “REHABILITACIÓN DE PRESA E INSTALACIÓN DE TUBERÍA DE CONDUCCIÓN EN ASOCIACIÓN DE REGANTES TANGOLONA, SAN MIGUEL”</t>
  </si>
  <si>
    <t>ECOINSA, S.A. DE C.V.</t>
  </si>
  <si>
    <t>ESERSKI HERMANOS, S.A DE C.V.</t>
  </si>
  <si>
    <t>EUROSALVADOREÑA, S.A. DE C.V.</t>
  </si>
  <si>
    <t>31/12/2019</t>
  </si>
  <si>
    <t xml:space="preserve">SUMINISTRO DE FUNGICIDA E INSECTICIDA </t>
  </si>
  <si>
    <t>AGROSAM, S.A. DE C.V.</t>
  </si>
  <si>
    <t>NUTRIFERTIL, S.A. DE C.V.</t>
  </si>
  <si>
    <t>LICITACIÓN ABIERTA-LA-DR-CAFTA No. 007/2019-MAG</t>
  </si>
  <si>
    <t>SUMINISTRO DE MÓDULOS DE GEOMEMBRANA</t>
  </si>
  <si>
    <t>MEXICHEM EL SALVADOR, S.A. DE C.V.</t>
  </si>
  <si>
    <t>LICITACIÓN ABIERTA-LA-DR-CAFTA No. 006/2019-MAG</t>
  </si>
  <si>
    <t>ADICT, S.A. DE C.V.</t>
  </si>
  <si>
    <t>UDP INFORMATION SECURITY ADVISERS</t>
  </si>
  <si>
    <t>MANTENIMIENTO Y REPARACION DE LABORATORIO DE FITO PATOLOGIA, UBICADO EN EL CENTRO AGROPECUARIO EL MATAZANO. SOYAPANGO</t>
  </si>
  <si>
    <t>C-E INVERSIONES, S.A. DE C.V.</t>
  </si>
  <si>
    <t>SERVICIO DE MANTENIMIENTO PREVENTIVO Y/O CORRECTIVO DE SERVIDORES- SEGUNDO PROCESO</t>
  </si>
  <si>
    <t>JARET NAUN MORAN SORTO</t>
  </si>
  <si>
    <t xml:space="preserve">SUPERVISIÓN DE REHABILITACIÓN DE PRESA E INSTALACIÓN DE TUBERÍA DE CONDUCCIÓN EN ASOCIACIÓN DE REGANTES TANGOLONA, SAN MIGUEL </t>
  </si>
  <si>
    <t>MINISTERIO DE AGRICULTURA Y GANADERÍA</t>
  </si>
  <si>
    <t>OFICINA DE ADQUISICIONES Y CONTRATACIONES INSTITUCCIONAL</t>
  </si>
  <si>
    <t>PERÍODO DE CONTRATACIÓN</t>
  </si>
  <si>
    <t>OBJETO DE LA CONTRATACIÓN</t>
  </si>
  <si>
    <t>PLAZO PARA EL RETIRO DE BASES DE LICITACIÓN</t>
  </si>
  <si>
    <t>NOMBRE DE LOS QUE RETIRARON LAS BASES DE LICITACIÓN</t>
  </si>
  <si>
    <t>MONTO DE LA OFERTA ECONÓMICA DE LOS PARTICIPANTES</t>
  </si>
  <si>
    <t>RESULTADOS DE LA EVALUACIÓN DE LOS PARTICIPANTES SEGÚN LO ESTIPULADO EN LAS BASES DE LICITACIÓN</t>
  </si>
  <si>
    <t xml:space="preserve">OFERENTES RECOMENDADOS </t>
  </si>
  <si>
    <t>OFERENTE ADJUDICADO</t>
  </si>
  <si>
    <t>ECOINSA, S.A DE C.V.</t>
  </si>
  <si>
    <t>ISRAEL ANTONIO ALVARENGA QUIJADA</t>
  </si>
  <si>
    <t>DISEÑO GLOBAL DYGITAL, S.A DE C.V.</t>
  </si>
  <si>
    <t>DELFOS, S.A DE CV.</t>
  </si>
  <si>
    <t>PROYECTOS AGROCIVILES, S.A DE CV.</t>
  </si>
  <si>
    <t>GAC, INGENIEROS CONTRATISTAS, S.A DE C.V.</t>
  </si>
  <si>
    <t>CR CONSULTING AND REPRESENTATION, S.A DE C.V.</t>
  </si>
  <si>
    <t>CORTEN, S.A DE C.V.</t>
  </si>
  <si>
    <t>INVERSIONES MJ, S.A. DE C.V.</t>
  </si>
  <si>
    <t>C.RENTA, S.A. DE C.V.</t>
  </si>
  <si>
    <t>DESARROLLO Y CONSTRUCCIÓN DE OBRAS, S.A DE C.V.</t>
  </si>
  <si>
    <t>CONSTRUCTORA DE ORIENTE, S.A DE C.V.</t>
  </si>
  <si>
    <t>VIERA CONSTRUCTORA, S.A DE C.V.</t>
  </si>
  <si>
    <t>10 y 11 de abril/2019</t>
  </si>
  <si>
    <t>ECOINSA, SA. DE C.V.</t>
  </si>
  <si>
    <t>95 PUNTOS</t>
  </si>
  <si>
    <t>30 y 31 de julio/2019</t>
  </si>
  <si>
    <t>REAL INVERSIONES LTDA. DE C.V.</t>
  </si>
  <si>
    <t>INHIDRICA, S.A. DE C.V.</t>
  </si>
  <si>
    <t>MEXICHEM EL SALVADOR, S.A DE C.V</t>
  </si>
  <si>
    <t>DURECO DE EL SALVADOR, S,A DE C.V</t>
  </si>
  <si>
    <t>KEOPS, S.A DE C.V</t>
  </si>
  <si>
    <t>SUMINISTRO DE MÓDULOS DE GEOMEMBRANA, SEGUNDA CONVOCATORIA</t>
  </si>
  <si>
    <t>“SUMINISTRO DE ALIMENTOS PARA ANIMALES”, SEGUNDA CONVOCATORIA</t>
  </si>
  <si>
    <t>PRIMER LUGAR</t>
  </si>
  <si>
    <t>No pasó la evaluación financiera, por lo que no fue elegible para continuar en la evaluación</t>
  </si>
  <si>
    <t>FORMA DE CONTRATACIÓN y No. DE PROCESO</t>
  </si>
  <si>
    <t>FECHA DE INICIO Y CIERRE DE CONVOCATORIA (PUBLICACIÓN DE AVISO DE CONVOCATORIA)</t>
  </si>
  <si>
    <t>CALIFICACIÓN DE OFERTENTES RECOMENDADOS</t>
  </si>
  <si>
    <t>VARGAS FLORES, CONSULTORES Y AUDITORES, S.A. DE C.V.</t>
  </si>
  <si>
    <t>AGROINDUSTRIAS BUENA VISTA, S.A DE C.V.</t>
  </si>
  <si>
    <t>GRUPO MALLO, S.A. DE C.V.</t>
  </si>
  <si>
    <t xml:space="preserve">PRIMER LUGAR
(única oferta recibida)
</t>
  </si>
  <si>
    <t>8 y 9 de mayo/2019</t>
  </si>
  <si>
    <t>AGROSERVICIO EL SURCO, S.A DE C.V.</t>
  </si>
  <si>
    <t>EQUITEC, S.A DE C.V.</t>
  </si>
  <si>
    <t>DISTRIBUIDORA MARANATHA, S.A. DE C.V.</t>
  </si>
  <si>
    <t>DIAGNÓSTIKA CAPRIS, S.A. DE C.V.</t>
  </si>
  <si>
    <t>TECNODIAGNÓSTICA DE EL SALVADOR, S.A. DE C.V.</t>
  </si>
  <si>
    <t>RGH DE EL SALVADOR, S.A. DE C.V.</t>
  </si>
  <si>
    <t>ANALI, S.A. DE C.V.</t>
  </si>
  <si>
    <t>FALMAR, S.A DE C.V.</t>
  </si>
  <si>
    <t>NIPRO MEDICAL CORPORATION SUC. EL SALVADOR</t>
  </si>
  <si>
    <t>3M EL SALVADOR, S.A. DE C.V.</t>
  </si>
  <si>
    <t>COMERCIO Y REPRESENTACIONES, S.A. DE C.V.</t>
  </si>
  <si>
    <t>AGROBIOTEK-EL SALVADOR,S A. DE C.V.</t>
  </si>
  <si>
    <t>ESERKI HERMANOS, S.A DE C.V.</t>
  </si>
  <si>
    <t>TALLERES UNIDOS MEXICANOS, S.A. DE C.V.</t>
  </si>
  <si>
    <t>No oferto</t>
  </si>
  <si>
    <t>Para este tipo de procesos el puntaje es por renglón, por lo tanto el puntaje es diferenciado</t>
  </si>
  <si>
    <t>No cumplio con la revisión de la doc. Legal por lo tanto fue elegible para continuar en el proceso</t>
  </si>
  <si>
    <t>100 PUNTOS</t>
  </si>
  <si>
    <t>CORPORACIÓN INTEGRA, S.A DE C. V.</t>
  </si>
  <si>
    <t>COMERCIO Y REPRESENTACIONES,  DE C.V.</t>
  </si>
  <si>
    <t>J. A. G. INGENIEROS, S.A. DE C.V.</t>
  </si>
  <si>
    <t>LOS TRES CERROS DE RL.</t>
  </si>
  <si>
    <t>MALLO, S,A DE C.V.</t>
  </si>
  <si>
    <t>ACOPROAZ DE RL.</t>
  </si>
  <si>
    <t>SEDEOCCI, SC. DE RL. De C.V.</t>
  </si>
  <si>
    <t>TECNO DIAGNOSTICA. S.A. DE C.V.</t>
  </si>
  <si>
    <t>SUMINISTRO DE SEMILLA MEJORADA DE FRIJOL ROJO</t>
  </si>
  <si>
    <t xml:space="preserve"> REHABILITACIÓN DE PRESA E INSTALACIÓN DE TUBERÍA DE CONDUCCIÓN EN ASOCIACIÓN DE REGANTES TANGOLONA, SAN MIGUEL</t>
  </si>
  <si>
    <t>SUMINISTRO DE ALIMENTOS PARA ANIMALES</t>
  </si>
  <si>
    <t xml:space="preserve"> SUMINISTRO DE REACTIVOS DE USO MÉDICO Y DE LABORATORIO</t>
  </si>
  <si>
    <t>CONSULTORÍA PARA EL DISEÑO Y ELABORACIÓN DE UNA POLÍTICA INTEGRAL DE SEGURIDAD DE INFORMACIÓN CON ESTÁNDARES INTERNACIONALES, QUE INCLUYA UN PLAN ESTRATÉGICO, TÁCTICO Y OPERATIVO PARA LA MODERNIZACIÓN DE LOS SISTEMAS DE INFORMACIÓN, REDES E INFRAESTRUCTURA, QUE UTILICE LA SEGURIDAD DE INFORMACIÓN COMO BASE</t>
  </si>
  <si>
    <t>REMODELACIÓN DE OFICINAS DE INFORMÁTICA</t>
  </si>
  <si>
    <t>MANTENIMIENTO Y REPARACIÓN DE LAS OFICINAS ADMINISTRATIVAS DE LA DGSV UBICADAS EN EL DEPARTAMENTO DE SAN MIGUEL</t>
  </si>
  <si>
    <t xml:space="preserve">CONTRATACIÓN DIRECTA No. CD- 001/2019-MAG </t>
  </si>
  <si>
    <t xml:space="preserve">CONTRATACIÓN DIRECTA MAG No. 004/2019 </t>
  </si>
  <si>
    <t xml:space="preserve">LICITACIÓN PÚBLICA N°001/2019-MAG </t>
  </si>
  <si>
    <t>LICITACIÓN ABIERTA DR-CAFTA-ADACA-UE No. 014/2019-MAG</t>
  </si>
  <si>
    <t xml:space="preserve">LIBRE GESTIÓN No.055/2019-MAG </t>
  </si>
  <si>
    <t>LIBRE GESTIÓN No. 068/2019-MAG</t>
  </si>
  <si>
    <t>LIBRE GESTIÓN No. 106/2019-MAG</t>
  </si>
  <si>
    <t>LIBRE GESTIÓN No. 067/2019-MAG</t>
  </si>
  <si>
    <t>LIBRE GESTIÓN No.089/2019-MAG</t>
  </si>
  <si>
    <t>LIBRE GESTIÓN No. 117/2019-MAG</t>
  </si>
  <si>
    <t xml:space="preserve">CONTRATACIÓN DIRECTA No.  001/2019-MAG </t>
  </si>
  <si>
    <t xml:space="preserve">CONTRATACIÓN DIRECTA No. 001/2019-MAG </t>
  </si>
  <si>
    <t xml:space="preserve">CONTRATACIÓN DIRECTA- No.003/2019-MAG </t>
  </si>
  <si>
    <t>DETALLE DE LOS VEINTE (20) CONTRATOS CON MAYOR MONTO DURANTE EL PERÍODO DE JULIO A DICIEMBRE 2019</t>
  </si>
  <si>
    <t>DETALLE DE CONTRATOS QUE ESTAN DENTRO DE LOS VEINTE CON MAYOR MONTO Y QUE FUERON ADJUDICADOS A TRAVES DE LICITACIÓN  DURANTE EL PERÍODO DE JULIO A DICIEMBRE 2019</t>
  </si>
  <si>
    <t xml:space="preserve"> “SUMINISTRO DE REACTIVOS DE USO MÉDICO Y DE LABORATORIO”</t>
  </si>
  <si>
    <t>INGENIERÍA EN MOVIMIENTO, S.A DE C.V.</t>
  </si>
  <si>
    <t>INGENIERÍA GLOBAL, S.A DE CV.</t>
  </si>
  <si>
    <t>MONTAJES ELÉCTRICOS DE C.A.S.A DE C.V.</t>
  </si>
  <si>
    <t>EMPRESA DE SERVICIOS MÚLTIPLES DE ORIENTE, S.A DE C.V.</t>
  </si>
  <si>
    <t>MARTÍNEZ VELIZ INGENIEROS CIVILES Y ASOCIADOS, S.A. DE C.V.</t>
  </si>
  <si>
    <t>ISRAEL ARCIDES RODRÍGUEZ</t>
  </si>
  <si>
    <t>QUÍMICOS Y MÁQUINAS, S.A DE C.V.</t>
  </si>
  <si>
    <t>JORGE ALBERTO CABRERA ARAGÓN</t>
  </si>
  <si>
    <t>ARQUITECTURA DISEÑO INTEGRADO CONSTRUCCIÓN Y TECNOLOGÍA, S.A DE C.V</t>
  </si>
  <si>
    <t>ÁRIAS VILLAREAL-MARTÍNEZ INGENIEROS, S.A. DE C.V.</t>
  </si>
  <si>
    <t>INGENIERÍA Y TECNOLOGÍA, S.A DE C.V</t>
  </si>
  <si>
    <t>ANEXO No. 2 - MEMORANDO LP-OACI-0075-23JUN20</t>
  </si>
  <si>
    <t>ANEXO No. 1 - MEMORANDO LP-OACI-0075-23JUN20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</si>
</sst>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dd/mm/yy;@"/>
    <numFmt numFmtId="165" formatCode="dd\/mm\/yyyy"/>
  </numFmts>
  <fonts count="10" x14ac:knownFonts="1">
    <font>
      <sz val="11"/>
      <color rgb="FF0000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0000"/>
      <name val="Calibri"/>
      <family val="2"/>
      <charset val="1"/>
    </font>
    <font>
      <sz val="6"/>
      <color rgb="FF000000"/>
      <name val="Maiandra GD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Border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1" xfId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6" xfId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2" applyNumberFormat="1" applyFont="1" applyFill="1" applyBorder="1" applyAlignment="1" applyProtection="1">
      <alignment horizontal="right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/>
    </xf>
  </cellXfs>
  <cellStyles count="3">
    <cellStyle name="Excel Built-in Explanatory Text" xfId="1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3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8080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3.85546875" customWidth="1"/>
    <col min="2" max="2" width="26.85546875" customWidth="1"/>
    <col min="3" max="4" width="10.7109375" customWidth="1"/>
    <col min="5" max="5" width="14.5703125" customWidth="1"/>
    <col min="6" max="6" width="47.5703125" customWidth="1"/>
    <col min="7" max="7" width="16.570312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6"/>
    </row>
    <row r="2" spans="1:7" x14ac:dyDescent="0.25">
      <c r="A2" s="44" t="s">
        <v>25</v>
      </c>
      <c r="B2" s="44"/>
      <c r="C2" s="44"/>
      <c r="D2" s="44"/>
      <c r="E2" s="44"/>
      <c r="F2" s="44"/>
      <c r="G2" s="44"/>
    </row>
    <row r="3" spans="1:7" x14ac:dyDescent="0.25">
      <c r="A3" s="44" t="s">
        <v>26</v>
      </c>
      <c r="B3" s="44"/>
      <c r="C3" s="44"/>
      <c r="D3" s="44"/>
      <c r="E3" s="44"/>
      <c r="F3" s="44"/>
      <c r="G3" s="44"/>
    </row>
    <row r="4" spans="1:7" x14ac:dyDescent="0.25">
      <c r="A4" s="45" t="s">
        <v>115</v>
      </c>
      <c r="B4" s="45"/>
      <c r="C4" s="45"/>
      <c r="D4" s="45"/>
      <c r="E4" s="45"/>
      <c r="F4" s="45"/>
      <c r="G4" s="45"/>
    </row>
    <row r="5" spans="1:7" ht="15.75" thickBot="1" x14ac:dyDescent="0.3"/>
    <row r="6" spans="1:7" ht="42" customHeight="1" x14ac:dyDescent="0.25">
      <c r="A6" s="33" t="s">
        <v>2</v>
      </c>
      <c r="B6" s="34" t="s">
        <v>1</v>
      </c>
      <c r="C6" s="52" t="s">
        <v>27</v>
      </c>
      <c r="D6" s="52"/>
      <c r="E6" s="36" t="s">
        <v>0</v>
      </c>
      <c r="F6" s="34" t="s">
        <v>28</v>
      </c>
      <c r="G6" s="35" t="s">
        <v>61</v>
      </c>
    </row>
    <row r="7" spans="1:7" ht="33.75" x14ac:dyDescent="0.25">
      <c r="A7" s="26">
        <v>1</v>
      </c>
      <c r="B7" s="2" t="s">
        <v>92</v>
      </c>
      <c r="C7" s="18">
        <v>43656</v>
      </c>
      <c r="D7" s="18">
        <v>43769</v>
      </c>
      <c r="E7" s="3">
        <v>3298400</v>
      </c>
      <c r="F7" s="2" t="s">
        <v>95</v>
      </c>
      <c r="G7" s="4" t="s">
        <v>112</v>
      </c>
    </row>
    <row r="8" spans="1:7" ht="33.75" x14ac:dyDescent="0.25">
      <c r="A8" s="26">
        <f>1+A7</f>
        <v>2</v>
      </c>
      <c r="B8" s="2" t="s">
        <v>12</v>
      </c>
      <c r="C8" s="18">
        <v>43728</v>
      </c>
      <c r="D8" s="19" t="s">
        <v>10</v>
      </c>
      <c r="E8" s="20">
        <v>2298392.17</v>
      </c>
      <c r="F8" s="21" t="s">
        <v>11</v>
      </c>
      <c r="G8" s="27" t="s">
        <v>103</v>
      </c>
    </row>
    <row r="9" spans="1:7" ht="33.75" x14ac:dyDescent="0.25">
      <c r="A9" s="26">
        <f t="shared" ref="A9:A26" si="0">1+A8</f>
        <v>3</v>
      </c>
      <c r="B9" s="2" t="s">
        <v>9</v>
      </c>
      <c r="C9" s="18">
        <v>43718</v>
      </c>
      <c r="D9" s="19" t="s">
        <v>10</v>
      </c>
      <c r="E9" s="22">
        <v>900364</v>
      </c>
      <c r="F9" s="2" t="s">
        <v>95</v>
      </c>
      <c r="G9" s="27" t="s">
        <v>114</v>
      </c>
    </row>
    <row r="10" spans="1:7" ht="33.75" x14ac:dyDescent="0.25">
      <c r="A10" s="26">
        <f t="shared" si="0"/>
        <v>4</v>
      </c>
      <c r="B10" s="2" t="s">
        <v>13</v>
      </c>
      <c r="C10" s="18">
        <v>43734</v>
      </c>
      <c r="D10" s="19" t="s">
        <v>10</v>
      </c>
      <c r="E10" s="20">
        <v>601587.15</v>
      </c>
      <c r="F10" s="21" t="s">
        <v>11</v>
      </c>
      <c r="G10" s="27" t="s">
        <v>103</v>
      </c>
    </row>
    <row r="11" spans="1:7" ht="33.75" x14ac:dyDescent="0.25">
      <c r="A11" s="26">
        <f t="shared" si="0"/>
        <v>5</v>
      </c>
      <c r="B11" s="2" t="s">
        <v>4</v>
      </c>
      <c r="C11" s="18">
        <v>43656</v>
      </c>
      <c r="D11" s="18">
        <v>43769</v>
      </c>
      <c r="E11" s="3">
        <v>347646.8</v>
      </c>
      <c r="F11" s="2" t="s">
        <v>95</v>
      </c>
      <c r="G11" s="7" t="s">
        <v>113</v>
      </c>
    </row>
    <row r="12" spans="1:7" ht="33.75" x14ac:dyDescent="0.25">
      <c r="A12" s="26">
        <f t="shared" si="0"/>
        <v>6</v>
      </c>
      <c r="B12" s="2" t="s">
        <v>93</v>
      </c>
      <c r="C12" s="18">
        <v>43656</v>
      </c>
      <c r="D12" s="18">
        <v>43769</v>
      </c>
      <c r="E12" s="3">
        <v>299160</v>
      </c>
      <c r="F12" s="2" t="s">
        <v>95</v>
      </c>
      <c r="G12" s="7" t="s">
        <v>112</v>
      </c>
    </row>
    <row r="13" spans="1:7" ht="33.75" x14ac:dyDescent="0.25">
      <c r="A13" s="26">
        <f t="shared" si="0"/>
        <v>7</v>
      </c>
      <c r="B13" s="2" t="s">
        <v>7</v>
      </c>
      <c r="C13" s="18">
        <v>43859</v>
      </c>
      <c r="D13" s="18">
        <v>44038</v>
      </c>
      <c r="E13" s="3">
        <v>148543.84</v>
      </c>
      <c r="F13" s="2" t="s">
        <v>96</v>
      </c>
      <c r="G13" s="7" t="s">
        <v>104</v>
      </c>
    </row>
    <row r="14" spans="1:7" ht="33.75" x14ac:dyDescent="0.25">
      <c r="A14" s="26">
        <f t="shared" si="0"/>
        <v>8</v>
      </c>
      <c r="B14" s="2" t="s">
        <v>16</v>
      </c>
      <c r="C14" s="19">
        <v>43742</v>
      </c>
      <c r="D14" s="19">
        <v>43924</v>
      </c>
      <c r="E14" s="20">
        <v>133920</v>
      </c>
      <c r="F14" s="21" t="s">
        <v>15</v>
      </c>
      <c r="G14" s="27" t="s">
        <v>14</v>
      </c>
    </row>
    <row r="15" spans="1:7" ht="33.75" x14ac:dyDescent="0.25">
      <c r="A15" s="26">
        <f t="shared" si="0"/>
        <v>9</v>
      </c>
      <c r="B15" s="21" t="s">
        <v>91</v>
      </c>
      <c r="C15" s="18">
        <v>43742</v>
      </c>
      <c r="D15" s="18">
        <v>43924</v>
      </c>
      <c r="E15" s="20">
        <v>129293.2</v>
      </c>
      <c r="F15" s="21" t="s">
        <v>97</v>
      </c>
      <c r="G15" s="27" t="s">
        <v>17</v>
      </c>
    </row>
    <row r="16" spans="1:7" ht="33.75" x14ac:dyDescent="0.25">
      <c r="A16" s="26">
        <f t="shared" si="0"/>
        <v>10</v>
      </c>
      <c r="B16" s="21" t="s">
        <v>90</v>
      </c>
      <c r="C16" s="18">
        <v>43656</v>
      </c>
      <c r="D16" s="18">
        <v>43769</v>
      </c>
      <c r="E16" s="22">
        <v>98942</v>
      </c>
      <c r="F16" s="2" t="s">
        <v>95</v>
      </c>
      <c r="G16" s="7" t="s">
        <v>102</v>
      </c>
    </row>
    <row r="17" spans="1:7" ht="33.75" x14ac:dyDescent="0.25">
      <c r="A17" s="26">
        <f t="shared" si="0"/>
        <v>11</v>
      </c>
      <c r="B17" s="2" t="s">
        <v>3</v>
      </c>
      <c r="C17" s="18">
        <v>43656</v>
      </c>
      <c r="D17" s="18">
        <v>43769</v>
      </c>
      <c r="E17" s="3">
        <v>98320</v>
      </c>
      <c r="F17" s="2" t="s">
        <v>95</v>
      </c>
      <c r="G17" s="7" t="s">
        <v>102</v>
      </c>
    </row>
    <row r="18" spans="1:7" ht="33.75" x14ac:dyDescent="0.25">
      <c r="A18" s="26">
        <f t="shared" si="0"/>
        <v>12</v>
      </c>
      <c r="B18" s="2" t="s">
        <v>88</v>
      </c>
      <c r="C18" s="18">
        <v>43677</v>
      </c>
      <c r="D18" s="18">
        <v>43860</v>
      </c>
      <c r="E18" s="3">
        <v>59090</v>
      </c>
      <c r="F18" s="21" t="s">
        <v>98</v>
      </c>
      <c r="G18" s="12" t="s">
        <v>105</v>
      </c>
    </row>
    <row r="19" spans="1:7" ht="33.75" x14ac:dyDescent="0.25">
      <c r="A19" s="26">
        <f t="shared" si="0"/>
        <v>13</v>
      </c>
      <c r="B19" s="21" t="s">
        <v>89</v>
      </c>
      <c r="C19" s="18">
        <v>43859</v>
      </c>
      <c r="D19" s="18">
        <v>44038</v>
      </c>
      <c r="E19" s="22">
        <v>29982.1</v>
      </c>
      <c r="F19" s="21" t="s">
        <v>24</v>
      </c>
      <c r="G19" s="14" t="s">
        <v>111</v>
      </c>
    </row>
    <row r="20" spans="1:7" ht="78.75" x14ac:dyDescent="0.25">
      <c r="A20" s="26">
        <f t="shared" si="0"/>
        <v>14</v>
      </c>
      <c r="B20" s="21" t="s">
        <v>19</v>
      </c>
      <c r="C20" s="23">
        <v>43720</v>
      </c>
      <c r="D20" s="23">
        <v>43873</v>
      </c>
      <c r="E20" s="24">
        <v>29450</v>
      </c>
      <c r="F20" s="21" t="s">
        <v>99</v>
      </c>
      <c r="G20" s="27" t="s">
        <v>110</v>
      </c>
    </row>
    <row r="21" spans="1:7" ht="22.5" x14ac:dyDescent="0.25">
      <c r="A21" s="26">
        <f t="shared" si="0"/>
        <v>15</v>
      </c>
      <c r="B21" s="21" t="s">
        <v>7</v>
      </c>
      <c r="C21" s="25">
        <v>43745</v>
      </c>
      <c r="D21" s="25">
        <v>43776</v>
      </c>
      <c r="E21" s="22">
        <v>24303.02</v>
      </c>
      <c r="F21" s="21" t="s">
        <v>100</v>
      </c>
      <c r="G21" s="27" t="s">
        <v>106</v>
      </c>
    </row>
    <row r="22" spans="1:7" ht="33.75" x14ac:dyDescent="0.25">
      <c r="A22" s="26">
        <f t="shared" si="0"/>
        <v>16</v>
      </c>
      <c r="B22" s="2" t="s">
        <v>94</v>
      </c>
      <c r="C22" s="25">
        <v>43677</v>
      </c>
      <c r="D22" s="25">
        <v>43860</v>
      </c>
      <c r="E22" s="3">
        <v>19643</v>
      </c>
      <c r="F22" s="21" t="s">
        <v>98</v>
      </c>
      <c r="G22" s="12" t="s">
        <v>105</v>
      </c>
    </row>
    <row r="23" spans="1:7" ht="33.75" x14ac:dyDescent="0.25">
      <c r="A23" s="26">
        <f t="shared" si="0"/>
        <v>17</v>
      </c>
      <c r="B23" s="21" t="s">
        <v>8</v>
      </c>
      <c r="C23" s="25">
        <v>43684</v>
      </c>
      <c r="D23" s="25">
        <v>43868</v>
      </c>
      <c r="E23" s="22">
        <v>15733.01</v>
      </c>
      <c r="F23" s="21" t="s">
        <v>98</v>
      </c>
      <c r="G23" s="12" t="s">
        <v>105</v>
      </c>
    </row>
    <row r="24" spans="1:7" ht="33.75" x14ac:dyDescent="0.25">
      <c r="A24" s="26">
        <f t="shared" si="0"/>
        <v>18</v>
      </c>
      <c r="B24" s="21" t="s">
        <v>18</v>
      </c>
      <c r="C24" s="25">
        <v>43732</v>
      </c>
      <c r="D24" s="23">
        <v>43851</v>
      </c>
      <c r="E24" s="22">
        <v>14054.94</v>
      </c>
      <c r="F24" s="21" t="s">
        <v>101</v>
      </c>
      <c r="G24" s="27" t="s">
        <v>109</v>
      </c>
    </row>
    <row r="25" spans="1:7" ht="33.75" x14ac:dyDescent="0.25">
      <c r="A25" s="26">
        <f t="shared" si="0"/>
        <v>19</v>
      </c>
      <c r="B25" s="21" t="s">
        <v>21</v>
      </c>
      <c r="C25" s="23">
        <v>43787</v>
      </c>
      <c r="D25" s="23">
        <v>43831</v>
      </c>
      <c r="E25" s="22">
        <v>11713.21</v>
      </c>
      <c r="F25" s="21" t="s">
        <v>20</v>
      </c>
      <c r="G25" s="27" t="s">
        <v>107</v>
      </c>
    </row>
    <row r="26" spans="1:7" ht="23.25" thickBot="1" x14ac:dyDescent="0.3">
      <c r="A26" s="28">
        <f t="shared" si="0"/>
        <v>20</v>
      </c>
      <c r="B26" s="29" t="s">
        <v>23</v>
      </c>
      <c r="C26" s="30">
        <v>43780</v>
      </c>
      <c r="D26" s="30">
        <v>44146</v>
      </c>
      <c r="E26" s="31">
        <v>11650</v>
      </c>
      <c r="F26" s="29" t="s">
        <v>22</v>
      </c>
      <c r="G26" s="32" t="s">
        <v>108</v>
      </c>
    </row>
  </sheetData>
  <mergeCells count="5">
    <mergeCell ref="A2:G2"/>
    <mergeCell ref="A3:G3"/>
    <mergeCell ref="A4:G4"/>
    <mergeCell ref="C6:D6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A4" sqref="A4:K4"/>
    </sheetView>
  </sheetViews>
  <sheetFormatPr baseColWidth="10" defaultRowHeight="15" x14ac:dyDescent="0.25"/>
  <cols>
    <col min="1" max="1" width="4.85546875" customWidth="1"/>
    <col min="2" max="2" width="15.140625" customWidth="1"/>
    <col min="3" max="3" width="18.140625" customWidth="1"/>
    <col min="4" max="4" width="16.28515625" customWidth="1"/>
    <col min="5" max="5" width="11.28515625" customWidth="1"/>
    <col min="6" max="6" width="32.140625" customWidth="1"/>
    <col min="7" max="7" width="14.28515625" customWidth="1"/>
    <col min="8" max="8" width="15.7109375" customWidth="1"/>
    <col min="9" max="9" width="16.5703125" customWidth="1"/>
    <col min="10" max="10" width="16.28515625" customWidth="1"/>
    <col min="11" max="11" width="12.85546875" customWidth="1"/>
    <col min="12" max="12" width="13" customWidth="1"/>
  </cols>
  <sheetData>
    <row r="1" spans="1:11" x14ac:dyDescent="0.25">
      <c r="A1" s="46" t="s">
        <v>129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5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5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5.75" thickBot="1" x14ac:dyDescent="0.3">
      <c r="A4" s="53" t="s">
        <v>116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92.25" customHeight="1" x14ac:dyDescent="0.25">
      <c r="A5" s="33" t="s">
        <v>2</v>
      </c>
      <c r="B5" s="34" t="s">
        <v>61</v>
      </c>
      <c r="C5" s="34" t="s">
        <v>28</v>
      </c>
      <c r="D5" s="34" t="s">
        <v>62</v>
      </c>
      <c r="E5" s="34" t="s">
        <v>29</v>
      </c>
      <c r="F5" s="34" t="s">
        <v>30</v>
      </c>
      <c r="G5" s="34" t="s">
        <v>31</v>
      </c>
      <c r="H5" s="34" t="s">
        <v>32</v>
      </c>
      <c r="I5" s="34" t="s">
        <v>33</v>
      </c>
      <c r="J5" s="34" t="s">
        <v>63</v>
      </c>
      <c r="K5" s="35" t="s">
        <v>34</v>
      </c>
    </row>
    <row r="6" spans="1:11" ht="24" customHeight="1" x14ac:dyDescent="0.25">
      <c r="A6" s="40">
        <v>1</v>
      </c>
      <c r="B6" s="37" t="s">
        <v>5</v>
      </c>
      <c r="C6" s="37" t="s">
        <v>6</v>
      </c>
      <c r="D6" s="38">
        <v>43564</v>
      </c>
      <c r="E6" s="39" t="s">
        <v>48</v>
      </c>
      <c r="F6" s="2" t="s">
        <v>35</v>
      </c>
      <c r="G6" s="3">
        <v>148543.84</v>
      </c>
      <c r="H6" s="2" t="s">
        <v>59</v>
      </c>
      <c r="I6" s="2" t="s">
        <v>49</v>
      </c>
      <c r="J6" s="2" t="s">
        <v>50</v>
      </c>
      <c r="K6" s="4" t="s">
        <v>49</v>
      </c>
    </row>
    <row r="7" spans="1:11" ht="17.25" customHeight="1" x14ac:dyDescent="0.25">
      <c r="A7" s="40"/>
      <c r="B7" s="37"/>
      <c r="C7" s="37"/>
      <c r="D7" s="38"/>
      <c r="E7" s="39"/>
      <c r="F7" s="2" t="s">
        <v>36</v>
      </c>
      <c r="G7" s="5" t="s">
        <v>83</v>
      </c>
      <c r="H7" s="6"/>
      <c r="I7" s="6"/>
      <c r="J7" s="6"/>
      <c r="K7" s="7"/>
    </row>
    <row r="8" spans="1:11" ht="15.75" customHeight="1" x14ac:dyDescent="0.25">
      <c r="A8" s="40"/>
      <c r="B8" s="37"/>
      <c r="C8" s="37"/>
      <c r="D8" s="38"/>
      <c r="E8" s="39"/>
      <c r="F8" s="2" t="s">
        <v>37</v>
      </c>
      <c r="G8" s="8" t="s">
        <v>83</v>
      </c>
      <c r="H8" s="2"/>
      <c r="I8" s="9"/>
      <c r="J8" s="9"/>
      <c r="K8" s="10"/>
    </row>
    <row r="9" spans="1:11" ht="24" customHeight="1" x14ac:dyDescent="0.25">
      <c r="A9" s="40"/>
      <c r="B9" s="37"/>
      <c r="C9" s="37"/>
      <c r="D9" s="38"/>
      <c r="E9" s="39"/>
      <c r="F9" s="2" t="s">
        <v>38</v>
      </c>
      <c r="G9" s="8" t="s">
        <v>83</v>
      </c>
      <c r="H9" s="2"/>
      <c r="I9" s="9"/>
      <c r="J9" s="9"/>
      <c r="K9" s="10"/>
    </row>
    <row r="10" spans="1:11" ht="73.5" customHeight="1" x14ac:dyDescent="0.25">
      <c r="A10" s="40"/>
      <c r="B10" s="37"/>
      <c r="C10" s="37"/>
      <c r="D10" s="38"/>
      <c r="E10" s="39"/>
      <c r="F10" s="2" t="s">
        <v>39</v>
      </c>
      <c r="G10" s="3">
        <v>196474.68</v>
      </c>
      <c r="H10" s="2" t="s">
        <v>85</v>
      </c>
      <c r="I10" s="9"/>
      <c r="J10" s="9"/>
      <c r="K10" s="10"/>
    </row>
    <row r="11" spans="1:11" ht="24" customHeight="1" x14ac:dyDescent="0.25">
      <c r="A11" s="40"/>
      <c r="B11" s="37"/>
      <c r="C11" s="37"/>
      <c r="D11" s="38"/>
      <c r="E11" s="39"/>
      <c r="F11" s="2" t="s">
        <v>40</v>
      </c>
      <c r="G11" s="8" t="s">
        <v>83</v>
      </c>
      <c r="H11" s="9"/>
      <c r="I11" s="9"/>
      <c r="J11" s="9"/>
      <c r="K11" s="10"/>
    </row>
    <row r="12" spans="1:11" ht="24" customHeight="1" x14ac:dyDescent="0.25">
      <c r="A12" s="40"/>
      <c r="B12" s="37"/>
      <c r="C12" s="37"/>
      <c r="D12" s="38"/>
      <c r="E12" s="39"/>
      <c r="F12" s="2" t="s">
        <v>87</v>
      </c>
      <c r="G12" s="2" t="s">
        <v>83</v>
      </c>
      <c r="H12" s="9"/>
      <c r="I12" s="9"/>
      <c r="J12" s="9"/>
      <c r="K12" s="10"/>
    </row>
    <row r="13" spans="1:11" ht="24" customHeight="1" x14ac:dyDescent="0.25">
      <c r="A13" s="40"/>
      <c r="B13" s="37"/>
      <c r="C13" s="37"/>
      <c r="D13" s="38"/>
      <c r="E13" s="39"/>
      <c r="F13" s="2" t="s">
        <v>127</v>
      </c>
      <c r="G13" s="2" t="s">
        <v>83</v>
      </c>
      <c r="H13" s="9"/>
      <c r="I13" s="9"/>
      <c r="J13" s="9"/>
      <c r="K13" s="10"/>
    </row>
    <row r="14" spans="1:11" ht="24" customHeight="1" x14ac:dyDescent="0.25">
      <c r="A14" s="40"/>
      <c r="B14" s="37"/>
      <c r="C14" s="37"/>
      <c r="D14" s="38"/>
      <c r="E14" s="39"/>
      <c r="F14" s="2" t="s">
        <v>41</v>
      </c>
      <c r="G14" s="2" t="s">
        <v>83</v>
      </c>
      <c r="H14" s="9"/>
      <c r="I14" s="9"/>
      <c r="J14" s="9"/>
      <c r="K14" s="10"/>
    </row>
    <row r="15" spans="1:11" ht="24" customHeight="1" x14ac:dyDescent="0.25">
      <c r="A15" s="40"/>
      <c r="B15" s="37"/>
      <c r="C15" s="37"/>
      <c r="D15" s="38"/>
      <c r="E15" s="39"/>
      <c r="F15" s="2" t="s">
        <v>118</v>
      </c>
      <c r="G15" s="2" t="s">
        <v>83</v>
      </c>
      <c r="H15" s="9"/>
      <c r="I15" s="9"/>
      <c r="J15" s="9"/>
      <c r="K15" s="10"/>
    </row>
    <row r="16" spans="1:11" ht="24" customHeight="1" x14ac:dyDescent="0.25">
      <c r="A16" s="40"/>
      <c r="B16" s="37"/>
      <c r="C16" s="37"/>
      <c r="D16" s="38"/>
      <c r="E16" s="39"/>
      <c r="F16" s="2" t="s">
        <v>42</v>
      </c>
      <c r="G16" s="2" t="s">
        <v>83</v>
      </c>
      <c r="H16" s="9"/>
      <c r="I16" s="9"/>
      <c r="J16" s="9"/>
      <c r="K16" s="10"/>
    </row>
    <row r="17" spans="1:11" ht="24" customHeight="1" x14ac:dyDescent="0.25">
      <c r="A17" s="40"/>
      <c r="B17" s="37"/>
      <c r="C17" s="37"/>
      <c r="D17" s="38"/>
      <c r="E17" s="39"/>
      <c r="F17" s="2" t="s">
        <v>43</v>
      </c>
      <c r="G17" s="2" t="s">
        <v>83</v>
      </c>
      <c r="H17" s="9"/>
      <c r="I17" s="9"/>
      <c r="J17" s="9"/>
      <c r="K17" s="10"/>
    </row>
    <row r="18" spans="1:11" ht="24" customHeight="1" x14ac:dyDescent="0.25">
      <c r="A18" s="40"/>
      <c r="B18" s="37"/>
      <c r="C18" s="37"/>
      <c r="D18" s="38"/>
      <c r="E18" s="39"/>
      <c r="F18" s="2" t="s">
        <v>119</v>
      </c>
      <c r="G18" s="2" t="s">
        <v>83</v>
      </c>
      <c r="H18" s="9"/>
      <c r="I18" s="9"/>
      <c r="J18" s="9"/>
      <c r="K18" s="10"/>
    </row>
    <row r="19" spans="1:11" ht="18.75" customHeight="1" x14ac:dyDescent="0.25">
      <c r="A19" s="40"/>
      <c r="B19" s="37"/>
      <c r="C19" s="37"/>
      <c r="D19" s="38"/>
      <c r="E19" s="39"/>
      <c r="F19" s="2" t="s">
        <v>120</v>
      </c>
      <c r="G19" s="2" t="s">
        <v>83</v>
      </c>
      <c r="H19" s="9"/>
      <c r="I19" s="9"/>
      <c r="J19" s="9"/>
      <c r="K19" s="10"/>
    </row>
    <row r="20" spans="1:11" ht="16.5" customHeight="1" x14ac:dyDescent="0.25">
      <c r="A20" s="40"/>
      <c r="B20" s="37"/>
      <c r="C20" s="37"/>
      <c r="D20" s="38"/>
      <c r="E20" s="39"/>
      <c r="F20" s="2" t="s">
        <v>44</v>
      </c>
      <c r="G20" s="2" t="s">
        <v>83</v>
      </c>
      <c r="H20" s="9"/>
      <c r="I20" s="9"/>
      <c r="J20" s="9"/>
      <c r="K20" s="10"/>
    </row>
    <row r="21" spans="1:11" ht="24" customHeight="1" x14ac:dyDescent="0.25">
      <c r="A21" s="40"/>
      <c r="B21" s="37"/>
      <c r="C21" s="37"/>
      <c r="D21" s="38"/>
      <c r="E21" s="39"/>
      <c r="F21" s="2" t="s">
        <v>121</v>
      </c>
      <c r="G21" s="2" t="s">
        <v>83</v>
      </c>
      <c r="H21" s="9"/>
      <c r="I21" s="9"/>
      <c r="J21" s="9"/>
      <c r="K21" s="10"/>
    </row>
    <row r="22" spans="1:11" ht="30.75" customHeight="1" x14ac:dyDescent="0.25">
      <c r="A22" s="40"/>
      <c r="B22" s="37"/>
      <c r="C22" s="37"/>
      <c r="D22" s="38"/>
      <c r="E22" s="39"/>
      <c r="F22" s="2" t="s">
        <v>122</v>
      </c>
      <c r="G22" s="2" t="s">
        <v>83</v>
      </c>
      <c r="H22" s="9"/>
      <c r="I22" s="9"/>
      <c r="J22" s="9"/>
      <c r="K22" s="10"/>
    </row>
    <row r="23" spans="1:11" ht="24" customHeight="1" x14ac:dyDescent="0.25">
      <c r="A23" s="40"/>
      <c r="B23" s="37"/>
      <c r="C23" s="37"/>
      <c r="D23" s="38"/>
      <c r="E23" s="39"/>
      <c r="F23" s="2" t="s">
        <v>45</v>
      </c>
      <c r="G23" s="2" t="s">
        <v>83</v>
      </c>
      <c r="H23" s="9"/>
      <c r="I23" s="9"/>
      <c r="J23" s="9"/>
      <c r="K23" s="10"/>
    </row>
    <row r="24" spans="1:11" ht="17.25" customHeight="1" x14ac:dyDescent="0.25">
      <c r="A24" s="40"/>
      <c r="B24" s="37"/>
      <c r="C24" s="37"/>
      <c r="D24" s="38"/>
      <c r="E24" s="39"/>
      <c r="F24" s="2" t="s">
        <v>46</v>
      </c>
      <c r="G24" s="2" t="s">
        <v>83</v>
      </c>
      <c r="H24" s="9"/>
      <c r="I24" s="9"/>
      <c r="J24" s="9"/>
      <c r="K24" s="10"/>
    </row>
    <row r="25" spans="1:11" ht="18.75" customHeight="1" x14ac:dyDescent="0.25">
      <c r="A25" s="40"/>
      <c r="B25" s="37"/>
      <c r="C25" s="37"/>
      <c r="D25" s="38"/>
      <c r="E25" s="39"/>
      <c r="F25" s="2" t="s">
        <v>47</v>
      </c>
      <c r="G25" s="2" t="s">
        <v>83</v>
      </c>
      <c r="H25" s="9"/>
      <c r="I25" s="9"/>
      <c r="J25" s="9"/>
      <c r="K25" s="10"/>
    </row>
    <row r="26" spans="1:11" ht="18" customHeight="1" x14ac:dyDescent="0.25">
      <c r="A26" s="40"/>
      <c r="B26" s="37"/>
      <c r="C26" s="37"/>
      <c r="D26" s="38"/>
      <c r="E26" s="39"/>
      <c r="F26" s="2" t="s">
        <v>123</v>
      </c>
      <c r="G26" s="2" t="s">
        <v>83</v>
      </c>
      <c r="H26" s="9"/>
      <c r="I26" s="9"/>
      <c r="J26" s="9"/>
      <c r="K26" s="10"/>
    </row>
    <row r="27" spans="1:11" ht="32.1" customHeight="1" x14ac:dyDescent="0.25">
      <c r="A27" s="40">
        <f>1+A6</f>
        <v>2</v>
      </c>
      <c r="B27" s="41" t="s">
        <v>14</v>
      </c>
      <c r="C27" s="41" t="s">
        <v>57</v>
      </c>
      <c r="D27" s="38">
        <v>43675</v>
      </c>
      <c r="E27" s="42" t="s">
        <v>51</v>
      </c>
      <c r="F27" s="2" t="s">
        <v>35</v>
      </c>
      <c r="G27" s="8" t="s">
        <v>83</v>
      </c>
      <c r="H27" s="9"/>
      <c r="I27" s="9"/>
      <c r="J27" s="9"/>
      <c r="K27" s="10"/>
    </row>
    <row r="28" spans="1:11" ht="32.1" customHeight="1" x14ac:dyDescent="0.25">
      <c r="A28" s="40"/>
      <c r="B28" s="41"/>
      <c r="C28" s="41"/>
      <c r="D28" s="38"/>
      <c r="E28" s="42"/>
      <c r="F28" s="2" t="s">
        <v>52</v>
      </c>
      <c r="G28" s="8" t="s">
        <v>83</v>
      </c>
      <c r="H28" s="9"/>
      <c r="I28" s="9"/>
      <c r="J28" s="9"/>
      <c r="K28" s="10"/>
    </row>
    <row r="29" spans="1:11" ht="32.1" customHeight="1" x14ac:dyDescent="0.25">
      <c r="A29" s="40"/>
      <c r="B29" s="41"/>
      <c r="C29" s="41"/>
      <c r="D29" s="38"/>
      <c r="E29" s="42"/>
      <c r="F29" s="2" t="s">
        <v>124</v>
      </c>
      <c r="G29" s="8" t="s">
        <v>83</v>
      </c>
      <c r="H29" s="9"/>
      <c r="I29" s="9"/>
      <c r="J29" s="9"/>
      <c r="K29" s="10"/>
    </row>
    <row r="30" spans="1:11" ht="32.1" customHeight="1" x14ac:dyDescent="0.25">
      <c r="A30" s="40"/>
      <c r="B30" s="41"/>
      <c r="C30" s="41"/>
      <c r="D30" s="38"/>
      <c r="E30" s="42"/>
      <c r="F30" s="2" t="s">
        <v>125</v>
      </c>
      <c r="G30" s="8" t="s">
        <v>83</v>
      </c>
      <c r="H30" s="9"/>
      <c r="I30" s="9"/>
      <c r="J30" s="9"/>
      <c r="K30" s="10"/>
    </row>
    <row r="31" spans="1:11" ht="32.1" customHeight="1" x14ac:dyDescent="0.25">
      <c r="A31" s="40"/>
      <c r="B31" s="41"/>
      <c r="C31" s="41"/>
      <c r="D31" s="38"/>
      <c r="E31" s="42"/>
      <c r="F31" s="2" t="s">
        <v>53</v>
      </c>
      <c r="G31" s="8" t="s">
        <v>83</v>
      </c>
      <c r="H31" s="2"/>
      <c r="I31" s="9"/>
      <c r="J31" s="9"/>
      <c r="K31" s="10"/>
    </row>
    <row r="32" spans="1:11" ht="46.5" customHeight="1" x14ac:dyDescent="0.25">
      <c r="A32" s="40"/>
      <c r="B32" s="41"/>
      <c r="C32" s="41"/>
      <c r="D32" s="38"/>
      <c r="E32" s="42"/>
      <c r="F32" s="2" t="s">
        <v>54</v>
      </c>
      <c r="G32" s="3">
        <v>133920</v>
      </c>
      <c r="H32" s="2" t="s">
        <v>59</v>
      </c>
      <c r="I32" s="8">
        <v>133920</v>
      </c>
      <c r="J32" s="2" t="s">
        <v>86</v>
      </c>
      <c r="K32" s="4" t="s">
        <v>54</v>
      </c>
    </row>
    <row r="33" spans="1:11" ht="43.5" customHeight="1" x14ac:dyDescent="0.25">
      <c r="A33" s="40"/>
      <c r="B33" s="41"/>
      <c r="C33" s="41"/>
      <c r="D33" s="38"/>
      <c r="E33" s="42"/>
      <c r="F33" s="2" t="s">
        <v>126</v>
      </c>
      <c r="G33" s="8" t="s">
        <v>83</v>
      </c>
      <c r="H33" s="2"/>
      <c r="I33" s="9"/>
      <c r="J33" s="9"/>
      <c r="K33" s="10"/>
    </row>
    <row r="34" spans="1:11" ht="73.5" customHeight="1" x14ac:dyDescent="0.25">
      <c r="A34" s="40"/>
      <c r="B34" s="41"/>
      <c r="C34" s="41"/>
      <c r="D34" s="38"/>
      <c r="E34" s="42"/>
      <c r="F34" s="2" t="s">
        <v>55</v>
      </c>
      <c r="G34" s="3">
        <v>133560</v>
      </c>
      <c r="H34" s="2" t="s">
        <v>60</v>
      </c>
      <c r="I34" s="9"/>
      <c r="J34" s="9"/>
      <c r="K34" s="10"/>
    </row>
    <row r="35" spans="1:11" ht="32.1" customHeight="1" x14ac:dyDescent="0.25">
      <c r="A35" s="40"/>
      <c r="B35" s="41"/>
      <c r="C35" s="41"/>
      <c r="D35" s="38"/>
      <c r="E35" s="42"/>
      <c r="F35" s="2" t="s">
        <v>128</v>
      </c>
      <c r="G35" s="8" t="s">
        <v>83</v>
      </c>
      <c r="H35" s="9"/>
      <c r="I35" s="9"/>
      <c r="J35" s="9"/>
      <c r="K35" s="10"/>
    </row>
    <row r="36" spans="1:11" ht="32.1" customHeight="1" x14ac:dyDescent="0.25">
      <c r="A36" s="40"/>
      <c r="B36" s="41"/>
      <c r="C36" s="41"/>
      <c r="D36" s="38"/>
      <c r="E36" s="42"/>
      <c r="F36" s="2" t="s">
        <v>56</v>
      </c>
      <c r="G36" s="8" t="s">
        <v>83</v>
      </c>
      <c r="H36" s="9"/>
      <c r="I36" s="9"/>
      <c r="J36" s="9"/>
      <c r="K36" s="10"/>
    </row>
    <row r="37" spans="1:11" ht="42.75" customHeight="1" x14ac:dyDescent="0.25">
      <c r="A37" s="40">
        <f>1+A27</f>
        <v>3</v>
      </c>
      <c r="B37" s="41" t="s">
        <v>17</v>
      </c>
      <c r="C37" s="41" t="s">
        <v>58</v>
      </c>
      <c r="D37" s="38">
        <v>43675</v>
      </c>
      <c r="E37" s="42" t="s">
        <v>51</v>
      </c>
      <c r="F37" s="11" t="s">
        <v>64</v>
      </c>
      <c r="G37" s="8" t="s">
        <v>83</v>
      </c>
      <c r="H37" s="6"/>
      <c r="I37" s="6"/>
      <c r="J37" s="6"/>
      <c r="K37" s="12"/>
    </row>
    <row r="38" spans="1:11" ht="40.5" customHeight="1" x14ac:dyDescent="0.25">
      <c r="A38" s="40"/>
      <c r="B38" s="41"/>
      <c r="C38" s="41"/>
      <c r="D38" s="38"/>
      <c r="E38" s="42"/>
      <c r="F38" s="6" t="s">
        <v>66</v>
      </c>
      <c r="G38" s="13">
        <v>129293.2</v>
      </c>
      <c r="H38" s="11" t="s">
        <v>67</v>
      </c>
      <c r="I38" s="13">
        <v>129293.2</v>
      </c>
      <c r="J38" s="6" t="s">
        <v>86</v>
      </c>
      <c r="K38" s="14" t="s">
        <v>66</v>
      </c>
    </row>
    <row r="39" spans="1:11" ht="42" customHeight="1" x14ac:dyDescent="0.25">
      <c r="A39" s="40"/>
      <c r="B39" s="41"/>
      <c r="C39" s="41"/>
      <c r="D39" s="38"/>
      <c r="E39" s="42"/>
      <c r="F39" s="6" t="s">
        <v>65</v>
      </c>
      <c r="G39" s="6" t="s">
        <v>83</v>
      </c>
      <c r="H39" s="6"/>
      <c r="I39" s="6"/>
      <c r="J39" s="6"/>
      <c r="K39" s="12"/>
    </row>
    <row r="40" spans="1:11" ht="30" customHeight="1" x14ac:dyDescent="0.25">
      <c r="A40" s="40">
        <f>1+A37</f>
        <v>4</v>
      </c>
      <c r="B40" s="48" t="s">
        <v>105</v>
      </c>
      <c r="C40" s="41" t="s">
        <v>117</v>
      </c>
      <c r="D40" s="38">
        <v>43592</v>
      </c>
      <c r="E40" s="42" t="s">
        <v>68</v>
      </c>
      <c r="F40" s="6" t="s">
        <v>69</v>
      </c>
      <c r="G40" s="6" t="s">
        <v>83</v>
      </c>
      <c r="H40" s="6"/>
      <c r="I40" s="6"/>
      <c r="J40" s="6"/>
      <c r="K40" s="12"/>
    </row>
    <row r="41" spans="1:11" ht="30" customHeight="1" x14ac:dyDescent="0.25">
      <c r="A41" s="40"/>
      <c r="B41" s="48"/>
      <c r="C41" s="41"/>
      <c r="D41" s="38"/>
      <c r="E41" s="42"/>
      <c r="F41" s="6" t="s">
        <v>70</v>
      </c>
      <c r="G41" s="13">
        <v>51466.2</v>
      </c>
      <c r="H41" s="42" t="s">
        <v>84</v>
      </c>
      <c r="I41" s="13">
        <v>7984.5</v>
      </c>
      <c r="J41" s="6"/>
      <c r="K41" s="12"/>
    </row>
    <row r="42" spans="1:11" ht="30" customHeight="1" x14ac:dyDescent="0.25">
      <c r="A42" s="40"/>
      <c r="B42" s="48"/>
      <c r="C42" s="41"/>
      <c r="D42" s="38"/>
      <c r="E42" s="42"/>
      <c r="F42" s="6" t="s">
        <v>71</v>
      </c>
      <c r="G42" s="6" t="s">
        <v>83</v>
      </c>
      <c r="H42" s="42"/>
      <c r="I42" s="6"/>
      <c r="J42" s="6"/>
      <c r="K42" s="12"/>
    </row>
    <row r="43" spans="1:11" ht="30" customHeight="1" x14ac:dyDescent="0.25">
      <c r="A43" s="40"/>
      <c r="B43" s="48"/>
      <c r="C43" s="41"/>
      <c r="D43" s="38"/>
      <c r="E43" s="42"/>
      <c r="F43" s="6" t="s">
        <v>72</v>
      </c>
      <c r="G43" s="6" t="s">
        <v>83</v>
      </c>
      <c r="H43" s="42"/>
      <c r="I43" s="6"/>
      <c r="J43" s="6"/>
      <c r="K43" s="12"/>
    </row>
    <row r="44" spans="1:11" ht="30" customHeight="1" x14ac:dyDescent="0.25">
      <c r="A44" s="40"/>
      <c r="B44" s="48"/>
      <c r="C44" s="41"/>
      <c r="D44" s="38"/>
      <c r="E44" s="42"/>
      <c r="F44" s="11" t="s">
        <v>73</v>
      </c>
      <c r="G44" s="13">
        <v>30679.200000000001</v>
      </c>
      <c r="H44" s="42"/>
      <c r="I44" s="13">
        <v>19643</v>
      </c>
      <c r="J44" s="6"/>
      <c r="K44" s="12"/>
    </row>
    <row r="45" spans="1:11" ht="30" customHeight="1" x14ac:dyDescent="0.25">
      <c r="A45" s="40"/>
      <c r="B45" s="48"/>
      <c r="C45" s="41"/>
      <c r="D45" s="38"/>
      <c r="E45" s="42"/>
      <c r="F45" s="6" t="s">
        <v>74</v>
      </c>
      <c r="G45" s="13">
        <v>45563.7</v>
      </c>
      <c r="H45" s="42"/>
      <c r="I45" s="13">
        <v>2331.66</v>
      </c>
      <c r="J45" s="6"/>
      <c r="K45" s="12"/>
    </row>
    <row r="46" spans="1:11" ht="30" customHeight="1" x14ac:dyDescent="0.25">
      <c r="A46" s="40"/>
      <c r="B46" s="48"/>
      <c r="C46" s="41"/>
      <c r="D46" s="38"/>
      <c r="E46" s="42"/>
      <c r="F46" s="6" t="s">
        <v>75</v>
      </c>
      <c r="G46" s="6" t="s">
        <v>83</v>
      </c>
      <c r="H46" s="42"/>
      <c r="I46" s="6"/>
      <c r="J46" s="6"/>
      <c r="K46" s="12"/>
    </row>
    <row r="47" spans="1:11" ht="30" customHeight="1" x14ac:dyDescent="0.25">
      <c r="A47" s="40"/>
      <c r="B47" s="48"/>
      <c r="C47" s="41"/>
      <c r="D47" s="38"/>
      <c r="E47" s="42"/>
      <c r="F47" s="6" t="s">
        <v>76</v>
      </c>
      <c r="G47" s="13">
        <v>21382</v>
      </c>
      <c r="H47" s="42"/>
      <c r="I47" s="13">
        <v>2575</v>
      </c>
      <c r="J47" s="6"/>
      <c r="K47" s="12"/>
    </row>
    <row r="48" spans="1:11" ht="30" customHeight="1" x14ac:dyDescent="0.25">
      <c r="A48" s="40"/>
      <c r="B48" s="48"/>
      <c r="C48" s="41"/>
      <c r="D48" s="38"/>
      <c r="E48" s="42"/>
      <c r="F48" s="11" t="s">
        <v>77</v>
      </c>
      <c r="G48" s="6" t="s">
        <v>83</v>
      </c>
      <c r="H48" s="42"/>
      <c r="I48" s="6"/>
      <c r="J48" s="6"/>
      <c r="K48" s="12"/>
    </row>
    <row r="49" spans="1:11" ht="30" customHeight="1" x14ac:dyDescent="0.25">
      <c r="A49" s="40"/>
      <c r="B49" s="48"/>
      <c r="C49" s="41"/>
      <c r="D49" s="38"/>
      <c r="E49" s="42"/>
      <c r="F49" s="6" t="s">
        <v>78</v>
      </c>
      <c r="G49" s="6" t="s">
        <v>83</v>
      </c>
      <c r="H49" s="42"/>
      <c r="I49" s="6"/>
      <c r="J49" s="6"/>
      <c r="K49" s="12"/>
    </row>
    <row r="50" spans="1:11" ht="30" customHeight="1" x14ac:dyDescent="0.25">
      <c r="A50" s="40"/>
      <c r="B50" s="48"/>
      <c r="C50" s="41"/>
      <c r="D50" s="38"/>
      <c r="E50" s="42"/>
      <c r="F50" s="11" t="s">
        <v>79</v>
      </c>
      <c r="G50" s="13">
        <v>91487</v>
      </c>
      <c r="H50" s="42"/>
      <c r="I50" s="13">
        <v>59090</v>
      </c>
      <c r="J50" s="6"/>
      <c r="K50" s="12"/>
    </row>
    <row r="51" spans="1:11" ht="30" customHeight="1" x14ac:dyDescent="0.25">
      <c r="A51" s="40"/>
      <c r="B51" s="48"/>
      <c r="C51" s="41"/>
      <c r="D51" s="38"/>
      <c r="E51" s="42"/>
      <c r="F51" s="6" t="s">
        <v>80</v>
      </c>
      <c r="G51" s="6" t="s">
        <v>83</v>
      </c>
      <c r="H51" s="42"/>
      <c r="I51" s="6"/>
      <c r="J51" s="6"/>
      <c r="K51" s="12"/>
    </row>
    <row r="52" spans="1:11" ht="30" customHeight="1" x14ac:dyDescent="0.25">
      <c r="A52" s="40"/>
      <c r="B52" s="48"/>
      <c r="C52" s="41"/>
      <c r="D52" s="38"/>
      <c r="E52" s="42"/>
      <c r="F52" s="6" t="s">
        <v>81</v>
      </c>
      <c r="G52" s="13">
        <v>27378.46</v>
      </c>
      <c r="H52" s="42"/>
      <c r="I52" s="13">
        <v>15733.01</v>
      </c>
      <c r="J52" s="6"/>
      <c r="K52" s="12"/>
    </row>
    <row r="53" spans="1:11" ht="30" customHeight="1" thickBot="1" x14ac:dyDescent="0.3">
      <c r="A53" s="47"/>
      <c r="B53" s="49"/>
      <c r="C53" s="50"/>
      <c r="D53" s="51"/>
      <c r="E53" s="43"/>
      <c r="F53" s="15" t="s">
        <v>82</v>
      </c>
      <c r="G53" s="16" t="s">
        <v>83</v>
      </c>
      <c r="H53" s="43"/>
      <c r="I53" s="16"/>
      <c r="J53" s="16"/>
      <c r="K53" s="17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5">
    <mergeCell ref="H41:H53"/>
    <mergeCell ref="A2:K2"/>
    <mergeCell ref="A3:K3"/>
    <mergeCell ref="A4:K4"/>
    <mergeCell ref="A1:K1"/>
    <mergeCell ref="A40:A53"/>
    <mergeCell ref="B40:B53"/>
    <mergeCell ref="C40:C53"/>
    <mergeCell ref="D40:D53"/>
    <mergeCell ref="E40:E53"/>
    <mergeCell ref="A37:A39"/>
    <mergeCell ref="B37:B39"/>
    <mergeCell ref="C37:C39"/>
    <mergeCell ref="D37:D39"/>
    <mergeCell ref="E37:E39"/>
    <mergeCell ref="A6:A26"/>
    <mergeCell ref="B6:B26"/>
    <mergeCell ref="C6:C26"/>
    <mergeCell ref="D6:D26"/>
    <mergeCell ref="E6:E26"/>
    <mergeCell ref="A27:A36"/>
    <mergeCell ref="B27:B36"/>
    <mergeCell ref="C27:C36"/>
    <mergeCell ref="D27:D36"/>
    <mergeCell ref="E27:E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5533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 1</vt:lpstr>
      <vt:lpstr>ANEXO-2</vt:lpstr>
      <vt:lpstr>'ANEXO-2'!Área_de_impresión</vt:lpstr>
      <vt:lpstr>'ANEXO 1'!Títulos_a_imprimir</vt:lpstr>
      <vt:lpstr>'ANEXO-2'!Títulos_a_imprimir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Dorys Beatriz Coto Herrera</dc:creator>
  <dc:description/>
  <cp:lastModifiedBy>Ana Patricia Sanchez Cruz</cp:lastModifiedBy>
  <cp:revision>43</cp:revision>
  <cp:lastPrinted>2020-06-25T17:45:50Z</cp:lastPrinted>
  <dcterms:created xsi:type="dcterms:W3CDTF">2018-06-20T20:14:39Z</dcterms:created>
  <dcterms:modified xsi:type="dcterms:W3CDTF">2020-06-26T17:36:08Z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