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 activeTab="1"/>
  </bookViews>
  <sheets>
    <sheet name="solicitud 138-2019" sheetId="12" r:id="rId1"/>
    <sheet name="Item R1" sheetId="2" r:id="rId2"/>
    <sheet name="item R2" sheetId="5" r:id="rId3"/>
    <sheet name="Item R3" sheetId="7" r:id="rId4"/>
    <sheet name="Item R4" sheetId="8" r:id="rId5"/>
    <sheet name="Item R5" sheetId="9" r:id="rId6"/>
    <sheet name="Item R6 1.0" sheetId="10" r:id="rId7"/>
    <sheet name="R6 1.1" sheetId="13" r:id="rId8"/>
    <sheet name="R6 1.2" sheetId="14" r:id="rId9"/>
    <sheet name="R6 1.3" sheetId="15" r:id="rId10"/>
    <sheet name="R6 1.4" sheetId="16" r:id="rId11"/>
    <sheet name="Item R7" sheetId="17" r:id="rId12"/>
    <sheet name="Hoja1" sheetId="19" r:id="rId13"/>
    <sheet name="Hoja2" sheetId="20" r:id="rId14"/>
  </sheets>
  <definedNames>
    <definedName name="_xlnm._FilterDatabase" localSheetId="4" hidden="1">'Item R6 1.0'!#REF!</definedName>
    <definedName name="_xlnm._FilterDatabase" localSheetId="9" hidden="1">'R6 1.3'!$A$6:$D$911</definedName>
    <definedName name="_xlnm._FilterDatabase" localSheetId="10" hidden="1">'R6 1.4'!$A$7:$D$961</definedName>
    <definedName name="_xlnm.Print_Area" localSheetId="0">'solicitud 138-2019'!$A$1:$A$33</definedName>
  </definedNames>
  <calcPr calcId="144525"/>
</workbook>
</file>

<file path=xl/calcChain.xml><?xml version="1.0" encoding="utf-8"?>
<calcChain xmlns="http://schemas.openxmlformats.org/spreadsheetml/2006/main">
  <c r="F103" i="5" l="1"/>
  <c r="F102" i="5"/>
  <c r="F101" i="5"/>
  <c r="F100" i="5"/>
  <c r="F99" i="5"/>
  <c r="F104" i="5" s="1"/>
  <c r="F98" i="5"/>
  <c r="F95" i="5"/>
  <c r="F94" i="5"/>
  <c r="F93" i="5"/>
  <c r="F92" i="5"/>
  <c r="F90" i="5"/>
  <c r="F77" i="5"/>
  <c r="G2" i="19"/>
  <c r="I2" i="19"/>
  <c r="K2" i="19"/>
  <c r="M2" i="19"/>
  <c r="G3" i="19"/>
  <c r="I3" i="19"/>
  <c r="K3" i="19"/>
  <c r="M3" i="19"/>
  <c r="G6" i="19"/>
  <c r="I6" i="19"/>
  <c r="K6" i="19"/>
  <c r="M6" i="19"/>
  <c r="G7" i="19"/>
  <c r="I7" i="19"/>
  <c r="K7" i="19"/>
  <c r="M7" i="19"/>
  <c r="G8" i="19"/>
  <c r="I8" i="19"/>
  <c r="K8" i="19"/>
  <c r="M8" i="19"/>
  <c r="I9" i="19"/>
  <c r="M9" i="19"/>
  <c r="G10" i="19"/>
  <c r="I10" i="19"/>
  <c r="K10" i="19"/>
  <c r="M10" i="19"/>
  <c r="G11" i="19"/>
  <c r="I11" i="19"/>
  <c r="K11" i="19"/>
  <c r="M11" i="19"/>
  <c r="G12" i="19"/>
  <c r="I12" i="19"/>
  <c r="K12" i="19"/>
  <c r="M12" i="19"/>
  <c r="G13" i="19"/>
  <c r="I13" i="19"/>
  <c r="K13" i="19"/>
  <c r="M13" i="19"/>
  <c r="G14" i="19"/>
  <c r="I14" i="19"/>
  <c r="K14" i="19"/>
  <c r="M14" i="19"/>
  <c r="G15" i="19"/>
  <c r="I15" i="19"/>
  <c r="K15" i="19"/>
  <c r="M15" i="19"/>
  <c r="G16" i="19"/>
  <c r="I16" i="19"/>
  <c r="K16" i="19"/>
  <c r="M16" i="19"/>
  <c r="G17" i="19"/>
  <c r="I17" i="19"/>
  <c r="K17" i="19"/>
  <c r="M17" i="19"/>
  <c r="G18" i="19"/>
  <c r="I18" i="19"/>
  <c r="K18" i="19"/>
  <c r="M18" i="19"/>
  <c r="G19" i="19"/>
  <c r="I19" i="19"/>
  <c r="K19" i="19"/>
  <c r="M19" i="19"/>
  <c r="G20" i="19"/>
  <c r="I20" i="19"/>
  <c r="K20" i="19"/>
  <c r="M20" i="19"/>
  <c r="G21" i="19"/>
  <c r="I21" i="19"/>
  <c r="K21" i="19"/>
  <c r="M21" i="19"/>
  <c r="G22" i="19"/>
  <c r="K22" i="19"/>
  <c r="G23" i="19"/>
  <c r="I23" i="19"/>
  <c r="K23" i="19"/>
  <c r="M23" i="19"/>
  <c r="G24" i="19"/>
  <c r="I24" i="19"/>
  <c r="K24" i="19"/>
  <c r="M24" i="19"/>
  <c r="G25" i="19"/>
  <c r="I25" i="19"/>
  <c r="K25" i="19"/>
  <c r="M25" i="19"/>
  <c r="G26" i="19"/>
  <c r="I26" i="19"/>
  <c r="K26" i="19"/>
  <c r="M26" i="19"/>
  <c r="G27" i="19"/>
  <c r="I27" i="19"/>
  <c r="K27" i="19"/>
  <c r="M27" i="19"/>
  <c r="G28" i="19"/>
  <c r="I28" i="19"/>
  <c r="K28" i="19"/>
  <c r="M28" i="19"/>
  <c r="G29" i="19"/>
  <c r="I29" i="19"/>
  <c r="K29" i="19"/>
  <c r="M29" i="19"/>
  <c r="G30" i="19"/>
  <c r="I30" i="19"/>
  <c r="K30" i="19"/>
  <c r="M30" i="19"/>
  <c r="G31" i="19"/>
  <c r="I31" i="19"/>
  <c r="K31" i="19"/>
  <c r="M31" i="19"/>
  <c r="G32" i="19"/>
  <c r="I32" i="19"/>
  <c r="K32" i="19"/>
  <c r="M32" i="19"/>
  <c r="G33" i="19"/>
  <c r="I33" i="19"/>
  <c r="K33" i="19"/>
  <c r="M33" i="19"/>
  <c r="G34" i="19"/>
  <c r="I34" i="19"/>
  <c r="K34" i="19"/>
  <c r="M34" i="19"/>
  <c r="G35" i="19"/>
  <c r="I35" i="19"/>
  <c r="K35" i="19"/>
  <c r="M35" i="19"/>
  <c r="G37" i="19"/>
  <c r="I37" i="19"/>
  <c r="K37" i="19"/>
  <c r="M37" i="19"/>
  <c r="G38" i="19"/>
  <c r="I38" i="19"/>
  <c r="K38" i="19"/>
  <c r="M38" i="19"/>
  <c r="G39" i="19"/>
  <c r="I39" i="19"/>
  <c r="K39" i="19"/>
  <c r="M39" i="19"/>
  <c r="G40" i="19"/>
  <c r="I40" i="19"/>
  <c r="K40" i="19"/>
  <c r="M40" i="19"/>
  <c r="G41" i="19"/>
  <c r="I41" i="19"/>
  <c r="K41" i="19"/>
  <c r="M41" i="19"/>
  <c r="G42" i="19"/>
  <c r="I42" i="19"/>
  <c r="K42" i="19"/>
  <c r="M42" i="19"/>
  <c r="G43" i="19"/>
  <c r="I43" i="19"/>
  <c r="K43" i="19"/>
  <c r="M43" i="19"/>
  <c r="G44" i="19"/>
  <c r="I44" i="19"/>
  <c r="K44" i="19"/>
  <c r="M44" i="19"/>
  <c r="G45" i="19"/>
  <c r="I45" i="19"/>
  <c r="K45" i="19"/>
  <c r="M45" i="19"/>
  <c r="G46" i="19"/>
  <c r="I46" i="19"/>
  <c r="K46" i="19"/>
  <c r="M46" i="19"/>
  <c r="G47" i="19"/>
  <c r="I47" i="19"/>
  <c r="K47" i="19"/>
  <c r="M47" i="19"/>
  <c r="G48" i="19"/>
  <c r="I48" i="19"/>
  <c r="K48" i="19"/>
  <c r="M48" i="19"/>
  <c r="G49" i="19"/>
  <c r="I49" i="19"/>
  <c r="K49" i="19"/>
  <c r="M49" i="19"/>
  <c r="G50" i="19"/>
  <c r="I50" i="19"/>
  <c r="K50" i="19"/>
  <c r="M50" i="19"/>
  <c r="G51" i="19"/>
  <c r="I51" i="19"/>
  <c r="K51" i="19"/>
  <c r="M51" i="19"/>
  <c r="G52" i="19"/>
  <c r="I52" i="19"/>
  <c r="K52" i="19"/>
  <c r="M52" i="19"/>
  <c r="G53" i="19"/>
  <c r="I53" i="19"/>
  <c r="K53" i="19"/>
  <c r="M53" i="19"/>
  <c r="G54" i="19"/>
  <c r="I54" i="19"/>
  <c r="K54" i="19"/>
  <c r="M54" i="19"/>
  <c r="G55" i="19"/>
  <c r="K55" i="19"/>
  <c r="G56" i="19"/>
  <c r="I56" i="19"/>
  <c r="K56" i="19"/>
  <c r="M56" i="19"/>
  <c r="G57" i="19"/>
  <c r="I57" i="19"/>
  <c r="K57" i="19"/>
  <c r="M57" i="19"/>
  <c r="G58" i="19"/>
  <c r="I58" i="19"/>
  <c r="K58" i="19"/>
  <c r="M58" i="19"/>
  <c r="G59" i="19"/>
  <c r="I59" i="19"/>
  <c r="K59" i="19"/>
  <c r="M59" i="19"/>
  <c r="G60" i="19"/>
  <c r="I60" i="19"/>
  <c r="K60" i="19"/>
  <c r="M60" i="19"/>
  <c r="G61" i="19"/>
  <c r="I61" i="19"/>
  <c r="K61" i="19"/>
  <c r="M61" i="19"/>
  <c r="G62" i="19"/>
  <c r="I62" i="19"/>
  <c r="K62" i="19"/>
  <c r="M62" i="19"/>
  <c r="G65" i="19"/>
  <c r="I65" i="19"/>
  <c r="K65" i="19"/>
  <c r="M65" i="19"/>
  <c r="G66" i="19"/>
  <c r="I66" i="19"/>
  <c r="K66" i="19"/>
  <c r="M66" i="19"/>
  <c r="G67" i="19"/>
  <c r="I67" i="19"/>
  <c r="K67" i="19"/>
  <c r="M67" i="19"/>
  <c r="G68" i="19"/>
  <c r="I68" i="19"/>
  <c r="K68" i="19"/>
  <c r="M68" i="19"/>
  <c r="G69" i="19"/>
  <c r="I69" i="19"/>
  <c r="K69" i="19"/>
  <c r="M69" i="19"/>
  <c r="G70" i="19"/>
  <c r="I70" i="19"/>
  <c r="K70" i="19"/>
  <c r="M70" i="19"/>
  <c r="G71" i="19"/>
  <c r="I71" i="19"/>
  <c r="K71" i="19"/>
  <c r="M71" i="19"/>
  <c r="G72" i="19"/>
  <c r="I72" i="19"/>
  <c r="K72" i="19"/>
  <c r="M72" i="19"/>
  <c r="G73" i="19"/>
  <c r="I73" i="19"/>
  <c r="K73" i="19"/>
  <c r="M73" i="19"/>
  <c r="G74" i="19"/>
  <c r="I74" i="19"/>
  <c r="K74" i="19"/>
  <c r="M74" i="19"/>
  <c r="G75" i="19"/>
  <c r="I75" i="19"/>
  <c r="K75" i="19"/>
  <c r="M75" i="19"/>
  <c r="G76" i="19"/>
  <c r="I76" i="19"/>
  <c r="K76" i="19"/>
  <c r="M76" i="19"/>
  <c r="G77" i="19"/>
  <c r="I77" i="19"/>
  <c r="K77" i="19"/>
  <c r="M77" i="19"/>
  <c r="G78" i="19"/>
  <c r="I78" i="19"/>
  <c r="K78" i="19"/>
  <c r="M78" i="19"/>
  <c r="G79" i="19"/>
  <c r="I79" i="19"/>
  <c r="K79" i="19"/>
  <c r="M79" i="19"/>
  <c r="G82" i="19"/>
  <c r="I82" i="19"/>
  <c r="K82" i="19"/>
  <c r="M82" i="19"/>
  <c r="G83" i="19"/>
  <c r="I83" i="19"/>
  <c r="K83" i="19"/>
  <c r="M83" i="19"/>
  <c r="G85" i="19"/>
  <c r="I85" i="19"/>
  <c r="K85" i="19"/>
  <c r="M85" i="19"/>
  <c r="G86" i="19"/>
  <c r="I86" i="19"/>
  <c r="K86" i="19"/>
  <c r="M86" i="19"/>
  <c r="G87" i="19"/>
  <c r="I87" i="19"/>
  <c r="K87" i="19"/>
  <c r="M87" i="19"/>
  <c r="G88" i="19"/>
  <c r="I88" i="19"/>
  <c r="K88" i="19"/>
  <c r="M88" i="19"/>
  <c r="G89" i="19"/>
  <c r="I89" i="19"/>
  <c r="K89" i="19"/>
  <c r="M89" i="19"/>
  <c r="G90" i="19"/>
  <c r="I90" i="19"/>
  <c r="K90" i="19"/>
  <c r="M90" i="19"/>
  <c r="G91" i="19"/>
  <c r="I91" i="19"/>
  <c r="K91" i="19"/>
  <c r="M91" i="19"/>
  <c r="G92" i="19"/>
  <c r="I92" i="19"/>
  <c r="K92" i="19"/>
  <c r="M92" i="19"/>
  <c r="G93" i="19"/>
  <c r="I93" i="19"/>
  <c r="K93" i="19"/>
  <c r="M93" i="19"/>
  <c r="G94" i="19"/>
  <c r="I94" i="19"/>
  <c r="K94" i="19"/>
  <c r="M94" i="19"/>
  <c r="G95" i="19"/>
  <c r="I95" i="19"/>
  <c r="K95" i="19"/>
  <c r="M95" i="19"/>
  <c r="G96" i="19"/>
  <c r="I96" i="19"/>
  <c r="K96" i="19"/>
  <c r="M96" i="19"/>
  <c r="G97" i="19"/>
  <c r="I97" i="19"/>
  <c r="K97" i="19"/>
  <c r="M97" i="19"/>
  <c r="G98" i="19"/>
  <c r="I98" i="19"/>
  <c r="K98" i="19"/>
  <c r="M98" i="19"/>
  <c r="G99" i="19"/>
  <c r="I99" i="19"/>
  <c r="K99" i="19"/>
  <c r="M99" i="19"/>
  <c r="G100" i="19"/>
  <c r="I100" i="19"/>
  <c r="K100" i="19"/>
  <c r="M100" i="19"/>
  <c r="G101" i="19"/>
  <c r="I101" i="19"/>
  <c r="K101" i="19"/>
  <c r="M101" i="19"/>
  <c r="G102" i="19"/>
  <c r="I102" i="19"/>
  <c r="K102" i="19"/>
  <c r="M102" i="19"/>
  <c r="G103" i="19"/>
  <c r="I103" i="19"/>
  <c r="K103" i="19"/>
  <c r="M103" i="19"/>
  <c r="G104" i="19"/>
  <c r="I104" i="19"/>
  <c r="K104" i="19"/>
  <c r="M104" i="19"/>
  <c r="G105" i="19"/>
  <c r="I105" i="19"/>
  <c r="K105" i="19"/>
  <c r="M105" i="19"/>
  <c r="G106" i="19"/>
  <c r="I106" i="19"/>
  <c r="K106" i="19"/>
  <c r="M106" i="19"/>
  <c r="G107" i="19"/>
  <c r="I107" i="19"/>
  <c r="K107" i="19"/>
  <c r="M107" i="19"/>
  <c r="G108" i="19"/>
  <c r="I108" i="19"/>
  <c r="K108" i="19"/>
  <c r="M108" i="19"/>
  <c r="G109" i="19"/>
  <c r="I109" i="19"/>
  <c r="K109" i="19"/>
  <c r="M109" i="19"/>
  <c r="G110" i="19"/>
  <c r="I110" i="19"/>
  <c r="K110" i="19"/>
  <c r="M110" i="19"/>
  <c r="G111" i="19"/>
  <c r="I111" i="19"/>
  <c r="K111" i="19"/>
  <c r="M111" i="19"/>
  <c r="G112" i="19"/>
  <c r="I112" i="19"/>
  <c r="K112" i="19"/>
  <c r="M112" i="19"/>
  <c r="G113" i="19"/>
  <c r="I113" i="19"/>
  <c r="K113" i="19"/>
  <c r="M113" i="19"/>
  <c r="G114" i="19"/>
  <c r="I114" i="19"/>
  <c r="K114" i="19"/>
  <c r="M114" i="19"/>
  <c r="G115" i="19"/>
  <c r="I115" i="19"/>
  <c r="K115" i="19"/>
  <c r="M115" i="19"/>
  <c r="G116" i="19"/>
  <c r="I116" i="19"/>
  <c r="K116" i="19"/>
  <c r="M116" i="19"/>
  <c r="G117" i="19"/>
  <c r="I117" i="19"/>
  <c r="K117" i="19"/>
  <c r="M117" i="19"/>
  <c r="G118" i="19"/>
  <c r="I118" i="19"/>
  <c r="K118" i="19"/>
  <c r="M118" i="19"/>
  <c r="G119" i="19"/>
  <c r="I119" i="19"/>
  <c r="K119" i="19"/>
  <c r="M119" i="19"/>
  <c r="G120" i="19"/>
  <c r="I120" i="19"/>
  <c r="K120" i="19"/>
  <c r="M120" i="19"/>
  <c r="G121" i="19"/>
  <c r="I121" i="19"/>
  <c r="K121" i="19"/>
  <c r="M121" i="19"/>
  <c r="G122" i="19"/>
  <c r="I122" i="19"/>
  <c r="K122" i="19"/>
  <c r="M122" i="19"/>
  <c r="G123" i="19"/>
  <c r="I123" i="19"/>
  <c r="K123" i="19"/>
  <c r="M123" i="19"/>
  <c r="G124" i="19"/>
  <c r="I124" i="19"/>
  <c r="K124" i="19"/>
  <c r="M124" i="19"/>
  <c r="G125" i="19"/>
  <c r="I125" i="19"/>
  <c r="K125" i="19"/>
  <c r="M125" i="19"/>
  <c r="G126" i="19"/>
  <c r="I126" i="19"/>
  <c r="K126" i="19"/>
  <c r="M126" i="19"/>
  <c r="G127" i="19"/>
  <c r="I127" i="19"/>
  <c r="K127" i="19"/>
  <c r="M127" i="19"/>
  <c r="G128" i="19"/>
  <c r="I128" i="19"/>
  <c r="K128" i="19"/>
  <c r="M128" i="19"/>
  <c r="G129" i="19"/>
  <c r="I129" i="19"/>
  <c r="K129" i="19"/>
  <c r="M129" i="19"/>
  <c r="G130" i="19"/>
  <c r="I130" i="19"/>
  <c r="K130" i="19"/>
  <c r="M130" i="19"/>
  <c r="G131" i="19"/>
  <c r="I131" i="19"/>
  <c r="K131" i="19"/>
  <c r="M131" i="19"/>
  <c r="G132" i="19"/>
  <c r="I132" i="19"/>
  <c r="K132" i="19"/>
  <c r="M132" i="19"/>
  <c r="G133" i="19"/>
  <c r="I133" i="19"/>
  <c r="K133" i="19"/>
  <c r="M133" i="19"/>
  <c r="G134" i="19"/>
  <c r="I134" i="19"/>
  <c r="K134" i="19"/>
  <c r="M134" i="19"/>
  <c r="G135" i="19"/>
  <c r="I135" i="19"/>
  <c r="K135" i="19"/>
  <c r="M135" i="19"/>
  <c r="G136" i="19"/>
  <c r="I136" i="19"/>
  <c r="K136" i="19"/>
  <c r="M136" i="19"/>
  <c r="G137" i="19"/>
  <c r="I137" i="19"/>
  <c r="K137" i="19"/>
  <c r="M137" i="19"/>
  <c r="G138" i="19"/>
  <c r="I138" i="19"/>
  <c r="K138" i="19"/>
  <c r="M138" i="19"/>
  <c r="G139" i="19"/>
  <c r="I139" i="19"/>
  <c r="K139" i="19"/>
  <c r="M139" i="19"/>
  <c r="G140" i="19"/>
  <c r="I140" i="19"/>
  <c r="K140" i="19"/>
  <c r="M140" i="19"/>
  <c r="G141" i="19"/>
  <c r="I141" i="19"/>
  <c r="K141" i="19"/>
  <c r="M141" i="19"/>
  <c r="G142" i="19"/>
  <c r="I142" i="19"/>
  <c r="K142" i="19"/>
  <c r="M142" i="19"/>
  <c r="G143" i="19"/>
  <c r="I143" i="19"/>
  <c r="K143" i="19"/>
  <c r="M143" i="19"/>
  <c r="G144" i="19"/>
  <c r="I144" i="19"/>
  <c r="K144" i="19"/>
  <c r="M144" i="19"/>
  <c r="G145" i="19"/>
  <c r="I145" i="19"/>
  <c r="K145" i="19"/>
  <c r="M145" i="19"/>
  <c r="G146" i="19"/>
  <c r="I146" i="19"/>
  <c r="K146" i="19"/>
  <c r="M146" i="19"/>
  <c r="G147" i="19"/>
  <c r="I147" i="19"/>
  <c r="K147" i="19"/>
  <c r="M147" i="19"/>
  <c r="G148" i="19"/>
  <c r="I148" i="19"/>
  <c r="K148" i="19"/>
  <c r="M148" i="19"/>
  <c r="G149" i="19"/>
  <c r="I149" i="19"/>
  <c r="K149" i="19"/>
  <c r="M149" i="19"/>
  <c r="G150" i="19"/>
  <c r="I150" i="19"/>
  <c r="K150" i="19"/>
  <c r="M150" i="19"/>
  <c r="G151" i="19"/>
  <c r="I151" i="19"/>
  <c r="K151" i="19"/>
  <c r="M151" i="19"/>
  <c r="G152" i="19"/>
  <c r="I152" i="19"/>
  <c r="K152" i="19"/>
  <c r="M152" i="19"/>
  <c r="G153" i="19"/>
  <c r="I153" i="19"/>
  <c r="K153" i="19"/>
  <c r="M153" i="19"/>
  <c r="G154" i="19"/>
  <c r="I154" i="19"/>
  <c r="K154" i="19"/>
  <c r="M154" i="19"/>
  <c r="G155" i="19"/>
  <c r="I155" i="19"/>
  <c r="K155" i="19"/>
  <c r="M155" i="19"/>
  <c r="G156" i="19"/>
  <c r="I156" i="19"/>
  <c r="K156" i="19"/>
  <c r="M156" i="19"/>
  <c r="G157" i="19"/>
  <c r="I157" i="19"/>
  <c r="K157" i="19"/>
  <c r="M157" i="19"/>
  <c r="G158" i="19"/>
  <c r="I158" i="19"/>
  <c r="K158" i="19"/>
  <c r="M158" i="19"/>
  <c r="G159" i="19"/>
  <c r="I159" i="19"/>
  <c r="K159" i="19"/>
  <c r="M159" i="19"/>
  <c r="G160" i="19"/>
  <c r="I160" i="19"/>
  <c r="K160" i="19"/>
  <c r="M160" i="19"/>
  <c r="G161" i="19"/>
  <c r="I161" i="19"/>
  <c r="K161" i="19"/>
  <c r="M161" i="19"/>
  <c r="G162" i="19"/>
  <c r="I162" i="19"/>
  <c r="K162" i="19"/>
  <c r="M162" i="19"/>
  <c r="G163" i="19"/>
  <c r="I163" i="19"/>
  <c r="K163" i="19"/>
  <c r="M163" i="19"/>
  <c r="G164" i="19"/>
  <c r="I164" i="19"/>
  <c r="K164" i="19"/>
  <c r="M164" i="19"/>
  <c r="G165" i="19"/>
  <c r="I165" i="19"/>
  <c r="K165" i="19"/>
  <c r="M165" i="19"/>
  <c r="G166" i="19"/>
  <c r="I166" i="19"/>
  <c r="K166" i="19"/>
  <c r="M166" i="19"/>
  <c r="G167" i="19"/>
  <c r="I167" i="19"/>
  <c r="K167" i="19"/>
  <c r="M167" i="19"/>
  <c r="G168" i="19"/>
  <c r="I168" i="19"/>
  <c r="K168" i="19"/>
  <c r="M168" i="19"/>
  <c r="G169" i="19"/>
  <c r="I169" i="19"/>
  <c r="K169" i="19"/>
  <c r="M169" i="19"/>
  <c r="G170" i="19"/>
  <c r="I170" i="19"/>
  <c r="K170" i="19"/>
  <c r="M170" i="19"/>
  <c r="G171" i="19"/>
  <c r="I171" i="19"/>
  <c r="K171" i="19"/>
  <c r="M171" i="19"/>
  <c r="G172" i="19"/>
  <c r="I172" i="19"/>
  <c r="K172" i="19"/>
  <c r="M172" i="19"/>
  <c r="G173" i="19"/>
  <c r="I173" i="19"/>
  <c r="K173" i="19"/>
  <c r="M173" i="19"/>
  <c r="G174" i="19"/>
  <c r="I174" i="19"/>
  <c r="K174" i="19"/>
  <c r="M174" i="19"/>
  <c r="G175" i="19"/>
  <c r="I175" i="19"/>
  <c r="K175" i="19"/>
  <c r="M175" i="19"/>
  <c r="G176" i="19"/>
  <c r="I176" i="19"/>
  <c r="K176" i="19"/>
  <c r="M176" i="19"/>
  <c r="G177" i="19"/>
  <c r="I177" i="19"/>
  <c r="K177" i="19"/>
  <c r="M177" i="19"/>
  <c r="G178" i="19"/>
  <c r="I178" i="19"/>
  <c r="K178" i="19"/>
  <c r="M178" i="19"/>
  <c r="G179" i="19"/>
  <c r="I179" i="19"/>
  <c r="K179" i="19"/>
  <c r="M179" i="19"/>
  <c r="G180" i="19"/>
  <c r="I180" i="19"/>
  <c r="K180" i="19"/>
  <c r="M180" i="19"/>
  <c r="G181" i="19"/>
  <c r="I181" i="19"/>
  <c r="K181" i="19"/>
  <c r="M181" i="19"/>
  <c r="G182" i="19"/>
  <c r="I182" i="19"/>
  <c r="K182" i="19"/>
  <c r="M182" i="19"/>
  <c r="G183" i="19"/>
  <c r="I183" i="19"/>
  <c r="K183" i="19"/>
  <c r="M183" i="19"/>
  <c r="G184" i="19"/>
  <c r="I184" i="19"/>
  <c r="K184" i="19"/>
  <c r="M184" i="19"/>
  <c r="G185" i="19"/>
  <c r="I185" i="19"/>
  <c r="K185" i="19"/>
  <c r="M185" i="19"/>
  <c r="G186" i="19"/>
  <c r="I186" i="19"/>
  <c r="K186" i="19"/>
  <c r="M186" i="19"/>
  <c r="G187" i="19"/>
  <c r="I187" i="19"/>
  <c r="K187" i="19"/>
  <c r="M187" i="19"/>
  <c r="G188" i="19"/>
  <c r="I188" i="19"/>
  <c r="K188" i="19"/>
  <c r="M188" i="19"/>
  <c r="G189" i="19"/>
  <c r="I189" i="19"/>
  <c r="K189" i="19"/>
  <c r="M189" i="19"/>
  <c r="G190" i="19"/>
  <c r="I190" i="19"/>
  <c r="K190" i="19"/>
  <c r="M190" i="19"/>
  <c r="G191" i="19"/>
  <c r="I191" i="19"/>
  <c r="K191" i="19"/>
  <c r="M191" i="19"/>
  <c r="G192" i="19"/>
  <c r="I192" i="19"/>
  <c r="K192" i="19"/>
  <c r="M192" i="19"/>
  <c r="G193" i="19"/>
  <c r="I193" i="19"/>
  <c r="K193" i="19"/>
  <c r="M193" i="19"/>
  <c r="G194" i="19"/>
  <c r="I194" i="19"/>
  <c r="K194" i="19"/>
  <c r="M194" i="19"/>
  <c r="G195" i="19"/>
  <c r="I195" i="19"/>
  <c r="K195" i="19"/>
  <c r="M195" i="19"/>
  <c r="G196" i="19"/>
  <c r="I196" i="19"/>
  <c r="K196" i="19"/>
  <c r="M196" i="19"/>
  <c r="G197" i="19"/>
  <c r="I197" i="19"/>
  <c r="K197" i="19"/>
  <c r="M197" i="19"/>
  <c r="G198" i="19"/>
  <c r="I198" i="19"/>
  <c r="K198" i="19"/>
  <c r="M198" i="19"/>
  <c r="G199" i="19"/>
  <c r="I199" i="19"/>
  <c r="K199" i="19"/>
  <c r="M199" i="19"/>
  <c r="G200" i="19"/>
  <c r="I200" i="19"/>
  <c r="K200" i="19"/>
  <c r="M200" i="19"/>
  <c r="G201" i="19"/>
  <c r="I201" i="19"/>
  <c r="K201" i="19"/>
  <c r="M201" i="19"/>
  <c r="G202" i="19"/>
  <c r="I202" i="19"/>
  <c r="K202" i="19"/>
  <c r="M202" i="19"/>
  <c r="G203" i="19"/>
  <c r="I203" i="19"/>
  <c r="K203" i="19"/>
  <c r="M203" i="19"/>
  <c r="G204" i="19"/>
  <c r="I204" i="19"/>
  <c r="K204" i="19"/>
  <c r="M204" i="19"/>
  <c r="G205" i="19"/>
  <c r="I205" i="19"/>
  <c r="K205" i="19"/>
  <c r="M205" i="19"/>
  <c r="G206" i="19"/>
  <c r="I206" i="19"/>
  <c r="K206" i="19"/>
  <c r="M206" i="19"/>
  <c r="G207" i="19"/>
  <c r="I207" i="19"/>
  <c r="K207" i="19"/>
  <c r="M207" i="19"/>
  <c r="G208" i="19"/>
  <c r="I208" i="19"/>
  <c r="K208" i="19"/>
  <c r="M208" i="19"/>
  <c r="G209" i="19"/>
  <c r="I209" i="19"/>
  <c r="K209" i="19"/>
  <c r="M209" i="19"/>
  <c r="G210" i="19"/>
  <c r="I210" i="19"/>
  <c r="K210" i="19"/>
  <c r="M210" i="19"/>
  <c r="G211" i="19"/>
  <c r="I211" i="19"/>
  <c r="K211" i="19"/>
  <c r="M211" i="19"/>
  <c r="G212" i="19"/>
  <c r="I212" i="19"/>
  <c r="K212" i="19"/>
  <c r="M212" i="19"/>
  <c r="G213" i="19"/>
  <c r="I213" i="19"/>
  <c r="K213" i="19"/>
  <c r="M213" i="19"/>
  <c r="G214" i="19"/>
  <c r="I214" i="19"/>
  <c r="K214" i="19"/>
  <c r="M214" i="19"/>
  <c r="G215" i="19"/>
  <c r="I215" i="19"/>
  <c r="K215" i="19"/>
  <c r="M215" i="19"/>
  <c r="G216" i="19"/>
  <c r="I216" i="19"/>
  <c r="K216" i="19"/>
  <c r="M216" i="19"/>
  <c r="G217" i="19"/>
  <c r="I217" i="19"/>
  <c r="K217" i="19"/>
  <c r="M217" i="19"/>
  <c r="G218" i="19"/>
  <c r="I218" i="19"/>
  <c r="K218" i="19"/>
  <c r="M218" i="19"/>
  <c r="G219" i="19"/>
  <c r="I219" i="19"/>
  <c r="K219" i="19"/>
  <c r="M219" i="19"/>
  <c r="G220" i="19"/>
  <c r="I220" i="19"/>
  <c r="K220" i="19"/>
  <c r="M220" i="19"/>
  <c r="G221" i="19"/>
  <c r="I221" i="19"/>
  <c r="K221" i="19"/>
  <c r="M221" i="19"/>
  <c r="G222" i="19"/>
  <c r="I222" i="19"/>
  <c r="K222" i="19"/>
  <c r="M222" i="19"/>
  <c r="G223" i="19"/>
  <c r="I223" i="19"/>
  <c r="K223" i="19"/>
  <c r="M223" i="19"/>
  <c r="G224" i="19"/>
  <c r="I224" i="19"/>
  <c r="K224" i="19"/>
  <c r="M224" i="19"/>
  <c r="G225" i="19"/>
  <c r="I225" i="19"/>
  <c r="K225" i="19"/>
  <c r="M225" i="19"/>
  <c r="G226" i="19"/>
  <c r="I226" i="19"/>
  <c r="K226" i="19"/>
  <c r="M226" i="19"/>
  <c r="G227" i="19"/>
  <c r="I227" i="19"/>
  <c r="K227" i="19"/>
  <c r="M227" i="19"/>
  <c r="G228" i="19"/>
  <c r="I228" i="19"/>
  <c r="K228" i="19"/>
  <c r="M228" i="19"/>
  <c r="G229" i="19"/>
  <c r="I229" i="19"/>
  <c r="K229" i="19"/>
  <c r="M229" i="19"/>
  <c r="G230" i="19"/>
  <c r="I230" i="19"/>
  <c r="K230" i="19"/>
  <c r="M230" i="19"/>
  <c r="G231" i="19"/>
  <c r="I231" i="19"/>
  <c r="K231" i="19"/>
  <c r="M231" i="19"/>
  <c r="G232" i="19"/>
  <c r="I232" i="19"/>
  <c r="K232" i="19"/>
  <c r="M232" i="19"/>
  <c r="G233" i="19"/>
  <c r="I233" i="19"/>
  <c r="K233" i="19"/>
  <c r="M233" i="19"/>
  <c r="G234" i="19"/>
  <c r="I234" i="19"/>
  <c r="K234" i="19"/>
  <c r="M234" i="19"/>
  <c r="G235" i="19"/>
  <c r="I235" i="19"/>
  <c r="K235" i="19"/>
  <c r="M235" i="19"/>
  <c r="G236" i="19"/>
  <c r="I236" i="19"/>
  <c r="K236" i="19"/>
  <c r="M236" i="19"/>
  <c r="G237" i="19"/>
  <c r="I237" i="19"/>
  <c r="K237" i="19"/>
  <c r="M237" i="19"/>
  <c r="G238" i="19"/>
  <c r="I238" i="19"/>
  <c r="K238" i="19"/>
  <c r="M238" i="19"/>
  <c r="G239" i="19"/>
  <c r="I239" i="19"/>
  <c r="K239" i="19"/>
  <c r="M239" i="19"/>
  <c r="G240" i="19"/>
  <c r="I240" i="19"/>
  <c r="K240" i="19"/>
  <c r="M240" i="19"/>
  <c r="G241" i="19"/>
  <c r="I241" i="19"/>
  <c r="K241" i="19"/>
  <c r="M241" i="19"/>
  <c r="G242" i="19"/>
  <c r="I242" i="19"/>
  <c r="K242" i="19"/>
  <c r="M242" i="19"/>
  <c r="G243" i="19"/>
  <c r="I243" i="19"/>
  <c r="K243" i="19"/>
  <c r="M243" i="19"/>
  <c r="G244" i="19"/>
  <c r="I244" i="19"/>
  <c r="K244" i="19"/>
  <c r="M244" i="19"/>
  <c r="G245" i="19"/>
  <c r="I245" i="19"/>
  <c r="K245" i="19"/>
  <c r="M245" i="19"/>
  <c r="G246" i="19"/>
  <c r="I246" i="19"/>
  <c r="K246" i="19"/>
  <c r="M246" i="19"/>
  <c r="G247" i="19"/>
  <c r="I247" i="19"/>
  <c r="K247" i="19"/>
  <c r="M247" i="19"/>
  <c r="G248" i="19"/>
  <c r="I248" i="19"/>
  <c r="K248" i="19"/>
  <c r="M248" i="19"/>
  <c r="G249" i="19"/>
  <c r="I249" i="19"/>
  <c r="K249" i="19"/>
  <c r="M249" i="19"/>
  <c r="G250" i="19"/>
  <c r="I250" i="19"/>
  <c r="K250" i="19"/>
  <c r="M250" i="19"/>
  <c r="G251" i="19"/>
  <c r="I251" i="19"/>
  <c r="K251" i="19"/>
  <c r="M251" i="19"/>
  <c r="G252" i="19"/>
  <c r="I252" i="19"/>
  <c r="K252" i="19"/>
  <c r="M252" i="19"/>
  <c r="G253" i="19"/>
  <c r="I253" i="19"/>
  <c r="K253" i="19"/>
  <c r="M253" i="19"/>
  <c r="G254" i="19"/>
  <c r="I254" i="19"/>
  <c r="K254" i="19"/>
  <c r="M254" i="19"/>
  <c r="G255" i="19"/>
  <c r="I255" i="19"/>
  <c r="K255" i="19"/>
  <c r="M255" i="19"/>
  <c r="G256" i="19"/>
  <c r="I256" i="19"/>
  <c r="K256" i="19"/>
  <c r="M256" i="19"/>
  <c r="G257" i="19"/>
  <c r="I257" i="19"/>
  <c r="K257" i="19"/>
  <c r="M257" i="19"/>
  <c r="G258" i="19"/>
  <c r="I258" i="19"/>
  <c r="K258" i="19"/>
  <c r="M258" i="19"/>
  <c r="G259" i="19"/>
  <c r="I259" i="19"/>
  <c r="K259" i="19"/>
  <c r="M259" i="19"/>
  <c r="G260" i="19"/>
  <c r="I260" i="19"/>
  <c r="K260" i="19"/>
  <c r="M260" i="19"/>
  <c r="G261" i="19"/>
  <c r="I261" i="19"/>
  <c r="K261" i="19"/>
  <c r="M261" i="19"/>
  <c r="G262" i="19"/>
  <c r="I262" i="19"/>
  <c r="K262" i="19"/>
  <c r="M262" i="19"/>
  <c r="G263" i="19"/>
  <c r="I263" i="19"/>
  <c r="K263" i="19"/>
  <c r="M263" i="19"/>
  <c r="G264" i="19"/>
  <c r="I264" i="19"/>
  <c r="K264" i="19"/>
  <c r="M264" i="19"/>
  <c r="G265" i="19"/>
  <c r="I265" i="19"/>
  <c r="K265" i="19"/>
  <c r="M265" i="19"/>
  <c r="G266" i="19"/>
  <c r="I266" i="19"/>
  <c r="K266" i="19"/>
  <c r="M266" i="19"/>
  <c r="G267" i="19"/>
  <c r="I267" i="19"/>
  <c r="K267" i="19"/>
  <c r="M267" i="19"/>
  <c r="G268" i="19"/>
  <c r="I268" i="19"/>
  <c r="K268" i="19"/>
  <c r="M268" i="19"/>
  <c r="G269" i="19"/>
  <c r="I269" i="19"/>
  <c r="K269" i="19"/>
  <c r="M269" i="19"/>
  <c r="G270" i="19"/>
  <c r="I270" i="19"/>
  <c r="K270" i="19"/>
  <c r="M270" i="19"/>
  <c r="G271" i="19"/>
  <c r="I271" i="19"/>
  <c r="K271" i="19"/>
  <c r="M271" i="19"/>
  <c r="G272" i="19"/>
  <c r="I272" i="19"/>
  <c r="K272" i="19"/>
  <c r="M272" i="19"/>
  <c r="G273" i="19"/>
  <c r="I273" i="19"/>
  <c r="K273" i="19"/>
  <c r="M273" i="19"/>
  <c r="G274" i="19"/>
  <c r="I274" i="19"/>
  <c r="K274" i="19"/>
  <c r="M274" i="19"/>
  <c r="G275" i="19"/>
  <c r="I275" i="19"/>
  <c r="K275" i="19"/>
  <c r="M275" i="19"/>
  <c r="G276" i="19"/>
  <c r="I276" i="19"/>
  <c r="K276" i="19"/>
  <c r="M276" i="19"/>
  <c r="G277" i="19"/>
  <c r="I277" i="19"/>
  <c r="K277" i="19"/>
  <c r="M277" i="19"/>
  <c r="G278" i="19"/>
  <c r="I278" i="19"/>
  <c r="K278" i="19"/>
  <c r="M278" i="19"/>
  <c r="G279" i="19"/>
  <c r="I279" i="19"/>
  <c r="K279" i="19"/>
  <c r="M279" i="19"/>
  <c r="G280" i="19"/>
  <c r="I280" i="19"/>
  <c r="K280" i="19"/>
  <c r="M280" i="19"/>
  <c r="G281" i="19"/>
  <c r="I281" i="19"/>
  <c r="K281" i="19"/>
  <c r="M281" i="19"/>
  <c r="G282" i="19"/>
  <c r="I282" i="19"/>
  <c r="K282" i="19"/>
  <c r="M282" i="19"/>
  <c r="G283" i="19"/>
  <c r="I283" i="19"/>
  <c r="K283" i="19"/>
  <c r="M283" i="19"/>
  <c r="G284" i="19"/>
  <c r="I284" i="19"/>
  <c r="K284" i="19"/>
  <c r="M284" i="19"/>
  <c r="G285" i="19"/>
  <c r="I285" i="19"/>
  <c r="K285" i="19"/>
  <c r="M285" i="19"/>
  <c r="G287" i="19"/>
  <c r="I287" i="19"/>
  <c r="K287" i="19"/>
  <c r="M287" i="19"/>
  <c r="G288" i="19"/>
  <c r="I288" i="19"/>
  <c r="K288" i="19"/>
  <c r="M288" i="19"/>
  <c r="G289" i="19"/>
  <c r="I289" i="19"/>
  <c r="K289" i="19"/>
  <c r="M289" i="19"/>
  <c r="G290" i="19"/>
  <c r="I290" i="19"/>
  <c r="K290" i="19"/>
  <c r="M290" i="19"/>
  <c r="G291" i="19"/>
  <c r="I291" i="19"/>
  <c r="K291" i="19"/>
  <c r="M291" i="19"/>
  <c r="G292" i="19"/>
  <c r="I292" i="19"/>
  <c r="K292" i="19"/>
  <c r="M292" i="19"/>
  <c r="G293" i="19"/>
  <c r="I293" i="19"/>
  <c r="K293" i="19"/>
  <c r="M293" i="19"/>
  <c r="G294" i="19"/>
  <c r="I294" i="19"/>
  <c r="K294" i="19"/>
  <c r="M294" i="19"/>
  <c r="G295" i="19"/>
  <c r="I295" i="19"/>
  <c r="K295" i="19"/>
  <c r="M295" i="19"/>
  <c r="G296" i="19"/>
  <c r="I296" i="19"/>
  <c r="K296" i="19"/>
  <c r="M296" i="19"/>
  <c r="G297" i="19"/>
  <c r="I297" i="19"/>
  <c r="K297" i="19"/>
  <c r="M297" i="19"/>
  <c r="G298" i="19"/>
  <c r="I298" i="19"/>
  <c r="K298" i="19"/>
  <c r="M298" i="19"/>
  <c r="G299" i="19"/>
  <c r="I299" i="19"/>
  <c r="K299" i="19"/>
  <c r="M299" i="19"/>
  <c r="G300" i="19"/>
  <c r="I300" i="19"/>
  <c r="K300" i="19"/>
  <c r="M300" i="19"/>
  <c r="G301" i="19"/>
  <c r="I301" i="19"/>
  <c r="K301" i="19"/>
  <c r="M301" i="19"/>
  <c r="G302" i="19"/>
  <c r="I302" i="19"/>
  <c r="K302" i="19"/>
  <c r="M302" i="19"/>
  <c r="G303" i="19"/>
  <c r="I303" i="19"/>
  <c r="K303" i="19"/>
  <c r="M303" i="19"/>
  <c r="G304" i="19"/>
  <c r="I304" i="19"/>
  <c r="K304" i="19"/>
  <c r="M304" i="19"/>
  <c r="G305" i="19"/>
  <c r="I305" i="19"/>
  <c r="K305" i="19"/>
  <c r="M305" i="19"/>
  <c r="G306" i="19"/>
  <c r="I306" i="19"/>
  <c r="K306" i="19"/>
  <c r="M306" i="19"/>
  <c r="G307" i="19"/>
  <c r="I307" i="19"/>
  <c r="K307" i="19"/>
  <c r="M307" i="19"/>
  <c r="G308" i="19"/>
  <c r="I308" i="19"/>
  <c r="K308" i="19"/>
  <c r="M308" i="19"/>
  <c r="G309" i="19"/>
  <c r="I309" i="19"/>
  <c r="K309" i="19"/>
  <c r="M309" i="19"/>
  <c r="G310" i="19"/>
  <c r="I310" i="19"/>
  <c r="K310" i="19"/>
  <c r="M310" i="19"/>
  <c r="G311" i="19"/>
  <c r="I311" i="19"/>
  <c r="K311" i="19"/>
  <c r="M311" i="19"/>
  <c r="G312" i="19"/>
  <c r="I312" i="19"/>
  <c r="K312" i="19"/>
  <c r="M312" i="19"/>
  <c r="G313" i="19"/>
  <c r="I313" i="19"/>
  <c r="K313" i="19"/>
  <c r="M313" i="19"/>
  <c r="G314" i="19"/>
  <c r="I314" i="19"/>
  <c r="K314" i="19"/>
  <c r="M314" i="19"/>
  <c r="G315" i="19"/>
  <c r="I315" i="19"/>
  <c r="K315" i="19"/>
  <c r="M315" i="19"/>
  <c r="G316" i="19"/>
  <c r="I316" i="19"/>
  <c r="K316" i="19"/>
  <c r="M316" i="19"/>
  <c r="G317" i="19"/>
  <c r="I317" i="19"/>
  <c r="K317" i="19"/>
  <c r="M317" i="19"/>
  <c r="G318" i="19"/>
  <c r="I318" i="19"/>
  <c r="K318" i="19"/>
  <c r="M318" i="19"/>
  <c r="G319" i="19"/>
  <c r="I319" i="19"/>
  <c r="K319" i="19"/>
  <c r="M319" i="19"/>
  <c r="G320" i="19"/>
  <c r="I320" i="19"/>
  <c r="K320" i="19"/>
  <c r="M320" i="19"/>
  <c r="G321" i="19"/>
  <c r="I321" i="19"/>
  <c r="K321" i="19"/>
  <c r="M321" i="19"/>
  <c r="G322" i="19"/>
  <c r="I322" i="19"/>
  <c r="K322" i="19"/>
  <c r="M322" i="19"/>
  <c r="G323" i="19"/>
  <c r="I323" i="19"/>
  <c r="K323" i="19"/>
  <c r="M323" i="19"/>
  <c r="G324" i="19"/>
  <c r="I324" i="19"/>
  <c r="K324" i="19"/>
  <c r="M324" i="19"/>
  <c r="G325" i="19"/>
  <c r="I325" i="19"/>
  <c r="K325" i="19"/>
  <c r="M325" i="19"/>
  <c r="G326" i="19"/>
  <c r="I326" i="19"/>
  <c r="K326" i="19"/>
  <c r="M326" i="19"/>
  <c r="G327" i="19"/>
  <c r="I327" i="19"/>
  <c r="K327" i="19"/>
  <c r="M327" i="19"/>
  <c r="G328" i="19"/>
  <c r="I328" i="19"/>
  <c r="K328" i="19"/>
  <c r="M328" i="19"/>
  <c r="G329" i="19"/>
  <c r="I329" i="19"/>
  <c r="K329" i="19"/>
  <c r="M329" i="19"/>
  <c r="G330" i="19"/>
  <c r="I330" i="19"/>
  <c r="K330" i="19"/>
  <c r="M330" i="19"/>
  <c r="G331" i="19"/>
  <c r="I331" i="19"/>
  <c r="K331" i="19"/>
  <c r="M331" i="19"/>
  <c r="G332" i="19"/>
  <c r="I332" i="19"/>
  <c r="K332" i="19"/>
  <c r="M332" i="19"/>
  <c r="G333" i="19"/>
  <c r="I333" i="19"/>
  <c r="K333" i="19"/>
  <c r="M333" i="19"/>
  <c r="G334" i="19"/>
  <c r="I334" i="19"/>
  <c r="K334" i="19"/>
  <c r="M334" i="19"/>
  <c r="G335" i="19"/>
  <c r="I335" i="19"/>
  <c r="K335" i="19"/>
  <c r="M335" i="19"/>
  <c r="G336" i="19"/>
  <c r="I336" i="19"/>
  <c r="K336" i="19"/>
  <c r="M336" i="19"/>
  <c r="G337" i="19"/>
  <c r="I337" i="19"/>
  <c r="K337" i="19"/>
  <c r="M337" i="19"/>
  <c r="G338" i="19"/>
  <c r="I338" i="19"/>
  <c r="K338" i="19"/>
  <c r="M338" i="19"/>
  <c r="G339" i="19"/>
  <c r="I339" i="19"/>
  <c r="K339" i="19"/>
  <c r="M339" i="19"/>
  <c r="G340" i="19"/>
  <c r="I340" i="19"/>
  <c r="K340" i="19"/>
  <c r="M340" i="19"/>
  <c r="G341" i="19"/>
  <c r="I341" i="19"/>
  <c r="K341" i="19"/>
  <c r="M341" i="19"/>
  <c r="G342" i="19"/>
  <c r="I342" i="19"/>
  <c r="K342" i="19"/>
  <c r="M342" i="19"/>
  <c r="G343" i="19"/>
  <c r="I343" i="19"/>
  <c r="K343" i="19"/>
  <c r="M343" i="19"/>
  <c r="G344" i="19"/>
  <c r="I344" i="19"/>
  <c r="K344" i="19"/>
  <c r="M344" i="19"/>
  <c r="G345" i="19"/>
  <c r="I345" i="19"/>
  <c r="K345" i="19"/>
  <c r="M345" i="19"/>
  <c r="G346" i="19"/>
  <c r="I346" i="19"/>
  <c r="K346" i="19"/>
  <c r="M346" i="19"/>
  <c r="G347" i="19"/>
  <c r="I347" i="19"/>
  <c r="K347" i="19"/>
  <c r="M347" i="19"/>
  <c r="G348" i="19"/>
  <c r="I348" i="19"/>
  <c r="K348" i="19"/>
  <c r="M348" i="19"/>
  <c r="G349" i="19"/>
  <c r="I349" i="19"/>
  <c r="K349" i="19"/>
  <c r="M349" i="19"/>
  <c r="G350" i="19"/>
  <c r="I350" i="19"/>
  <c r="K350" i="19"/>
  <c r="M350" i="19"/>
  <c r="G351" i="19"/>
  <c r="I351" i="19"/>
  <c r="K351" i="19"/>
  <c r="M351" i="19"/>
  <c r="G352" i="19"/>
  <c r="I352" i="19"/>
  <c r="K352" i="19"/>
  <c r="M352" i="19"/>
  <c r="G353" i="19"/>
  <c r="I353" i="19"/>
  <c r="K353" i="19"/>
  <c r="M353" i="19"/>
  <c r="G354" i="19"/>
  <c r="I354" i="19"/>
  <c r="K354" i="19"/>
  <c r="M354" i="19"/>
  <c r="G355" i="19"/>
  <c r="I355" i="19"/>
  <c r="K355" i="19"/>
  <c r="M355" i="19"/>
  <c r="G356" i="19"/>
  <c r="I356" i="19"/>
  <c r="K356" i="19"/>
  <c r="M356" i="19"/>
  <c r="G357" i="19"/>
  <c r="I357" i="19"/>
  <c r="K357" i="19"/>
  <c r="M357" i="19"/>
  <c r="G358" i="19"/>
  <c r="I358" i="19"/>
  <c r="K358" i="19"/>
  <c r="M358" i="19"/>
  <c r="G359" i="19"/>
  <c r="I359" i="19"/>
  <c r="K359" i="19"/>
  <c r="M359" i="19"/>
  <c r="G360" i="19"/>
  <c r="I360" i="19"/>
  <c r="K360" i="19"/>
  <c r="M360" i="19"/>
  <c r="G361" i="19"/>
  <c r="I361" i="19"/>
  <c r="K361" i="19"/>
  <c r="M361" i="19"/>
  <c r="G362" i="19"/>
  <c r="I362" i="19"/>
  <c r="K362" i="19"/>
  <c r="M362" i="19"/>
  <c r="G363" i="19"/>
  <c r="I363" i="19"/>
  <c r="K363" i="19"/>
  <c r="M363" i="19"/>
  <c r="G364" i="19"/>
  <c r="I364" i="19"/>
  <c r="K364" i="19"/>
  <c r="M364" i="19"/>
  <c r="G365" i="19"/>
  <c r="I365" i="19"/>
  <c r="K365" i="19"/>
  <c r="M365" i="19"/>
  <c r="G366" i="19"/>
  <c r="I366" i="19"/>
  <c r="K366" i="19"/>
  <c r="M366" i="19"/>
  <c r="G367" i="19"/>
  <c r="I367" i="19"/>
  <c r="K367" i="19"/>
  <c r="M367" i="19"/>
  <c r="G368" i="19"/>
  <c r="I368" i="19"/>
  <c r="K368" i="19"/>
  <c r="M368" i="19"/>
  <c r="G369" i="19"/>
  <c r="I369" i="19"/>
  <c r="K369" i="19"/>
  <c r="M369" i="19"/>
  <c r="G370" i="19"/>
  <c r="I370" i="19"/>
  <c r="K370" i="19"/>
  <c r="M370" i="19"/>
  <c r="G371" i="19"/>
  <c r="I371" i="19"/>
  <c r="K371" i="19"/>
  <c r="M371" i="19"/>
  <c r="G372" i="19"/>
  <c r="I372" i="19"/>
  <c r="K372" i="19"/>
  <c r="M372" i="19"/>
  <c r="G373" i="19"/>
  <c r="I373" i="19"/>
  <c r="K373" i="19"/>
  <c r="M373" i="19"/>
  <c r="G374" i="19"/>
  <c r="I374" i="19"/>
  <c r="K374" i="19"/>
  <c r="M374" i="19"/>
  <c r="G375" i="19"/>
  <c r="I375" i="19"/>
  <c r="K375" i="19"/>
  <c r="M375" i="19"/>
  <c r="G376" i="19"/>
  <c r="I376" i="19"/>
  <c r="K376" i="19"/>
  <c r="M376" i="19"/>
  <c r="G377" i="19"/>
  <c r="I377" i="19"/>
  <c r="K377" i="19"/>
  <c r="M377" i="19"/>
  <c r="G378" i="19"/>
  <c r="I378" i="19"/>
  <c r="K378" i="19"/>
  <c r="M378" i="19"/>
  <c r="G379" i="19"/>
  <c r="I379" i="19"/>
  <c r="K379" i="19"/>
  <c r="M379" i="19"/>
  <c r="G380" i="19"/>
  <c r="I380" i="19"/>
  <c r="K380" i="19"/>
  <c r="M380" i="19"/>
  <c r="G381" i="19"/>
  <c r="I381" i="19"/>
  <c r="K381" i="19"/>
  <c r="M381" i="19"/>
  <c r="G382" i="19"/>
  <c r="I382" i="19"/>
  <c r="K382" i="19"/>
  <c r="M382" i="19"/>
  <c r="I383" i="19"/>
  <c r="M383" i="19"/>
  <c r="I384" i="19"/>
  <c r="M384" i="19"/>
  <c r="G385" i="19"/>
  <c r="I385" i="19"/>
  <c r="K385" i="19"/>
  <c r="M385" i="19"/>
  <c r="G386" i="19"/>
  <c r="I386" i="19"/>
  <c r="K386" i="19"/>
  <c r="M386" i="19"/>
  <c r="G387" i="19"/>
  <c r="I387" i="19"/>
  <c r="K387" i="19"/>
  <c r="M387" i="19"/>
  <c r="G388" i="19"/>
  <c r="I388" i="19"/>
  <c r="K388" i="19"/>
  <c r="M388" i="19"/>
  <c r="G389" i="19"/>
  <c r="I389" i="19"/>
  <c r="K389" i="19"/>
  <c r="M389" i="19"/>
  <c r="G390" i="19"/>
  <c r="I390" i="19"/>
  <c r="K390" i="19"/>
  <c r="M390" i="19"/>
  <c r="G391" i="19"/>
  <c r="I391" i="19"/>
  <c r="K391" i="19"/>
  <c r="M391" i="19"/>
  <c r="G392" i="19"/>
  <c r="I392" i="19"/>
  <c r="K392" i="19"/>
  <c r="M392" i="19"/>
  <c r="G393" i="19"/>
  <c r="I393" i="19"/>
  <c r="K393" i="19"/>
  <c r="M393" i="19"/>
  <c r="G394" i="19"/>
  <c r="I394" i="19"/>
  <c r="K394" i="19"/>
  <c r="M394" i="19"/>
  <c r="G395" i="19"/>
  <c r="I395" i="19"/>
  <c r="K395" i="19"/>
  <c r="M395" i="19"/>
  <c r="G396" i="19"/>
  <c r="I396" i="19"/>
  <c r="K396" i="19"/>
  <c r="M396" i="19"/>
  <c r="G397" i="19"/>
  <c r="I397" i="19"/>
  <c r="K397" i="19"/>
  <c r="M397" i="19"/>
  <c r="G398" i="19"/>
  <c r="I398" i="19"/>
  <c r="K398" i="19"/>
  <c r="M398" i="19"/>
  <c r="G399" i="19"/>
  <c r="I399" i="19"/>
  <c r="K399" i="19"/>
  <c r="M399" i="19"/>
  <c r="G400" i="19"/>
  <c r="I400" i="19"/>
  <c r="K400" i="19"/>
  <c r="M400" i="19"/>
  <c r="G401" i="19"/>
  <c r="I401" i="19"/>
  <c r="K401" i="19"/>
  <c r="M401" i="19"/>
  <c r="G402" i="19"/>
  <c r="I402" i="19"/>
  <c r="K402" i="19"/>
  <c r="M402" i="19"/>
  <c r="G403" i="19"/>
  <c r="I403" i="19"/>
  <c r="K403" i="19"/>
  <c r="M403" i="19"/>
  <c r="G404" i="19"/>
  <c r="I404" i="19"/>
  <c r="K404" i="19"/>
  <c r="M404" i="19"/>
  <c r="G405" i="19"/>
  <c r="I405" i="19"/>
  <c r="K405" i="19"/>
  <c r="M405" i="19"/>
  <c r="G406" i="19"/>
  <c r="I406" i="19"/>
  <c r="K406" i="19"/>
  <c r="M406" i="19"/>
  <c r="G407" i="19"/>
  <c r="I407" i="19"/>
  <c r="K407" i="19"/>
  <c r="M407" i="19"/>
  <c r="G408" i="19"/>
  <c r="I408" i="19"/>
  <c r="K408" i="19"/>
  <c r="M408" i="19"/>
  <c r="G409" i="19"/>
  <c r="I409" i="19"/>
  <c r="K409" i="19"/>
  <c r="M409" i="19"/>
  <c r="G410" i="19"/>
  <c r="I410" i="19"/>
  <c r="K410" i="19"/>
  <c r="M410" i="19"/>
  <c r="G411" i="19"/>
  <c r="I411" i="19"/>
  <c r="K411" i="19"/>
  <c r="M411" i="19"/>
  <c r="G412" i="19"/>
  <c r="I412" i="19"/>
  <c r="K412" i="19"/>
  <c r="M412" i="19"/>
  <c r="G413" i="19"/>
  <c r="I413" i="19"/>
  <c r="K413" i="19"/>
  <c r="M413" i="19"/>
  <c r="G414" i="19"/>
  <c r="I414" i="19"/>
  <c r="K414" i="19"/>
  <c r="M414" i="19"/>
  <c r="G415" i="19"/>
  <c r="I415" i="19"/>
  <c r="K415" i="19"/>
  <c r="M415" i="19"/>
  <c r="G416" i="19"/>
  <c r="I416" i="19"/>
  <c r="K416" i="19"/>
  <c r="M416" i="19"/>
  <c r="G417" i="19"/>
  <c r="I417" i="19"/>
  <c r="K417" i="19"/>
  <c r="M417" i="19"/>
  <c r="G418" i="19"/>
  <c r="I418" i="19"/>
  <c r="K418" i="19"/>
  <c r="M418" i="19"/>
  <c r="G419" i="19"/>
  <c r="I419" i="19"/>
  <c r="K419" i="19"/>
  <c r="M419" i="19"/>
  <c r="G420" i="19"/>
  <c r="I420" i="19"/>
  <c r="K420" i="19"/>
  <c r="M420" i="19"/>
  <c r="G421" i="19"/>
  <c r="I421" i="19"/>
  <c r="K421" i="19"/>
  <c r="M421" i="19"/>
  <c r="G422" i="19"/>
  <c r="I422" i="19"/>
  <c r="K422" i="19"/>
  <c r="M422" i="19"/>
  <c r="G423" i="19"/>
  <c r="I423" i="19"/>
  <c r="K423" i="19"/>
  <c r="M423" i="19"/>
  <c r="G424" i="19"/>
  <c r="I424" i="19"/>
  <c r="K424" i="19"/>
  <c r="M424" i="19"/>
  <c r="G425" i="19"/>
  <c r="I425" i="19"/>
  <c r="K425" i="19"/>
  <c r="M425" i="19"/>
  <c r="G426" i="19"/>
  <c r="I426" i="19"/>
  <c r="K426" i="19"/>
  <c r="M426" i="19"/>
  <c r="G427" i="19"/>
  <c r="I427" i="19"/>
  <c r="K427" i="19"/>
  <c r="M427" i="19"/>
  <c r="G428" i="19"/>
  <c r="I428" i="19"/>
  <c r="K428" i="19"/>
  <c r="M428" i="19"/>
  <c r="G429" i="19"/>
  <c r="I429" i="19"/>
  <c r="K429" i="19"/>
  <c r="M429" i="19"/>
  <c r="G430" i="19"/>
  <c r="I430" i="19"/>
  <c r="K430" i="19"/>
  <c r="M430" i="19"/>
  <c r="G431" i="19"/>
  <c r="I431" i="19"/>
  <c r="K431" i="19"/>
  <c r="M431" i="19"/>
  <c r="G432" i="19"/>
  <c r="I432" i="19"/>
  <c r="K432" i="19"/>
  <c r="M432" i="19"/>
  <c r="G433" i="19"/>
  <c r="I433" i="19"/>
  <c r="K433" i="19"/>
  <c r="M433" i="19"/>
  <c r="G434" i="19"/>
  <c r="I434" i="19"/>
  <c r="K434" i="19"/>
  <c r="M434" i="19"/>
  <c r="G435" i="19"/>
  <c r="I435" i="19"/>
  <c r="K435" i="19"/>
  <c r="M435" i="19"/>
  <c r="G436" i="19"/>
  <c r="I436" i="19"/>
  <c r="K436" i="19"/>
  <c r="M436" i="19"/>
  <c r="G437" i="19"/>
  <c r="I437" i="19"/>
  <c r="K437" i="19"/>
  <c r="M437" i="19"/>
  <c r="G438" i="19"/>
  <c r="I438" i="19"/>
  <c r="K438" i="19"/>
  <c r="M438" i="19"/>
  <c r="G439" i="19"/>
  <c r="I439" i="19"/>
  <c r="K439" i="19"/>
  <c r="M439" i="19"/>
  <c r="G440" i="19"/>
  <c r="I440" i="19"/>
  <c r="K440" i="19"/>
  <c r="M440" i="19"/>
  <c r="G441" i="19"/>
  <c r="I441" i="19"/>
  <c r="K441" i="19"/>
  <c r="M441" i="19"/>
  <c r="G442" i="19"/>
  <c r="I442" i="19"/>
  <c r="K442" i="19"/>
  <c r="M442" i="19"/>
  <c r="G443" i="19"/>
  <c r="I443" i="19"/>
  <c r="K443" i="19"/>
  <c r="M443" i="19"/>
  <c r="G444" i="19"/>
  <c r="I444" i="19"/>
  <c r="K444" i="19"/>
  <c r="M444" i="19"/>
  <c r="G445" i="19"/>
  <c r="I445" i="19"/>
  <c r="K445" i="19"/>
  <c r="M445" i="19"/>
  <c r="G446" i="19"/>
  <c r="I446" i="19"/>
  <c r="K446" i="19"/>
  <c r="M446" i="19"/>
  <c r="G447" i="19"/>
  <c r="I447" i="19"/>
  <c r="K447" i="19"/>
  <c r="M447" i="19"/>
  <c r="G448" i="19"/>
  <c r="I448" i="19"/>
  <c r="K448" i="19"/>
  <c r="M448" i="19"/>
  <c r="G449" i="19"/>
  <c r="I449" i="19"/>
  <c r="K449" i="19"/>
  <c r="M449" i="19"/>
  <c r="G450" i="19"/>
  <c r="I450" i="19"/>
  <c r="K450" i="19"/>
  <c r="M450" i="19"/>
  <c r="G451" i="19"/>
  <c r="I451" i="19"/>
  <c r="K451" i="19"/>
  <c r="M451" i="19"/>
  <c r="G452" i="19"/>
  <c r="I452" i="19"/>
  <c r="K452" i="19"/>
  <c r="M452" i="19"/>
  <c r="G453" i="19"/>
  <c r="I453" i="19"/>
  <c r="K453" i="19"/>
  <c r="M453" i="19"/>
  <c r="G454" i="19"/>
  <c r="I454" i="19"/>
  <c r="K454" i="19"/>
  <c r="M454" i="19"/>
  <c r="G455" i="19"/>
  <c r="I455" i="19"/>
  <c r="K455" i="19"/>
  <c r="M455" i="19"/>
  <c r="G456" i="19"/>
  <c r="I456" i="19"/>
  <c r="K456" i="19"/>
  <c r="M456" i="19"/>
  <c r="G457" i="19"/>
  <c r="I457" i="19"/>
  <c r="K457" i="19"/>
  <c r="M457" i="19"/>
  <c r="G458" i="19"/>
  <c r="I458" i="19"/>
  <c r="K458" i="19"/>
  <c r="M458" i="19"/>
  <c r="G459" i="19"/>
  <c r="I459" i="19"/>
  <c r="K459" i="19"/>
  <c r="M459" i="19"/>
  <c r="G460" i="19"/>
  <c r="I460" i="19"/>
  <c r="K460" i="19"/>
  <c r="M460" i="19"/>
  <c r="G461" i="19"/>
  <c r="I461" i="19"/>
  <c r="K461" i="19"/>
  <c r="M461" i="19"/>
  <c r="G462" i="19"/>
  <c r="I462" i="19"/>
  <c r="K462" i="19"/>
  <c r="M462" i="19"/>
  <c r="G463" i="19"/>
  <c r="I463" i="19"/>
  <c r="K463" i="19"/>
  <c r="M463" i="19"/>
  <c r="G464" i="19"/>
  <c r="I464" i="19"/>
  <c r="K464" i="19"/>
  <c r="M464" i="19"/>
  <c r="G465" i="19"/>
  <c r="I465" i="19"/>
  <c r="K465" i="19"/>
  <c r="M465" i="19"/>
  <c r="G466" i="19"/>
  <c r="I466" i="19"/>
  <c r="K466" i="19"/>
  <c r="M466" i="19"/>
  <c r="G467" i="19"/>
  <c r="I467" i="19"/>
  <c r="K467" i="19"/>
  <c r="M467" i="19"/>
  <c r="G468" i="19"/>
  <c r="I468" i="19"/>
  <c r="K468" i="19"/>
  <c r="M468" i="19"/>
  <c r="G469" i="19"/>
  <c r="I469" i="19"/>
  <c r="K469" i="19"/>
  <c r="M469" i="19"/>
  <c r="G470" i="19"/>
  <c r="I470" i="19"/>
  <c r="K470" i="19"/>
  <c r="M470" i="19"/>
  <c r="G471" i="19"/>
  <c r="I471" i="19"/>
  <c r="K471" i="19"/>
  <c r="M471" i="19"/>
  <c r="G472" i="19"/>
  <c r="I472" i="19"/>
  <c r="K472" i="19"/>
  <c r="M472" i="19"/>
  <c r="G473" i="19"/>
  <c r="I473" i="19"/>
  <c r="K473" i="19"/>
  <c r="M473" i="19"/>
  <c r="G474" i="19"/>
  <c r="I474" i="19"/>
  <c r="K474" i="19"/>
  <c r="M474" i="19"/>
  <c r="G475" i="19"/>
  <c r="I475" i="19"/>
  <c r="K475" i="19"/>
  <c r="M475" i="19"/>
  <c r="G476" i="19"/>
  <c r="I476" i="19"/>
  <c r="K476" i="19"/>
  <c r="M476" i="19"/>
  <c r="G477" i="19"/>
  <c r="I477" i="19"/>
  <c r="K477" i="19"/>
  <c r="M477" i="19"/>
  <c r="G478" i="19"/>
  <c r="I478" i="19"/>
  <c r="K478" i="19"/>
  <c r="M478" i="19"/>
  <c r="G479" i="19"/>
  <c r="I479" i="19"/>
  <c r="K479" i="19"/>
  <c r="M479" i="19"/>
  <c r="G480" i="19"/>
  <c r="I480" i="19"/>
  <c r="K480" i="19"/>
  <c r="M480" i="19"/>
  <c r="G481" i="19"/>
  <c r="I481" i="19"/>
  <c r="K481" i="19"/>
  <c r="M481" i="19"/>
  <c r="G482" i="19"/>
  <c r="I482" i="19"/>
  <c r="K482" i="19"/>
  <c r="M482" i="19"/>
  <c r="G484" i="19"/>
  <c r="I484" i="19"/>
  <c r="K484" i="19"/>
  <c r="M484" i="19"/>
  <c r="G485" i="19"/>
  <c r="I485" i="19"/>
  <c r="K485" i="19"/>
  <c r="M485" i="19"/>
  <c r="G486" i="19"/>
  <c r="I486" i="19"/>
  <c r="K486" i="19"/>
  <c r="M486" i="19"/>
  <c r="G487" i="19"/>
  <c r="I487" i="19"/>
  <c r="K487" i="19"/>
  <c r="M487" i="19"/>
  <c r="G488" i="19"/>
  <c r="I488" i="19"/>
  <c r="K488" i="19"/>
  <c r="M488" i="19"/>
  <c r="G489" i="19"/>
  <c r="I489" i="19"/>
  <c r="K489" i="19"/>
  <c r="M489" i="19"/>
  <c r="G490" i="19"/>
  <c r="I490" i="19"/>
  <c r="K490" i="19"/>
  <c r="M490" i="19"/>
  <c r="G491" i="19"/>
  <c r="I491" i="19"/>
  <c r="K491" i="19"/>
  <c r="M491" i="19"/>
  <c r="G492" i="19"/>
  <c r="I492" i="19"/>
  <c r="K492" i="19"/>
  <c r="M492" i="19"/>
  <c r="G493" i="19"/>
  <c r="I493" i="19"/>
  <c r="K493" i="19"/>
  <c r="M493" i="19"/>
  <c r="G494" i="19"/>
  <c r="I494" i="19"/>
  <c r="K494" i="19"/>
  <c r="M494" i="19"/>
  <c r="G495" i="19"/>
  <c r="I495" i="19"/>
  <c r="K495" i="19"/>
  <c r="M495" i="19"/>
  <c r="G496" i="19"/>
  <c r="I496" i="19"/>
  <c r="K496" i="19"/>
  <c r="M496" i="19"/>
  <c r="G497" i="19"/>
  <c r="I497" i="19"/>
  <c r="K497" i="19"/>
  <c r="M497" i="19"/>
  <c r="G498" i="19"/>
  <c r="I498" i="19"/>
  <c r="K498" i="19"/>
  <c r="M498" i="19"/>
  <c r="G499" i="19"/>
  <c r="I499" i="19"/>
  <c r="K499" i="19"/>
  <c r="M499" i="19"/>
  <c r="G500" i="19"/>
  <c r="I500" i="19"/>
  <c r="K500" i="19"/>
  <c r="M500" i="19"/>
  <c r="G501" i="19"/>
  <c r="I501" i="19"/>
  <c r="K501" i="19"/>
  <c r="M501" i="19"/>
  <c r="G502" i="19"/>
  <c r="I502" i="19"/>
  <c r="K502" i="19"/>
  <c r="M502" i="19"/>
  <c r="G503" i="19"/>
  <c r="I503" i="19"/>
  <c r="K503" i="19"/>
  <c r="M503" i="19"/>
  <c r="G504" i="19"/>
  <c r="I504" i="19"/>
  <c r="K504" i="19"/>
  <c r="M504" i="19"/>
  <c r="G505" i="19"/>
  <c r="I505" i="19"/>
  <c r="K505" i="19"/>
  <c r="M505" i="19"/>
  <c r="G506" i="19"/>
  <c r="I506" i="19"/>
  <c r="K506" i="19"/>
  <c r="M506" i="19"/>
  <c r="G507" i="19"/>
  <c r="I507" i="19"/>
  <c r="K507" i="19"/>
  <c r="M507" i="19"/>
  <c r="G508" i="19"/>
  <c r="I508" i="19"/>
  <c r="K508" i="19"/>
  <c r="M508" i="19"/>
  <c r="G509" i="19"/>
  <c r="I509" i="19"/>
  <c r="K509" i="19"/>
  <c r="M509" i="19"/>
  <c r="G510" i="19"/>
  <c r="I510" i="19"/>
  <c r="K510" i="19"/>
  <c r="M510" i="19"/>
  <c r="G511" i="19"/>
  <c r="I511" i="19"/>
  <c r="K511" i="19"/>
  <c r="M511" i="19"/>
  <c r="G512" i="19"/>
  <c r="I512" i="19"/>
  <c r="K512" i="19"/>
  <c r="M512" i="19"/>
  <c r="G513" i="19"/>
  <c r="I513" i="19"/>
  <c r="K513" i="19"/>
  <c r="M513" i="19"/>
  <c r="G514" i="19"/>
  <c r="I514" i="19"/>
  <c r="K514" i="19"/>
  <c r="M514" i="19"/>
  <c r="G515" i="19"/>
  <c r="I515" i="19"/>
  <c r="K515" i="19"/>
  <c r="M515" i="19"/>
  <c r="G516" i="19"/>
  <c r="I516" i="19"/>
  <c r="K516" i="19"/>
  <c r="M516" i="19"/>
  <c r="G517" i="19"/>
  <c r="I517" i="19"/>
  <c r="K517" i="19"/>
  <c r="M517" i="19"/>
  <c r="G518" i="19"/>
  <c r="I518" i="19"/>
  <c r="K518" i="19"/>
  <c r="M518" i="19"/>
  <c r="G519" i="19"/>
  <c r="I519" i="19"/>
  <c r="K519" i="19"/>
  <c r="M519" i="19"/>
  <c r="G520" i="19"/>
  <c r="I520" i="19"/>
  <c r="K520" i="19"/>
  <c r="M520" i="19"/>
  <c r="G521" i="19"/>
  <c r="I521" i="19"/>
  <c r="K521" i="19"/>
  <c r="M521" i="19"/>
  <c r="G522" i="19"/>
  <c r="I522" i="19"/>
  <c r="K522" i="19"/>
  <c r="M522" i="19"/>
  <c r="G523" i="19"/>
  <c r="I523" i="19"/>
  <c r="K523" i="19"/>
  <c r="M523" i="19"/>
  <c r="G524" i="19"/>
  <c r="I524" i="19"/>
  <c r="K524" i="19"/>
  <c r="M524" i="19"/>
  <c r="G525" i="19"/>
  <c r="I525" i="19"/>
  <c r="K525" i="19"/>
  <c r="M525" i="19"/>
  <c r="G526" i="19"/>
  <c r="I526" i="19"/>
  <c r="K526" i="19"/>
  <c r="M526" i="19"/>
  <c r="G527" i="19"/>
  <c r="I527" i="19"/>
  <c r="K527" i="19"/>
  <c r="M527" i="19"/>
  <c r="G528" i="19"/>
  <c r="I528" i="19"/>
  <c r="K528" i="19"/>
  <c r="M528" i="19"/>
  <c r="G529" i="19"/>
  <c r="I529" i="19"/>
  <c r="K529" i="19"/>
  <c r="M529" i="19"/>
  <c r="G530" i="19"/>
  <c r="I530" i="19"/>
  <c r="K530" i="19"/>
  <c r="M530" i="19"/>
  <c r="G531" i="19"/>
  <c r="I531" i="19"/>
  <c r="K531" i="19"/>
  <c r="M531" i="19"/>
  <c r="G532" i="19"/>
  <c r="I532" i="19"/>
  <c r="K532" i="19"/>
  <c r="M532" i="19"/>
  <c r="G533" i="19"/>
  <c r="I533" i="19"/>
  <c r="K533" i="19"/>
  <c r="M533" i="19"/>
  <c r="G534" i="19"/>
  <c r="I534" i="19"/>
  <c r="K534" i="19"/>
  <c r="M534" i="19"/>
  <c r="G535" i="19"/>
  <c r="I535" i="19"/>
  <c r="K535" i="19"/>
  <c r="M535" i="19"/>
  <c r="I536" i="19"/>
  <c r="M536" i="19"/>
  <c r="G537" i="19"/>
  <c r="I537" i="19"/>
  <c r="K537" i="19"/>
  <c r="M537" i="19"/>
  <c r="G538" i="19"/>
  <c r="I538" i="19"/>
  <c r="K538" i="19"/>
  <c r="M538" i="19"/>
  <c r="G539" i="19"/>
  <c r="I539" i="19"/>
  <c r="K539" i="19"/>
  <c r="M539" i="19"/>
  <c r="G540" i="19"/>
  <c r="I540" i="19"/>
  <c r="K540" i="19"/>
  <c r="M540" i="19"/>
  <c r="G541" i="19"/>
  <c r="I541" i="19"/>
  <c r="K541" i="19"/>
  <c r="M541" i="19"/>
  <c r="G542" i="19"/>
  <c r="I542" i="19"/>
  <c r="K542" i="19"/>
  <c r="M542" i="19"/>
  <c r="G543" i="19"/>
  <c r="I543" i="19"/>
  <c r="K543" i="19"/>
  <c r="M543" i="19"/>
  <c r="G544" i="19"/>
  <c r="I544" i="19"/>
  <c r="K544" i="19"/>
  <c r="M544" i="19"/>
  <c r="G545" i="19"/>
  <c r="I545" i="19"/>
  <c r="K545" i="19"/>
  <c r="M545" i="19"/>
  <c r="G546" i="19"/>
  <c r="I546" i="19"/>
  <c r="K546" i="19"/>
  <c r="M546" i="19"/>
  <c r="G547" i="19"/>
  <c r="I547" i="19"/>
  <c r="K547" i="19"/>
  <c r="M547" i="19"/>
  <c r="G548" i="19"/>
  <c r="I548" i="19"/>
  <c r="K548" i="19"/>
  <c r="M548" i="19"/>
  <c r="G549" i="19"/>
  <c r="I549" i="19"/>
  <c r="K549" i="19"/>
  <c r="M549" i="19"/>
  <c r="G550" i="19"/>
  <c r="I550" i="19"/>
  <c r="K550" i="19"/>
  <c r="M550" i="19"/>
  <c r="G551" i="19"/>
  <c r="I551" i="19"/>
  <c r="K551" i="19"/>
  <c r="M551" i="19"/>
  <c r="G552" i="19"/>
  <c r="I552" i="19"/>
  <c r="K552" i="19"/>
  <c r="M552" i="19"/>
  <c r="G553" i="19"/>
  <c r="I553" i="19"/>
  <c r="K553" i="19"/>
  <c r="M553" i="19"/>
  <c r="G554" i="19"/>
  <c r="I554" i="19"/>
  <c r="K554" i="19"/>
  <c r="M554" i="19"/>
  <c r="G555" i="19"/>
  <c r="I555" i="19"/>
  <c r="K555" i="19"/>
  <c r="M555" i="19"/>
  <c r="G556" i="19"/>
  <c r="I556" i="19"/>
  <c r="K556" i="19"/>
  <c r="M556" i="19"/>
  <c r="G557" i="19"/>
  <c r="I557" i="19"/>
  <c r="K557" i="19"/>
  <c r="M557" i="19"/>
  <c r="G558" i="19"/>
  <c r="I558" i="19"/>
  <c r="K558" i="19"/>
  <c r="M558" i="19"/>
  <c r="G559" i="19"/>
  <c r="I559" i="19"/>
  <c r="K559" i="19"/>
  <c r="M559" i="19"/>
  <c r="G560" i="19"/>
  <c r="I560" i="19"/>
  <c r="K560" i="19"/>
  <c r="M560" i="19"/>
  <c r="I561" i="19"/>
  <c r="M561" i="19"/>
  <c r="G562" i="19"/>
  <c r="I562" i="19"/>
  <c r="K562" i="19"/>
  <c r="M562" i="19"/>
  <c r="G563" i="19"/>
  <c r="I563" i="19"/>
  <c r="K563" i="19"/>
  <c r="M563" i="19"/>
  <c r="G564" i="19"/>
  <c r="I564" i="19"/>
  <c r="K564" i="19"/>
  <c r="M564" i="19"/>
  <c r="G565" i="19"/>
  <c r="I565" i="19"/>
  <c r="K565" i="19"/>
  <c r="M565" i="19"/>
  <c r="G566" i="19"/>
  <c r="I566" i="19"/>
  <c r="K566" i="19"/>
  <c r="M566" i="19"/>
  <c r="G567" i="19"/>
  <c r="I567" i="19"/>
  <c r="K567" i="19"/>
  <c r="M567" i="19"/>
  <c r="G568" i="19"/>
  <c r="I568" i="19"/>
  <c r="K568" i="19"/>
  <c r="M568" i="19"/>
  <c r="G569" i="19"/>
  <c r="I569" i="19"/>
  <c r="K569" i="19"/>
  <c r="M569" i="19"/>
  <c r="G570" i="19"/>
  <c r="I570" i="19"/>
  <c r="K570" i="19"/>
  <c r="M570" i="19"/>
  <c r="G571" i="19"/>
  <c r="I571" i="19"/>
  <c r="K571" i="19"/>
  <c r="M571" i="19"/>
  <c r="G572" i="19"/>
  <c r="I572" i="19"/>
  <c r="K572" i="19"/>
  <c r="M572" i="19"/>
  <c r="G573" i="19"/>
  <c r="I573" i="19"/>
  <c r="K573" i="19"/>
  <c r="M573" i="19"/>
  <c r="G574" i="19"/>
  <c r="I574" i="19"/>
  <c r="K574" i="19"/>
  <c r="M574" i="19"/>
  <c r="G575" i="19"/>
  <c r="I575" i="19"/>
  <c r="K575" i="19"/>
  <c r="M575" i="19"/>
  <c r="G576" i="19"/>
  <c r="I576" i="19"/>
  <c r="K576" i="19"/>
  <c r="M576" i="19"/>
  <c r="G577" i="19"/>
  <c r="I577" i="19"/>
  <c r="K577" i="19"/>
  <c r="M577" i="19"/>
  <c r="G578" i="19"/>
  <c r="I578" i="19"/>
  <c r="K578" i="19"/>
  <c r="M578" i="19"/>
  <c r="G579" i="19"/>
  <c r="I579" i="19"/>
  <c r="K579" i="19"/>
  <c r="M579" i="19"/>
  <c r="G580" i="19"/>
  <c r="I580" i="19"/>
  <c r="K580" i="19"/>
  <c r="M580" i="19"/>
  <c r="G581" i="19"/>
  <c r="I581" i="19"/>
  <c r="K581" i="19"/>
  <c r="M581" i="19"/>
  <c r="G582" i="19"/>
  <c r="I582" i="19"/>
  <c r="K582" i="19"/>
  <c r="M582" i="19"/>
  <c r="G583" i="19"/>
  <c r="I583" i="19"/>
  <c r="K583" i="19"/>
  <c r="M583" i="19"/>
  <c r="G584" i="19"/>
  <c r="I584" i="19"/>
  <c r="K584" i="19"/>
  <c r="M584" i="19"/>
  <c r="G585" i="19"/>
  <c r="I585" i="19"/>
  <c r="K585" i="19"/>
  <c r="M585" i="19"/>
  <c r="G586" i="19"/>
  <c r="I586" i="19"/>
  <c r="K586" i="19"/>
  <c r="M586" i="19"/>
  <c r="G587" i="19"/>
  <c r="I587" i="19"/>
  <c r="K587" i="19"/>
  <c r="M587" i="19"/>
  <c r="G588" i="19"/>
  <c r="I588" i="19"/>
  <c r="K588" i="19"/>
  <c r="M588" i="19"/>
  <c r="G589" i="19"/>
  <c r="I589" i="19"/>
  <c r="K589" i="19"/>
  <c r="M589" i="19"/>
  <c r="G590" i="19"/>
  <c r="I590" i="19"/>
  <c r="K590" i="19"/>
  <c r="M590" i="19"/>
  <c r="G591" i="19"/>
  <c r="I591" i="19"/>
  <c r="K591" i="19"/>
  <c r="M591" i="19"/>
  <c r="G592" i="19"/>
  <c r="I592" i="19"/>
  <c r="K592" i="19"/>
  <c r="M592" i="19"/>
  <c r="G593" i="19"/>
  <c r="I593" i="19"/>
  <c r="K593" i="19"/>
  <c r="M593" i="19"/>
  <c r="G594" i="19"/>
  <c r="I594" i="19"/>
  <c r="K594" i="19"/>
  <c r="M594" i="19"/>
  <c r="G595" i="19"/>
  <c r="I595" i="19"/>
  <c r="K595" i="19"/>
  <c r="M595" i="19"/>
  <c r="G596" i="19"/>
  <c r="I596" i="19"/>
  <c r="K596" i="19"/>
  <c r="M596" i="19"/>
  <c r="G597" i="19"/>
  <c r="I597" i="19"/>
  <c r="K597" i="19"/>
  <c r="M597" i="19"/>
  <c r="G598" i="19"/>
  <c r="I598" i="19"/>
  <c r="K598" i="19"/>
  <c r="M598" i="19"/>
  <c r="G599" i="19"/>
  <c r="I599" i="19"/>
  <c r="K599" i="19"/>
  <c r="M599" i="19"/>
  <c r="G600" i="19"/>
  <c r="I600" i="19"/>
  <c r="K600" i="19"/>
  <c r="M600" i="19"/>
  <c r="G601" i="19"/>
  <c r="I601" i="19"/>
  <c r="K601" i="19"/>
  <c r="M601" i="19"/>
  <c r="G602" i="19"/>
  <c r="I602" i="19"/>
  <c r="K602" i="19"/>
  <c r="M602" i="19"/>
  <c r="G603" i="19"/>
  <c r="I603" i="19"/>
  <c r="K603" i="19"/>
  <c r="M603" i="19"/>
  <c r="G604" i="19"/>
  <c r="I604" i="19"/>
  <c r="K604" i="19"/>
  <c r="M604" i="19"/>
  <c r="G605" i="19"/>
  <c r="I605" i="19"/>
  <c r="K605" i="19"/>
  <c r="M605" i="19"/>
  <c r="G606" i="19"/>
  <c r="I606" i="19"/>
  <c r="K606" i="19"/>
  <c r="M606" i="19"/>
  <c r="G607" i="19"/>
  <c r="I607" i="19"/>
  <c r="K607" i="19"/>
  <c r="M607" i="19"/>
  <c r="G608" i="19"/>
  <c r="I608" i="19"/>
  <c r="K608" i="19"/>
  <c r="M608" i="19"/>
  <c r="G609" i="19"/>
  <c r="I609" i="19"/>
  <c r="K609" i="19"/>
  <c r="M609" i="19"/>
  <c r="G610" i="19"/>
  <c r="I610" i="19"/>
  <c r="K610" i="19"/>
  <c r="M610" i="19"/>
  <c r="G611" i="19"/>
  <c r="I611" i="19"/>
  <c r="K611" i="19"/>
  <c r="M611" i="19"/>
  <c r="G612" i="19"/>
  <c r="I612" i="19"/>
  <c r="K612" i="19"/>
  <c r="M612" i="19"/>
  <c r="G613" i="19"/>
  <c r="I613" i="19"/>
  <c r="K613" i="19"/>
  <c r="M613" i="19"/>
  <c r="G614" i="19"/>
  <c r="I614" i="19"/>
  <c r="K614" i="19"/>
  <c r="M614" i="19"/>
  <c r="G615" i="19"/>
  <c r="I615" i="19"/>
  <c r="K615" i="19"/>
  <c r="M615" i="19"/>
  <c r="G616" i="19"/>
  <c r="I616" i="19"/>
  <c r="K616" i="19"/>
  <c r="M616" i="19"/>
  <c r="G617" i="19"/>
  <c r="I617" i="19"/>
  <c r="K617" i="19"/>
  <c r="M617" i="19"/>
  <c r="G618" i="19"/>
  <c r="I618" i="19"/>
  <c r="K618" i="19"/>
  <c r="M618" i="19"/>
  <c r="G619" i="19"/>
  <c r="I619" i="19"/>
  <c r="K619" i="19"/>
  <c r="M619" i="19"/>
  <c r="G620" i="19"/>
  <c r="I620" i="19"/>
  <c r="K620" i="19"/>
  <c r="M620" i="19"/>
  <c r="G621" i="19"/>
  <c r="I621" i="19"/>
  <c r="K621" i="19"/>
  <c r="M621" i="19"/>
  <c r="G622" i="19"/>
  <c r="I622" i="19"/>
  <c r="K622" i="19"/>
  <c r="M622" i="19"/>
  <c r="G623" i="19"/>
  <c r="I623" i="19"/>
  <c r="K623" i="19"/>
  <c r="M623" i="19"/>
  <c r="G624" i="19"/>
  <c r="I624" i="19"/>
  <c r="K624" i="19"/>
  <c r="M624" i="19"/>
  <c r="G625" i="19"/>
  <c r="I625" i="19"/>
  <c r="K625" i="19"/>
  <c r="M625" i="19"/>
  <c r="G626" i="19"/>
  <c r="I626" i="19"/>
  <c r="K626" i="19"/>
  <c r="M626" i="19"/>
  <c r="G627" i="19"/>
  <c r="I627" i="19"/>
  <c r="K627" i="19"/>
  <c r="M627" i="19"/>
  <c r="G628" i="19"/>
  <c r="I628" i="19"/>
  <c r="K628" i="19"/>
  <c r="M628" i="19"/>
  <c r="G629" i="19"/>
  <c r="I629" i="19"/>
  <c r="K629" i="19"/>
  <c r="M629" i="19"/>
  <c r="G630" i="19"/>
  <c r="I630" i="19"/>
  <c r="K630" i="19"/>
  <c r="M630" i="19"/>
  <c r="G631" i="19"/>
  <c r="I631" i="19"/>
  <c r="K631" i="19"/>
  <c r="M631" i="19"/>
  <c r="G632" i="19"/>
  <c r="I632" i="19"/>
  <c r="K632" i="19"/>
  <c r="M632" i="19"/>
  <c r="G633" i="19"/>
  <c r="I633" i="19"/>
  <c r="K633" i="19"/>
  <c r="M633" i="19"/>
  <c r="G634" i="19"/>
  <c r="I634" i="19"/>
  <c r="K634" i="19"/>
  <c r="M634" i="19"/>
  <c r="G635" i="19"/>
  <c r="I635" i="19"/>
  <c r="K635" i="19"/>
  <c r="M635" i="19"/>
  <c r="G636" i="19"/>
  <c r="I636" i="19"/>
  <c r="K636" i="19"/>
  <c r="M636" i="19"/>
  <c r="G637" i="19"/>
  <c r="I637" i="19"/>
  <c r="K637" i="19"/>
  <c r="M637" i="19"/>
  <c r="G638" i="19"/>
  <c r="I638" i="19"/>
  <c r="K638" i="19"/>
  <c r="M638" i="19"/>
  <c r="G639" i="19"/>
  <c r="I639" i="19"/>
  <c r="K639" i="19"/>
  <c r="M639" i="19"/>
  <c r="G640" i="19"/>
  <c r="I640" i="19"/>
  <c r="K640" i="19"/>
  <c r="M640" i="19"/>
  <c r="G641" i="19"/>
  <c r="I641" i="19"/>
  <c r="K641" i="19"/>
  <c r="M641" i="19"/>
  <c r="G642" i="19"/>
  <c r="I642" i="19"/>
  <c r="K642" i="19"/>
  <c r="M642" i="19"/>
  <c r="G643" i="19"/>
  <c r="I643" i="19"/>
  <c r="K643" i="19"/>
  <c r="M643" i="19"/>
  <c r="G644" i="19"/>
  <c r="I644" i="19"/>
  <c r="K644" i="19"/>
  <c r="M644" i="19"/>
  <c r="G645" i="19"/>
  <c r="I645" i="19"/>
  <c r="K645" i="19"/>
  <c r="M645" i="19"/>
  <c r="G646" i="19"/>
  <c r="I646" i="19"/>
  <c r="K646" i="19"/>
  <c r="M646" i="19"/>
  <c r="G647" i="19"/>
  <c r="I647" i="19"/>
  <c r="K647" i="19"/>
  <c r="M647" i="19"/>
  <c r="G648" i="19"/>
  <c r="I648" i="19"/>
  <c r="K648" i="19"/>
  <c r="M648" i="19"/>
  <c r="G649" i="19"/>
  <c r="I649" i="19"/>
  <c r="K649" i="19"/>
  <c r="M649" i="19"/>
  <c r="G650" i="19"/>
  <c r="I650" i="19"/>
  <c r="K650" i="19"/>
  <c r="M650" i="19"/>
  <c r="G651" i="19"/>
  <c r="I651" i="19"/>
  <c r="K651" i="19"/>
  <c r="M651" i="19"/>
  <c r="G652" i="19"/>
  <c r="I652" i="19"/>
  <c r="K652" i="19"/>
  <c r="M652" i="19"/>
  <c r="G653" i="19"/>
  <c r="I653" i="19"/>
  <c r="K653" i="19"/>
  <c r="M653" i="19"/>
  <c r="G654" i="19"/>
  <c r="I654" i="19"/>
  <c r="K654" i="19"/>
  <c r="M654" i="19"/>
  <c r="G655" i="19"/>
  <c r="I655" i="19"/>
  <c r="K655" i="19"/>
  <c r="M655" i="19"/>
  <c r="G656" i="19"/>
  <c r="I656" i="19"/>
  <c r="K656" i="19"/>
  <c r="M656" i="19"/>
  <c r="G657" i="19"/>
  <c r="I657" i="19"/>
  <c r="K657" i="19"/>
  <c r="M657" i="19"/>
  <c r="G658" i="19"/>
  <c r="I658" i="19"/>
  <c r="K658" i="19"/>
  <c r="M658" i="19"/>
  <c r="G659" i="19"/>
  <c r="I659" i="19"/>
  <c r="K659" i="19"/>
  <c r="M659" i="19"/>
  <c r="G660" i="19"/>
  <c r="I660" i="19"/>
  <c r="K660" i="19"/>
  <c r="M660" i="19"/>
  <c r="G661" i="19"/>
  <c r="I661" i="19"/>
  <c r="K661" i="19"/>
  <c r="M661" i="19"/>
  <c r="G662" i="19"/>
  <c r="I662" i="19"/>
  <c r="K662" i="19"/>
  <c r="M662" i="19"/>
  <c r="G663" i="19"/>
  <c r="I663" i="19"/>
  <c r="K663" i="19"/>
  <c r="M663" i="19"/>
  <c r="G664" i="19"/>
  <c r="I664" i="19"/>
  <c r="K664" i="19"/>
  <c r="M664" i="19"/>
  <c r="G665" i="19"/>
  <c r="I665" i="19"/>
  <c r="K665" i="19"/>
  <c r="M665" i="19"/>
  <c r="G666" i="19"/>
  <c r="I666" i="19"/>
  <c r="K666" i="19"/>
  <c r="M666" i="19"/>
  <c r="G667" i="19"/>
  <c r="I667" i="19"/>
  <c r="K667" i="19"/>
  <c r="M667" i="19"/>
  <c r="G668" i="19"/>
  <c r="I668" i="19"/>
  <c r="K668" i="19"/>
  <c r="M668" i="19"/>
  <c r="G669" i="19"/>
  <c r="I669" i="19"/>
  <c r="K669" i="19"/>
  <c r="M669" i="19"/>
  <c r="G670" i="19"/>
  <c r="I670" i="19"/>
  <c r="K670" i="19"/>
  <c r="M670" i="19"/>
  <c r="G671" i="19"/>
  <c r="I671" i="19"/>
  <c r="K671" i="19"/>
  <c r="M671" i="19"/>
  <c r="G672" i="19"/>
  <c r="I672" i="19"/>
  <c r="K672" i="19"/>
  <c r="M672" i="19"/>
  <c r="G673" i="19"/>
  <c r="I673" i="19"/>
  <c r="K673" i="19"/>
  <c r="M673" i="19"/>
  <c r="G674" i="19"/>
  <c r="I674" i="19"/>
  <c r="K674" i="19"/>
  <c r="M674" i="19"/>
  <c r="G675" i="19"/>
  <c r="I675" i="19"/>
  <c r="K675" i="19"/>
  <c r="M675" i="19"/>
  <c r="G676" i="19"/>
  <c r="I676" i="19"/>
  <c r="K676" i="19"/>
  <c r="M676" i="19"/>
  <c r="G677" i="19"/>
  <c r="I677" i="19"/>
  <c r="K677" i="19"/>
  <c r="M677" i="19"/>
  <c r="G678" i="19"/>
  <c r="I678" i="19"/>
  <c r="K678" i="19"/>
  <c r="M678" i="19"/>
  <c r="G679" i="19"/>
  <c r="I679" i="19"/>
  <c r="K679" i="19"/>
  <c r="M679" i="19"/>
  <c r="G680" i="19"/>
  <c r="I680" i="19"/>
  <c r="K680" i="19"/>
  <c r="M680" i="19"/>
  <c r="G681" i="19"/>
  <c r="I681" i="19"/>
  <c r="K681" i="19"/>
  <c r="M681" i="19"/>
  <c r="G682" i="19"/>
  <c r="I682" i="19"/>
  <c r="K682" i="19"/>
  <c r="M682" i="19"/>
  <c r="G683" i="19"/>
  <c r="I683" i="19"/>
  <c r="K683" i="19"/>
  <c r="M683" i="19"/>
  <c r="G684" i="19"/>
  <c r="I684" i="19"/>
  <c r="K684" i="19"/>
  <c r="M684" i="19"/>
  <c r="G685" i="19"/>
  <c r="I685" i="19"/>
  <c r="K685" i="19"/>
  <c r="M685" i="19"/>
  <c r="G686" i="19"/>
  <c r="I686" i="19"/>
  <c r="K686" i="19"/>
  <c r="M686" i="19"/>
  <c r="G687" i="19"/>
  <c r="I687" i="19"/>
  <c r="K687" i="19"/>
  <c r="M687" i="19"/>
  <c r="G688" i="19"/>
  <c r="I688" i="19"/>
  <c r="K688" i="19"/>
  <c r="M688" i="19"/>
  <c r="G689" i="19"/>
  <c r="I689" i="19"/>
  <c r="K689" i="19"/>
  <c r="M689" i="19"/>
  <c r="G690" i="19"/>
  <c r="I690" i="19"/>
  <c r="K690" i="19"/>
  <c r="M690" i="19"/>
  <c r="G691" i="19"/>
  <c r="I691" i="19"/>
  <c r="K691" i="19"/>
  <c r="M691" i="19"/>
  <c r="G692" i="19"/>
  <c r="I692" i="19"/>
  <c r="K692" i="19"/>
  <c r="M692" i="19"/>
  <c r="G693" i="19"/>
  <c r="I693" i="19"/>
  <c r="K693" i="19"/>
  <c r="M693" i="19"/>
  <c r="G694" i="19"/>
  <c r="I694" i="19"/>
  <c r="K694" i="19"/>
  <c r="M694" i="19"/>
  <c r="G695" i="19"/>
  <c r="I695" i="19"/>
  <c r="K695" i="19"/>
  <c r="M695" i="19"/>
  <c r="G696" i="19"/>
  <c r="I696" i="19"/>
  <c r="K696" i="19"/>
  <c r="M696" i="19"/>
  <c r="G697" i="19"/>
  <c r="I697" i="19"/>
  <c r="K697" i="19"/>
  <c r="M697" i="19"/>
  <c r="G698" i="19"/>
  <c r="I698" i="19"/>
  <c r="K698" i="19"/>
  <c r="M698" i="19"/>
  <c r="G699" i="19"/>
  <c r="I699" i="19"/>
  <c r="K699" i="19"/>
  <c r="M699" i="19"/>
  <c r="G700" i="19"/>
  <c r="I700" i="19"/>
  <c r="K700" i="19"/>
  <c r="M700" i="19"/>
  <c r="G701" i="19"/>
  <c r="I701" i="19"/>
  <c r="K701" i="19"/>
  <c r="M701" i="19"/>
  <c r="G702" i="19"/>
  <c r="I702" i="19"/>
  <c r="K702" i="19"/>
  <c r="M702" i="19"/>
  <c r="G703" i="19"/>
  <c r="I703" i="19"/>
  <c r="K703" i="19"/>
  <c r="M703" i="19"/>
  <c r="G704" i="19"/>
  <c r="I704" i="19"/>
  <c r="K704" i="19"/>
  <c r="M704" i="19"/>
  <c r="G705" i="19"/>
  <c r="I705" i="19"/>
  <c r="K705" i="19"/>
  <c r="M705" i="19"/>
  <c r="G706" i="19"/>
  <c r="I706" i="19"/>
  <c r="K706" i="19"/>
  <c r="M706" i="19"/>
  <c r="G707" i="19"/>
  <c r="I707" i="19"/>
  <c r="K707" i="19"/>
  <c r="M707" i="19"/>
  <c r="G708" i="19"/>
  <c r="I708" i="19"/>
  <c r="K708" i="19"/>
  <c r="M708" i="19"/>
  <c r="G709" i="19"/>
  <c r="I709" i="19"/>
  <c r="K709" i="19"/>
  <c r="M709" i="19"/>
  <c r="G710" i="19"/>
  <c r="I710" i="19"/>
  <c r="K710" i="19"/>
  <c r="M710" i="19"/>
  <c r="G711" i="19"/>
  <c r="I711" i="19"/>
  <c r="K711" i="19"/>
  <c r="M711" i="19"/>
  <c r="G712" i="19"/>
  <c r="I712" i="19"/>
  <c r="K712" i="19"/>
  <c r="M712" i="19"/>
  <c r="G713" i="19"/>
  <c r="I713" i="19"/>
  <c r="K713" i="19"/>
  <c r="M713" i="19"/>
  <c r="G714" i="19"/>
  <c r="I714" i="19"/>
  <c r="K714" i="19"/>
  <c r="M714" i="19"/>
  <c r="G715" i="19"/>
  <c r="I715" i="19"/>
  <c r="K715" i="19"/>
  <c r="M715" i="19"/>
  <c r="G716" i="19"/>
  <c r="I716" i="19"/>
  <c r="K716" i="19"/>
  <c r="M716" i="19"/>
  <c r="G717" i="19"/>
  <c r="I717" i="19"/>
  <c r="K717" i="19"/>
  <c r="M717" i="19"/>
  <c r="G718" i="19"/>
  <c r="I718" i="19"/>
  <c r="K718" i="19"/>
  <c r="M718" i="19"/>
  <c r="G719" i="19"/>
  <c r="I719" i="19"/>
  <c r="K719" i="19"/>
  <c r="M719" i="19"/>
  <c r="G720" i="19"/>
  <c r="I720" i="19"/>
  <c r="K720" i="19"/>
  <c r="M720" i="19"/>
  <c r="G721" i="19"/>
  <c r="I721" i="19"/>
  <c r="K721" i="19"/>
  <c r="M721" i="19"/>
  <c r="G722" i="19"/>
  <c r="I722" i="19"/>
  <c r="K722" i="19"/>
  <c r="M722" i="19"/>
  <c r="G723" i="19"/>
  <c r="I723" i="19"/>
  <c r="K723" i="19"/>
  <c r="M723" i="19"/>
  <c r="G724" i="19"/>
  <c r="I724" i="19"/>
  <c r="K724" i="19"/>
  <c r="M724" i="19"/>
  <c r="G725" i="19"/>
  <c r="I725" i="19"/>
  <c r="K725" i="19"/>
  <c r="M725" i="19"/>
  <c r="G726" i="19"/>
  <c r="I726" i="19"/>
  <c r="K726" i="19"/>
  <c r="M726" i="19"/>
  <c r="G727" i="19"/>
  <c r="I727" i="19"/>
  <c r="K727" i="19"/>
  <c r="M727" i="19"/>
  <c r="G728" i="19"/>
  <c r="I728" i="19"/>
  <c r="K728" i="19"/>
  <c r="M728" i="19"/>
  <c r="G729" i="19"/>
  <c r="I729" i="19"/>
  <c r="K729" i="19"/>
  <c r="M729" i="19"/>
  <c r="G730" i="19"/>
  <c r="I730" i="19"/>
  <c r="K730" i="19"/>
  <c r="M730" i="19"/>
  <c r="G731" i="19"/>
  <c r="I731" i="19"/>
  <c r="K731" i="19"/>
  <c r="M731" i="19"/>
  <c r="G732" i="19"/>
  <c r="I732" i="19"/>
  <c r="K732" i="19"/>
  <c r="M732" i="19"/>
  <c r="G733" i="19"/>
  <c r="I733" i="19"/>
  <c r="K733" i="19"/>
  <c r="M733" i="19"/>
  <c r="G734" i="19"/>
  <c r="I734" i="19"/>
  <c r="K734" i="19"/>
  <c r="M734" i="19"/>
  <c r="G735" i="19"/>
  <c r="I735" i="19"/>
  <c r="K735" i="19"/>
  <c r="M735" i="19"/>
  <c r="G736" i="19"/>
  <c r="I736" i="19"/>
  <c r="K736" i="19"/>
  <c r="M736" i="19"/>
  <c r="G737" i="19"/>
  <c r="I737" i="19"/>
  <c r="K737" i="19"/>
  <c r="M737" i="19"/>
  <c r="G738" i="19"/>
  <c r="I738" i="19"/>
  <c r="K738" i="19"/>
  <c r="M738" i="19"/>
  <c r="G739" i="19"/>
  <c r="I739" i="19"/>
  <c r="K739" i="19"/>
  <c r="M739" i="19"/>
  <c r="G740" i="19"/>
  <c r="I740" i="19"/>
  <c r="K740" i="19"/>
  <c r="M740" i="19"/>
  <c r="G741" i="19"/>
  <c r="I741" i="19"/>
  <c r="K741" i="19"/>
  <c r="M741" i="19"/>
  <c r="G742" i="19"/>
  <c r="I742" i="19"/>
  <c r="K742" i="19"/>
  <c r="M742" i="19"/>
  <c r="G743" i="19"/>
  <c r="I743" i="19"/>
  <c r="K743" i="19"/>
  <c r="M743" i="19"/>
  <c r="G744" i="19"/>
  <c r="I744" i="19"/>
  <c r="K744" i="19"/>
  <c r="M744" i="19"/>
  <c r="G745" i="19"/>
  <c r="I745" i="19"/>
  <c r="K745" i="19"/>
  <c r="M745" i="19"/>
  <c r="G746" i="19"/>
  <c r="I746" i="19"/>
  <c r="K746" i="19"/>
  <c r="M746" i="19"/>
  <c r="G747" i="19"/>
  <c r="I747" i="19"/>
  <c r="K747" i="19"/>
  <c r="M747" i="19"/>
  <c r="G748" i="19"/>
  <c r="I748" i="19"/>
  <c r="K748" i="19"/>
  <c r="M748" i="19"/>
  <c r="G749" i="19"/>
  <c r="I749" i="19"/>
  <c r="K749" i="19"/>
  <c r="M749" i="19"/>
  <c r="G750" i="19"/>
  <c r="I750" i="19"/>
  <c r="K750" i="19"/>
  <c r="M750" i="19"/>
  <c r="G751" i="19"/>
  <c r="I751" i="19"/>
  <c r="K751" i="19"/>
  <c r="M751" i="19"/>
  <c r="G752" i="19"/>
  <c r="I752" i="19"/>
  <c r="K752" i="19"/>
  <c r="M752" i="19"/>
  <c r="G753" i="19"/>
  <c r="I753" i="19"/>
  <c r="K753" i="19"/>
  <c r="M753" i="19"/>
  <c r="G754" i="19"/>
  <c r="I754" i="19"/>
  <c r="K754" i="19"/>
  <c r="M754" i="19"/>
  <c r="G755" i="19"/>
  <c r="I755" i="19"/>
  <c r="K755" i="19"/>
  <c r="M755" i="19"/>
  <c r="G756" i="19"/>
  <c r="I756" i="19"/>
  <c r="K756" i="19"/>
  <c r="M756" i="19"/>
  <c r="G757" i="19"/>
  <c r="I757" i="19"/>
  <c r="K757" i="19"/>
  <c r="M757" i="19"/>
  <c r="G758" i="19"/>
  <c r="I758" i="19"/>
  <c r="K758" i="19"/>
  <c r="M758" i="19"/>
  <c r="G759" i="19"/>
  <c r="I759" i="19"/>
  <c r="K759" i="19"/>
  <c r="M759" i="19"/>
  <c r="G760" i="19"/>
  <c r="I760" i="19"/>
  <c r="K760" i="19"/>
  <c r="M760" i="19"/>
  <c r="G761" i="19"/>
  <c r="I761" i="19"/>
  <c r="K761" i="19"/>
  <c r="M761" i="19"/>
  <c r="G762" i="19"/>
  <c r="I762" i="19"/>
  <c r="K762" i="19"/>
  <c r="M762" i="19"/>
  <c r="G763" i="19"/>
  <c r="I763" i="19"/>
  <c r="K763" i="19"/>
  <c r="M763" i="19"/>
  <c r="G764" i="19"/>
  <c r="I764" i="19"/>
  <c r="K764" i="19"/>
  <c r="M764" i="19"/>
  <c r="G765" i="19"/>
  <c r="I765" i="19"/>
  <c r="K765" i="19"/>
  <c r="M765" i="19"/>
  <c r="G766" i="19"/>
  <c r="I766" i="19"/>
  <c r="K766" i="19"/>
  <c r="M766" i="19"/>
  <c r="G767" i="19"/>
  <c r="I767" i="19"/>
  <c r="K767" i="19"/>
  <c r="M767" i="19"/>
  <c r="G768" i="19"/>
  <c r="I768" i="19"/>
  <c r="K768" i="19"/>
  <c r="M768" i="19"/>
  <c r="G769" i="19"/>
  <c r="I769" i="19"/>
  <c r="K769" i="19"/>
  <c r="M769" i="19"/>
  <c r="G770" i="19"/>
  <c r="I770" i="19"/>
  <c r="K770" i="19"/>
  <c r="M770" i="19"/>
  <c r="G771" i="19"/>
  <c r="I771" i="19"/>
  <c r="K771" i="19"/>
  <c r="M771" i="19"/>
  <c r="G772" i="19"/>
  <c r="I772" i="19"/>
  <c r="K772" i="19"/>
  <c r="M772" i="19"/>
  <c r="G773" i="19"/>
  <c r="I773" i="19"/>
  <c r="K773" i="19"/>
  <c r="M773" i="19"/>
  <c r="G774" i="19"/>
  <c r="I774" i="19"/>
  <c r="K774" i="19"/>
  <c r="M774" i="19"/>
  <c r="G775" i="19"/>
  <c r="I775" i="19"/>
  <c r="K775" i="19"/>
  <c r="M775" i="19"/>
  <c r="G776" i="19"/>
  <c r="I776" i="19"/>
  <c r="K776" i="19"/>
  <c r="M776" i="19"/>
  <c r="G777" i="19"/>
  <c r="I777" i="19"/>
  <c r="K777" i="19"/>
  <c r="M777" i="19"/>
  <c r="G778" i="19"/>
  <c r="I778" i="19"/>
  <c r="K778" i="19"/>
  <c r="M778" i="19"/>
  <c r="G779" i="19"/>
  <c r="I779" i="19"/>
  <c r="K779" i="19"/>
  <c r="M779" i="19"/>
  <c r="G780" i="19"/>
  <c r="I780" i="19"/>
  <c r="K780" i="19"/>
  <c r="M780" i="19"/>
  <c r="G781" i="19"/>
  <c r="I781" i="19"/>
  <c r="K781" i="19"/>
  <c r="M781" i="19"/>
  <c r="G782" i="19"/>
  <c r="I782" i="19"/>
  <c r="K782" i="19"/>
  <c r="M782" i="19"/>
  <c r="G783" i="19"/>
  <c r="I783" i="19"/>
  <c r="K783" i="19"/>
  <c r="M783" i="19"/>
  <c r="G784" i="19"/>
  <c r="I784" i="19"/>
  <c r="K784" i="19"/>
  <c r="M784" i="19"/>
  <c r="G785" i="19"/>
  <c r="I785" i="19"/>
  <c r="K785" i="19"/>
  <c r="M785" i="19"/>
  <c r="G786" i="19"/>
  <c r="I786" i="19"/>
  <c r="K786" i="19"/>
  <c r="M786" i="19"/>
  <c r="G787" i="19"/>
  <c r="I787" i="19"/>
  <c r="K787" i="19"/>
  <c r="M787" i="19"/>
  <c r="G788" i="19"/>
  <c r="I788" i="19"/>
  <c r="K788" i="19"/>
  <c r="M788" i="19"/>
  <c r="G789" i="19"/>
  <c r="I789" i="19"/>
  <c r="K789" i="19"/>
  <c r="M789" i="19"/>
  <c r="G790" i="19"/>
  <c r="I790" i="19"/>
  <c r="K790" i="19"/>
  <c r="M790" i="19"/>
  <c r="G791" i="19"/>
  <c r="I791" i="19"/>
  <c r="K791" i="19"/>
  <c r="M791" i="19"/>
  <c r="G792" i="19"/>
  <c r="I792" i="19"/>
  <c r="K792" i="19"/>
  <c r="M792" i="19"/>
  <c r="G793" i="19"/>
  <c r="I793" i="19"/>
  <c r="K793" i="19"/>
  <c r="M793" i="19"/>
  <c r="G794" i="19"/>
  <c r="I794" i="19"/>
  <c r="K794" i="19"/>
  <c r="M794" i="19"/>
  <c r="G795" i="19"/>
  <c r="I795" i="19"/>
  <c r="K795" i="19"/>
  <c r="M795" i="19"/>
  <c r="G796" i="19"/>
  <c r="I796" i="19"/>
  <c r="K796" i="19"/>
  <c r="M796" i="19"/>
  <c r="G797" i="19"/>
  <c r="I797" i="19"/>
  <c r="K797" i="19"/>
  <c r="M797" i="19"/>
  <c r="G798" i="19"/>
  <c r="I798" i="19"/>
  <c r="K798" i="19"/>
  <c r="M798" i="19"/>
  <c r="G799" i="19"/>
  <c r="I799" i="19"/>
  <c r="K799" i="19"/>
  <c r="M799" i="19"/>
  <c r="G800" i="19"/>
  <c r="I800" i="19"/>
  <c r="K800" i="19"/>
  <c r="M800" i="19"/>
  <c r="G801" i="19"/>
  <c r="I801" i="19"/>
  <c r="K801" i="19"/>
  <c r="M801" i="19"/>
  <c r="G802" i="19"/>
  <c r="I802" i="19"/>
  <c r="K802" i="19"/>
  <c r="M802" i="19"/>
  <c r="G803" i="19"/>
  <c r="I803" i="19"/>
  <c r="K803" i="19"/>
  <c r="M803" i="19"/>
  <c r="G804" i="19"/>
  <c r="I804" i="19"/>
  <c r="K804" i="19"/>
  <c r="M804" i="19"/>
  <c r="G805" i="19"/>
  <c r="I805" i="19"/>
  <c r="K805" i="19"/>
  <c r="M805" i="19"/>
  <c r="G806" i="19"/>
  <c r="I806" i="19"/>
  <c r="K806" i="19"/>
  <c r="M806" i="19"/>
  <c r="G807" i="19"/>
  <c r="I807" i="19"/>
  <c r="K807" i="19"/>
  <c r="M807" i="19"/>
  <c r="G808" i="19"/>
  <c r="I808" i="19"/>
  <c r="K808" i="19"/>
  <c r="M808" i="19"/>
  <c r="G809" i="19"/>
  <c r="I809" i="19"/>
  <c r="K809" i="19"/>
  <c r="M809" i="19"/>
  <c r="G810" i="19"/>
  <c r="I810" i="19"/>
  <c r="K810" i="19"/>
  <c r="M810" i="19"/>
  <c r="G811" i="19"/>
  <c r="I811" i="19"/>
  <c r="K811" i="19"/>
  <c r="M811" i="19"/>
  <c r="G812" i="19"/>
  <c r="I812" i="19"/>
  <c r="K812" i="19"/>
  <c r="M812" i="19"/>
  <c r="G813" i="19"/>
  <c r="I813" i="19"/>
  <c r="K813" i="19"/>
  <c r="M813" i="19"/>
  <c r="G814" i="19"/>
  <c r="I814" i="19"/>
  <c r="K814" i="19"/>
  <c r="M814" i="19"/>
  <c r="G815" i="19"/>
  <c r="I815" i="19"/>
  <c r="K815" i="19"/>
  <c r="M815" i="19"/>
  <c r="G816" i="19"/>
  <c r="I816" i="19"/>
  <c r="K816" i="19"/>
  <c r="M816" i="19"/>
  <c r="G817" i="19"/>
  <c r="I817" i="19"/>
  <c r="K817" i="19"/>
  <c r="M817" i="19"/>
  <c r="G818" i="19"/>
  <c r="I818" i="19"/>
  <c r="K818" i="19"/>
  <c r="M818" i="19"/>
  <c r="G819" i="19"/>
  <c r="I819" i="19"/>
  <c r="K819" i="19"/>
  <c r="M819" i="19"/>
  <c r="G820" i="19"/>
  <c r="I820" i="19"/>
  <c r="K820" i="19"/>
  <c r="M820" i="19"/>
  <c r="G821" i="19"/>
  <c r="I821" i="19"/>
  <c r="K821" i="19"/>
  <c r="M821" i="19"/>
  <c r="G822" i="19"/>
  <c r="I822" i="19"/>
  <c r="K822" i="19"/>
  <c r="M822" i="19"/>
  <c r="G823" i="19"/>
  <c r="I823" i="19"/>
  <c r="K823" i="19"/>
  <c r="M823" i="19"/>
  <c r="G824" i="19"/>
  <c r="I824" i="19"/>
  <c r="K824" i="19"/>
  <c r="M824" i="19"/>
  <c r="G825" i="19"/>
  <c r="I825" i="19"/>
  <c r="K825" i="19"/>
  <c r="M825" i="19"/>
  <c r="G826" i="19"/>
  <c r="I826" i="19"/>
  <c r="K826" i="19"/>
  <c r="M826" i="19"/>
  <c r="G827" i="19"/>
  <c r="I827" i="19"/>
  <c r="K827" i="19"/>
  <c r="M827" i="19"/>
  <c r="G828" i="19"/>
  <c r="I828" i="19"/>
  <c r="K828" i="19"/>
  <c r="M828" i="19"/>
  <c r="G829" i="19"/>
  <c r="I829" i="19"/>
  <c r="K829" i="19"/>
  <c r="M829" i="19"/>
  <c r="G830" i="19"/>
  <c r="I830" i="19"/>
  <c r="K830" i="19"/>
  <c r="M830" i="19"/>
  <c r="G831" i="19"/>
  <c r="I831" i="19"/>
  <c r="K831" i="19"/>
  <c r="M831" i="19"/>
  <c r="G832" i="19"/>
  <c r="I832" i="19"/>
  <c r="K832" i="19"/>
  <c r="M832" i="19"/>
  <c r="G833" i="19"/>
  <c r="I833" i="19"/>
  <c r="K833" i="19"/>
  <c r="M833" i="19"/>
  <c r="G834" i="19"/>
  <c r="I834" i="19"/>
  <c r="K834" i="19"/>
  <c r="M834" i="19"/>
  <c r="G835" i="19"/>
  <c r="I835" i="19"/>
  <c r="K835" i="19"/>
  <c r="M835" i="19"/>
  <c r="G836" i="19"/>
  <c r="I836" i="19"/>
  <c r="K836" i="19"/>
  <c r="M836" i="19"/>
  <c r="G837" i="19"/>
  <c r="I837" i="19"/>
  <c r="K837" i="19"/>
  <c r="M837" i="19"/>
  <c r="G838" i="19"/>
  <c r="I838" i="19"/>
  <c r="K838" i="19"/>
  <c r="M838" i="19"/>
  <c r="G839" i="19"/>
  <c r="I839" i="19"/>
  <c r="K839" i="19"/>
  <c r="M839" i="19"/>
  <c r="G840" i="19"/>
  <c r="I840" i="19"/>
  <c r="K840" i="19"/>
  <c r="M840" i="19"/>
  <c r="G841" i="19"/>
  <c r="I841" i="19"/>
  <c r="K841" i="19"/>
  <c r="M841" i="19"/>
  <c r="G842" i="19"/>
  <c r="I842" i="19"/>
  <c r="K842" i="19"/>
  <c r="M842" i="19"/>
  <c r="G843" i="19"/>
  <c r="I843" i="19"/>
  <c r="K843" i="19"/>
  <c r="M843" i="19"/>
  <c r="G844" i="19"/>
  <c r="I844" i="19"/>
  <c r="K844" i="19"/>
  <c r="M844" i="19"/>
  <c r="G845" i="19"/>
  <c r="I845" i="19"/>
  <c r="K845" i="19"/>
  <c r="M845" i="19"/>
  <c r="G846" i="19"/>
  <c r="I846" i="19"/>
  <c r="K846" i="19"/>
  <c r="M846" i="19"/>
  <c r="G847" i="19"/>
  <c r="I847" i="19"/>
  <c r="K847" i="19"/>
  <c r="M847" i="19"/>
  <c r="G848" i="19"/>
  <c r="I848" i="19"/>
  <c r="K848" i="19"/>
  <c r="M848" i="19"/>
  <c r="G849" i="19"/>
  <c r="I849" i="19"/>
  <c r="K849" i="19"/>
  <c r="M849" i="19"/>
  <c r="G850" i="19"/>
  <c r="I850" i="19"/>
  <c r="K850" i="19"/>
  <c r="M850" i="19"/>
  <c r="G851" i="19"/>
  <c r="I851" i="19"/>
  <c r="K851" i="19"/>
  <c r="M851" i="19"/>
  <c r="G852" i="19"/>
  <c r="I852" i="19"/>
  <c r="K852" i="19"/>
  <c r="M852" i="19"/>
  <c r="G853" i="19"/>
  <c r="I853" i="19"/>
  <c r="K853" i="19"/>
  <c r="M853" i="19"/>
  <c r="G854" i="19"/>
  <c r="I854" i="19"/>
  <c r="K854" i="19"/>
  <c r="M854" i="19"/>
  <c r="G855" i="19"/>
  <c r="I855" i="19"/>
  <c r="K855" i="19"/>
  <c r="M855" i="19"/>
  <c r="G856" i="19"/>
  <c r="I856" i="19"/>
  <c r="K856" i="19"/>
  <c r="M856" i="19"/>
  <c r="G857" i="19"/>
  <c r="I857" i="19"/>
  <c r="K857" i="19"/>
  <c r="M857" i="19"/>
  <c r="G858" i="19"/>
  <c r="I858" i="19"/>
  <c r="K858" i="19"/>
  <c r="M858" i="19"/>
  <c r="G859" i="19"/>
  <c r="I859" i="19"/>
  <c r="K859" i="19"/>
  <c r="M859" i="19"/>
  <c r="G860" i="19"/>
  <c r="I860" i="19"/>
  <c r="K860" i="19"/>
  <c r="M860" i="19"/>
  <c r="G861" i="19"/>
  <c r="I861" i="19"/>
  <c r="K861" i="19"/>
  <c r="M861" i="19"/>
  <c r="G862" i="19"/>
  <c r="I862" i="19"/>
  <c r="K862" i="19"/>
  <c r="M862" i="19"/>
  <c r="G863" i="19"/>
  <c r="I863" i="19"/>
  <c r="K863" i="19"/>
  <c r="M863" i="19"/>
  <c r="G864" i="19"/>
  <c r="K864" i="19"/>
  <c r="G865" i="19"/>
  <c r="I865" i="19"/>
  <c r="K865" i="19"/>
  <c r="M865" i="19"/>
  <c r="G866" i="19"/>
  <c r="I866" i="19"/>
  <c r="K866" i="19"/>
  <c r="M866" i="19"/>
  <c r="G867" i="19"/>
  <c r="I867" i="19"/>
  <c r="K867" i="19"/>
  <c r="M867" i="19"/>
  <c r="G868" i="19"/>
  <c r="I868" i="19"/>
  <c r="K868" i="19"/>
  <c r="M868" i="19"/>
  <c r="G869" i="19"/>
  <c r="I869" i="19"/>
  <c r="K869" i="19"/>
  <c r="M869" i="19"/>
  <c r="G870" i="19"/>
  <c r="I870" i="19"/>
  <c r="K870" i="19"/>
  <c r="M870" i="19"/>
  <c r="G871" i="19"/>
  <c r="I871" i="19"/>
  <c r="K871" i="19"/>
  <c r="M871" i="19"/>
  <c r="G872" i="19"/>
  <c r="I872" i="19"/>
  <c r="K872" i="19"/>
  <c r="M872" i="19"/>
  <c r="G873" i="19"/>
  <c r="I873" i="19"/>
  <c r="K873" i="19"/>
  <c r="M873" i="19"/>
  <c r="G874" i="19"/>
  <c r="I874" i="19"/>
  <c r="K874" i="19"/>
  <c r="M874" i="19"/>
  <c r="G875" i="19"/>
  <c r="I875" i="19"/>
  <c r="K875" i="19"/>
  <c r="M875" i="19"/>
  <c r="G876" i="19"/>
  <c r="I876" i="19"/>
  <c r="K876" i="19"/>
  <c r="M876" i="19"/>
  <c r="G877" i="19"/>
  <c r="I877" i="19"/>
  <c r="K877" i="19"/>
  <c r="M877" i="19"/>
  <c r="G878" i="19"/>
  <c r="I878" i="19"/>
  <c r="K878" i="19"/>
  <c r="M878" i="19"/>
  <c r="G879" i="19"/>
  <c r="I879" i="19"/>
  <c r="K879" i="19"/>
  <c r="M879" i="19"/>
  <c r="G880" i="19"/>
  <c r="I880" i="19"/>
  <c r="K880" i="19"/>
  <c r="M880" i="19"/>
  <c r="G881" i="19"/>
  <c r="I881" i="19"/>
  <c r="K881" i="19"/>
  <c r="M881" i="19"/>
  <c r="G882" i="19"/>
  <c r="I882" i="19"/>
  <c r="K882" i="19"/>
  <c r="M882" i="19"/>
  <c r="G883" i="19"/>
  <c r="I883" i="19"/>
  <c r="K883" i="19"/>
  <c r="M883" i="19"/>
  <c r="G885" i="19"/>
  <c r="I885" i="19"/>
  <c r="K885" i="19"/>
  <c r="M885" i="19"/>
  <c r="G886" i="19"/>
  <c r="I886" i="19"/>
  <c r="K886" i="19"/>
  <c r="M886" i="19"/>
  <c r="G887" i="19"/>
  <c r="I887" i="19"/>
  <c r="K887" i="19"/>
  <c r="M887" i="19"/>
  <c r="G888" i="19"/>
  <c r="I888" i="19"/>
  <c r="K888" i="19"/>
  <c r="M888" i="19"/>
  <c r="G889" i="19"/>
  <c r="I889" i="19"/>
  <c r="K889" i="19"/>
  <c r="M889" i="19"/>
  <c r="G890" i="19"/>
  <c r="I890" i="19"/>
  <c r="K890" i="19"/>
  <c r="M890" i="19"/>
  <c r="G891" i="19"/>
  <c r="I891" i="19"/>
  <c r="K891" i="19"/>
  <c r="M891" i="19"/>
  <c r="G894" i="19"/>
  <c r="I894" i="19"/>
  <c r="K894" i="19"/>
  <c r="M894" i="19"/>
  <c r="G895" i="19"/>
  <c r="I895" i="19"/>
  <c r="K895" i="19"/>
  <c r="M895" i="19"/>
  <c r="G896" i="19"/>
  <c r="I896" i="19"/>
  <c r="K896" i="19"/>
  <c r="M896" i="19"/>
  <c r="G897" i="19"/>
  <c r="I897" i="19"/>
  <c r="K897" i="19"/>
  <c r="M897" i="19"/>
  <c r="G898" i="19"/>
  <c r="I898" i="19"/>
  <c r="K898" i="19"/>
  <c r="M898" i="19"/>
  <c r="G899" i="19"/>
  <c r="I899" i="19"/>
  <c r="K899" i="19"/>
  <c r="M899" i="19"/>
  <c r="G900" i="19"/>
  <c r="I900" i="19"/>
  <c r="K900" i="19"/>
  <c r="M900" i="19"/>
  <c r="G901" i="19"/>
  <c r="I901" i="19"/>
  <c r="K901" i="19"/>
  <c r="M901" i="19"/>
  <c r="G902" i="19"/>
  <c r="I902" i="19"/>
  <c r="K902" i="19"/>
  <c r="M902" i="19"/>
  <c r="G903" i="19"/>
  <c r="I903" i="19"/>
  <c r="K903" i="19"/>
  <c r="M903" i="19"/>
  <c r="G904" i="19"/>
  <c r="I904" i="19"/>
  <c r="K904" i="19"/>
  <c r="M904" i="19"/>
  <c r="G905" i="19"/>
  <c r="I905" i="19"/>
  <c r="K905" i="19"/>
  <c r="M905" i="19"/>
  <c r="G906" i="19"/>
  <c r="I906" i="19"/>
  <c r="K906" i="19"/>
  <c r="M906" i="19"/>
  <c r="G907" i="19"/>
  <c r="K907" i="19"/>
  <c r="G908" i="19"/>
  <c r="I908" i="19"/>
  <c r="K908" i="19"/>
  <c r="M908" i="19"/>
  <c r="G909" i="19"/>
  <c r="I909" i="19"/>
  <c r="K909" i="19"/>
  <c r="M909" i="19"/>
  <c r="G910" i="19"/>
  <c r="I910" i="19"/>
  <c r="K910" i="19"/>
  <c r="M910" i="19"/>
  <c r="G911" i="19"/>
  <c r="I911" i="19"/>
  <c r="K911" i="19"/>
  <c r="M911" i="19"/>
  <c r="G912" i="19"/>
  <c r="I912" i="19"/>
  <c r="K912" i="19"/>
  <c r="M912" i="19"/>
  <c r="G913" i="19"/>
  <c r="I913" i="19"/>
  <c r="K913" i="19"/>
  <c r="M913" i="19"/>
  <c r="G914" i="19"/>
  <c r="I914" i="19"/>
  <c r="K914" i="19"/>
  <c r="M914" i="19"/>
  <c r="G916" i="19"/>
  <c r="I916" i="19"/>
  <c r="K916" i="19"/>
  <c r="M916" i="19"/>
  <c r="G917" i="19"/>
  <c r="I917" i="19"/>
  <c r="K917" i="19"/>
  <c r="M917" i="19"/>
  <c r="G918" i="19"/>
  <c r="I918" i="19"/>
  <c r="K918" i="19"/>
  <c r="M918" i="19"/>
  <c r="G919" i="19"/>
  <c r="I919" i="19"/>
  <c r="K919" i="19"/>
  <c r="M919" i="19"/>
  <c r="G920" i="19"/>
  <c r="I920" i="19"/>
  <c r="K920" i="19"/>
  <c r="M920" i="19"/>
  <c r="G921" i="19"/>
  <c r="I921" i="19"/>
  <c r="K921" i="19"/>
  <c r="M921" i="19"/>
  <c r="G922" i="19"/>
  <c r="I922" i="19"/>
  <c r="K922" i="19"/>
  <c r="M922" i="19"/>
  <c r="G923" i="19"/>
  <c r="I923" i="19"/>
  <c r="K923" i="19"/>
  <c r="M923" i="19"/>
  <c r="G924" i="19"/>
  <c r="I924" i="19"/>
  <c r="K924" i="19"/>
  <c r="M924" i="19"/>
  <c r="G925" i="19"/>
  <c r="I925" i="19"/>
  <c r="K925" i="19"/>
  <c r="M925" i="19"/>
  <c r="G926" i="19"/>
  <c r="I926" i="19"/>
  <c r="K926" i="19"/>
  <c r="M926" i="19"/>
  <c r="G927" i="19"/>
  <c r="I927" i="19"/>
  <c r="K927" i="19"/>
  <c r="M927" i="19"/>
  <c r="G928" i="19"/>
  <c r="I928" i="19"/>
  <c r="K928" i="19"/>
  <c r="M928" i="19"/>
  <c r="G929" i="19"/>
  <c r="I929" i="19"/>
  <c r="K929" i="19"/>
  <c r="M929" i="19"/>
  <c r="G930" i="19"/>
  <c r="I930" i="19"/>
  <c r="K930" i="19"/>
  <c r="M930" i="19"/>
  <c r="G931" i="19"/>
  <c r="I931" i="19"/>
  <c r="K931" i="19"/>
  <c r="M931" i="19"/>
  <c r="G932" i="19"/>
  <c r="I932" i="19"/>
  <c r="K932" i="19"/>
  <c r="M932" i="19"/>
  <c r="G933" i="19"/>
  <c r="I933" i="19"/>
  <c r="K933" i="19"/>
  <c r="M933" i="19"/>
  <c r="G934" i="19"/>
  <c r="I934" i="19"/>
  <c r="K934" i="19"/>
  <c r="M934" i="19"/>
  <c r="G935" i="19"/>
  <c r="I935" i="19"/>
  <c r="K935" i="19"/>
  <c r="M935" i="19"/>
  <c r="G936" i="19"/>
  <c r="I936" i="19"/>
  <c r="K936" i="19"/>
  <c r="M936" i="19"/>
  <c r="G937" i="19"/>
  <c r="I937" i="19"/>
  <c r="K937" i="19"/>
  <c r="M937" i="19"/>
  <c r="G938" i="19"/>
  <c r="I938" i="19"/>
  <c r="K938" i="19"/>
  <c r="M938" i="19"/>
  <c r="G939" i="19"/>
  <c r="I939" i="19"/>
  <c r="K939" i="19"/>
  <c r="M939" i="19"/>
  <c r="G940" i="19"/>
  <c r="I940" i="19"/>
  <c r="K940" i="19"/>
  <c r="M940" i="19"/>
  <c r="G941" i="19"/>
  <c r="I941" i="19"/>
  <c r="K941" i="19"/>
  <c r="M941" i="19"/>
  <c r="G942" i="19"/>
  <c r="I942" i="19"/>
  <c r="K942" i="19"/>
  <c r="M942" i="19"/>
  <c r="G943" i="19"/>
  <c r="I943" i="19"/>
  <c r="K943" i="19"/>
  <c r="M943" i="19"/>
  <c r="G944" i="19"/>
  <c r="I944" i="19"/>
  <c r="K944" i="19"/>
  <c r="M944" i="19"/>
  <c r="G945" i="19"/>
  <c r="I945" i="19"/>
  <c r="K945" i="19"/>
  <c r="M945" i="19"/>
  <c r="G946" i="19"/>
  <c r="I946" i="19"/>
  <c r="K946" i="19"/>
  <c r="M946" i="19"/>
  <c r="G947" i="19"/>
  <c r="I947" i="19"/>
  <c r="K947" i="19"/>
  <c r="M947" i="19"/>
  <c r="G948" i="19"/>
  <c r="I948" i="19"/>
  <c r="K948" i="19"/>
  <c r="M948" i="19"/>
  <c r="G949" i="19"/>
  <c r="I949" i="19"/>
  <c r="K949" i="19"/>
  <c r="M949" i="19"/>
  <c r="G950" i="19"/>
  <c r="I950" i="19"/>
  <c r="K950" i="19"/>
  <c r="M950" i="19"/>
  <c r="G951" i="19"/>
  <c r="I951" i="19"/>
  <c r="K951" i="19"/>
  <c r="M951" i="19"/>
  <c r="G952" i="19"/>
  <c r="I952" i="19"/>
  <c r="K952" i="19"/>
  <c r="M952" i="19"/>
  <c r="G953" i="19"/>
  <c r="I953" i="19"/>
  <c r="K953" i="19"/>
  <c r="M953" i="19"/>
  <c r="G954" i="19"/>
  <c r="I954" i="19"/>
  <c r="K954" i="19"/>
  <c r="M954" i="19"/>
  <c r="G955" i="19"/>
  <c r="I955" i="19"/>
  <c r="K955" i="19"/>
  <c r="M955" i="19"/>
  <c r="G956" i="19"/>
  <c r="I956" i="19"/>
  <c r="K956" i="19"/>
  <c r="M956" i="19"/>
  <c r="G957" i="19"/>
  <c r="I957" i="19"/>
  <c r="K957" i="19"/>
  <c r="M957" i="19"/>
  <c r="G958" i="19"/>
  <c r="I958" i="19"/>
  <c r="K958" i="19"/>
  <c r="M958" i="19"/>
  <c r="G959" i="19"/>
  <c r="I959" i="19"/>
  <c r="K959" i="19"/>
  <c r="M959" i="19"/>
  <c r="G960" i="19"/>
  <c r="I960" i="19"/>
  <c r="K960" i="19"/>
  <c r="M960" i="19"/>
  <c r="G961" i="19"/>
  <c r="I961" i="19"/>
  <c r="K961" i="19"/>
  <c r="M961" i="19"/>
  <c r="G962" i="19"/>
  <c r="I962" i="19"/>
  <c r="K962" i="19"/>
  <c r="M962" i="19"/>
  <c r="G963" i="19"/>
  <c r="I963" i="19"/>
  <c r="K963" i="19"/>
  <c r="M963" i="19"/>
  <c r="G964" i="19"/>
  <c r="I964" i="19"/>
  <c r="K964" i="19"/>
  <c r="M964" i="19"/>
  <c r="G965" i="19"/>
  <c r="I965" i="19"/>
  <c r="K965" i="19"/>
  <c r="M965" i="19"/>
  <c r="G966" i="19"/>
  <c r="I966" i="19"/>
  <c r="K966" i="19"/>
  <c r="M966" i="19"/>
  <c r="G967" i="19"/>
  <c r="I967" i="19"/>
  <c r="K967" i="19"/>
  <c r="M967" i="19"/>
  <c r="G968" i="19"/>
  <c r="I968" i="19"/>
  <c r="K968" i="19"/>
  <c r="M968" i="19"/>
  <c r="G969" i="19"/>
  <c r="I969" i="19"/>
  <c r="K969" i="19"/>
  <c r="M969" i="19"/>
  <c r="G970" i="19"/>
  <c r="I970" i="19"/>
  <c r="K970" i="19"/>
  <c r="M970" i="19"/>
  <c r="G971" i="19"/>
  <c r="I971" i="19"/>
  <c r="K971" i="19"/>
  <c r="M971" i="19"/>
  <c r="G972" i="19"/>
  <c r="I972" i="19"/>
  <c r="K972" i="19"/>
  <c r="M972" i="19"/>
  <c r="G973" i="19"/>
  <c r="I973" i="19"/>
  <c r="K973" i="19"/>
  <c r="M973" i="19"/>
  <c r="G974" i="19"/>
  <c r="I974" i="19"/>
  <c r="K974" i="19"/>
  <c r="M974" i="19"/>
  <c r="G975" i="19"/>
  <c r="I975" i="19"/>
  <c r="K975" i="19"/>
  <c r="M975" i="19"/>
  <c r="G976" i="19"/>
  <c r="I976" i="19"/>
  <c r="K976" i="19"/>
  <c r="M976" i="19"/>
  <c r="G977" i="19"/>
  <c r="I977" i="19"/>
  <c r="K977" i="19"/>
  <c r="M977" i="19"/>
  <c r="G978" i="19"/>
  <c r="I978" i="19"/>
  <c r="K978" i="19"/>
  <c r="M978" i="19"/>
  <c r="G979" i="19"/>
  <c r="I979" i="19"/>
  <c r="K979" i="19"/>
  <c r="M979" i="19"/>
  <c r="G980" i="19"/>
  <c r="I980" i="19"/>
  <c r="K980" i="19"/>
  <c r="M980" i="19"/>
  <c r="G981" i="19"/>
  <c r="I981" i="19"/>
  <c r="K981" i="19"/>
  <c r="M981" i="19"/>
  <c r="G982" i="19"/>
  <c r="I982" i="19"/>
  <c r="K982" i="19"/>
  <c r="M982" i="19"/>
  <c r="G983" i="19"/>
  <c r="I983" i="19"/>
  <c r="K983" i="19"/>
  <c r="M983" i="19"/>
  <c r="G984" i="19"/>
  <c r="I984" i="19"/>
  <c r="K984" i="19"/>
  <c r="M984" i="19"/>
  <c r="G985" i="19"/>
  <c r="I985" i="19"/>
  <c r="K985" i="19"/>
  <c r="M985" i="19"/>
  <c r="G986" i="19"/>
  <c r="I986" i="19"/>
  <c r="K986" i="19"/>
  <c r="M986" i="19"/>
  <c r="G987" i="19"/>
  <c r="I987" i="19"/>
  <c r="K987" i="19"/>
  <c r="M987" i="19"/>
  <c r="G988" i="19"/>
  <c r="I988" i="19"/>
  <c r="K988" i="19"/>
  <c r="M988" i="19"/>
  <c r="G989" i="19"/>
  <c r="I989" i="19"/>
  <c r="K989" i="19"/>
  <c r="M989" i="19"/>
  <c r="G990" i="19"/>
  <c r="I990" i="19"/>
  <c r="K990" i="19"/>
  <c r="M990" i="19"/>
  <c r="G991" i="19"/>
  <c r="I991" i="19"/>
  <c r="K991" i="19"/>
  <c r="M991" i="19"/>
  <c r="G992" i="19"/>
  <c r="I992" i="19"/>
  <c r="K992" i="19"/>
  <c r="M992" i="19"/>
  <c r="G993" i="19"/>
  <c r="I993" i="19"/>
  <c r="K993" i="19"/>
  <c r="M993" i="19"/>
  <c r="G994" i="19"/>
  <c r="I994" i="19"/>
  <c r="K994" i="19"/>
  <c r="M994" i="19"/>
  <c r="G995" i="19"/>
  <c r="I995" i="19"/>
  <c r="K995" i="19"/>
  <c r="M995" i="19"/>
  <c r="G996" i="19"/>
  <c r="I996" i="19"/>
  <c r="K996" i="19"/>
  <c r="M996" i="19"/>
  <c r="G997" i="19"/>
  <c r="I997" i="19"/>
  <c r="K997" i="19"/>
  <c r="M997" i="19"/>
  <c r="G998" i="19"/>
  <c r="I998" i="19"/>
  <c r="K998" i="19"/>
  <c r="M998" i="19"/>
  <c r="G999" i="19"/>
  <c r="I999" i="19"/>
  <c r="K999" i="19"/>
  <c r="M999" i="19"/>
  <c r="G1000" i="19"/>
  <c r="I1000" i="19"/>
  <c r="K1000" i="19"/>
  <c r="M1000" i="19"/>
  <c r="G1001" i="19"/>
  <c r="I1001" i="19"/>
  <c r="K1001" i="19"/>
  <c r="M1001" i="19"/>
  <c r="G1002" i="19"/>
  <c r="I1002" i="19"/>
  <c r="K1002" i="19"/>
  <c r="M1002" i="19"/>
  <c r="G1003" i="19"/>
  <c r="I1003" i="19"/>
  <c r="K1003" i="19"/>
  <c r="M1003" i="19"/>
  <c r="G1004" i="19"/>
  <c r="I1004" i="19"/>
  <c r="K1004" i="19"/>
  <c r="M1004" i="19"/>
  <c r="G1005" i="19"/>
  <c r="I1005" i="19"/>
  <c r="K1005" i="19"/>
  <c r="M1005" i="19"/>
  <c r="G1006" i="19"/>
  <c r="I1006" i="19"/>
  <c r="K1006" i="19"/>
  <c r="M1006" i="19"/>
  <c r="G1007" i="19"/>
  <c r="I1007" i="19"/>
  <c r="K1007" i="19"/>
  <c r="M1007" i="19"/>
  <c r="G1008" i="19"/>
  <c r="I1008" i="19"/>
  <c r="K1008" i="19"/>
  <c r="M1008" i="19"/>
  <c r="G1009" i="19"/>
  <c r="I1009" i="19"/>
  <c r="K1009" i="19"/>
  <c r="M1009" i="19"/>
  <c r="G1010" i="19"/>
  <c r="I1010" i="19"/>
  <c r="K1010" i="19"/>
  <c r="M1010" i="19"/>
  <c r="G1011" i="19"/>
  <c r="I1011" i="19"/>
  <c r="K1011" i="19"/>
  <c r="M1011" i="19"/>
  <c r="G1012" i="19"/>
  <c r="I1012" i="19"/>
  <c r="K1012" i="19"/>
  <c r="M1012" i="19"/>
  <c r="G1013" i="19"/>
  <c r="I1013" i="19"/>
  <c r="K1013" i="19"/>
  <c r="M1013" i="19"/>
  <c r="G1014" i="19"/>
  <c r="I1014" i="19"/>
  <c r="K1014" i="19"/>
  <c r="M1014" i="19"/>
  <c r="G1015" i="19"/>
  <c r="I1015" i="19"/>
  <c r="K1015" i="19"/>
  <c r="M1015" i="19"/>
  <c r="G1016" i="19"/>
  <c r="I1016" i="19"/>
  <c r="K1016" i="19"/>
  <c r="M1016" i="19"/>
  <c r="G1017" i="19"/>
  <c r="I1017" i="19"/>
  <c r="K1017" i="19"/>
  <c r="M1017" i="19"/>
  <c r="G1018" i="19"/>
  <c r="I1018" i="19"/>
  <c r="K1018" i="19"/>
  <c r="M1018" i="19"/>
  <c r="G1019" i="19"/>
  <c r="I1019" i="19"/>
  <c r="K1019" i="19"/>
  <c r="M1019" i="19"/>
  <c r="G1020" i="19"/>
  <c r="I1020" i="19"/>
  <c r="K1020" i="19"/>
  <c r="M1020" i="19"/>
  <c r="G1021" i="19"/>
  <c r="I1021" i="19"/>
  <c r="K1021" i="19"/>
  <c r="M1021" i="19"/>
  <c r="G1022" i="19"/>
  <c r="I1022" i="19"/>
  <c r="K1022" i="19"/>
  <c r="M1022" i="19"/>
  <c r="G1023" i="19"/>
  <c r="I1023" i="19"/>
  <c r="K1023" i="19"/>
  <c r="M1023" i="19"/>
  <c r="G1024" i="19"/>
  <c r="I1024" i="19"/>
  <c r="K1024" i="19"/>
  <c r="M1024" i="19"/>
  <c r="G1025" i="19"/>
  <c r="I1025" i="19"/>
  <c r="K1025" i="19"/>
  <c r="M1025" i="19"/>
  <c r="G1026" i="19"/>
  <c r="I1026" i="19"/>
  <c r="K1026" i="19"/>
  <c r="M1026" i="19"/>
  <c r="G1027" i="19"/>
  <c r="I1027" i="19"/>
  <c r="K1027" i="19"/>
  <c r="M1027" i="19"/>
  <c r="G1029" i="19"/>
  <c r="I1029" i="19"/>
  <c r="K1029" i="19"/>
  <c r="M1029" i="19"/>
  <c r="G1030" i="19"/>
  <c r="I1030" i="19"/>
  <c r="K1030" i="19"/>
  <c r="M1030" i="19"/>
  <c r="G1031" i="19"/>
  <c r="I1031" i="19"/>
  <c r="K1031" i="19"/>
  <c r="M1031" i="19"/>
  <c r="G1032" i="19"/>
  <c r="I1032" i="19"/>
  <c r="K1032" i="19"/>
  <c r="M1032" i="19"/>
  <c r="G1033" i="19"/>
  <c r="I1033" i="19"/>
  <c r="K1033" i="19"/>
  <c r="M1033" i="19"/>
  <c r="G1034" i="19"/>
  <c r="I1034" i="19"/>
  <c r="K1034" i="19"/>
  <c r="M1034" i="19"/>
  <c r="G1035" i="19"/>
  <c r="I1035" i="19"/>
  <c r="K1035" i="19"/>
  <c r="M1035" i="19"/>
  <c r="G1036" i="19"/>
  <c r="I1036" i="19"/>
  <c r="K1036" i="19"/>
  <c r="M1036" i="19"/>
  <c r="G1038" i="19"/>
  <c r="I1038" i="19"/>
  <c r="K1038" i="19"/>
  <c r="M1038" i="19"/>
  <c r="G1039" i="19"/>
  <c r="I1039" i="19"/>
  <c r="K1039" i="19"/>
  <c r="M1039" i="19"/>
  <c r="G1040" i="19"/>
  <c r="I1040" i="19"/>
  <c r="K1040" i="19"/>
  <c r="M1040" i="19"/>
  <c r="G1041" i="19"/>
  <c r="I1041" i="19"/>
  <c r="K1041" i="19"/>
  <c r="M1041" i="19"/>
  <c r="G1042" i="19"/>
  <c r="I1042" i="19"/>
  <c r="K1042" i="19"/>
  <c r="M1042" i="19"/>
  <c r="G1044" i="19"/>
  <c r="I1044" i="19"/>
  <c r="K1044" i="19"/>
  <c r="M1044" i="19"/>
  <c r="G1045" i="19"/>
  <c r="I1045" i="19"/>
  <c r="K1045" i="19"/>
  <c r="M1045" i="19"/>
  <c r="G1046" i="19"/>
  <c r="I1046" i="19"/>
  <c r="K1046" i="19"/>
  <c r="M1046" i="19"/>
  <c r="G1047" i="19"/>
  <c r="I1047" i="19"/>
  <c r="K1047" i="19"/>
  <c r="M1047" i="19"/>
  <c r="G1048" i="19"/>
  <c r="I1048" i="19"/>
  <c r="K1048" i="19"/>
  <c r="M1048" i="19"/>
  <c r="G1049" i="19"/>
  <c r="I1049" i="19"/>
  <c r="K1049" i="19"/>
  <c r="M1049" i="19"/>
  <c r="G1050" i="19"/>
  <c r="I1050" i="19"/>
  <c r="K1050" i="19"/>
  <c r="M1050" i="19"/>
  <c r="G1052" i="19"/>
  <c r="I1052" i="19"/>
  <c r="K1052" i="19"/>
  <c r="M1052" i="19"/>
  <c r="G1053" i="19"/>
  <c r="I1053" i="19"/>
  <c r="K1053" i="19"/>
  <c r="M1053" i="19"/>
  <c r="G1054" i="19"/>
  <c r="I1054" i="19"/>
  <c r="K1054" i="19"/>
  <c r="M1054" i="19"/>
  <c r="G1055" i="19"/>
  <c r="I1055" i="19"/>
  <c r="K1055" i="19"/>
  <c r="M1055" i="19"/>
  <c r="G1056" i="19"/>
  <c r="I1056" i="19"/>
  <c r="K1056" i="19"/>
  <c r="M1056" i="19"/>
  <c r="G1057" i="19"/>
  <c r="I1057" i="19"/>
  <c r="K1057" i="19"/>
  <c r="M1057" i="19"/>
  <c r="G1058" i="19"/>
  <c r="I1058" i="19"/>
  <c r="K1058" i="19"/>
  <c r="M1058" i="19"/>
  <c r="G1059" i="19"/>
  <c r="I1059" i="19"/>
  <c r="K1059" i="19"/>
  <c r="M1059" i="19"/>
  <c r="G1060" i="19"/>
  <c r="I1060" i="19"/>
  <c r="K1060" i="19"/>
  <c r="M1060" i="19"/>
  <c r="G1061" i="19"/>
  <c r="I1061" i="19"/>
  <c r="K1061" i="19"/>
  <c r="M1061" i="19"/>
  <c r="G1062" i="19"/>
  <c r="I1062" i="19"/>
  <c r="K1062" i="19"/>
  <c r="M1062" i="19"/>
  <c r="G1063" i="19"/>
  <c r="I1063" i="19"/>
  <c r="K1063" i="19"/>
  <c r="M1063" i="19"/>
  <c r="G1064" i="19"/>
  <c r="I1064" i="19"/>
  <c r="K1064" i="19"/>
  <c r="M1064" i="19"/>
  <c r="G1065" i="19"/>
  <c r="I1065" i="19"/>
  <c r="K1065" i="19"/>
  <c r="M1065" i="19"/>
  <c r="G1066" i="19"/>
  <c r="I1066" i="19"/>
  <c r="K1066" i="19"/>
  <c r="M1066" i="19"/>
  <c r="G1067" i="19"/>
  <c r="I1067" i="19"/>
  <c r="K1067" i="19"/>
  <c r="M1067" i="19"/>
  <c r="G1068" i="19"/>
  <c r="I1068" i="19"/>
  <c r="K1068" i="19"/>
  <c r="M1068" i="19"/>
  <c r="G1069" i="19"/>
  <c r="I1069" i="19"/>
  <c r="K1069" i="19"/>
  <c r="M1069" i="19"/>
  <c r="G1070" i="19"/>
  <c r="I1070" i="19"/>
  <c r="K1070" i="19"/>
  <c r="M1070" i="19"/>
  <c r="G1071" i="19"/>
  <c r="I1071" i="19"/>
  <c r="K1071" i="19"/>
  <c r="M1071" i="19"/>
  <c r="G1072" i="19"/>
  <c r="I1072" i="19"/>
  <c r="K1072" i="19"/>
  <c r="M1072" i="19"/>
  <c r="G1073" i="19"/>
  <c r="I1073" i="19"/>
  <c r="K1073" i="19"/>
  <c r="M1073" i="19"/>
  <c r="G1074" i="19"/>
  <c r="I1074" i="19"/>
  <c r="K1074" i="19"/>
  <c r="M1074" i="19"/>
  <c r="G1075" i="19"/>
  <c r="I1075" i="19"/>
  <c r="K1075" i="19"/>
  <c r="M1075" i="19"/>
  <c r="F1076" i="19"/>
  <c r="J1076" i="19"/>
  <c r="G1077" i="19"/>
  <c r="I1077" i="19"/>
  <c r="K1077" i="19"/>
  <c r="M1077" i="19"/>
  <c r="G1078" i="19"/>
  <c r="I1078" i="19"/>
  <c r="K1078" i="19"/>
  <c r="M1078" i="19"/>
  <c r="G1079" i="19"/>
  <c r="I1079" i="19"/>
  <c r="K1079" i="19"/>
  <c r="M1079" i="19"/>
  <c r="G1080" i="19"/>
  <c r="I1080" i="19"/>
  <c r="K1080" i="19"/>
  <c r="M1080" i="19"/>
  <c r="G1082" i="19"/>
  <c r="I1082" i="19"/>
  <c r="K1082" i="19"/>
  <c r="M1082" i="19"/>
  <c r="G1083" i="19"/>
  <c r="I1083" i="19"/>
  <c r="K1083" i="19"/>
  <c r="M1083" i="19"/>
  <c r="G1084" i="19"/>
  <c r="I1084" i="19"/>
  <c r="K1084" i="19"/>
  <c r="M1084" i="19"/>
  <c r="G1085" i="19"/>
  <c r="I1085" i="19"/>
  <c r="K1085" i="19"/>
  <c r="M1085" i="19"/>
  <c r="G1086" i="19"/>
  <c r="I1086" i="19"/>
  <c r="K1086" i="19"/>
  <c r="M1086" i="19"/>
  <c r="G1087" i="19"/>
  <c r="I1087" i="19"/>
  <c r="K1087" i="19"/>
  <c r="M1087" i="19"/>
  <c r="G1088" i="19"/>
  <c r="I1088" i="19"/>
  <c r="K1088" i="19"/>
  <c r="M1088" i="19"/>
  <c r="G1089" i="19"/>
  <c r="I1089" i="19"/>
  <c r="K1089" i="19"/>
  <c r="M1089" i="19"/>
  <c r="G1090" i="19"/>
  <c r="I1090" i="19"/>
  <c r="K1090" i="19"/>
  <c r="M1090" i="19"/>
  <c r="G1091" i="19"/>
  <c r="I1091" i="19"/>
  <c r="K1091" i="19"/>
  <c r="M1091" i="19"/>
  <c r="G1092" i="19"/>
  <c r="I1092" i="19"/>
  <c r="K1092" i="19"/>
  <c r="M1092" i="19"/>
  <c r="G1093" i="19"/>
  <c r="I1093" i="19"/>
  <c r="K1093" i="19"/>
  <c r="M1093" i="19"/>
  <c r="G1094" i="19"/>
  <c r="I1094" i="19"/>
  <c r="K1094" i="19"/>
  <c r="M1094" i="19"/>
  <c r="G1095" i="19"/>
  <c r="I1095" i="19"/>
  <c r="K1095" i="19"/>
  <c r="M1095" i="19"/>
  <c r="G1097" i="19"/>
  <c r="I1097" i="19"/>
  <c r="K1097" i="19"/>
  <c r="M1097" i="19"/>
  <c r="G1098" i="19"/>
  <c r="I1098" i="19"/>
  <c r="K1098" i="19"/>
  <c r="M1098" i="19"/>
  <c r="G1099" i="19"/>
  <c r="I1099" i="19"/>
  <c r="K1099" i="19"/>
  <c r="M1099" i="19"/>
  <c r="G1100" i="19"/>
  <c r="I1100" i="19"/>
  <c r="K1100" i="19"/>
  <c r="M1100" i="19"/>
  <c r="G1101" i="19"/>
  <c r="I1101" i="19"/>
  <c r="K1101" i="19"/>
  <c r="M1101" i="19"/>
  <c r="G1102" i="19"/>
  <c r="I1102" i="19"/>
  <c r="K1102" i="19"/>
  <c r="M1102" i="19"/>
  <c r="G1103" i="19"/>
  <c r="I1103" i="19"/>
  <c r="K1103" i="19"/>
  <c r="M1103" i="19"/>
  <c r="G1104" i="19"/>
  <c r="I1104" i="19"/>
  <c r="K1104" i="19"/>
  <c r="M1104" i="19"/>
  <c r="G1105" i="19"/>
  <c r="I1105" i="19"/>
  <c r="K1105" i="19"/>
  <c r="M1105" i="19"/>
  <c r="G1106" i="19"/>
  <c r="I1106" i="19"/>
  <c r="K1106" i="19"/>
  <c r="M1106" i="19"/>
  <c r="G1107" i="19"/>
  <c r="I1107" i="19"/>
  <c r="K1107" i="19"/>
  <c r="M1107" i="19"/>
  <c r="G1108" i="19"/>
  <c r="I1108" i="19"/>
  <c r="K1108" i="19"/>
  <c r="M1108" i="19"/>
  <c r="G1109" i="19"/>
  <c r="I1109" i="19"/>
  <c r="K1109" i="19"/>
  <c r="M1109" i="19"/>
  <c r="G1110" i="19"/>
  <c r="I1110" i="19"/>
  <c r="K1110" i="19"/>
  <c r="M1110" i="19"/>
  <c r="G1111" i="19"/>
  <c r="I1111" i="19"/>
  <c r="K1111" i="19"/>
  <c r="M1111" i="19"/>
  <c r="G1112" i="19"/>
  <c r="I1112" i="19"/>
  <c r="K1112" i="19"/>
  <c r="M1112" i="19"/>
  <c r="G1113" i="19"/>
  <c r="I1113" i="19"/>
  <c r="K1113" i="19"/>
  <c r="M1113" i="19"/>
  <c r="G1114" i="19"/>
  <c r="I1114" i="19"/>
  <c r="K1114" i="19"/>
  <c r="M1114" i="19"/>
  <c r="G1115" i="19"/>
  <c r="I1115" i="19"/>
  <c r="K1115" i="19"/>
  <c r="M1115" i="19"/>
  <c r="G1116" i="19"/>
  <c r="I1116" i="19"/>
  <c r="K1116" i="19"/>
  <c r="M1116" i="19"/>
  <c r="G1117" i="19"/>
  <c r="I1117" i="19"/>
  <c r="K1117" i="19"/>
  <c r="M1117" i="19"/>
  <c r="G1118" i="19"/>
  <c r="I1118" i="19"/>
  <c r="K1118" i="19"/>
  <c r="M1118" i="19"/>
  <c r="G1119" i="19"/>
  <c r="I1119" i="19"/>
  <c r="K1119" i="19"/>
  <c r="M1119" i="19"/>
  <c r="G1120" i="19"/>
  <c r="I1120" i="19"/>
  <c r="K1120" i="19"/>
  <c r="M1120" i="19"/>
  <c r="G1121" i="19"/>
  <c r="I1121" i="19"/>
  <c r="K1121" i="19"/>
  <c r="M1121" i="19"/>
  <c r="G1122" i="19"/>
  <c r="I1122" i="19"/>
  <c r="K1122" i="19"/>
  <c r="M1122" i="19"/>
  <c r="G1123" i="19"/>
  <c r="I1123" i="19"/>
  <c r="K1123" i="19"/>
  <c r="M1123" i="19"/>
  <c r="G1124" i="19"/>
  <c r="I1124" i="19"/>
  <c r="K1124" i="19"/>
  <c r="M1124" i="19"/>
  <c r="G1125" i="19"/>
  <c r="I1125" i="19"/>
  <c r="K1125" i="19"/>
  <c r="M1125" i="19"/>
  <c r="G1126" i="19"/>
  <c r="I1126" i="19"/>
  <c r="K1126" i="19"/>
  <c r="M1126" i="19"/>
  <c r="G1127" i="19"/>
  <c r="I1127" i="19"/>
  <c r="K1127" i="19"/>
  <c r="M1127" i="19"/>
  <c r="G1128" i="19"/>
  <c r="I1128" i="19"/>
  <c r="K1128" i="19"/>
  <c r="M1128" i="19"/>
  <c r="G1129" i="19"/>
  <c r="I1129" i="19"/>
  <c r="K1129" i="19"/>
  <c r="M1129" i="19"/>
  <c r="G1130" i="19"/>
  <c r="I1130" i="19"/>
  <c r="K1130" i="19"/>
  <c r="M1130" i="19"/>
  <c r="G1131" i="19"/>
  <c r="I1131" i="19"/>
  <c r="K1131" i="19"/>
  <c r="M1131" i="19"/>
  <c r="G1132" i="19"/>
  <c r="I1132" i="19"/>
  <c r="K1132" i="19"/>
  <c r="M1132" i="19"/>
  <c r="G1133" i="19"/>
  <c r="I1133" i="19"/>
  <c r="K1133" i="19"/>
  <c r="M1133" i="19"/>
  <c r="G1134" i="19"/>
  <c r="I1134" i="19"/>
  <c r="K1134" i="19"/>
  <c r="M1134" i="19"/>
  <c r="G1135" i="19"/>
  <c r="I1135" i="19"/>
  <c r="K1135" i="19"/>
  <c r="M1135" i="19"/>
  <c r="G1136" i="19"/>
  <c r="I1136" i="19"/>
  <c r="K1136" i="19"/>
  <c r="M1136" i="19"/>
  <c r="G1137" i="19"/>
  <c r="I1137" i="19"/>
  <c r="K1137" i="19"/>
  <c r="M1137" i="19"/>
  <c r="G1138" i="19"/>
  <c r="I1138" i="19"/>
  <c r="K1138" i="19"/>
  <c r="M1138" i="19"/>
  <c r="G1139" i="19"/>
  <c r="I1139" i="19"/>
  <c r="K1139" i="19"/>
  <c r="M1139" i="19"/>
  <c r="G1140" i="19"/>
  <c r="I1140" i="19"/>
  <c r="K1140" i="19"/>
  <c r="M1140" i="19"/>
  <c r="G1141" i="19"/>
  <c r="I1141" i="19"/>
  <c r="K1141" i="19"/>
  <c r="M1141" i="19"/>
  <c r="G1142" i="19"/>
  <c r="I1142" i="19"/>
  <c r="K1142" i="19"/>
  <c r="M1142" i="19"/>
  <c r="G1143" i="19"/>
  <c r="I1143" i="19"/>
  <c r="K1143" i="19"/>
  <c r="M1143" i="19"/>
  <c r="G1144" i="19"/>
  <c r="I1144" i="19"/>
  <c r="K1144" i="19"/>
  <c r="M1144" i="19"/>
  <c r="G1145" i="19"/>
  <c r="I1145" i="19"/>
  <c r="K1145" i="19"/>
  <c r="M1145" i="19"/>
  <c r="G1146" i="19"/>
  <c r="I1146" i="19"/>
  <c r="K1146" i="19"/>
  <c r="M1146" i="19"/>
  <c r="G1147" i="19"/>
  <c r="I1147" i="19"/>
  <c r="K1147" i="19"/>
  <c r="M1147" i="19"/>
  <c r="G1148" i="19"/>
  <c r="I1148" i="19"/>
  <c r="K1148" i="19"/>
  <c r="M1148" i="19"/>
  <c r="G1149" i="19"/>
  <c r="I1149" i="19"/>
  <c r="K1149" i="19"/>
  <c r="M1149" i="19"/>
  <c r="G1151" i="19"/>
  <c r="I1151" i="19"/>
  <c r="K1151" i="19"/>
  <c r="M1151" i="19"/>
  <c r="G1152" i="19"/>
  <c r="I1152" i="19"/>
  <c r="K1152" i="19"/>
  <c r="M1152" i="19"/>
  <c r="G1153" i="19"/>
  <c r="I1153" i="19"/>
  <c r="K1153" i="19"/>
  <c r="M1153" i="19"/>
  <c r="G1154" i="19"/>
  <c r="I1154" i="19"/>
  <c r="K1154" i="19"/>
  <c r="M1154" i="19"/>
  <c r="G1155" i="19"/>
  <c r="I1155" i="19"/>
  <c r="K1155" i="19"/>
  <c r="M1155" i="19"/>
  <c r="G1156" i="19"/>
  <c r="I1156" i="19"/>
  <c r="K1156" i="19"/>
  <c r="M1156" i="19"/>
  <c r="G1157" i="19"/>
  <c r="I1157" i="19"/>
  <c r="K1157" i="19"/>
  <c r="M1157" i="19"/>
  <c r="G1158" i="19"/>
  <c r="I1158" i="19"/>
  <c r="K1158" i="19"/>
  <c r="M1158" i="19"/>
  <c r="G1159" i="19"/>
  <c r="I1159" i="19"/>
  <c r="K1159" i="19"/>
  <c r="M1159" i="19"/>
  <c r="G1160" i="19"/>
  <c r="I1160" i="19"/>
  <c r="K1160" i="19"/>
  <c r="M1160" i="19"/>
  <c r="G1161" i="19"/>
  <c r="I1161" i="19"/>
  <c r="K1161" i="19"/>
  <c r="M1161" i="19"/>
  <c r="G1162" i="19"/>
  <c r="I1162" i="19"/>
  <c r="K1162" i="19"/>
  <c r="M1162" i="19"/>
  <c r="G1163" i="19"/>
  <c r="I1163" i="19"/>
  <c r="K1163" i="19"/>
  <c r="M1163" i="19"/>
  <c r="G1164" i="19"/>
  <c r="I1164" i="19"/>
  <c r="K1164" i="19"/>
  <c r="M1164" i="19"/>
  <c r="G1165" i="19"/>
  <c r="I1165" i="19"/>
  <c r="K1165" i="19"/>
  <c r="M1165" i="19"/>
  <c r="G1167" i="19"/>
  <c r="I1167" i="19"/>
  <c r="K1167" i="19"/>
  <c r="M1167" i="19"/>
  <c r="G1168" i="19"/>
  <c r="I1168" i="19"/>
  <c r="K1168" i="19"/>
  <c r="M1168" i="19"/>
  <c r="G1169" i="19"/>
  <c r="I1169" i="19"/>
  <c r="K1169" i="19"/>
  <c r="M1169" i="19"/>
  <c r="G1170" i="19"/>
  <c r="I1170" i="19"/>
  <c r="K1170" i="19"/>
  <c r="M1170" i="19"/>
  <c r="G1171" i="19"/>
  <c r="I1171" i="19"/>
  <c r="K1171" i="19"/>
  <c r="M1171" i="19"/>
  <c r="G1172" i="19"/>
  <c r="I1172" i="19"/>
  <c r="K1172" i="19"/>
  <c r="M1172" i="19"/>
  <c r="G1174" i="19"/>
  <c r="I1174" i="19"/>
  <c r="K1174" i="19"/>
  <c r="M1174" i="19"/>
  <c r="G1175" i="19"/>
  <c r="I1175" i="19"/>
  <c r="K1175" i="19"/>
  <c r="M1175" i="19"/>
  <c r="G1176" i="19"/>
  <c r="I1176" i="19"/>
  <c r="K1176" i="19"/>
  <c r="M1176" i="19"/>
  <c r="G1177" i="19"/>
  <c r="I1177" i="19"/>
  <c r="K1177" i="19"/>
  <c r="M1177" i="19"/>
  <c r="G1178" i="19"/>
  <c r="I1178" i="19"/>
  <c r="K1178" i="19"/>
  <c r="M1178" i="19"/>
  <c r="G1179" i="19"/>
  <c r="I1179" i="19"/>
  <c r="K1179" i="19"/>
  <c r="M1179" i="19"/>
  <c r="G1180" i="19"/>
  <c r="I1180" i="19"/>
  <c r="K1180" i="19"/>
  <c r="M1180" i="19"/>
  <c r="G1181" i="19"/>
  <c r="I1181" i="19"/>
  <c r="K1181" i="19"/>
  <c r="M1181" i="19"/>
  <c r="G1182" i="19"/>
  <c r="I1182" i="19"/>
  <c r="K1182" i="19"/>
  <c r="M1182" i="19"/>
  <c r="G1183" i="19"/>
  <c r="I1183" i="19"/>
  <c r="K1183" i="19"/>
  <c r="M1183" i="19"/>
  <c r="G1184" i="19"/>
  <c r="I1184" i="19"/>
  <c r="K1184" i="19"/>
  <c r="M1184" i="19"/>
  <c r="G1185" i="19"/>
  <c r="I1185" i="19"/>
  <c r="K1185" i="19"/>
  <c r="M1185" i="19"/>
  <c r="G1186" i="19"/>
  <c r="I1186" i="19"/>
  <c r="K1186" i="19"/>
  <c r="M1186" i="19"/>
  <c r="G1187" i="19"/>
  <c r="I1187" i="19"/>
  <c r="K1187" i="19"/>
  <c r="M1187" i="19"/>
  <c r="G1188" i="19"/>
  <c r="I1188" i="19"/>
  <c r="K1188" i="19"/>
  <c r="M1188" i="19"/>
  <c r="G1189" i="19"/>
  <c r="I1189" i="19"/>
  <c r="K1189" i="19"/>
  <c r="M1189" i="19"/>
  <c r="G1190" i="19"/>
  <c r="I1190" i="19"/>
  <c r="K1190" i="19"/>
  <c r="M1190" i="19"/>
  <c r="G1191" i="19"/>
  <c r="I1191" i="19"/>
  <c r="K1191" i="19"/>
  <c r="M1191" i="19"/>
  <c r="G1192" i="19"/>
  <c r="I1192" i="19"/>
  <c r="K1192" i="19"/>
  <c r="M1192" i="19"/>
  <c r="G1193" i="19"/>
  <c r="I1193" i="19"/>
  <c r="K1193" i="19"/>
  <c r="M1193" i="19"/>
  <c r="G1194" i="19"/>
  <c r="I1194" i="19"/>
  <c r="K1194" i="19"/>
  <c r="M1194" i="19"/>
  <c r="G1195" i="19"/>
  <c r="I1195" i="19"/>
  <c r="K1195" i="19"/>
  <c r="M1195" i="19"/>
  <c r="G1196" i="19"/>
  <c r="I1196" i="19"/>
  <c r="K1196" i="19"/>
  <c r="M1196" i="19"/>
  <c r="G1197" i="19"/>
  <c r="I1197" i="19"/>
  <c r="K1197" i="19"/>
  <c r="M1197" i="19"/>
  <c r="G1198" i="19"/>
  <c r="I1198" i="19"/>
  <c r="K1198" i="19"/>
  <c r="M1198" i="19"/>
  <c r="G1201" i="19"/>
  <c r="I1201" i="19"/>
  <c r="K1201" i="19"/>
  <c r="M1201" i="19"/>
  <c r="G1202" i="19"/>
  <c r="I1202" i="19"/>
  <c r="K1202" i="19"/>
  <c r="M1202" i="19"/>
  <c r="G1203" i="19"/>
  <c r="I1203" i="19"/>
  <c r="K1203" i="19"/>
  <c r="M1203" i="19"/>
  <c r="G1204" i="19"/>
  <c r="I1204" i="19"/>
  <c r="K1204" i="19"/>
  <c r="M1204" i="19"/>
  <c r="G1205" i="19"/>
  <c r="I1205" i="19"/>
  <c r="K1205" i="19"/>
  <c r="M1205" i="19"/>
  <c r="G1206" i="19"/>
  <c r="I1206" i="19"/>
  <c r="K1206" i="19"/>
  <c r="M1206" i="19"/>
  <c r="G1207" i="19"/>
  <c r="I1207" i="19"/>
  <c r="K1207" i="19"/>
  <c r="M1207" i="19"/>
  <c r="G1208" i="19"/>
  <c r="I1208" i="19"/>
  <c r="K1208" i="19"/>
  <c r="M1208" i="19"/>
  <c r="G1209" i="19"/>
  <c r="I1209" i="19"/>
  <c r="K1209" i="19"/>
  <c r="M1209" i="19"/>
  <c r="G1210" i="19"/>
  <c r="I1210" i="19"/>
  <c r="K1210" i="19"/>
  <c r="M1210" i="19"/>
  <c r="G1211" i="19"/>
  <c r="I1211" i="19"/>
  <c r="K1211" i="19"/>
  <c r="M1211" i="19"/>
  <c r="G1213" i="19"/>
  <c r="I1213" i="19"/>
  <c r="K1213" i="19"/>
  <c r="M1213" i="19"/>
  <c r="G1214" i="19"/>
  <c r="I1214" i="19"/>
  <c r="K1214" i="19"/>
  <c r="M1214" i="19"/>
  <c r="G1215" i="19"/>
  <c r="I1215" i="19"/>
  <c r="K1215" i="19"/>
  <c r="M1215" i="19"/>
  <c r="G1216" i="19"/>
  <c r="I1216" i="19"/>
  <c r="K1216" i="19"/>
  <c r="M1216" i="19"/>
  <c r="G1217" i="19"/>
  <c r="I1217" i="19"/>
  <c r="K1217" i="19"/>
  <c r="M1217" i="19"/>
  <c r="G1218" i="19"/>
  <c r="I1218" i="19"/>
  <c r="K1218" i="19"/>
  <c r="M1218" i="19"/>
  <c r="G1219" i="19"/>
  <c r="I1219" i="19"/>
  <c r="K1219" i="19"/>
  <c r="M1219" i="19"/>
  <c r="G1220" i="19"/>
  <c r="I1220" i="19"/>
  <c r="K1220" i="19"/>
  <c r="M1220" i="19"/>
  <c r="G1221" i="19"/>
  <c r="I1221" i="19"/>
  <c r="K1221" i="19"/>
  <c r="M1221" i="19"/>
  <c r="G1222" i="19"/>
  <c r="I1222" i="19"/>
  <c r="K1222" i="19"/>
  <c r="M1222" i="19"/>
  <c r="G1223" i="19"/>
  <c r="I1223" i="19"/>
  <c r="K1223" i="19"/>
  <c r="M1223" i="19"/>
  <c r="G1224" i="19"/>
  <c r="I1224" i="19"/>
  <c r="K1224" i="19"/>
  <c r="M1224" i="19"/>
  <c r="G1225" i="19"/>
  <c r="I1225" i="19"/>
  <c r="K1225" i="19"/>
  <c r="M1225" i="19"/>
  <c r="G1227" i="19"/>
  <c r="I1227" i="19"/>
  <c r="K1227" i="19"/>
  <c r="M1227" i="19"/>
  <c r="G1228" i="19"/>
  <c r="I1228" i="19"/>
  <c r="K1228" i="19"/>
  <c r="M1228" i="19"/>
  <c r="G1229" i="19"/>
  <c r="I1229" i="19"/>
  <c r="K1229" i="19"/>
  <c r="M1229" i="19"/>
  <c r="G1230" i="19"/>
  <c r="I1230" i="19"/>
  <c r="K1230" i="19"/>
  <c r="M1230" i="19"/>
  <c r="G1231" i="19"/>
  <c r="I1231" i="19"/>
  <c r="K1231" i="19"/>
  <c r="M1231" i="19"/>
  <c r="G1232" i="19"/>
  <c r="I1232" i="19"/>
  <c r="K1232" i="19"/>
  <c r="M1232" i="19"/>
  <c r="G1233" i="19"/>
  <c r="I1233" i="19"/>
  <c r="K1233" i="19"/>
  <c r="M1233" i="19"/>
  <c r="G1234" i="19"/>
  <c r="I1234" i="19"/>
  <c r="K1234" i="19"/>
  <c r="M1234" i="19"/>
  <c r="G1235" i="19"/>
  <c r="I1235" i="19"/>
  <c r="K1235" i="19"/>
  <c r="M1235" i="19"/>
  <c r="G1236" i="19"/>
  <c r="I1236" i="19"/>
  <c r="K1236" i="19"/>
  <c r="M1236" i="19"/>
  <c r="G1237" i="19"/>
  <c r="I1237" i="19"/>
  <c r="K1237" i="19"/>
  <c r="M1237" i="19"/>
  <c r="G1238" i="19"/>
  <c r="I1238" i="19"/>
  <c r="K1238" i="19"/>
  <c r="M1238" i="19"/>
  <c r="G1239" i="19"/>
  <c r="I1239" i="19"/>
  <c r="K1239" i="19"/>
  <c r="M1239" i="19"/>
  <c r="G1240" i="19"/>
  <c r="I1240" i="19"/>
  <c r="K1240" i="19"/>
  <c r="M1240" i="19"/>
  <c r="G1241" i="19"/>
  <c r="I1241" i="19"/>
  <c r="K1241" i="19"/>
  <c r="M1241" i="19"/>
  <c r="G1242" i="19"/>
  <c r="I1242" i="19"/>
  <c r="K1242" i="19"/>
  <c r="M1242" i="19"/>
  <c r="G1243" i="19"/>
  <c r="I1243" i="19"/>
  <c r="K1243" i="19"/>
  <c r="M1243" i="19"/>
  <c r="G1244" i="19"/>
  <c r="I1244" i="19"/>
  <c r="K1244" i="19"/>
  <c r="M1244" i="19"/>
  <c r="G1245" i="19"/>
  <c r="I1245" i="19"/>
  <c r="K1245" i="19"/>
  <c r="M1245" i="19"/>
  <c r="G1246" i="19"/>
  <c r="I1246" i="19"/>
  <c r="K1246" i="19"/>
  <c r="M1246" i="19"/>
  <c r="G1247" i="19"/>
  <c r="I1247" i="19"/>
  <c r="K1247" i="19"/>
  <c r="M1247" i="19"/>
  <c r="G1248" i="19"/>
  <c r="I1248" i="19"/>
  <c r="K1248" i="19"/>
  <c r="M1248" i="19"/>
  <c r="G1250" i="19"/>
  <c r="I1250" i="19"/>
  <c r="K1250" i="19"/>
  <c r="M1250" i="19"/>
  <c r="G1251" i="19"/>
  <c r="I1251" i="19"/>
  <c r="K1251" i="19"/>
  <c r="M1251" i="19"/>
  <c r="G1252" i="19"/>
  <c r="I1252" i="19"/>
  <c r="K1252" i="19"/>
  <c r="M1252" i="19"/>
  <c r="G1253" i="19"/>
  <c r="I1253" i="19"/>
  <c r="K1253" i="19"/>
  <c r="M1253" i="19"/>
  <c r="G1254" i="19"/>
  <c r="I1254" i="19"/>
  <c r="K1254" i="19"/>
  <c r="M1254" i="19"/>
  <c r="G1255" i="19"/>
  <c r="I1255" i="19"/>
  <c r="K1255" i="19"/>
  <c r="M1255" i="19"/>
  <c r="G1256" i="19"/>
  <c r="I1256" i="19"/>
  <c r="K1256" i="19"/>
  <c r="M1256" i="19"/>
  <c r="K1257" i="19"/>
  <c r="M1257" i="19"/>
  <c r="G1258" i="19"/>
  <c r="I1258" i="19"/>
  <c r="K1258" i="19"/>
  <c r="M1258" i="19"/>
  <c r="G1259" i="19"/>
  <c r="I1259" i="19"/>
  <c r="K1259" i="19"/>
  <c r="M1259" i="19"/>
  <c r="K1260" i="19"/>
  <c r="M1260" i="19"/>
  <c r="G1261" i="19"/>
  <c r="I1261" i="19"/>
  <c r="K1261" i="19"/>
  <c r="M1261" i="19"/>
  <c r="K1262" i="19"/>
  <c r="M1262" i="19"/>
  <c r="G1263" i="19"/>
  <c r="K1263" i="19"/>
  <c r="M1263" i="19"/>
  <c r="K1264" i="19"/>
  <c r="M1264" i="19"/>
  <c r="K1265" i="19"/>
  <c r="M1265" i="19"/>
  <c r="K1266" i="19"/>
  <c r="M1266" i="19"/>
  <c r="K1267" i="19"/>
  <c r="M1267" i="19"/>
  <c r="K1268" i="19"/>
  <c r="M1268" i="19"/>
  <c r="K1269" i="19"/>
  <c r="M1269" i="19"/>
  <c r="K1270" i="19"/>
  <c r="M1270" i="19"/>
  <c r="K1271" i="19"/>
  <c r="M1271" i="19"/>
  <c r="K1272" i="19"/>
  <c r="M1272" i="19"/>
  <c r="K1273" i="19"/>
  <c r="M1273" i="19"/>
  <c r="K1274" i="19"/>
  <c r="M1274" i="19"/>
  <c r="K1275" i="19"/>
  <c r="M1275" i="19"/>
  <c r="K1276" i="19"/>
  <c r="M1276" i="19"/>
  <c r="K1277" i="19"/>
  <c r="M1277" i="19"/>
  <c r="K1278" i="19"/>
  <c r="M1278" i="19"/>
  <c r="K1279" i="19"/>
  <c r="M1279" i="19"/>
  <c r="K1280" i="19"/>
  <c r="M1280" i="19"/>
  <c r="K1281" i="19"/>
  <c r="M1281" i="19"/>
  <c r="K1283" i="19"/>
  <c r="M1283" i="19"/>
  <c r="G1284" i="19"/>
  <c r="K1284" i="19"/>
  <c r="M1284" i="19"/>
  <c r="K1285" i="19"/>
  <c r="M1285" i="19"/>
  <c r="K1286" i="19"/>
  <c r="M1286" i="19"/>
  <c r="K1287" i="19"/>
  <c r="M1287" i="19"/>
  <c r="K1288" i="19"/>
  <c r="M1288" i="19"/>
  <c r="K1289" i="19"/>
  <c r="M1289" i="19"/>
  <c r="K1290" i="19"/>
  <c r="M1290" i="19"/>
  <c r="K1291" i="19"/>
  <c r="M1291" i="19"/>
  <c r="K1292" i="19"/>
  <c r="M1292" i="19"/>
  <c r="K1293" i="19"/>
  <c r="M1293" i="19"/>
  <c r="K1294" i="19"/>
  <c r="M1294" i="19"/>
  <c r="K1301" i="19"/>
  <c r="M1301" i="19"/>
  <c r="K1302" i="19"/>
  <c r="M1302" i="19"/>
  <c r="K1303" i="19"/>
  <c r="M1303" i="19"/>
  <c r="K1304" i="19"/>
  <c r="M1304" i="19"/>
  <c r="K1305" i="19"/>
  <c r="M1305" i="19"/>
  <c r="K1306" i="19"/>
  <c r="M1306" i="19"/>
  <c r="K1307" i="19"/>
  <c r="M1307" i="19"/>
  <c r="K1308" i="19"/>
  <c r="M1308" i="19"/>
  <c r="K1309" i="19"/>
  <c r="M1309" i="19"/>
  <c r="K1310" i="19"/>
  <c r="M1310" i="19"/>
  <c r="K1311" i="19"/>
  <c r="M1311" i="19"/>
  <c r="K1312" i="19"/>
  <c r="M1312" i="19"/>
  <c r="F83" i="5" l="1"/>
  <c r="F71" i="5"/>
  <c r="F70" i="5"/>
  <c r="F80" i="5"/>
  <c r="F78" i="5"/>
  <c r="F75" i="5"/>
  <c r="F22" i="5"/>
  <c r="F21" i="5"/>
  <c r="F19" i="5"/>
  <c r="F17" i="5"/>
  <c r="F14" i="5"/>
  <c r="F13" i="5"/>
  <c r="F12" i="5"/>
  <c r="F84" i="5" l="1"/>
  <c r="F24" i="5"/>
</calcChain>
</file>

<file path=xl/sharedStrings.xml><?xml version="1.0" encoding="utf-8"?>
<sst xmlns="http://schemas.openxmlformats.org/spreadsheetml/2006/main" count="17418" uniqueCount="714">
  <si>
    <t>2014-0215</t>
  </si>
  <si>
    <t>2015-2016</t>
  </si>
  <si>
    <t>2016-2017</t>
  </si>
  <si>
    <t>2017-2018</t>
  </si>
  <si>
    <t>2018-2019</t>
  </si>
  <si>
    <t>Departamento</t>
  </si>
  <si>
    <t>Temporadas de Riego</t>
  </si>
  <si>
    <t>2014-2015</t>
  </si>
  <si>
    <t>Ahuachapán</t>
  </si>
  <si>
    <t>Cabañas</t>
  </si>
  <si>
    <t>Chalatenango</t>
  </si>
  <si>
    <t>Cuscatlán</t>
  </si>
  <si>
    <t>La Libertad</t>
  </si>
  <si>
    <t>La Paz</t>
  </si>
  <si>
    <t>La Unión</t>
  </si>
  <si>
    <t>Morazán</t>
  </si>
  <si>
    <t>San Miguel</t>
  </si>
  <si>
    <t>San Salvador</t>
  </si>
  <si>
    <t>San Vicente</t>
  </si>
  <si>
    <t>Santa Ana</t>
  </si>
  <si>
    <t>Sonsonate</t>
  </si>
  <si>
    <t>Usulután</t>
  </si>
  <si>
    <t>Total</t>
  </si>
  <si>
    <t>Colectivos</t>
  </si>
  <si>
    <t>Renovación</t>
  </si>
  <si>
    <t>Primera vez</t>
  </si>
  <si>
    <t>Temporadas de riego</t>
  </si>
  <si>
    <t>Temporada de riego</t>
  </si>
  <si>
    <t>Apoderado</t>
  </si>
  <si>
    <t>Arrendatario</t>
  </si>
  <si>
    <t>Propietario</t>
  </si>
  <si>
    <t xml:space="preserve">Representante </t>
  </si>
  <si>
    <t>Temporadas de Riego 2014-2015</t>
  </si>
  <si>
    <t>Temporadas de Riego 2015-2016</t>
  </si>
  <si>
    <t>Temporadas de Riego 2016-2017</t>
  </si>
  <si>
    <t>Temporadas de Riego 2017-2018</t>
  </si>
  <si>
    <t>Temporadas de Riego 2018-2019</t>
  </si>
  <si>
    <t>Cantidad de expedientes que fueron exento</t>
  </si>
  <si>
    <t>Arroz</t>
  </si>
  <si>
    <t>Cultivos</t>
  </si>
  <si>
    <t>Caña de azucar</t>
  </si>
  <si>
    <t>Sorgo Forrajero</t>
  </si>
  <si>
    <t>Mango</t>
  </si>
  <si>
    <t>Guineo de seda</t>
  </si>
  <si>
    <t>Maíz</t>
  </si>
  <si>
    <t>Frijol</t>
  </si>
  <si>
    <t>Yuca</t>
  </si>
  <si>
    <t>Guayaba</t>
  </si>
  <si>
    <t>Rabano</t>
  </si>
  <si>
    <t>Ocra</t>
  </si>
  <si>
    <t>Platano</t>
  </si>
  <si>
    <t>Repollo</t>
  </si>
  <si>
    <t>Guisquil</t>
  </si>
  <si>
    <t>Tomate</t>
  </si>
  <si>
    <t>Ornamentales</t>
  </si>
  <si>
    <t>Nispero</t>
  </si>
  <si>
    <t>Zapote</t>
  </si>
  <si>
    <t>Naranja</t>
  </si>
  <si>
    <t>Limon</t>
  </si>
  <si>
    <t>Mamey</t>
  </si>
  <si>
    <t>Mora</t>
  </si>
  <si>
    <t>Mirto</t>
  </si>
  <si>
    <t>Lechuga</t>
  </si>
  <si>
    <t>Paterna</t>
  </si>
  <si>
    <t>Ginger</t>
  </si>
  <si>
    <t>Sandia</t>
  </si>
  <si>
    <t>Jicama</t>
  </si>
  <si>
    <t>Tule</t>
  </si>
  <si>
    <t>cebolla</t>
  </si>
  <si>
    <t>Hierba buena</t>
  </si>
  <si>
    <t>Zanahoria</t>
  </si>
  <si>
    <t>Brocoli</t>
  </si>
  <si>
    <t>Berro</t>
  </si>
  <si>
    <t>Mandarina</t>
  </si>
  <si>
    <t>Flor de Jamaica</t>
  </si>
  <si>
    <t>Frutales</t>
  </si>
  <si>
    <t>Hortalizas</t>
  </si>
  <si>
    <t>Grama</t>
  </si>
  <si>
    <t>Marañon Japones</t>
  </si>
  <si>
    <t>Vigna</t>
  </si>
  <si>
    <t>Maracuya</t>
  </si>
  <si>
    <t>ayote</t>
  </si>
  <si>
    <t>coco</t>
  </si>
  <si>
    <t>pasto</t>
  </si>
  <si>
    <t>aguacate</t>
  </si>
  <si>
    <t>berenjena</t>
  </si>
  <si>
    <t>cacao</t>
  </si>
  <si>
    <t>cafe</t>
  </si>
  <si>
    <t>cebollin</t>
  </si>
  <si>
    <t>cereales</t>
  </si>
  <si>
    <t>chile</t>
  </si>
  <si>
    <t>chipilin</t>
  </si>
  <si>
    <t>cilantro</t>
  </si>
  <si>
    <t>coliflor</t>
  </si>
  <si>
    <t>ejote</t>
  </si>
  <si>
    <t>elote</t>
  </si>
  <si>
    <t>loroco</t>
  </si>
  <si>
    <t>maicillo</t>
  </si>
  <si>
    <t>papa</t>
  </si>
  <si>
    <t>papaya</t>
  </si>
  <si>
    <t>pepino</t>
  </si>
  <si>
    <t>perejil</t>
  </si>
  <si>
    <t>piña</t>
  </si>
  <si>
    <t>pipian</t>
  </si>
  <si>
    <t>Piscicolas</t>
  </si>
  <si>
    <t>Vara de Castillo</t>
  </si>
  <si>
    <t>Temporada de riego 2014-2015</t>
  </si>
  <si>
    <t>Remolacha</t>
  </si>
  <si>
    <t>Nance</t>
  </si>
  <si>
    <t>Citricos</t>
  </si>
  <si>
    <t>Musaceas</t>
  </si>
  <si>
    <t>Camote</t>
  </si>
  <si>
    <t>Lombricultura</t>
  </si>
  <si>
    <t>Vivero de café</t>
  </si>
  <si>
    <t>AREA  CULTIVADA (MZ)</t>
  </si>
  <si>
    <t>Temporada de riego 2015-2016</t>
  </si>
  <si>
    <t>Temporada de riego 2016-2017</t>
  </si>
  <si>
    <t>Temporada de riego 2017-2018</t>
  </si>
  <si>
    <t>Temporada de riego 2018-2019</t>
  </si>
  <si>
    <t>Lichas</t>
  </si>
  <si>
    <t>Agroforestales</t>
  </si>
  <si>
    <t>espinaca</t>
  </si>
  <si>
    <t>forestales</t>
  </si>
  <si>
    <t>Manzanas</t>
  </si>
  <si>
    <t>copinula</t>
  </si>
  <si>
    <t>Apio</t>
  </si>
  <si>
    <t>Nardo</t>
  </si>
  <si>
    <t>Pangola</t>
  </si>
  <si>
    <t>Carao</t>
  </si>
  <si>
    <t>pitahays</t>
  </si>
  <si>
    <t xml:space="preserve">Superficie regada según tipo de cultivo </t>
  </si>
  <si>
    <t>sistema de riego</t>
  </si>
  <si>
    <t>Aspersión</t>
  </si>
  <si>
    <t>Goteo</t>
  </si>
  <si>
    <t>Gravedad</t>
  </si>
  <si>
    <t>Micro aspersión</t>
  </si>
  <si>
    <t>Mixto</t>
  </si>
  <si>
    <t>TOTAL</t>
  </si>
  <si>
    <t>Superficie bajo riego por temporada   (Ha)</t>
  </si>
  <si>
    <t>Municipio</t>
  </si>
  <si>
    <t>Fuente de abastecimiento</t>
  </si>
  <si>
    <t>Uso consuntivo maximo / día</t>
  </si>
  <si>
    <t>Caudal a otorgarse (Lts/Seg)</t>
  </si>
  <si>
    <t>Zacatecoluca</t>
  </si>
  <si>
    <t>Río</t>
  </si>
  <si>
    <t>San Antonio</t>
  </si>
  <si>
    <t>Izalco</t>
  </si>
  <si>
    <t>Agua Caliente</t>
  </si>
  <si>
    <t>Tecoluca</t>
  </si>
  <si>
    <t>Ahuachapan</t>
  </si>
  <si>
    <t>Jujutla</t>
  </si>
  <si>
    <t>Nahuilingo</t>
  </si>
  <si>
    <t>Nacimiento</t>
  </si>
  <si>
    <t>San Francisco Menendez</t>
  </si>
  <si>
    <t>Morazan</t>
  </si>
  <si>
    <t>Guatajiagua</t>
  </si>
  <si>
    <t>Santiago Nonualco</t>
  </si>
  <si>
    <t>Caluco</t>
  </si>
  <si>
    <t>Usulutan</t>
  </si>
  <si>
    <t>Jiquilisco</t>
  </si>
  <si>
    <t>Puerto El Triunfo</t>
  </si>
  <si>
    <t>Pozo</t>
  </si>
  <si>
    <t>Guaymango</t>
  </si>
  <si>
    <t xml:space="preserve">Nacimiento </t>
  </si>
  <si>
    <t>San Pedro Masahuat</t>
  </si>
  <si>
    <t>El Porvenir</t>
  </si>
  <si>
    <t>Cañada</t>
  </si>
  <si>
    <t>Acajutla</t>
  </si>
  <si>
    <t>San Julian</t>
  </si>
  <si>
    <t>Rio</t>
  </si>
  <si>
    <t>San Ignacio</t>
  </si>
  <si>
    <t>Quebrada</t>
  </si>
  <si>
    <t>Zcatecoluca</t>
  </si>
  <si>
    <t>Cuscatlan</t>
  </si>
  <si>
    <t>Cojutepeque</t>
  </si>
  <si>
    <t>Sonzacate</t>
  </si>
  <si>
    <t>Santo Domingo de Guzman</t>
  </si>
  <si>
    <t>Nueva Concepción</t>
  </si>
  <si>
    <t>Concepción Batres</t>
  </si>
  <si>
    <t>San Dionisio</t>
  </si>
  <si>
    <t>Puntera</t>
  </si>
  <si>
    <t>Vertiente</t>
  </si>
  <si>
    <t>Chalchuapa</t>
  </si>
  <si>
    <t>Yambal</t>
  </si>
  <si>
    <t>Yamabal</t>
  </si>
  <si>
    <t>Guatjiagua</t>
  </si>
  <si>
    <t>San Antonio del Monte</t>
  </si>
  <si>
    <t>San Luis Talpa</t>
  </si>
  <si>
    <t>El Presidio</t>
  </si>
  <si>
    <t>Juayua</t>
  </si>
  <si>
    <t>La Palma</t>
  </si>
  <si>
    <t>El Carmen</t>
  </si>
  <si>
    <t>El Rosario</t>
  </si>
  <si>
    <t>San Luis de la Herradura</t>
  </si>
  <si>
    <t xml:space="preserve">Santa Ana </t>
  </si>
  <si>
    <t>Ilobasco</t>
  </si>
  <si>
    <t>Dolores</t>
  </si>
  <si>
    <t>San Juan Opico</t>
  </si>
  <si>
    <t>Sensembra</t>
  </si>
  <si>
    <t>Atiquizaya</t>
  </si>
  <si>
    <t>Santiago de la Frontera</t>
  </si>
  <si>
    <t>Candelaria de La Frontera</t>
  </si>
  <si>
    <t>San Francisco Gotera</t>
  </si>
  <si>
    <t>San Francisco</t>
  </si>
  <si>
    <t>Reservorio</t>
  </si>
  <si>
    <t>Mercedes Umaña</t>
  </si>
  <si>
    <t>Chilanga</t>
  </si>
  <si>
    <t>Santo Tomas</t>
  </si>
  <si>
    <t>Intipuca</t>
  </si>
  <si>
    <t>Chapeltique</t>
  </si>
  <si>
    <t>Quezaltepeque</t>
  </si>
  <si>
    <t>Candelaria de la Forntera</t>
  </si>
  <si>
    <t>Metapán</t>
  </si>
  <si>
    <t>El Transito</t>
  </si>
  <si>
    <t>Metapan</t>
  </si>
  <si>
    <t>Tacuba</t>
  </si>
  <si>
    <t>Apopa</t>
  </si>
  <si>
    <t>nacimiento</t>
  </si>
  <si>
    <t>Candelaria de la Frontera</t>
  </si>
  <si>
    <t xml:space="preserve">Río </t>
  </si>
  <si>
    <t>El Paisnal</t>
  </si>
  <si>
    <t>Santo Domingo Guzman</t>
  </si>
  <si>
    <t>Metepán</t>
  </si>
  <si>
    <t>San Francisco Melendez</t>
  </si>
  <si>
    <t>San Luis la Herradura</t>
  </si>
  <si>
    <t>Concepción de Ataco</t>
  </si>
  <si>
    <t>San Francisco Morazán</t>
  </si>
  <si>
    <t>Santa Tecla</t>
  </si>
  <si>
    <t>Presa</t>
  </si>
  <si>
    <t>Huizucar</t>
  </si>
  <si>
    <t>San francisco Menendez</t>
  </si>
  <si>
    <t>Suchitoto</t>
  </si>
  <si>
    <t>El Congo</t>
  </si>
  <si>
    <t>La Union</t>
  </si>
  <si>
    <t>Pasaquina</t>
  </si>
  <si>
    <t>Perquin</t>
  </si>
  <si>
    <t>Nahuizalco</t>
  </si>
  <si>
    <t>Nueva Concepcion</t>
  </si>
  <si>
    <t>Nahulingo</t>
  </si>
  <si>
    <t>Nuevas Concepción</t>
  </si>
  <si>
    <t xml:space="preserve">Nueva Concepción </t>
  </si>
  <si>
    <t>Ahuchapan</t>
  </si>
  <si>
    <t>Juquilisco</t>
  </si>
  <si>
    <t>Ereguayquin</t>
  </si>
  <si>
    <t>Los Morales</t>
  </si>
  <si>
    <t>Ciudad Arce</t>
  </si>
  <si>
    <t>Tamanique</t>
  </si>
  <si>
    <t>Talnique</t>
  </si>
  <si>
    <t>Punteras</t>
  </si>
  <si>
    <t>Sna Juan Opico</t>
  </si>
  <si>
    <t>Mercedez Umaña</t>
  </si>
  <si>
    <t>San Juan Nonualco</t>
  </si>
  <si>
    <t>San Pedro Puxtla</t>
  </si>
  <si>
    <t>Osicala</t>
  </si>
  <si>
    <t>Jucuarán</t>
  </si>
  <si>
    <t>Puerto de la Libertad</t>
  </si>
  <si>
    <t>Meanguera</t>
  </si>
  <si>
    <t>Naguilingo</t>
  </si>
  <si>
    <t xml:space="preserve">Naguilingo </t>
  </si>
  <si>
    <t>Concepcion Batres</t>
  </si>
  <si>
    <t xml:space="preserve">Sonsonate </t>
  </si>
  <si>
    <t>Ciudad Dolores</t>
  </si>
  <si>
    <t>Yacuayquin</t>
  </si>
  <si>
    <t>Candelaria</t>
  </si>
  <si>
    <t>San pedro Puxtla</t>
  </si>
  <si>
    <t>Santiago de Guzman</t>
  </si>
  <si>
    <t>Berlin</t>
  </si>
  <si>
    <t>Semsembra</t>
  </si>
  <si>
    <t>Puerto La Libertad</t>
  </si>
  <si>
    <t>San pedro Masahuat</t>
  </si>
  <si>
    <t>Colon</t>
  </si>
  <si>
    <t>Sacacoyo</t>
  </si>
  <si>
    <t>Sensuntepeque</t>
  </si>
  <si>
    <t>Puerto de La Libertad</t>
  </si>
  <si>
    <t>Santo Domigo Guzman</t>
  </si>
  <si>
    <t>Nahuiingo</t>
  </si>
  <si>
    <t>Csucatlan</t>
  </si>
  <si>
    <t>San Simón</t>
  </si>
  <si>
    <t>Jucuaran</t>
  </si>
  <si>
    <t>San Luis La Herradura</t>
  </si>
  <si>
    <t>San Pedro Masahuat  San Luis Talpa</t>
  </si>
  <si>
    <t>Cuisnahuat</t>
  </si>
  <si>
    <t xml:space="preserve"> Ahuachapán</t>
  </si>
  <si>
    <t>Sto. Domingo de Guzman</t>
  </si>
  <si>
    <t>Rosario la paz</t>
  </si>
  <si>
    <t>La paz</t>
  </si>
  <si>
    <t xml:space="preserve"> Usulután </t>
  </si>
  <si>
    <t>jujutla</t>
  </si>
  <si>
    <t>San Luis la herradura</t>
  </si>
  <si>
    <t>Santa Isabel Ishuatan</t>
  </si>
  <si>
    <t>Tepetitan</t>
  </si>
  <si>
    <t>la Union</t>
  </si>
  <si>
    <t>Coutepeque</t>
  </si>
  <si>
    <t>San Francisco Morazan</t>
  </si>
  <si>
    <t xml:space="preserve">Cabañas </t>
  </si>
  <si>
    <t>2..515</t>
  </si>
  <si>
    <t xml:space="preserve"> Ahuachapán </t>
  </si>
  <si>
    <t xml:space="preserve">San Miguel </t>
  </si>
  <si>
    <t>El Presiodio</t>
  </si>
  <si>
    <t>San Isidro</t>
  </si>
  <si>
    <t xml:space="preserve">La Paz </t>
  </si>
  <si>
    <t>San Francisco  Menedez</t>
  </si>
  <si>
    <t>Santa Maria</t>
  </si>
  <si>
    <t>San MIguel</t>
  </si>
  <si>
    <t>Candelaria de la frontera</t>
  </si>
  <si>
    <t>chachuapa</t>
  </si>
  <si>
    <t>Sesori</t>
  </si>
  <si>
    <t>Transito</t>
  </si>
  <si>
    <t>Berlín</t>
  </si>
  <si>
    <t xml:space="preserve">Santo Domingo de Guzmán </t>
  </si>
  <si>
    <t>San juan Opico</t>
  </si>
  <si>
    <t>Puerto la Libertad</t>
  </si>
  <si>
    <t>pozo</t>
  </si>
  <si>
    <t>Río y pozo</t>
  </si>
  <si>
    <t xml:space="preserve">San Vicente </t>
  </si>
  <si>
    <t>Nacimiento /Rio</t>
  </si>
  <si>
    <t>28..213</t>
  </si>
  <si>
    <t>Rio/Nacimiento</t>
  </si>
  <si>
    <t>56.47</t>
  </si>
  <si>
    <t>Pozo / puntera</t>
  </si>
  <si>
    <t>Rio /puntera</t>
  </si>
  <si>
    <t>Nacimientio</t>
  </si>
  <si>
    <t>Ciudad dolores</t>
  </si>
  <si>
    <t>Tanque</t>
  </si>
  <si>
    <t>Ciudad arce</t>
  </si>
  <si>
    <t>Sensutepeque</t>
  </si>
  <si>
    <t>caudal 2014-2015</t>
  </si>
  <si>
    <t>caudal 2015-2016</t>
  </si>
  <si>
    <t>caudal 2016-2017</t>
  </si>
  <si>
    <t>caudal 2017-2018</t>
  </si>
  <si>
    <t>caudal 2018-2019</t>
  </si>
  <si>
    <r>
      <t>1.1</t>
    </r>
    <r>
      <rPr>
        <sz val="7"/>
        <color rgb="FF000000"/>
        <rFont val="Times New Roman"/>
        <family val="1"/>
      </rPr>
      <t xml:space="preserve">     </t>
    </r>
    <r>
      <rPr>
        <sz val="8.5"/>
        <color rgb="FF000000"/>
        <rFont val="Open Sans"/>
        <family val="2"/>
      </rPr>
      <t>Número de permisos y distribución por departamento</t>
    </r>
  </si>
  <si>
    <r>
      <t>Respondiendo a solicitud MAG M/OIR/192/2019 con asunto “</t>
    </r>
    <r>
      <rPr>
        <sz val="12"/>
        <color rgb="FF000000"/>
        <rFont val="Open Sans"/>
        <family val="2"/>
      </rPr>
      <t>Solicitud de información</t>
    </r>
    <r>
      <rPr>
        <sz val="12"/>
        <color theme="1"/>
        <rFont val="Open Sans"/>
        <family val="2"/>
      </rPr>
      <t xml:space="preserve"> N° 138-2019,  </t>
    </r>
    <r>
      <rPr>
        <sz val="12"/>
        <color rgb="FF000000"/>
        <rFont val="Open Sans"/>
        <family val="2"/>
      </rPr>
      <t>La cual solicita información sobre:</t>
    </r>
  </si>
  <si>
    <r>
      <t>·</t>
    </r>
    <r>
      <rPr>
        <sz val="12"/>
        <color rgb="FF000000"/>
        <rFont val="Times New Roman"/>
        <family val="1"/>
      </rPr>
      <t xml:space="preserve">          </t>
    </r>
    <r>
      <rPr>
        <sz val="12"/>
        <color rgb="FF000000"/>
        <rFont val="Open Sans"/>
        <family val="2"/>
      </rPr>
      <t>Número de permisos y distribución por departamento</t>
    </r>
  </si>
  <si>
    <r>
      <t>·</t>
    </r>
    <r>
      <rPr>
        <sz val="12"/>
        <color rgb="FF000000"/>
        <rFont val="Times New Roman"/>
        <family val="1"/>
      </rPr>
      <t xml:space="preserve">          </t>
    </r>
    <r>
      <rPr>
        <sz val="12"/>
        <color rgb="FF000000"/>
        <rFont val="Open Sans"/>
        <family val="2"/>
      </rPr>
      <t xml:space="preserve">Cuantos permisos son individuales y cuantos son colectivos </t>
    </r>
  </si>
  <si>
    <r>
      <t>·</t>
    </r>
    <r>
      <rPr>
        <sz val="12"/>
        <color rgb="FF000000"/>
        <rFont val="Times New Roman"/>
        <family val="1"/>
      </rPr>
      <t xml:space="preserve">          </t>
    </r>
    <r>
      <rPr>
        <sz val="12"/>
        <color rgb="FF000000"/>
        <rFont val="Open Sans"/>
        <family val="2"/>
      </rPr>
      <t>Cuantos permisos fueron nuevos y cuantos fueron renovación</t>
    </r>
  </si>
  <si>
    <r>
      <t>·</t>
    </r>
    <r>
      <rPr>
        <sz val="12"/>
        <color rgb="FF000000"/>
        <rFont val="Times New Roman"/>
        <family val="1"/>
      </rPr>
      <t xml:space="preserve">          </t>
    </r>
    <r>
      <rPr>
        <sz val="12"/>
        <color rgb="FF000000"/>
        <rFont val="Open Sans"/>
        <family val="2"/>
      </rPr>
      <t>Cuantos permisos fueron aprobados  y cuantos fueron denegados  por departamento</t>
    </r>
  </si>
  <si>
    <r>
      <t>2.</t>
    </r>
    <r>
      <rPr>
        <sz val="12"/>
        <color rgb="FF000000"/>
        <rFont val="Times New Roman"/>
        <family val="1"/>
      </rPr>
      <t xml:space="preserve">        </t>
    </r>
    <r>
      <rPr>
        <sz val="12"/>
        <color rgb="FF000000"/>
        <rFont val="Open Sans"/>
        <family val="2"/>
      </rPr>
      <t xml:space="preserve">Número de permisos para uso agua con fines de riego otorgados por DGFCR a regantes, según tenencia de la tierra para las temporadas de riego 2014-2015,2015-2016,2016-2017,2017-2018, 2018-2019. Detallar : número de arrendatarios ,apoderados ,propietarios y representantes por departamento </t>
    </r>
  </si>
  <si>
    <r>
      <t>3.</t>
    </r>
    <r>
      <rPr>
        <sz val="12"/>
        <color rgb="FF000000"/>
        <rFont val="Times New Roman"/>
        <family val="1"/>
      </rPr>
      <t xml:space="preserve">        </t>
    </r>
    <r>
      <rPr>
        <sz val="12"/>
        <color rgb="FF000000"/>
        <rFont val="Open Sans"/>
        <family val="2"/>
      </rPr>
      <t xml:space="preserve">Número de permisos para uso de agua con fines de riego otorgados por DGFCR a regantes, con detalle de pagos por trámite,  para las temporadas de riego 2014-2015,2015-2016,2016-2017,2017-2018, 2018-2019. Detallar : cuantos le fue aplicada la tarifa y cuantos fueron exentos y explicar principales razones por las que fueron exentos </t>
    </r>
  </si>
  <si>
    <r>
      <t>4.</t>
    </r>
    <r>
      <rPr>
        <sz val="12"/>
        <color rgb="FF000000"/>
        <rFont val="Times New Roman"/>
        <family val="1"/>
      </rPr>
      <t xml:space="preserve">        </t>
    </r>
    <r>
      <rPr>
        <sz val="12"/>
        <color rgb="FF000000"/>
        <rFont val="Open Sans"/>
        <family val="2"/>
      </rPr>
      <t xml:space="preserve">Superficie regada, según tipo de cultivo para las temporadas de riego 2014-2015,2015-2016,2016-2017,2017-2018, 2018-2019. Detallar : Número de Hectáreas y distribución según cultivo ,total de hectáreas bajo riego </t>
    </r>
  </si>
  <si>
    <r>
      <t>5.</t>
    </r>
    <r>
      <rPr>
        <sz val="12"/>
        <color rgb="FF000000"/>
        <rFont val="Times New Roman"/>
        <family val="1"/>
      </rPr>
      <t xml:space="preserve">        </t>
    </r>
    <r>
      <rPr>
        <sz val="12"/>
        <color rgb="FF000000"/>
        <rFont val="Open Sans"/>
        <family val="2"/>
      </rPr>
      <t xml:space="preserve">Superficie Cultivada bajo riego, según  tipo de sistema de riego  para las temporadas de riego 2014-2015,2015-2016,2016-2017,2017-2018, 2018-2019. Detallar : Número de Hectáreas según sistema de riego  </t>
    </r>
  </si>
  <si>
    <r>
      <t>6.</t>
    </r>
    <r>
      <rPr>
        <sz val="12"/>
        <color rgb="FF000000"/>
        <rFont val="Times New Roman"/>
        <family val="1"/>
      </rPr>
      <t xml:space="preserve">        </t>
    </r>
    <r>
      <rPr>
        <sz val="12"/>
        <color rgb="FF000000"/>
        <rFont val="Open Sans"/>
        <family val="2"/>
      </rPr>
      <t>Caudal Otorgado a regantes que presentaron solicitud para las temporadas de riego 2014-2015,2015-2016,2016-2017,2017-2018, 2018-2019 .Detallar caudal otorgado por departamento ,por municipio y la fuente de abastecimiento de cada caudal otorgados en metros cúbicos /hora</t>
    </r>
  </si>
  <si>
    <r>
      <t>7.</t>
    </r>
    <r>
      <rPr>
        <sz val="12"/>
        <color rgb="FF000000"/>
        <rFont val="Times New Roman"/>
        <family val="1"/>
      </rPr>
      <t xml:space="preserve">        </t>
    </r>
    <r>
      <rPr>
        <sz val="12"/>
        <color rgb="FF000000"/>
        <rFont val="Open Sans"/>
        <family val="2"/>
      </rPr>
      <t xml:space="preserve">Distribución de caudal otorgado a regantes que presentaron solicitud para uso de agua con fines de riego ,clasificados por fuente de abastecimiento (cañada, nacimiento ,pozo , puntera , quebrada , represa ,rio , vertiente ) para las temporadas de riego 2014-2015,2015-2016,2016-2017,2017-2018, 2018-2019.Detallar caudal otorgado en metros cúbicos /hora  y distribución según la fuente de abastecimiento </t>
    </r>
  </si>
  <si>
    <r>
      <t>1.</t>
    </r>
    <r>
      <rPr>
        <sz val="12"/>
        <color rgb="FF000000"/>
        <rFont val="Times New Roman"/>
        <family val="1"/>
      </rPr>
      <t xml:space="preserve">        </t>
    </r>
    <r>
      <rPr>
        <sz val="12"/>
        <color rgb="FF000000"/>
        <rFont val="Open Sans"/>
        <family val="2"/>
      </rPr>
      <t xml:space="preserve">Número de permisos para uso de agua con fines de riego presentados por regantes a la DGFCR para las temporadas 2014-2015,2015- 2016,2016-2017,2017-2018, 2018-2019. Detallar : </t>
    </r>
  </si>
  <si>
    <r>
      <t xml:space="preserve">1.2 </t>
    </r>
    <r>
      <rPr>
        <sz val="8.5"/>
        <color rgb="FF000000"/>
        <rFont val="Open Sans"/>
        <family val="2"/>
      </rPr>
      <t>Cuantos permisos son individuales y cuantos son colectivos</t>
    </r>
  </si>
  <si>
    <t>Individuales</t>
  </si>
  <si>
    <t xml:space="preserve">Situación de permiso </t>
  </si>
  <si>
    <r>
      <t xml:space="preserve">   1.3 </t>
    </r>
    <r>
      <rPr>
        <sz val="8.5"/>
        <color rgb="FF000000"/>
        <rFont val="Open Sans"/>
        <family val="2"/>
      </rPr>
      <t>Cuantos permisos fueron nuevos y cuantos fueron renovación</t>
    </r>
  </si>
  <si>
    <r>
      <t xml:space="preserve">                   1.4  </t>
    </r>
    <r>
      <rPr>
        <sz val="8.5"/>
        <color rgb="FF000000"/>
        <rFont val="Open Sans"/>
        <family val="2"/>
      </rPr>
      <t>Cuantos permisos fueron aprobados  y cuantos fueron denegados  por departamento</t>
    </r>
  </si>
  <si>
    <r>
      <t xml:space="preserve">El  Sistema de Información Nacional de Gestión de  Agua para Riego </t>
    </r>
    <r>
      <rPr>
        <b/>
        <sz val="8"/>
        <color rgb="FF000000"/>
        <rFont val="Open Sans"/>
        <family val="2"/>
      </rPr>
      <t>(SINGAR)</t>
    </r>
    <r>
      <rPr>
        <sz val="8"/>
        <color rgb="FF000000"/>
        <rFont val="Open Sans"/>
        <family val="2"/>
      </rPr>
      <t xml:space="preserve"> , no lleva el control el control de solicitudes denegados , No se tiene registro, por lo tanto no está disponible la información 
</t>
    </r>
  </si>
  <si>
    <t>Detallar : número de arrendatarios ,apoderados ,propietarios y representantes por departamento</t>
  </si>
  <si>
    <t xml:space="preserve"> Detallar : cuantos le fue aplicada la tarifa y cuantos fueron exentos y explicar principales razones por las que fueron exentos</t>
  </si>
  <si>
    <t>Fueron exentos  debido a que no existen tarifa para hectáreas menores 1, según Acuerdo número 444 de la modificación de acuerdo ejecutivo Nº 861 del 9 de agosto de 2002 en el romano III</t>
  </si>
  <si>
    <t>Cantidad de expediente que se aplicó tarifa</t>
  </si>
  <si>
    <t>Total de temporada</t>
  </si>
  <si>
    <t>Temporada 2014-2015</t>
  </si>
  <si>
    <t>Temporada 2015-2016</t>
  </si>
  <si>
    <t xml:space="preserve">Rio </t>
  </si>
  <si>
    <t>San Vicnte</t>
  </si>
  <si>
    <t>La libertad</t>
  </si>
  <si>
    <t>La L ibertad</t>
  </si>
  <si>
    <t>Rio y puntera</t>
  </si>
  <si>
    <t>Ahuchapán</t>
  </si>
  <si>
    <t>Namiento</t>
  </si>
  <si>
    <t>Temporada 2016-2017</t>
  </si>
  <si>
    <t>Temporada 2017-2018</t>
  </si>
  <si>
    <t>Temporada 2018-2019</t>
  </si>
  <si>
    <r>
      <t>6</t>
    </r>
    <r>
      <rPr>
        <sz val="7"/>
        <color rgb="FF000000"/>
        <rFont val="Times New Roman"/>
        <family val="1"/>
      </rPr>
      <t xml:space="preserve">     </t>
    </r>
    <r>
      <rPr>
        <sz val="8.5"/>
        <color rgb="FF000000"/>
        <rFont val="Open Sans"/>
        <family val="2"/>
      </rPr>
      <t>Caudal Otorgado a regantes que presentaron solicitud para las temporadas de riego 2014-2015,2015-2016,2016-2017,2017-2018, 2018-2019 .Detallar caudal otorgado por departamento ,por municipio y la fuente de abastecimiento de cada caudal otorgados en metros cúbicos /hora</t>
    </r>
  </si>
  <si>
    <r>
      <t>6.</t>
    </r>
    <r>
      <rPr>
        <sz val="7"/>
        <color rgb="FF000000"/>
        <rFont val="Times New Roman"/>
        <family val="1"/>
      </rPr>
      <t xml:space="preserve">        </t>
    </r>
    <r>
      <rPr>
        <sz val="8.5"/>
        <color rgb="FF000000"/>
        <rFont val="Open Sans"/>
        <family val="2"/>
      </rPr>
      <t>Caudal Otorgado a regantes que presentaron solicitud para las temporadas de riego 2014-2015,2015-2016,2016-2017,2017-2018, 2018-2019 .Detallar caudal otorgado por departamento ,por municipio y la fuente de abastecimiento de cada caudal otorgados en metros cúbicos /hora</t>
    </r>
  </si>
  <si>
    <r>
      <t>7.</t>
    </r>
    <r>
      <rPr>
        <sz val="7"/>
        <color rgb="FF000000"/>
        <rFont val="Times New Roman"/>
        <family val="1"/>
      </rPr>
      <t xml:space="preserve">       </t>
    </r>
    <r>
      <rPr>
        <sz val="8.5"/>
        <color rgb="FF000000"/>
        <rFont val="Open Sans"/>
        <family val="2"/>
      </rPr>
      <t xml:space="preserve">Distribución de caudal otorgado a regantes que presentaron solicitud para uso de agua con fines de riego ,clasificados por fuente de abastecimiento (cañada, nacimiento ,pozo , puntera , quebrada , represa ,rio , vertiente ) para las temporadas de riego 2014-2015,2015-2016,2016-2017,2017-2018, 2018-2019.Detallar caudal otorgado en metros cúbicos /hora  y distribución según la fuente de abastecimiento </t>
    </r>
  </si>
  <si>
    <r>
      <t>6</t>
    </r>
    <r>
      <rPr>
        <sz val="7"/>
        <color rgb="FF000000"/>
        <rFont val="Times New Roman"/>
        <family val="1"/>
      </rPr>
      <t xml:space="preserve">        </t>
    </r>
    <r>
      <rPr>
        <sz val="8.5"/>
        <color rgb="FF000000"/>
        <rFont val="Open Sans"/>
        <family val="2"/>
      </rPr>
      <t>Caudal Otorgado a regantes que presentaron solicitud para las temporadas de riego 2014-2015,2015-2016,2016-2017,2017-2018, 2018-2019 .Detallar caudal otorgado por departamento ,por municipio y la fuente de abastecimiento de cada caudal otorgados en Lts/Seg</t>
    </r>
  </si>
  <si>
    <r>
      <t>6.</t>
    </r>
    <r>
      <rPr>
        <sz val="7"/>
        <color rgb="FF000000"/>
        <rFont val="Times New Roman"/>
        <family val="1"/>
      </rPr>
      <t xml:space="preserve">        </t>
    </r>
    <r>
      <rPr>
        <sz val="8.5"/>
        <color rgb="FF000000"/>
        <rFont val="Open Sans"/>
        <family val="2"/>
      </rPr>
      <t>Caudal Otorgado a regantes que presentaron solicitud para las temporadas de riego 2014-2015,2015-2016,2016-2017,2017-2018, 2018-2019 .Detallar caudal otorgado por departamento ,por municipio y la fuente de abastecimiento de cada caudal otorgados en Lts/Seg</t>
    </r>
  </si>
  <si>
    <r>
      <t>6</t>
    </r>
    <r>
      <rPr>
        <sz val="7"/>
        <color rgb="FF000000"/>
        <rFont val="Times New Roman"/>
        <family val="1"/>
      </rPr>
      <t xml:space="preserve">       </t>
    </r>
    <r>
      <rPr>
        <sz val="8.5"/>
        <color rgb="FF000000"/>
        <rFont val="Open Sans"/>
        <family val="2"/>
      </rPr>
      <t>Caudal Otorgado a regantes que presentaron solicitud para las temporadas de riego 2014-2015,2015-2016,2016-2017,2017-2018, 2018-2019 .Detallar caudal otorgado por departamento ,por municipio y la fuente de abastecimiento de cada caudal otorgados en Lts/Seg</t>
    </r>
  </si>
  <si>
    <t>N° Exp General</t>
  </si>
  <si>
    <t>Pago por tramite de permiso</t>
  </si>
  <si>
    <t>Nombre</t>
  </si>
  <si>
    <t>Área total                                              (Mz)                (Ha)</t>
  </si>
  <si>
    <t>Área a regar                                   (Mz)                (Ha)</t>
  </si>
  <si>
    <t>Área a regar                                                   (Mz)                (Ha)</t>
  </si>
  <si>
    <t>Área de cultivo (Mzs)</t>
  </si>
  <si>
    <t>Horas de riego</t>
  </si>
  <si>
    <t>Sistema de riego</t>
  </si>
  <si>
    <t>Frecuencia de riego (Días/ Semana)</t>
  </si>
  <si>
    <t>El Naranjo</t>
  </si>
  <si>
    <t>Pasto</t>
  </si>
  <si>
    <t>Aspersion</t>
  </si>
  <si>
    <t>S/N</t>
  </si>
  <si>
    <t>EXENTO</t>
  </si>
  <si>
    <t>Mucuyo</t>
  </si>
  <si>
    <t>Ayote</t>
  </si>
  <si>
    <t>Ejote</t>
  </si>
  <si>
    <t>Capinula</t>
  </si>
  <si>
    <t>Suquiapa</t>
  </si>
  <si>
    <t>El Chaguiton</t>
  </si>
  <si>
    <t>EL Chaquitón</t>
  </si>
  <si>
    <t>Sucio</t>
  </si>
  <si>
    <t>Exento</t>
  </si>
  <si>
    <t>Pescadito de Oro</t>
  </si>
  <si>
    <t>Guineo</t>
  </si>
  <si>
    <t>Zacate</t>
  </si>
  <si>
    <t>Helechos Ornamentales</t>
  </si>
  <si>
    <t>Mini-Apersion</t>
  </si>
  <si>
    <t>Aragan</t>
  </si>
  <si>
    <t>Tepechapa</t>
  </si>
  <si>
    <t>Guayapa</t>
  </si>
  <si>
    <t>Cuyugua</t>
  </si>
  <si>
    <t>Piedra de Moler</t>
  </si>
  <si>
    <t>El Sacramento</t>
  </si>
  <si>
    <t>Sacramento</t>
  </si>
  <si>
    <t>Coco</t>
  </si>
  <si>
    <t>Ceniza</t>
  </si>
  <si>
    <t>Perforado</t>
  </si>
  <si>
    <t>Jaguey</t>
  </si>
  <si>
    <t>Chalata</t>
  </si>
  <si>
    <t>Jalapa</t>
  </si>
  <si>
    <t>San Jose</t>
  </si>
  <si>
    <t>Maicillo para Pasto</t>
  </si>
  <si>
    <t>Jiboa</t>
  </si>
  <si>
    <t>Lempa</t>
  </si>
  <si>
    <t>Caña de Azucar</t>
  </si>
  <si>
    <t>La Montaña</t>
  </si>
  <si>
    <t>Vara de Castilla</t>
  </si>
  <si>
    <t>El Limón</t>
  </si>
  <si>
    <t xml:space="preserve">Maicillo </t>
  </si>
  <si>
    <t>1994-B</t>
  </si>
  <si>
    <t>Chimalapa y Ceniza</t>
  </si>
  <si>
    <t>Tecuma</t>
  </si>
  <si>
    <t>Maiz</t>
  </si>
  <si>
    <t>Pepino</t>
  </si>
  <si>
    <t>Chipilin</t>
  </si>
  <si>
    <t>Mucayo</t>
  </si>
  <si>
    <t xml:space="preserve">Chile dulce </t>
  </si>
  <si>
    <t>Blanco</t>
  </si>
  <si>
    <t>Managuita</t>
  </si>
  <si>
    <t>Grande de San Miguel</t>
  </si>
  <si>
    <t>Culebra</t>
  </si>
  <si>
    <t xml:space="preserve"> Ginger</t>
  </si>
  <si>
    <t>El CHAGUITON</t>
  </si>
  <si>
    <t>Maicillo</t>
  </si>
  <si>
    <t>Maga Flores</t>
  </si>
  <si>
    <t>Loroco</t>
  </si>
  <si>
    <t>Honda</t>
  </si>
  <si>
    <t>Maicillo Forrajero</t>
  </si>
  <si>
    <t xml:space="preserve">Pasto </t>
  </si>
  <si>
    <t>Sapuyo</t>
  </si>
  <si>
    <t>El Espino</t>
  </si>
  <si>
    <t>Huerta</t>
  </si>
  <si>
    <t>Cilandro</t>
  </si>
  <si>
    <t>Shutia y Atecozol</t>
  </si>
  <si>
    <t>Pastol</t>
  </si>
  <si>
    <t>s/n</t>
  </si>
  <si>
    <t>Habilitados</t>
  </si>
  <si>
    <t>El Tanque</t>
  </si>
  <si>
    <t>Vivero</t>
  </si>
  <si>
    <t>El Huevecho</t>
  </si>
  <si>
    <t>Acomunca</t>
  </si>
  <si>
    <t>Cara Sucia</t>
  </si>
  <si>
    <t>Los Trozos</t>
  </si>
  <si>
    <t>Izcanal</t>
  </si>
  <si>
    <t>Jutera</t>
  </si>
  <si>
    <t>Punteros</t>
  </si>
  <si>
    <t>Rosario</t>
  </si>
  <si>
    <t>chuiquihuat</t>
  </si>
  <si>
    <t>2611-A</t>
  </si>
  <si>
    <t>Cuyagua</t>
  </si>
  <si>
    <t>El Castaño</t>
  </si>
  <si>
    <t>Jalponga</t>
  </si>
  <si>
    <t>Huiscoyol y Reservorio</t>
  </si>
  <si>
    <t>Gualabo</t>
  </si>
  <si>
    <t>California</t>
  </si>
  <si>
    <t>Bravo</t>
  </si>
  <si>
    <t>El Pueblo</t>
  </si>
  <si>
    <t>El Pital</t>
  </si>
  <si>
    <t>San Jacinto</t>
  </si>
  <si>
    <t>Sunzacuapa</t>
  </si>
  <si>
    <t>Catarina</t>
  </si>
  <si>
    <t>El Limo</t>
  </si>
  <si>
    <t>Industrial</t>
  </si>
  <si>
    <t>Pipian</t>
  </si>
  <si>
    <t>Café</t>
  </si>
  <si>
    <t>Piña</t>
  </si>
  <si>
    <t>Bandera</t>
  </si>
  <si>
    <t>Cantarrana</t>
  </si>
  <si>
    <t>Santa Elena</t>
  </si>
  <si>
    <t>Shutecat</t>
  </si>
  <si>
    <t>Cacao</t>
  </si>
  <si>
    <t>La Presa</t>
  </si>
  <si>
    <t>El Chupadero</t>
  </si>
  <si>
    <t>Plantas Ornamentales</t>
  </si>
  <si>
    <t>La Pacaya</t>
  </si>
  <si>
    <t>El Sunta</t>
  </si>
  <si>
    <t>Zapuyo</t>
  </si>
  <si>
    <t>Sensunapan</t>
  </si>
  <si>
    <t>Chaguiton</t>
  </si>
  <si>
    <t>El Paterno</t>
  </si>
  <si>
    <t>Chagalapa</t>
  </si>
  <si>
    <t>San Pedro</t>
  </si>
  <si>
    <t>Flores</t>
  </si>
  <si>
    <t>Cebolla</t>
  </si>
  <si>
    <t>Cilantro</t>
  </si>
  <si>
    <t>Cebollin</t>
  </si>
  <si>
    <t>Rábano</t>
  </si>
  <si>
    <t>Chutecat Chiquihuat</t>
  </si>
  <si>
    <t>Apastepeque</t>
  </si>
  <si>
    <t>Apancoyo</t>
  </si>
  <si>
    <t>El flor o Caliente</t>
  </si>
  <si>
    <t>Arauter</t>
  </si>
  <si>
    <t>Cauta</t>
  </si>
  <si>
    <t>Acomunca yUlapa</t>
  </si>
  <si>
    <t>Las Marias</t>
  </si>
  <si>
    <t>Pululuya</t>
  </si>
  <si>
    <t>Tizapa</t>
  </si>
  <si>
    <t>Chiquihuat</t>
  </si>
  <si>
    <t>Limón</t>
  </si>
  <si>
    <t>Sisimico</t>
  </si>
  <si>
    <t xml:space="preserve">Ayote </t>
  </si>
  <si>
    <t>Roquinte</t>
  </si>
  <si>
    <t>Comalapa</t>
  </si>
  <si>
    <t>Coamalap</t>
  </si>
  <si>
    <t>Caute</t>
  </si>
  <si>
    <t>Jaguey y San Antonio</t>
  </si>
  <si>
    <t>Chiquito</t>
  </si>
  <si>
    <t>Coliflor</t>
  </si>
  <si>
    <t>Los Obrajes</t>
  </si>
  <si>
    <t>El Jute</t>
  </si>
  <si>
    <t>Panzzachi</t>
  </si>
  <si>
    <t>Los Limónos</t>
  </si>
  <si>
    <t>Apancingo</t>
  </si>
  <si>
    <t>Profundo</t>
  </si>
  <si>
    <t>zacate</t>
  </si>
  <si>
    <t>Copinula</t>
  </si>
  <si>
    <t>Tepechape</t>
  </si>
  <si>
    <t>Paz</t>
  </si>
  <si>
    <t>3787A</t>
  </si>
  <si>
    <t>3782A</t>
  </si>
  <si>
    <t>Grande</t>
  </si>
  <si>
    <t>Tetita</t>
  </si>
  <si>
    <t>Grande San Miguel</t>
  </si>
  <si>
    <t>MAG</t>
  </si>
  <si>
    <t>Papa</t>
  </si>
  <si>
    <t>El Bario</t>
  </si>
  <si>
    <t>chiquito</t>
  </si>
  <si>
    <t>Monte Nuevo</t>
  </si>
  <si>
    <t>shutecat</t>
  </si>
  <si>
    <t>San Jeronimo</t>
  </si>
  <si>
    <t>Paso Ondo</t>
  </si>
  <si>
    <t>huehuedes</t>
  </si>
  <si>
    <t>La Presona</t>
  </si>
  <si>
    <t>Aguacate</t>
  </si>
  <si>
    <t>Bravvo</t>
  </si>
  <si>
    <t>Chalagapa</t>
  </si>
  <si>
    <t>Elote</t>
  </si>
  <si>
    <t>La Bolsa</t>
  </si>
  <si>
    <t>La Puntera</t>
  </si>
  <si>
    <t>Quiroz</t>
  </si>
  <si>
    <t>Chimalapa y Dominguez</t>
  </si>
  <si>
    <t>Shishiscachapa</t>
  </si>
  <si>
    <t>Perejil</t>
  </si>
  <si>
    <t>Espinaca</t>
  </si>
  <si>
    <t>4298-A</t>
  </si>
  <si>
    <t>Anjue</t>
  </si>
  <si>
    <t>33-B</t>
  </si>
  <si>
    <t>El pital</t>
  </si>
  <si>
    <t>La Tapada CI</t>
  </si>
  <si>
    <t>Tepemechin</t>
  </si>
  <si>
    <t>Puntero</t>
  </si>
  <si>
    <t>El Terreno</t>
  </si>
  <si>
    <t xml:space="preserve">ChIpilIn </t>
  </si>
  <si>
    <t>Quequeisque</t>
  </si>
  <si>
    <t>frijol</t>
  </si>
  <si>
    <t>2615</t>
  </si>
  <si>
    <t>Guayagua y Culebra</t>
  </si>
  <si>
    <t>3260</t>
  </si>
  <si>
    <t>Huizcoyol y Chimalapa</t>
  </si>
  <si>
    <t>El Quequeishque</t>
  </si>
  <si>
    <t>Chacahuaca</t>
  </si>
  <si>
    <t>Quequeishque</t>
  </si>
  <si>
    <t>Angue</t>
  </si>
  <si>
    <t>okra</t>
  </si>
  <si>
    <t>Acumunca</t>
  </si>
  <si>
    <t>Tapaguachuya</t>
  </si>
  <si>
    <t>4223</t>
  </si>
  <si>
    <t>Tamulasco</t>
  </si>
  <si>
    <t>1651B</t>
  </si>
  <si>
    <t>Taiwanesa</t>
  </si>
  <si>
    <t>2358</t>
  </si>
  <si>
    <t>Apanta</t>
  </si>
  <si>
    <t>La Vega</t>
  </si>
  <si>
    <t>Trapiche</t>
  </si>
  <si>
    <t>Falla</t>
  </si>
  <si>
    <t>Limón y Obrajes</t>
  </si>
  <si>
    <t>Limones</t>
  </si>
  <si>
    <t>Tihuapa</t>
  </si>
  <si>
    <t>Interno</t>
  </si>
  <si>
    <t>MicroAspersion</t>
  </si>
  <si>
    <t>Los Chorros</t>
  </si>
  <si>
    <t>4098</t>
  </si>
  <si>
    <t>Los Limones</t>
  </si>
  <si>
    <t>Aguacayo</t>
  </si>
  <si>
    <t>Tepehapa</t>
  </si>
  <si>
    <t>Chimalapa</t>
  </si>
  <si>
    <t>4215</t>
  </si>
  <si>
    <t>El Castño Letigio</t>
  </si>
  <si>
    <t>2605</t>
  </si>
  <si>
    <t>Sunaoa y Puntera</t>
  </si>
  <si>
    <t>Moja Flores</t>
  </si>
  <si>
    <t>Ministerio de Agricultura y Ganaderia</t>
  </si>
  <si>
    <t>Tehuicho y Maria Seca</t>
  </si>
  <si>
    <t>Claro</t>
  </si>
  <si>
    <t>Tazulath</t>
  </si>
  <si>
    <t>Ostua</t>
  </si>
  <si>
    <t>2900</t>
  </si>
  <si>
    <t>El Gualabo</t>
  </si>
  <si>
    <t>Molino</t>
  </si>
  <si>
    <t>Suncita y Puntera</t>
  </si>
  <si>
    <t>Azucar</t>
  </si>
  <si>
    <t>Sorgo</t>
  </si>
  <si>
    <t>1870-B</t>
  </si>
  <si>
    <t>Pirrachoso</t>
  </si>
  <si>
    <t>Naramjp</t>
  </si>
  <si>
    <t>El Trapiche</t>
  </si>
  <si>
    <t>Molunca</t>
  </si>
  <si>
    <t>Los Amates</t>
  </si>
  <si>
    <t>Milingo</t>
  </si>
  <si>
    <t>Finca Arizona</t>
  </si>
  <si>
    <t>Microaspersión</t>
  </si>
  <si>
    <t>954</t>
  </si>
  <si>
    <t>Araute</t>
  </si>
  <si>
    <t>Las Monjas</t>
  </si>
  <si>
    <t>Naranjo</t>
  </si>
  <si>
    <t>Hierba Buena</t>
  </si>
  <si>
    <t>844</t>
  </si>
  <si>
    <t>San Geronimo</t>
  </si>
  <si>
    <t>MojaFlores</t>
  </si>
  <si>
    <t>3390</t>
  </si>
  <si>
    <t>Aspercion</t>
  </si>
  <si>
    <t>Salamanca</t>
  </si>
  <si>
    <t>Punterta</t>
  </si>
  <si>
    <t>3784-A</t>
  </si>
  <si>
    <t>3783-A</t>
  </si>
  <si>
    <t xml:space="preserve"> Puntera</t>
  </si>
  <si>
    <t>Estanques Piscionales</t>
  </si>
  <si>
    <t>Níspero</t>
  </si>
  <si>
    <t>Moja Flores - El Paterno</t>
  </si>
  <si>
    <t>Papaya</t>
  </si>
  <si>
    <t>188</t>
  </si>
  <si>
    <t>Chilamaco</t>
  </si>
  <si>
    <t>El Volador /el pital</t>
  </si>
  <si>
    <t>limón persico</t>
  </si>
  <si>
    <t xml:space="preserve">Aguacate </t>
  </si>
  <si>
    <t>3698</t>
  </si>
  <si>
    <t>Muscoyolate</t>
  </si>
  <si>
    <t>Hacienda las Vegas</t>
  </si>
  <si>
    <t>Sorgo forragero</t>
  </si>
  <si>
    <t>Micro aspersion</t>
  </si>
  <si>
    <t>Plátano</t>
  </si>
  <si>
    <t>San José</t>
  </si>
  <si>
    <t>Banderas</t>
  </si>
  <si>
    <t>Las Moras</t>
  </si>
  <si>
    <t>Pastos</t>
  </si>
  <si>
    <t>Atecozol</t>
  </si>
  <si>
    <t>Chipilín</t>
  </si>
  <si>
    <t>La Jutera</t>
  </si>
  <si>
    <t>3785A</t>
  </si>
  <si>
    <t>El Molino</t>
  </si>
  <si>
    <t xml:space="preserve">el aguacate ,san antoniio </t>
  </si>
  <si>
    <t xml:space="preserve">goteo y Aspersión  </t>
  </si>
  <si>
    <t>Okra</t>
  </si>
  <si>
    <t>El Limó</t>
  </si>
  <si>
    <t>zacate de corte</t>
  </si>
  <si>
    <t>el Limó</t>
  </si>
  <si>
    <t>Zacate de corte</t>
  </si>
  <si>
    <t>Pasto de Corte</t>
  </si>
  <si>
    <t>chaguitón</t>
  </si>
  <si>
    <t>Zacate Napier</t>
  </si>
  <si>
    <t>San pedro Puxtla o Sucio</t>
  </si>
  <si>
    <t>Shutia</t>
  </si>
  <si>
    <t>zapote</t>
  </si>
  <si>
    <t>mango</t>
  </si>
  <si>
    <t>mamey</t>
  </si>
  <si>
    <t>maracuya</t>
  </si>
  <si>
    <t>mora</t>
  </si>
  <si>
    <t>Palio</t>
  </si>
  <si>
    <t>Lincón</t>
  </si>
  <si>
    <t>el terruño/ el naranjo</t>
  </si>
  <si>
    <t>piscicolas</t>
  </si>
  <si>
    <t>2105(2)</t>
  </si>
  <si>
    <t>Pasto Cultivado</t>
  </si>
  <si>
    <t>Pasto Natural</t>
  </si>
  <si>
    <t>1696B</t>
  </si>
  <si>
    <t>Chiquihuath</t>
  </si>
  <si>
    <t>Pasto natural</t>
  </si>
  <si>
    <t>aspersion</t>
  </si>
  <si>
    <t>Aguajoyo</t>
  </si>
  <si>
    <t>Pescadito de oro</t>
  </si>
  <si>
    <t>735/2315</t>
  </si>
  <si>
    <t>Shutecath</t>
  </si>
  <si>
    <t>Gravedad y Goteo</t>
  </si>
  <si>
    <t>el Pueblo</t>
  </si>
  <si>
    <t>Canta Rana</t>
  </si>
  <si>
    <t>Potrero</t>
  </si>
  <si>
    <t>gravedad</t>
  </si>
  <si>
    <t>Blanco y peche</t>
  </si>
  <si>
    <t>Pipiam</t>
  </si>
  <si>
    <r>
      <rPr>
        <b/>
        <sz val="7"/>
        <color rgb="FF000000"/>
        <rFont val="Times New Roman"/>
        <family val="1"/>
      </rPr>
      <t>2..</t>
    </r>
    <r>
      <rPr>
        <b/>
        <sz val="8.5"/>
        <color rgb="FF000000"/>
        <rFont val="Open Sans"/>
        <family val="2"/>
      </rPr>
      <t xml:space="preserve">Número de permisos para uso agua con fines de riego otorgados por DGFCR a regantes, según tenencia de la tierra. </t>
    </r>
  </si>
  <si>
    <r>
      <rPr>
        <sz val="7"/>
        <color theme="1"/>
        <rFont val="Times New Roman"/>
        <family val="1"/>
      </rPr>
      <t xml:space="preserve">3.     </t>
    </r>
    <r>
      <rPr>
        <sz val="8.5"/>
        <color rgb="FF000000"/>
        <rFont val="Open Sans"/>
        <family val="2"/>
      </rPr>
      <t>Número de permisos para uso de agua con fines de riego otorgados por DGFCR a regantes, con detalle de pagos por trámite.</t>
    </r>
  </si>
  <si>
    <r>
      <t>4.</t>
    </r>
    <r>
      <rPr>
        <sz val="7"/>
        <color rgb="FF000000"/>
        <rFont val="Times New Roman"/>
        <family val="1"/>
      </rPr>
      <t xml:space="preserve">      </t>
    </r>
    <r>
      <rPr>
        <sz val="8.5"/>
        <color rgb="FF000000"/>
        <rFont val="Open Sans"/>
        <family val="2"/>
      </rPr>
      <t xml:space="preserve">Superficie regada, según tipo de cultivo. Detallar : Número de Hectáreas y distribución según cultivo ,total de hectáreas bajo riego </t>
    </r>
  </si>
  <si>
    <r>
      <t>5.</t>
    </r>
    <r>
      <rPr>
        <sz val="7"/>
        <color rgb="FF000000"/>
        <rFont val="Times New Roman"/>
        <family val="1"/>
      </rPr>
      <t xml:space="preserve">   </t>
    </r>
    <r>
      <rPr>
        <sz val="8.5"/>
        <color rgb="FF000000"/>
        <rFont val="Open Sans"/>
        <family val="2"/>
      </rPr>
      <t xml:space="preserve">Superficie Cultivada bajo riego, según  tipo de sistema. Detallar : Número de Hectáreas según sistema de riego  </t>
    </r>
  </si>
  <si>
    <t>2.1 temporada de riego 2014-2015</t>
  </si>
  <si>
    <t>2.2 Temporada de riego 2015-2016</t>
  </si>
  <si>
    <t>2.3 Temporada de riego 2016-2017</t>
  </si>
  <si>
    <t>2.4 Temporada de riego 2017-2018</t>
  </si>
  <si>
    <t>2.5 Temporada de riego 2018-2019</t>
  </si>
  <si>
    <r>
      <t xml:space="preserve">             1.</t>
    </r>
    <r>
      <rPr>
        <b/>
        <sz val="7"/>
        <color rgb="FF000000"/>
        <rFont val="Times New Roman"/>
        <family val="1"/>
      </rPr>
      <t xml:space="preserve">        </t>
    </r>
    <r>
      <rPr>
        <b/>
        <sz val="8.5"/>
        <color rgb="FF000000"/>
        <rFont val="Open Sans"/>
        <family val="2"/>
      </rPr>
      <t>Número de permisos para uso de agua con fines de riego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</si>
</sst>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[Red]&quot;$&quot;#,##0.00"/>
    <numFmt numFmtId="165" formatCode="&quot;$&quot;#,##0.00"/>
  </numFmts>
  <fonts count="4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Open Sans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8.5"/>
      <color theme="1"/>
      <name val="Open Sans"/>
      <family val="2"/>
    </font>
    <font>
      <sz val="8.5"/>
      <color rgb="FF000000"/>
      <name val="Open Sans"/>
      <family val="2"/>
    </font>
    <font>
      <sz val="7"/>
      <color rgb="FF000000"/>
      <name val="Times New Roman"/>
      <family val="1"/>
    </font>
    <font>
      <sz val="10"/>
      <color rgb="FF000000"/>
      <name val="Open Sans"/>
      <family val="2"/>
    </font>
    <font>
      <sz val="12"/>
      <color theme="1"/>
      <name val="Open Sans"/>
      <family val="2"/>
    </font>
    <font>
      <sz val="12"/>
      <color rgb="FF000000"/>
      <name val="Open Sans"/>
      <family val="2"/>
    </font>
    <font>
      <sz val="12"/>
      <color rgb="FF000000"/>
      <name val="Times New Roman"/>
      <family val="1"/>
    </font>
    <font>
      <sz val="12"/>
      <color rgb="FF000000"/>
      <name val="Symbol"/>
      <family val="1"/>
      <charset val="2"/>
    </font>
    <font>
      <sz val="14"/>
      <color theme="1"/>
      <name val="Calibri"/>
      <family val="2"/>
      <scheme val="minor"/>
    </font>
    <font>
      <sz val="8"/>
      <color rgb="FF000000"/>
      <name val="Open Sans"/>
      <family val="2"/>
    </font>
    <font>
      <b/>
      <sz val="8"/>
      <color rgb="FF385623"/>
      <name val="Open Sans"/>
      <family val="2"/>
    </font>
    <font>
      <b/>
      <sz val="8"/>
      <color rgb="FF000000"/>
      <name val="Open Sans"/>
      <family val="2"/>
    </font>
    <font>
      <b/>
      <sz val="7"/>
      <color rgb="FF000000"/>
      <name val="Times New Roman"/>
      <family val="1"/>
    </font>
    <font>
      <b/>
      <sz val="9"/>
      <color theme="6" tint="-0.499984740745262"/>
      <name val="Open Sans"/>
      <family val="2"/>
    </font>
    <font>
      <b/>
      <sz val="10"/>
      <color theme="6" tint="-0.499984740745262"/>
      <name val="Open Sans"/>
      <family val="2"/>
    </font>
    <font>
      <sz val="7"/>
      <color theme="1"/>
      <name val="Times New Roman"/>
      <family val="1"/>
    </font>
    <font>
      <b/>
      <sz val="9"/>
      <color rgb="FF385623"/>
      <name val="Open Sans"/>
      <family val="2"/>
    </font>
    <font>
      <b/>
      <sz val="11"/>
      <color theme="6" tint="-0.499984740745262"/>
      <name val="Open Sans"/>
      <family val="2"/>
    </font>
    <font>
      <b/>
      <sz val="8"/>
      <color theme="6" tint="-0.499984740745262"/>
      <name val="Open Sans"/>
      <family val="2"/>
    </font>
    <font>
      <sz val="11"/>
      <color theme="6" tint="-0.499984740745262"/>
      <name val="Calibri"/>
      <family val="2"/>
      <scheme val="minor"/>
    </font>
    <font>
      <sz val="8"/>
      <color theme="1"/>
      <name val="Open Sans"/>
      <family val="2"/>
    </font>
    <font>
      <i/>
      <sz val="8"/>
      <color rgb="FF000000"/>
      <name val="Open Sans"/>
      <family val="2"/>
    </font>
    <font>
      <sz val="8"/>
      <name val="Open Sans"/>
      <family val="2"/>
    </font>
    <font>
      <sz val="8"/>
      <color rgb="FFFF0000"/>
      <name val="Open Sans"/>
      <family val="2"/>
    </font>
    <font>
      <i/>
      <sz val="8"/>
      <color theme="1"/>
      <name val="Open Sans"/>
      <family val="2"/>
    </font>
    <font>
      <b/>
      <sz val="10"/>
      <color theme="1"/>
      <name val="Calibri"/>
      <family val="2"/>
      <scheme val="minor"/>
    </font>
    <font>
      <sz val="12"/>
      <color theme="0"/>
      <name val="Arial Black"/>
      <family val="2"/>
    </font>
    <font>
      <b/>
      <sz val="12"/>
      <color theme="0"/>
      <name val="Arial Black"/>
      <family val="2"/>
    </font>
    <font>
      <b/>
      <sz val="8.5"/>
      <color rgb="FF000000"/>
      <name val="Open Sans"/>
      <family val="2"/>
    </font>
    <font>
      <sz val="1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4" borderId="1" xfId="0" applyFill="1" applyBorder="1"/>
    <xf numFmtId="0" fontId="1" fillId="4" borderId="2" xfId="0" applyFont="1" applyFill="1" applyBorder="1"/>
    <xf numFmtId="0" fontId="0" fillId="4" borderId="1" xfId="0" applyFill="1" applyBorder="1" applyAlignment="1"/>
    <xf numFmtId="0" fontId="0" fillId="4" borderId="0" xfId="0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7" fillId="0" borderId="0" xfId="0" applyFont="1"/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2" fillId="0" borderId="0" xfId="0" applyFont="1"/>
    <xf numFmtId="0" fontId="19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/>
    </xf>
    <xf numFmtId="0" fontId="3" fillId="5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4" borderId="1" xfId="0" applyFont="1" applyFill="1" applyBorder="1"/>
    <xf numFmtId="0" fontId="23" fillId="4" borderId="1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2"/>
    </xf>
    <xf numFmtId="0" fontId="9" fillId="0" borderId="0" xfId="0" applyFont="1" applyAlignment="1">
      <alignment vertical="center"/>
    </xf>
    <xf numFmtId="0" fontId="25" fillId="5" borderId="18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4" borderId="0" xfId="0" applyFill="1" applyAlignment="1">
      <alignment wrapText="1"/>
    </xf>
    <xf numFmtId="0" fontId="2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28" fillId="0" borderId="0" xfId="0" applyFont="1"/>
    <xf numFmtId="0" fontId="3" fillId="0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27" fillId="4" borderId="1" xfId="0" applyFont="1" applyFill="1" applyBorder="1" applyAlignment="1">
      <alignment horizontal="right" vertical="center" wrapText="1"/>
    </xf>
    <xf numFmtId="0" fontId="27" fillId="4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9" fillId="0" borderId="1" xfId="0" applyFont="1" applyBorder="1"/>
    <xf numFmtId="0" fontId="27" fillId="3" borderId="1" xfId="0" applyFont="1" applyFill="1" applyBorder="1"/>
    <xf numFmtId="0" fontId="0" fillId="3" borderId="0" xfId="0" applyFill="1"/>
    <xf numFmtId="0" fontId="37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49" fontId="34" fillId="6" borderId="2" xfId="0" applyNumberFormat="1" applyFont="1" applyFill="1" applyBorder="1" applyAlignment="1">
      <alignment horizontal="center" vertical="center" wrapText="1"/>
    </xf>
    <xf numFmtId="164" fontId="34" fillId="6" borderId="2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9" fillId="0" borderId="0" xfId="0" applyFont="1" applyAlignment="1">
      <alignment horizontal="left" vertical="center" indent="2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29" fillId="3" borderId="0" xfId="0" applyFont="1" applyFill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top" wrapText="1"/>
    </xf>
    <xf numFmtId="0" fontId="19" fillId="5" borderId="24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vertical="center"/>
    </xf>
    <xf numFmtId="0" fontId="25" fillId="5" borderId="16" xfId="0" applyFont="1" applyFill="1" applyBorder="1" applyAlignment="1">
      <alignment vertical="center"/>
    </xf>
    <xf numFmtId="0" fontId="29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top" wrapText="1"/>
    </xf>
    <xf numFmtId="0" fontId="29" fillId="0" borderId="11" xfId="0" applyFont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26" fillId="4" borderId="0" xfId="0" applyFont="1" applyFill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2" fontId="34" fillId="6" borderId="3" xfId="0" applyNumberFormat="1" applyFont="1" applyFill="1" applyBorder="1" applyAlignment="1">
      <alignment horizontal="center" vertical="center" wrapText="1"/>
    </xf>
    <xf numFmtId="2" fontId="34" fillId="6" borderId="4" xfId="0" applyNumberFormat="1" applyFont="1" applyFill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346075</xdr:colOff>
      <xdr:row>0</xdr:row>
      <xdr:rowOff>0</xdr:rowOff>
    </xdr:from>
    <xdr:to>
      <xdr:col>0</xdr:col>
      <xdr:colOff>2244397</xdr:colOff>
      <xdr:row>5</xdr:row>
      <xdr:rowOff>142328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9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5" y="0"/>
          <a:ext cx="1898322" cy="1072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view="pageBreakPreview" zoomScale="73" zoomScaleNormal="100" zoomScaleSheetLayoutView="73" workbookViewId="0">
      <selection activeCell="A24" sqref="A24"/>
    </sheetView>
  </sheetViews>
  <sheetFormatPr baseColWidth="10" defaultRowHeight="15"/>
  <cols>
    <col min="1" max="1" width="171.85546875" customWidth="1"/>
  </cols>
  <sheetData>
    <row r="1" spans="1:1" s="1" customFormat="1"/>
    <row r="2" spans="1:1" s="1" customFormat="1"/>
    <row r="3" spans="1:1" s="1" customFormat="1"/>
    <row r="4" spans="1:1">
      <c r="A4" s="1"/>
    </row>
    <row r="5" spans="1:1" s="1" customFormat="1"/>
    <row r="6" spans="1:1" s="1" customFormat="1"/>
    <row r="8" spans="1:1">
      <c r="A8" s="34" t="s">
        <v>332</v>
      </c>
    </row>
    <row r="9" spans="1:1" ht="30.75">
      <c r="A9" s="35" t="s">
        <v>343</v>
      </c>
    </row>
    <row r="10" spans="1:1" ht="15.75">
      <c r="A10" s="36" t="s">
        <v>333</v>
      </c>
    </row>
    <row r="11" spans="1:1" ht="15.75">
      <c r="A11" s="36" t="s">
        <v>334</v>
      </c>
    </row>
    <row r="12" spans="1:1" ht="15.75">
      <c r="A12" s="36" t="s">
        <v>335</v>
      </c>
    </row>
    <row r="13" spans="1:1" ht="15.75">
      <c r="A13" s="36" t="s">
        <v>336</v>
      </c>
    </row>
    <row r="14" spans="1:1" s="1" customFormat="1" ht="15.75">
      <c r="A14" s="36"/>
    </row>
    <row r="15" spans="1:1" ht="30.75">
      <c r="A15" s="35" t="s">
        <v>337</v>
      </c>
    </row>
    <row r="16" spans="1:1" s="1" customFormat="1">
      <c r="A16" s="35"/>
    </row>
    <row r="17" spans="1:1" ht="45.75">
      <c r="A17" s="35" t="s">
        <v>338</v>
      </c>
    </row>
    <row r="18" spans="1:1" s="1" customFormat="1">
      <c r="A18" s="35"/>
    </row>
    <row r="19" spans="1:1" ht="30.75">
      <c r="A19" s="35" t="s">
        <v>339</v>
      </c>
    </row>
    <row r="20" spans="1:1" ht="30.75">
      <c r="A20" s="35" t="s">
        <v>340</v>
      </c>
    </row>
    <row r="21" spans="1:1" s="1" customFormat="1">
      <c r="A21" s="35"/>
    </row>
    <row r="22" spans="1:1" ht="30.75">
      <c r="A22" s="35" t="s">
        <v>341</v>
      </c>
    </row>
    <row r="23" spans="1:1" s="1" customFormat="1">
      <c r="A23" s="35"/>
    </row>
    <row r="24" spans="1:1" ht="45.75">
      <c r="A24" s="35" t="s">
        <v>342</v>
      </c>
    </row>
    <row r="25" spans="1:1" ht="18.75">
      <c r="A25" s="37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1"/>
  <sheetViews>
    <sheetView workbookViewId="0">
      <pane ySplit="5" topLeftCell="A27" activePane="bottomLeft" state="frozen"/>
      <selection pane="bottomLeft" activeCell="B17" sqref="B17"/>
    </sheetView>
  </sheetViews>
  <sheetFormatPr baseColWidth="10" defaultRowHeight="15"/>
  <cols>
    <col min="1" max="1" width="19.140625" customWidth="1"/>
    <col min="2" max="2" width="24" customWidth="1"/>
    <col min="3" max="3" width="21" customWidth="1"/>
    <col min="4" max="4" width="27.5703125" customWidth="1"/>
  </cols>
  <sheetData>
    <row r="1" spans="1:4" s="1" customFormat="1">
      <c r="A1" s="194" t="s">
        <v>367</v>
      </c>
      <c r="B1" s="194"/>
      <c r="C1" s="194"/>
      <c r="D1" s="194"/>
    </row>
    <row r="2" spans="1:4" s="1" customFormat="1" ht="36.75" customHeight="1">
      <c r="A2" s="194"/>
      <c r="B2" s="194"/>
      <c r="C2" s="194"/>
      <c r="D2" s="194"/>
    </row>
    <row r="3" spans="1:4" ht="18.75" customHeight="1">
      <c r="A3" s="195" t="s">
        <v>365</v>
      </c>
      <c r="B3" s="195"/>
      <c r="C3" s="195"/>
      <c r="D3" s="195"/>
    </row>
    <row r="4" spans="1:4" ht="15" customHeight="1">
      <c r="A4" s="195"/>
      <c r="B4" s="195"/>
      <c r="C4" s="195"/>
      <c r="D4" s="195"/>
    </row>
    <row r="5" spans="1:4" ht="15" customHeight="1">
      <c r="A5" s="196"/>
      <c r="B5" s="196"/>
      <c r="C5" s="196"/>
      <c r="D5" s="196"/>
    </row>
    <row r="6" spans="1:4" s="1" customFormat="1" ht="15" customHeight="1">
      <c r="A6" s="87" t="s">
        <v>5</v>
      </c>
      <c r="B6" s="82" t="s">
        <v>139</v>
      </c>
      <c r="C6" s="82" t="s">
        <v>141</v>
      </c>
      <c r="D6" s="82" t="s">
        <v>142</v>
      </c>
    </row>
    <row r="7" spans="1:4">
      <c r="A7" s="88" t="s">
        <v>282</v>
      </c>
      <c r="B7" s="88" t="s">
        <v>150</v>
      </c>
      <c r="C7" s="88">
        <v>2.5150000000000001</v>
      </c>
      <c r="D7" s="88">
        <v>1.4</v>
      </c>
    </row>
    <row r="8" spans="1:4">
      <c r="A8" s="88" t="s">
        <v>282</v>
      </c>
      <c r="B8" s="80" t="s">
        <v>150</v>
      </c>
      <c r="C8" s="107">
        <v>2.5150000000000001</v>
      </c>
      <c r="D8" s="107">
        <v>18</v>
      </c>
    </row>
    <row r="9" spans="1:4">
      <c r="A9" s="88" t="s">
        <v>282</v>
      </c>
      <c r="B9" s="107" t="s">
        <v>153</v>
      </c>
      <c r="C9" s="107">
        <v>2.5150000000000001</v>
      </c>
      <c r="D9" s="107">
        <v>21.39</v>
      </c>
    </row>
    <row r="10" spans="1:4">
      <c r="A10" s="88" t="s">
        <v>282</v>
      </c>
      <c r="B10" s="80" t="s">
        <v>150</v>
      </c>
      <c r="C10" s="107">
        <v>2.5150000000000001</v>
      </c>
      <c r="D10" s="107">
        <v>4.4000000000000004</v>
      </c>
    </row>
    <row r="11" spans="1:4">
      <c r="A11" s="88" t="s">
        <v>282</v>
      </c>
      <c r="B11" s="80" t="s">
        <v>150</v>
      </c>
      <c r="C11" s="107">
        <v>5.3</v>
      </c>
      <c r="D11" s="107">
        <v>15</v>
      </c>
    </row>
    <row r="12" spans="1:4">
      <c r="A12" s="88" t="s">
        <v>282</v>
      </c>
      <c r="B12" s="107" t="s">
        <v>150</v>
      </c>
      <c r="C12" s="107">
        <v>2.5150000000000001</v>
      </c>
      <c r="D12" s="107">
        <v>30</v>
      </c>
    </row>
    <row r="13" spans="1:4">
      <c r="A13" s="88" t="s">
        <v>282</v>
      </c>
      <c r="B13" s="107" t="s">
        <v>150</v>
      </c>
      <c r="C13" s="107">
        <v>2.5150000000000001</v>
      </c>
      <c r="D13" s="107">
        <v>14.28</v>
      </c>
    </row>
    <row r="14" spans="1:4">
      <c r="A14" s="88" t="s">
        <v>282</v>
      </c>
      <c r="B14" s="107" t="s">
        <v>150</v>
      </c>
      <c r="C14" s="107">
        <v>2.5150000000000001</v>
      </c>
      <c r="D14" s="107">
        <v>17</v>
      </c>
    </row>
    <row r="15" spans="1:4">
      <c r="A15" s="88" t="s">
        <v>282</v>
      </c>
      <c r="B15" s="107" t="s">
        <v>150</v>
      </c>
      <c r="C15" s="107">
        <v>2.5150000000000001</v>
      </c>
      <c r="D15" s="107">
        <v>5</v>
      </c>
    </row>
    <row r="16" spans="1:4">
      <c r="A16" s="88" t="s">
        <v>282</v>
      </c>
      <c r="B16" s="80" t="s">
        <v>150</v>
      </c>
      <c r="C16" s="107">
        <v>2.5150000000000001</v>
      </c>
      <c r="D16" s="107">
        <v>30</v>
      </c>
    </row>
    <row r="17" spans="1:4">
      <c r="A17" s="88" t="s">
        <v>282</v>
      </c>
      <c r="B17" s="107" t="s">
        <v>153</v>
      </c>
      <c r="C17" s="107">
        <v>2.5150000000000001</v>
      </c>
      <c r="D17" s="107">
        <v>7.13</v>
      </c>
    </row>
    <row r="18" spans="1:4">
      <c r="A18" s="88" t="s">
        <v>282</v>
      </c>
      <c r="B18" s="80" t="s">
        <v>150</v>
      </c>
      <c r="C18" s="107">
        <v>2.5150000000000001</v>
      </c>
      <c r="D18" s="107">
        <v>30</v>
      </c>
    </row>
    <row r="19" spans="1:4">
      <c r="A19" s="88" t="s">
        <v>282</v>
      </c>
      <c r="B19" s="107" t="s">
        <v>153</v>
      </c>
      <c r="C19" s="107">
        <v>2.5150000000000001</v>
      </c>
      <c r="D19" s="107">
        <v>7.13</v>
      </c>
    </row>
    <row r="20" spans="1:4">
      <c r="A20" s="88" t="s">
        <v>282</v>
      </c>
      <c r="B20" s="80" t="s">
        <v>162</v>
      </c>
      <c r="C20" s="107">
        <v>2.5150000000000001</v>
      </c>
      <c r="D20" s="107">
        <v>20</v>
      </c>
    </row>
    <row r="21" spans="1:4">
      <c r="A21" s="88" t="s">
        <v>282</v>
      </c>
      <c r="B21" s="80" t="s">
        <v>150</v>
      </c>
      <c r="C21" s="107">
        <v>2.5150000000000001</v>
      </c>
      <c r="D21" s="107">
        <v>5</v>
      </c>
    </row>
    <row r="22" spans="1:4">
      <c r="A22" s="88" t="s">
        <v>282</v>
      </c>
      <c r="B22" s="80" t="s">
        <v>215</v>
      </c>
      <c r="C22" s="107">
        <v>0.67500000000000004</v>
      </c>
      <c r="D22" s="107">
        <v>6</v>
      </c>
    </row>
    <row r="23" spans="1:4">
      <c r="A23" s="88" t="s">
        <v>282</v>
      </c>
      <c r="B23" s="80" t="s">
        <v>150</v>
      </c>
      <c r="C23" s="107">
        <v>2.5150000000000001</v>
      </c>
      <c r="D23" s="107">
        <v>11</v>
      </c>
    </row>
    <row r="24" spans="1:4">
      <c r="A24" s="88" t="s">
        <v>282</v>
      </c>
      <c r="B24" s="80" t="s">
        <v>162</v>
      </c>
      <c r="C24" s="107">
        <v>2.5150000000000001</v>
      </c>
      <c r="D24" s="107">
        <v>10</v>
      </c>
    </row>
    <row r="25" spans="1:4">
      <c r="A25" s="88" t="s">
        <v>282</v>
      </c>
      <c r="B25" s="80" t="s">
        <v>287</v>
      </c>
      <c r="C25" s="107">
        <v>2.5150000000000001</v>
      </c>
      <c r="D25" s="107">
        <v>15</v>
      </c>
    </row>
    <row r="26" spans="1:4">
      <c r="A26" s="88" t="s">
        <v>282</v>
      </c>
      <c r="B26" s="80" t="s">
        <v>162</v>
      </c>
      <c r="C26" s="107">
        <v>2.5150000000000001</v>
      </c>
      <c r="D26" s="107">
        <v>25</v>
      </c>
    </row>
    <row r="27" spans="1:4">
      <c r="A27" s="88" t="s">
        <v>282</v>
      </c>
      <c r="B27" s="107" t="s">
        <v>150</v>
      </c>
      <c r="C27" s="107">
        <v>2.5150000000000001</v>
      </c>
      <c r="D27" s="107">
        <v>5</v>
      </c>
    </row>
    <row r="28" spans="1:4">
      <c r="A28" s="88" t="s">
        <v>282</v>
      </c>
      <c r="B28" s="80" t="s">
        <v>150</v>
      </c>
      <c r="C28" s="107">
        <v>2.5150000000000001</v>
      </c>
      <c r="D28" s="107">
        <v>8</v>
      </c>
    </row>
    <row r="29" spans="1:4">
      <c r="A29" s="88" t="s">
        <v>282</v>
      </c>
      <c r="B29" s="107" t="s">
        <v>153</v>
      </c>
      <c r="C29" s="107">
        <v>2.5150000000000001</v>
      </c>
      <c r="D29" s="107">
        <v>14.26</v>
      </c>
    </row>
    <row r="30" spans="1:4">
      <c r="A30" s="88" t="s">
        <v>282</v>
      </c>
      <c r="B30" s="80" t="s">
        <v>150</v>
      </c>
      <c r="C30" s="107">
        <v>2.5150000000000001</v>
      </c>
      <c r="D30" s="107">
        <v>3</v>
      </c>
    </row>
    <row r="31" spans="1:4">
      <c r="A31" s="88" t="s">
        <v>282</v>
      </c>
      <c r="B31" s="80" t="s">
        <v>150</v>
      </c>
      <c r="C31" s="107">
        <v>2.5</v>
      </c>
      <c r="D31" s="107">
        <v>5</v>
      </c>
    </row>
    <row r="32" spans="1:4">
      <c r="A32" s="88" t="s">
        <v>282</v>
      </c>
      <c r="B32" s="80" t="s">
        <v>150</v>
      </c>
      <c r="C32" s="107">
        <v>2.5150000000000001</v>
      </c>
      <c r="D32" s="107">
        <v>5</v>
      </c>
    </row>
    <row r="33" spans="1:4">
      <c r="A33" s="88" t="s">
        <v>282</v>
      </c>
      <c r="B33" s="80" t="s">
        <v>150</v>
      </c>
      <c r="C33" s="107">
        <v>2.5150000000000001</v>
      </c>
      <c r="D33" s="107">
        <v>30</v>
      </c>
    </row>
    <row r="34" spans="1:4">
      <c r="A34" s="88" t="s">
        <v>282</v>
      </c>
      <c r="B34" s="80" t="s">
        <v>150</v>
      </c>
      <c r="C34" s="107">
        <v>2.5</v>
      </c>
      <c r="D34" s="107">
        <v>10</v>
      </c>
    </row>
    <row r="35" spans="1:4">
      <c r="A35" s="88" t="s">
        <v>282</v>
      </c>
      <c r="B35" s="80" t="s">
        <v>150</v>
      </c>
      <c r="C35" s="107">
        <v>2.5150000000000001</v>
      </c>
      <c r="D35" s="107">
        <v>8</v>
      </c>
    </row>
    <row r="36" spans="1:4">
      <c r="A36" s="88" t="s">
        <v>282</v>
      </c>
      <c r="B36" s="80" t="s">
        <v>162</v>
      </c>
      <c r="C36" s="107">
        <v>3.34</v>
      </c>
      <c r="D36" s="107">
        <v>42</v>
      </c>
    </row>
    <row r="37" spans="1:4">
      <c r="A37" s="88" t="s">
        <v>282</v>
      </c>
      <c r="B37" s="80" t="s">
        <v>162</v>
      </c>
      <c r="C37" s="107">
        <v>2.5150000000000001</v>
      </c>
      <c r="D37" s="107">
        <v>35</v>
      </c>
    </row>
    <row r="38" spans="1:4">
      <c r="A38" s="88" t="s">
        <v>282</v>
      </c>
      <c r="B38" s="107" t="s">
        <v>153</v>
      </c>
      <c r="C38" s="107">
        <v>2.5150000000000001</v>
      </c>
      <c r="D38" s="107">
        <v>26.43</v>
      </c>
    </row>
    <row r="39" spans="1:4">
      <c r="A39" s="88" t="s">
        <v>282</v>
      </c>
      <c r="B39" s="107" t="s">
        <v>153</v>
      </c>
      <c r="C39" s="107">
        <v>2.5150000000000001</v>
      </c>
      <c r="D39" s="107">
        <v>29.95</v>
      </c>
    </row>
    <row r="40" spans="1:4">
      <c r="A40" s="88" t="s">
        <v>282</v>
      </c>
      <c r="B40" s="80" t="s">
        <v>162</v>
      </c>
      <c r="C40" s="107">
        <v>3.25</v>
      </c>
      <c r="D40" s="107">
        <v>25</v>
      </c>
    </row>
    <row r="41" spans="1:4">
      <c r="A41" s="88" t="s">
        <v>282</v>
      </c>
      <c r="B41" s="107" t="s">
        <v>162</v>
      </c>
      <c r="C41" s="107">
        <v>2.5150000000000001</v>
      </c>
      <c r="D41" s="107">
        <v>28</v>
      </c>
    </row>
    <row r="42" spans="1:4">
      <c r="A42" s="88" t="s">
        <v>282</v>
      </c>
      <c r="B42" s="107" t="s">
        <v>162</v>
      </c>
      <c r="C42" s="107">
        <v>2.5150000000000001</v>
      </c>
      <c r="D42" s="107">
        <v>25</v>
      </c>
    </row>
    <row r="43" spans="1:4">
      <c r="A43" s="88" t="s">
        <v>282</v>
      </c>
      <c r="B43" s="107" t="s">
        <v>153</v>
      </c>
      <c r="C43" s="107">
        <v>2.5150000000000001</v>
      </c>
      <c r="D43" s="107">
        <v>26.9</v>
      </c>
    </row>
    <row r="44" spans="1:4">
      <c r="A44" s="88" t="s">
        <v>282</v>
      </c>
      <c r="B44" s="107" t="s">
        <v>162</v>
      </c>
      <c r="C44" s="107">
        <v>2.5150000000000001</v>
      </c>
      <c r="D44" s="107">
        <v>21</v>
      </c>
    </row>
    <row r="45" spans="1:4">
      <c r="A45" s="88" t="s">
        <v>282</v>
      </c>
      <c r="B45" s="107" t="s">
        <v>162</v>
      </c>
      <c r="C45" s="107">
        <v>3.5</v>
      </c>
      <c r="D45" s="107">
        <v>29</v>
      </c>
    </row>
    <row r="46" spans="1:4">
      <c r="A46" s="88" t="s">
        <v>282</v>
      </c>
      <c r="B46" s="107" t="s">
        <v>162</v>
      </c>
      <c r="C46" s="107">
        <v>4</v>
      </c>
      <c r="D46" s="107">
        <v>30</v>
      </c>
    </row>
    <row r="47" spans="1:4">
      <c r="A47" s="88" t="s">
        <v>282</v>
      </c>
      <c r="B47" s="107" t="s">
        <v>153</v>
      </c>
      <c r="C47" s="107">
        <v>2.5150000000000001</v>
      </c>
      <c r="D47" s="107">
        <v>7.14</v>
      </c>
    </row>
    <row r="48" spans="1:4">
      <c r="A48" s="88" t="s">
        <v>282</v>
      </c>
      <c r="B48" s="107" t="s">
        <v>153</v>
      </c>
      <c r="C48" s="107">
        <v>2.5</v>
      </c>
      <c r="D48" s="107">
        <v>14.17</v>
      </c>
    </row>
    <row r="49" spans="1:4">
      <c r="A49" s="88" t="s">
        <v>282</v>
      </c>
      <c r="B49" s="107" t="s">
        <v>162</v>
      </c>
      <c r="C49" s="107">
        <v>3.25</v>
      </c>
      <c r="D49" s="107">
        <v>27</v>
      </c>
    </row>
    <row r="50" spans="1:4">
      <c r="A50" s="88" t="s">
        <v>282</v>
      </c>
      <c r="B50" s="107" t="s">
        <v>162</v>
      </c>
      <c r="C50" s="107">
        <v>4</v>
      </c>
      <c r="D50" s="107">
        <v>30</v>
      </c>
    </row>
    <row r="51" spans="1:4">
      <c r="A51" s="88" t="s">
        <v>282</v>
      </c>
      <c r="B51" s="107" t="s">
        <v>153</v>
      </c>
      <c r="C51" s="107" t="s">
        <v>295</v>
      </c>
      <c r="D51" s="107">
        <v>27.04</v>
      </c>
    </row>
    <row r="52" spans="1:4">
      <c r="A52" s="88" t="s">
        <v>282</v>
      </c>
      <c r="B52" s="107" t="s">
        <v>153</v>
      </c>
      <c r="C52" s="107">
        <v>2.5150000000000001</v>
      </c>
      <c r="D52" s="107">
        <v>21.39</v>
      </c>
    </row>
    <row r="53" spans="1:4">
      <c r="A53" s="88" t="s">
        <v>282</v>
      </c>
      <c r="B53" s="80" t="s">
        <v>162</v>
      </c>
      <c r="C53" s="107">
        <v>2.5150000000000001</v>
      </c>
      <c r="D53" s="107">
        <v>20</v>
      </c>
    </row>
    <row r="54" spans="1:4">
      <c r="A54" s="88" t="s">
        <v>282</v>
      </c>
      <c r="B54" s="80" t="s">
        <v>162</v>
      </c>
      <c r="C54" s="107">
        <v>4</v>
      </c>
      <c r="D54" s="107">
        <v>30</v>
      </c>
    </row>
    <row r="55" spans="1:4">
      <c r="A55" s="88" t="s">
        <v>282</v>
      </c>
      <c r="B55" s="80" t="s">
        <v>162</v>
      </c>
      <c r="C55" s="107">
        <v>2.5099999999999998</v>
      </c>
      <c r="D55" s="107">
        <v>25</v>
      </c>
    </row>
    <row r="56" spans="1:4">
      <c r="A56" s="88" t="s">
        <v>282</v>
      </c>
      <c r="B56" s="80" t="s">
        <v>162</v>
      </c>
      <c r="C56" s="107">
        <v>4</v>
      </c>
      <c r="D56" s="107">
        <v>25</v>
      </c>
    </row>
    <row r="57" spans="1:4">
      <c r="A57" s="88" t="s">
        <v>282</v>
      </c>
      <c r="B57" s="80" t="s">
        <v>162</v>
      </c>
      <c r="C57" s="107">
        <v>2.5150000000000001</v>
      </c>
      <c r="D57" s="107">
        <v>20</v>
      </c>
    </row>
    <row r="58" spans="1:4">
      <c r="A58" s="88" t="s">
        <v>282</v>
      </c>
      <c r="B58" s="107" t="s">
        <v>296</v>
      </c>
      <c r="C58" s="107">
        <v>4.26</v>
      </c>
      <c r="D58" s="107">
        <v>36</v>
      </c>
    </row>
    <row r="59" spans="1:4">
      <c r="A59" s="88" t="s">
        <v>282</v>
      </c>
      <c r="B59" s="107" t="s">
        <v>153</v>
      </c>
      <c r="C59" s="107">
        <v>2.5150000000000001</v>
      </c>
      <c r="D59" s="107">
        <v>5.71</v>
      </c>
    </row>
    <row r="60" spans="1:4">
      <c r="A60" s="88" t="s">
        <v>282</v>
      </c>
      <c r="B60" s="80" t="s">
        <v>162</v>
      </c>
      <c r="C60" s="107">
        <v>2.5150000000000001</v>
      </c>
      <c r="D60" s="107">
        <v>28</v>
      </c>
    </row>
    <row r="61" spans="1:4">
      <c r="A61" s="88" t="s">
        <v>282</v>
      </c>
      <c r="B61" s="80" t="s">
        <v>162</v>
      </c>
      <c r="C61" s="107">
        <v>2.5150000000000001</v>
      </c>
      <c r="D61" s="107">
        <v>20</v>
      </c>
    </row>
    <row r="62" spans="1:4">
      <c r="A62" s="88" t="s">
        <v>282</v>
      </c>
      <c r="B62" s="80" t="s">
        <v>162</v>
      </c>
      <c r="C62" s="107">
        <v>2.5150000000000001</v>
      </c>
      <c r="D62" s="107">
        <v>30</v>
      </c>
    </row>
    <row r="63" spans="1:4">
      <c r="A63" s="88" t="s">
        <v>282</v>
      </c>
      <c r="B63" s="80" t="s">
        <v>162</v>
      </c>
      <c r="C63" s="107">
        <v>2.5150000000000001</v>
      </c>
      <c r="D63" s="107">
        <v>25</v>
      </c>
    </row>
    <row r="64" spans="1:4">
      <c r="A64" s="88" t="s">
        <v>282</v>
      </c>
      <c r="B64" s="80" t="s">
        <v>162</v>
      </c>
      <c r="C64" s="107">
        <v>2.5150000000000001</v>
      </c>
      <c r="D64" s="107">
        <v>25</v>
      </c>
    </row>
    <row r="65" spans="1:4">
      <c r="A65" s="88" t="s">
        <v>282</v>
      </c>
      <c r="B65" s="107" t="s">
        <v>153</v>
      </c>
      <c r="C65" s="107">
        <v>2.5</v>
      </c>
      <c r="D65" s="107">
        <v>1.34</v>
      </c>
    </row>
    <row r="66" spans="1:4">
      <c r="A66" s="88" t="s">
        <v>282</v>
      </c>
      <c r="B66" s="80" t="s">
        <v>162</v>
      </c>
      <c r="C66" s="107">
        <v>4</v>
      </c>
      <c r="D66" s="107">
        <v>34</v>
      </c>
    </row>
    <row r="67" spans="1:4">
      <c r="A67" s="88" t="s">
        <v>282</v>
      </c>
      <c r="B67" s="80" t="s">
        <v>162</v>
      </c>
      <c r="C67" s="107">
        <v>2.2149999999999999</v>
      </c>
      <c r="D67" s="107">
        <v>25</v>
      </c>
    </row>
    <row r="68" spans="1:4">
      <c r="A68" s="88" t="s">
        <v>282</v>
      </c>
      <c r="B68" s="80" t="s">
        <v>162</v>
      </c>
      <c r="C68" s="107">
        <v>2.5150000000000001</v>
      </c>
      <c r="D68" s="107">
        <v>20</v>
      </c>
    </row>
    <row r="69" spans="1:4">
      <c r="A69" s="88" t="s">
        <v>282</v>
      </c>
      <c r="B69" s="107" t="s">
        <v>153</v>
      </c>
      <c r="C69" s="107">
        <v>2.5</v>
      </c>
      <c r="D69" s="107">
        <v>5.3550000000000004</v>
      </c>
    </row>
    <row r="70" spans="1:4">
      <c r="A70" s="88" t="s">
        <v>282</v>
      </c>
      <c r="B70" s="80" t="s">
        <v>150</v>
      </c>
      <c r="C70" s="107">
        <v>2.5150000000000001</v>
      </c>
      <c r="D70" s="107">
        <v>18</v>
      </c>
    </row>
    <row r="71" spans="1:4">
      <c r="A71" s="88" t="s">
        <v>282</v>
      </c>
      <c r="B71" s="80" t="s">
        <v>162</v>
      </c>
      <c r="C71" s="107">
        <v>3.5</v>
      </c>
      <c r="D71" s="107">
        <v>30</v>
      </c>
    </row>
    <row r="72" spans="1:4">
      <c r="A72" s="88" t="s">
        <v>282</v>
      </c>
      <c r="B72" s="107" t="s">
        <v>153</v>
      </c>
      <c r="C72" s="107">
        <v>2.5</v>
      </c>
      <c r="D72" s="107">
        <v>5.67</v>
      </c>
    </row>
    <row r="73" spans="1:4">
      <c r="A73" s="88" t="s">
        <v>282</v>
      </c>
      <c r="B73" s="107" t="s">
        <v>153</v>
      </c>
      <c r="C73" s="107">
        <v>2.5</v>
      </c>
      <c r="D73" s="107">
        <v>5.67</v>
      </c>
    </row>
    <row r="74" spans="1:4">
      <c r="A74" s="88" t="s">
        <v>282</v>
      </c>
      <c r="B74" s="80" t="s">
        <v>162</v>
      </c>
      <c r="C74" s="107">
        <v>2.5</v>
      </c>
      <c r="D74" s="107">
        <v>8.5</v>
      </c>
    </row>
    <row r="75" spans="1:4">
      <c r="A75" s="88" t="s">
        <v>282</v>
      </c>
      <c r="B75" s="107" t="s">
        <v>153</v>
      </c>
      <c r="C75" s="107">
        <v>2.5150000000000001</v>
      </c>
      <c r="D75" s="107">
        <v>12.24</v>
      </c>
    </row>
    <row r="76" spans="1:4">
      <c r="A76" s="88" t="s">
        <v>282</v>
      </c>
      <c r="B76" s="107" t="s">
        <v>153</v>
      </c>
      <c r="C76" s="107">
        <v>5.78</v>
      </c>
      <c r="D76" s="107">
        <v>16.39</v>
      </c>
    </row>
    <row r="77" spans="1:4">
      <c r="A77" s="88" t="s">
        <v>282</v>
      </c>
      <c r="B77" s="80" t="s">
        <v>252</v>
      </c>
      <c r="C77" s="107">
        <v>3.07</v>
      </c>
      <c r="D77" s="107">
        <v>7</v>
      </c>
    </row>
    <row r="78" spans="1:4">
      <c r="A78" s="88" t="s">
        <v>282</v>
      </c>
      <c r="B78" s="80" t="s">
        <v>150</v>
      </c>
      <c r="C78" s="107">
        <v>2.5150000000000001</v>
      </c>
      <c r="D78" s="107">
        <v>11</v>
      </c>
    </row>
    <row r="79" spans="1:4">
      <c r="A79" s="88" t="s">
        <v>282</v>
      </c>
      <c r="B79" s="80" t="s">
        <v>162</v>
      </c>
      <c r="C79" s="107">
        <v>4</v>
      </c>
      <c r="D79" s="107">
        <v>30</v>
      </c>
    </row>
    <row r="80" spans="1:4">
      <c r="A80" s="88" t="s">
        <v>282</v>
      </c>
      <c r="B80" s="80" t="s">
        <v>162</v>
      </c>
      <c r="C80" s="107">
        <v>2.5150000000000001</v>
      </c>
      <c r="D80" s="107">
        <v>25</v>
      </c>
    </row>
    <row r="81" spans="1:4">
      <c r="A81" s="88" t="s">
        <v>282</v>
      </c>
      <c r="B81" s="80" t="s">
        <v>162</v>
      </c>
      <c r="C81" s="107">
        <v>2.5150000000000001</v>
      </c>
      <c r="D81" s="107">
        <v>20</v>
      </c>
    </row>
    <row r="82" spans="1:4">
      <c r="A82" s="88" t="s">
        <v>282</v>
      </c>
      <c r="B82" s="80" t="s">
        <v>162</v>
      </c>
      <c r="C82" s="107">
        <v>4</v>
      </c>
      <c r="D82" s="107">
        <v>30</v>
      </c>
    </row>
    <row r="83" spans="1:4">
      <c r="A83" s="88" t="s">
        <v>282</v>
      </c>
      <c r="B83" s="80" t="s">
        <v>162</v>
      </c>
      <c r="C83" s="107">
        <v>2.5150000000000001</v>
      </c>
      <c r="D83" s="107">
        <v>20</v>
      </c>
    </row>
    <row r="84" spans="1:4">
      <c r="A84" s="88" t="s">
        <v>282</v>
      </c>
      <c r="B84" s="80" t="s">
        <v>162</v>
      </c>
      <c r="C84" s="107">
        <v>2.5150000000000001</v>
      </c>
      <c r="D84" s="107">
        <v>20</v>
      </c>
    </row>
    <row r="85" spans="1:4">
      <c r="A85" s="88" t="s">
        <v>282</v>
      </c>
      <c r="B85" s="80" t="s">
        <v>150</v>
      </c>
      <c r="C85" s="107">
        <v>2.5150000000000001</v>
      </c>
      <c r="D85" s="107">
        <v>8</v>
      </c>
    </row>
    <row r="86" spans="1:4">
      <c r="A86" s="88" t="s">
        <v>282</v>
      </c>
      <c r="B86" s="80" t="s">
        <v>150</v>
      </c>
      <c r="C86" s="107">
        <v>2.5150000000000001</v>
      </c>
      <c r="D86" s="107">
        <v>11</v>
      </c>
    </row>
    <row r="87" spans="1:4">
      <c r="A87" s="88" t="s">
        <v>282</v>
      </c>
      <c r="B87" s="80" t="s">
        <v>162</v>
      </c>
      <c r="C87" s="107">
        <v>4</v>
      </c>
      <c r="D87" s="107">
        <v>25</v>
      </c>
    </row>
    <row r="88" spans="1:4">
      <c r="A88" s="88" t="s">
        <v>282</v>
      </c>
      <c r="B88" s="80" t="s">
        <v>150</v>
      </c>
      <c r="C88" s="107">
        <v>2.5099999999999998</v>
      </c>
      <c r="D88" s="107">
        <v>15</v>
      </c>
    </row>
    <row r="89" spans="1:4">
      <c r="A89" s="88" t="s">
        <v>282</v>
      </c>
      <c r="B89" s="107" t="s">
        <v>153</v>
      </c>
      <c r="C89" s="107">
        <v>2.5</v>
      </c>
      <c r="D89" s="107">
        <v>5.3550000000000004</v>
      </c>
    </row>
    <row r="90" spans="1:4">
      <c r="A90" s="88" t="s">
        <v>282</v>
      </c>
      <c r="B90" s="107" t="s">
        <v>153</v>
      </c>
      <c r="C90" s="107">
        <v>2.5150000000000001</v>
      </c>
      <c r="D90" s="107">
        <v>26.48</v>
      </c>
    </row>
    <row r="91" spans="1:4">
      <c r="A91" s="88" t="s">
        <v>282</v>
      </c>
      <c r="B91" s="80" t="s">
        <v>150</v>
      </c>
      <c r="C91" s="107">
        <v>2.5150000000000001</v>
      </c>
      <c r="D91" s="107">
        <v>10.18</v>
      </c>
    </row>
    <row r="92" spans="1:4">
      <c r="A92" s="88" t="s">
        <v>282</v>
      </c>
      <c r="B92" s="107" t="s">
        <v>153</v>
      </c>
      <c r="C92" s="107">
        <v>2.5</v>
      </c>
      <c r="D92" s="107">
        <v>17.72</v>
      </c>
    </row>
    <row r="93" spans="1:4">
      <c r="A93" s="88" t="s">
        <v>282</v>
      </c>
      <c r="B93" s="107" t="s">
        <v>153</v>
      </c>
      <c r="C93" s="107">
        <v>6.41</v>
      </c>
      <c r="D93" s="107">
        <v>13.84</v>
      </c>
    </row>
    <row r="94" spans="1:4">
      <c r="A94" s="88" t="s">
        <v>282</v>
      </c>
      <c r="B94" s="107" t="s">
        <v>282</v>
      </c>
      <c r="C94" s="107">
        <v>2.4649999999999999</v>
      </c>
      <c r="D94" s="107">
        <v>34</v>
      </c>
    </row>
    <row r="95" spans="1:4">
      <c r="A95" s="88" t="s">
        <v>282</v>
      </c>
      <c r="B95" s="107" t="s">
        <v>153</v>
      </c>
      <c r="C95" s="107">
        <v>2.5</v>
      </c>
      <c r="D95" s="107">
        <v>2</v>
      </c>
    </row>
    <row r="96" spans="1:4">
      <c r="A96" s="88" t="s">
        <v>282</v>
      </c>
      <c r="B96" s="107" t="s">
        <v>153</v>
      </c>
      <c r="C96" s="107">
        <v>2.5099999999999998</v>
      </c>
      <c r="D96" s="107">
        <v>5.67</v>
      </c>
    </row>
    <row r="97" spans="1:4">
      <c r="A97" s="88" t="s">
        <v>282</v>
      </c>
      <c r="B97" s="80" t="s">
        <v>199</v>
      </c>
      <c r="C97" s="107">
        <v>2.5099999999999998</v>
      </c>
      <c r="D97" s="107">
        <v>18</v>
      </c>
    </row>
    <row r="98" spans="1:4">
      <c r="A98" s="88" t="s">
        <v>282</v>
      </c>
      <c r="B98" s="80" t="s">
        <v>150</v>
      </c>
      <c r="C98" s="107">
        <v>2.5150000000000001</v>
      </c>
      <c r="D98" s="107">
        <v>11</v>
      </c>
    </row>
    <row r="99" spans="1:4">
      <c r="A99" s="88" t="s">
        <v>282</v>
      </c>
      <c r="B99" s="80" t="s">
        <v>150</v>
      </c>
      <c r="C99" s="107">
        <v>2.5150000000000001</v>
      </c>
      <c r="D99" s="107">
        <v>30</v>
      </c>
    </row>
    <row r="100" spans="1:4">
      <c r="A100" s="88" t="s">
        <v>282</v>
      </c>
      <c r="B100" s="108" t="s">
        <v>215</v>
      </c>
      <c r="C100" s="88">
        <v>3.07</v>
      </c>
      <c r="D100" s="88">
        <v>8.25</v>
      </c>
    </row>
    <row r="101" spans="1:4">
      <c r="A101" s="88" t="s">
        <v>282</v>
      </c>
      <c r="B101" s="107" t="s">
        <v>150</v>
      </c>
      <c r="C101" s="107">
        <v>2.5</v>
      </c>
      <c r="D101" s="107">
        <v>5</v>
      </c>
    </row>
    <row r="102" spans="1:4">
      <c r="A102" s="88" t="s">
        <v>282</v>
      </c>
      <c r="B102" s="80" t="s">
        <v>150</v>
      </c>
      <c r="C102" s="107">
        <v>5.78</v>
      </c>
      <c r="D102" s="107">
        <v>16.38</v>
      </c>
    </row>
    <row r="103" spans="1:4">
      <c r="A103" s="88" t="s">
        <v>282</v>
      </c>
      <c r="B103" s="80" t="s">
        <v>150</v>
      </c>
      <c r="C103" s="107">
        <v>2.5150000000000001</v>
      </c>
      <c r="D103" s="107">
        <v>30</v>
      </c>
    </row>
    <row r="104" spans="1:4">
      <c r="A104" s="88" t="s">
        <v>282</v>
      </c>
      <c r="B104" s="107" t="s">
        <v>162</v>
      </c>
      <c r="C104" s="107">
        <v>5.03</v>
      </c>
      <c r="D104" s="107">
        <v>28.52</v>
      </c>
    </row>
    <row r="105" spans="1:4">
      <c r="A105" s="88" t="s">
        <v>282</v>
      </c>
      <c r="B105" s="80" t="s">
        <v>162</v>
      </c>
      <c r="C105" s="107">
        <v>2.5</v>
      </c>
      <c r="D105" s="107">
        <v>14</v>
      </c>
    </row>
    <row r="106" spans="1:4">
      <c r="A106" s="88" t="s">
        <v>282</v>
      </c>
      <c r="B106" s="80" t="s">
        <v>162</v>
      </c>
      <c r="C106" s="107">
        <v>4.2</v>
      </c>
      <c r="D106" s="107">
        <v>250</v>
      </c>
    </row>
    <row r="107" spans="1:4">
      <c r="A107" s="88" t="s">
        <v>282</v>
      </c>
      <c r="B107" s="107" t="s">
        <v>162</v>
      </c>
      <c r="C107" s="107">
        <v>4</v>
      </c>
      <c r="D107" s="107">
        <v>5</v>
      </c>
    </row>
    <row r="108" spans="1:4">
      <c r="A108" s="88" t="s">
        <v>282</v>
      </c>
      <c r="B108" s="80" t="s">
        <v>162</v>
      </c>
      <c r="C108" s="107">
        <v>2.5150000000000001</v>
      </c>
      <c r="D108" s="107">
        <v>21</v>
      </c>
    </row>
    <row r="109" spans="1:4">
      <c r="A109" s="88" t="s">
        <v>282</v>
      </c>
      <c r="B109" s="80" t="s">
        <v>162</v>
      </c>
      <c r="C109" s="107">
        <v>2.5150000000000001</v>
      </c>
      <c r="D109" s="107">
        <v>21</v>
      </c>
    </row>
    <row r="110" spans="1:4">
      <c r="A110" s="88" t="s">
        <v>282</v>
      </c>
      <c r="B110" s="80" t="s">
        <v>162</v>
      </c>
      <c r="C110" s="107">
        <v>2.5150000000000001</v>
      </c>
      <c r="D110" s="107">
        <v>14</v>
      </c>
    </row>
    <row r="111" spans="1:4">
      <c r="A111" s="88" t="s">
        <v>282</v>
      </c>
      <c r="B111" s="80" t="s">
        <v>162</v>
      </c>
      <c r="C111" s="107">
        <v>5</v>
      </c>
      <c r="D111" s="107">
        <v>7</v>
      </c>
    </row>
    <row r="112" spans="1:4">
      <c r="A112" s="88" t="s">
        <v>282</v>
      </c>
      <c r="B112" s="107" t="s">
        <v>153</v>
      </c>
      <c r="C112" s="107">
        <v>2.5150000000000001</v>
      </c>
      <c r="D112" s="107">
        <v>56.6</v>
      </c>
    </row>
    <row r="113" spans="1:4">
      <c r="A113" s="88" t="s">
        <v>282</v>
      </c>
      <c r="B113" s="80" t="s">
        <v>150</v>
      </c>
      <c r="C113" s="107">
        <v>5.78</v>
      </c>
      <c r="D113" s="107">
        <v>16.38</v>
      </c>
    </row>
    <row r="114" spans="1:4">
      <c r="A114" s="88" t="s">
        <v>282</v>
      </c>
      <c r="B114" s="80" t="s">
        <v>162</v>
      </c>
      <c r="C114" s="107">
        <v>2.5150000000000001</v>
      </c>
      <c r="D114" s="107">
        <v>25</v>
      </c>
    </row>
    <row r="115" spans="1:4">
      <c r="A115" s="88" t="s">
        <v>282</v>
      </c>
      <c r="B115" s="80" t="s">
        <v>150</v>
      </c>
      <c r="C115" s="107">
        <v>2.5150000000000001</v>
      </c>
      <c r="D115" s="107">
        <v>5</v>
      </c>
    </row>
    <row r="116" spans="1:4">
      <c r="A116" s="88" t="s">
        <v>282</v>
      </c>
      <c r="B116" s="80" t="s">
        <v>150</v>
      </c>
      <c r="C116" s="107">
        <v>2.5150000000000001</v>
      </c>
      <c r="D116" s="107">
        <v>8</v>
      </c>
    </row>
    <row r="117" spans="1:4">
      <c r="A117" s="88" t="s">
        <v>282</v>
      </c>
      <c r="B117" s="80" t="s">
        <v>150</v>
      </c>
      <c r="C117" s="107">
        <v>5.83</v>
      </c>
      <c r="D117" s="107">
        <v>5</v>
      </c>
    </row>
    <row r="118" spans="1:4">
      <c r="A118" s="88" t="s">
        <v>282</v>
      </c>
      <c r="B118" s="80" t="s">
        <v>150</v>
      </c>
      <c r="C118" s="107">
        <v>5</v>
      </c>
      <c r="D118" s="107">
        <v>2</v>
      </c>
    </row>
    <row r="119" spans="1:4">
      <c r="A119" s="88" t="s">
        <v>282</v>
      </c>
      <c r="B119" s="80" t="s">
        <v>150</v>
      </c>
      <c r="C119" s="107">
        <v>2</v>
      </c>
      <c r="D119" s="107">
        <v>2</v>
      </c>
    </row>
    <row r="120" spans="1:4">
      <c r="A120" s="88" t="s">
        <v>282</v>
      </c>
      <c r="B120" s="107" t="s">
        <v>153</v>
      </c>
      <c r="C120" s="107">
        <v>5.78</v>
      </c>
      <c r="D120" s="107">
        <v>16.39</v>
      </c>
    </row>
    <row r="121" spans="1:4">
      <c r="A121" s="88" t="s">
        <v>282</v>
      </c>
      <c r="B121" s="107" t="s">
        <v>153</v>
      </c>
      <c r="C121" s="107">
        <v>5.78</v>
      </c>
      <c r="D121" s="107">
        <v>8.19</v>
      </c>
    </row>
    <row r="122" spans="1:4">
      <c r="A122" s="88" t="s">
        <v>282</v>
      </c>
      <c r="B122" s="80" t="s">
        <v>150</v>
      </c>
      <c r="C122" s="107">
        <v>2.5150000000000001</v>
      </c>
      <c r="D122" s="107">
        <v>30</v>
      </c>
    </row>
    <row r="123" spans="1:4">
      <c r="A123" s="88" t="s">
        <v>282</v>
      </c>
      <c r="B123" s="80" t="s">
        <v>162</v>
      </c>
      <c r="C123" s="107">
        <v>5</v>
      </c>
      <c r="D123" s="107">
        <v>10</v>
      </c>
    </row>
    <row r="124" spans="1:4">
      <c r="A124" s="88" t="s">
        <v>282</v>
      </c>
      <c r="B124" s="80" t="s">
        <v>162</v>
      </c>
      <c r="C124" s="107">
        <v>2.5099999999999998</v>
      </c>
      <c r="D124" s="107">
        <v>12</v>
      </c>
    </row>
    <row r="125" spans="1:4">
      <c r="A125" s="88" t="s">
        <v>282</v>
      </c>
      <c r="B125" s="80" t="s">
        <v>150</v>
      </c>
      <c r="C125" s="107">
        <v>2.5150000000000001</v>
      </c>
      <c r="D125" s="107">
        <v>8</v>
      </c>
    </row>
    <row r="126" spans="1:4">
      <c r="A126" s="88" t="s">
        <v>282</v>
      </c>
      <c r="B126" s="80" t="s">
        <v>150</v>
      </c>
      <c r="C126" s="107">
        <v>2.5150000000000001</v>
      </c>
      <c r="D126" s="107">
        <v>8</v>
      </c>
    </row>
    <row r="127" spans="1:4">
      <c r="A127" s="88" t="s">
        <v>282</v>
      </c>
      <c r="B127" s="80" t="s">
        <v>162</v>
      </c>
      <c r="C127" s="107">
        <v>1.01</v>
      </c>
      <c r="D127" s="107">
        <v>7</v>
      </c>
    </row>
    <row r="128" spans="1:4">
      <c r="A128" s="88" t="s">
        <v>282</v>
      </c>
      <c r="B128" s="80" t="s">
        <v>162</v>
      </c>
      <c r="C128" s="107">
        <v>2.5099999999999998</v>
      </c>
      <c r="D128" s="107">
        <v>12</v>
      </c>
    </row>
    <row r="129" spans="1:4">
      <c r="A129" s="88" t="s">
        <v>282</v>
      </c>
      <c r="B129" s="107" t="s">
        <v>153</v>
      </c>
      <c r="C129" s="107">
        <v>2.5150000000000001</v>
      </c>
      <c r="D129" s="107">
        <v>21.39</v>
      </c>
    </row>
    <row r="130" spans="1:4">
      <c r="A130" s="88" t="s">
        <v>282</v>
      </c>
      <c r="B130" s="107" t="s">
        <v>153</v>
      </c>
      <c r="C130" s="107">
        <v>5.78</v>
      </c>
      <c r="D130" s="107">
        <v>14.04</v>
      </c>
    </row>
    <row r="131" spans="1:4">
      <c r="A131" s="88" t="s">
        <v>282</v>
      </c>
      <c r="B131" s="80" t="s">
        <v>215</v>
      </c>
      <c r="C131" s="107">
        <v>3.07</v>
      </c>
      <c r="D131" s="107">
        <v>6.8</v>
      </c>
    </row>
    <row r="132" spans="1:4">
      <c r="A132" s="88" t="s">
        <v>282</v>
      </c>
      <c r="B132" s="80" t="s">
        <v>162</v>
      </c>
      <c r="C132" s="107">
        <v>5.83</v>
      </c>
      <c r="D132" s="107">
        <v>34</v>
      </c>
    </row>
    <row r="133" spans="1:4">
      <c r="A133" s="88" t="s">
        <v>282</v>
      </c>
      <c r="B133" s="80" t="s">
        <v>162</v>
      </c>
      <c r="C133" s="107">
        <v>5.83</v>
      </c>
      <c r="D133" s="107">
        <v>41</v>
      </c>
    </row>
    <row r="134" spans="1:4">
      <c r="A134" s="88" t="s">
        <v>282</v>
      </c>
      <c r="B134" s="80" t="s">
        <v>150</v>
      </c>
      <c r="C134" s="107">
        <v>2.5099999999999998</v>
      </c>
      <c r="D134" s="107">
        <v>14</v>
      </c>
    </row>
    <row r="135" spans="1:4">
      <c r="A135" s="88" t="s">
        <v>282</v>
      </c>
      <c r="B135" s="80" t="s">
        <v>150</v>
      </c>
      <c r="C135" s="107">
        <v>2.5150000000000001</v>
      </c>
      <c r="D135" s="107">
        <v>14</v>
      </c>
    </row>
    <row r="136" spans="1:4">
      <c r="A136" s="88" t="s">
        <v>282</v>
      </c>
      <c r="B136" s="107" t="s">
        <v>153</v>
      </c>
      <c r="C136" s="107">
        <v>2.5150000000000001</v>
      </c>
      <c r="D136" s="107">
        <v>16.11</v>
      </c>
    </row>
    <row r="137" spans="1:4">
      <c r="A137" s="88" t="s">
        <v>282</v>
      </c>
      <c r="B137" s="107" t="s">
        <v>153</v>
      </c>
      <c r="C137" s="107">
        <v>2.5150000000000001</v>
      </c>
      <c r="D137" s="107">
        <v>20.65</v>
      </c>
    </row>
    <row r="138" spans="1:4">
      <c r="A138" s="88" t="s">
        <v>282</v>
      </c>
      <c r="B138" s="80" t="s">
        <v>150</v>
      </c>
      <c r="C138" s="107">
        <v>2.5</v>
      </c>
      <c r="D138" s="107">
        <v>10</v>
      </c>
    </row>
    <row r="139" spans="1:4">
      <c r="A139" s="88" t="s">
        <v>282</v>
      </c>
      <c r="B139" s="80" t="s">
        <v>150</v>
      </c>
      <c r="C139" s="107">
        <v>2.5150000000000001</v>
      </c>
      <c r="D139" s="107">
        <v>8.9</v>
      </c>
    </row>
    <row r="140" spans="1:4">
      <c r="A140" s="88" t="s">
        <v>282</v>
      </c>
      <c r="B140" s="107" t="s">
        <v>153</v>
      </c>
      <c r="C140" s="107">
        <v>2.5</v>
      </c>
      <c r="D140" s="107">
        <v>17.22</v>
      </c>
    </row>
    <row r="141" spans="1:4">
      <c r="A141" s="88" t="s">
        <v>282</v>
      </c>
      <c r="B141" s="107" t="s">
        <v>153</v>
      </c>
      <c r="C141" s="107">
        <v>2.5150000000000001</v>
      </c>
      <c r="D141" s="107">
        <v>15.27</v>
      </c>
    </row>
    <row r="142" spans="1:4">
      <c r="A142" s="88" t="s">
        <v>282</v>
      </c>
      <c r="B142" s="107" t="s">
        <v>153</v>
      </c>
      <c r="C142" s="107">
        <v>2.5</v>
      </c>
      <c r="D142" s="107">
        <v>17.72</v>
      </c>
    </row>
    <row r="143" spans="1:4">
      <c r="A143" s="107" t="s">
        <v>286</v>
      </c>
      <c r="B143" s="80" t="s">
        <v>159</v>
      </c>
      <c r="C143" s="107">
        <v>2.5</v>
      </c>
      <c r="D143" s="107">
        <v>6.72</v>
      </c>
    </row>
    <row r="144" spans="1:4">
      <c r="A144" s="107" t="s">
        <v>286</v>
      </c>
      <c r="B144" s="80" t="s">
        <v>159</v>
      </c>
      <c r="C144" s="107">
        <v>6.3</v>
      </c>
      <c r="D144" s="107">
        <v>85.05</v>
      </c>
    </row>
    <row r="145" spans="1:4">
      <c r="A145" s="107" t="s">
        <v>286</v>
      </c>
      <c r="B145" s="80" t="s">
        <v>286</v>
      </c>
      <c r="C145" s="107">
        <v>3.15</v>
      </c>
      <c r="D145" s="107">
        <v>20.41</v>
      </c>
    </row>
    <row r="146" spans="1:4">
      <c r="A146" s="107" t="s">
        <v>286</v>
      </c>
      <c r="B146" s="80" t="s">
        <v>159</v>
      </c>
      <c r="C146" s="107">
        <v>2.5</v>
      </c>
      <c r="D146" s="107">
        <v>19.7</v>
      </c>
    </row>
    <row r="147" spans="1:4">
      <c r="A147" s="107" t="s">
        <v>286</v>
      </c>
      <c r="B147" s="80" t="s">
        <v>159</v>
      </c>
      <c r="C147" s="107">
        <v>2.5</v>
      </c>
      <c r="D147" s="107">
        <v>48.61</v>
      </c>
    </row>
    <row r="148" spans="1:4">
      <c r="A148" s="107" t="s">
        <v>286</v>
      </c>
      <c r="B148" s="80" t="s">
        <v>159</v>
      </c>
      <c r="C148" s="107">
        <v>2.4649999999999999</v>
      </c>
      <c r="D148" s="107">
        <v>49.92</v>
      </c>
    </row>
    <row r="149" spans="1:4">
      <c r="A149" s="107" t="s">
        <v>286</v>
      </c>
      <c r="B149" s="80" t="s">
        <v>159</v>
      </c>
      <c r="C149" s="107">
        <v>2.5</v>
      </c>
      <c r="D149" s="107">
        <v>10.64</v>
      </c>
    </row>
    <row r="150" spans="1:4">
      <c r="A150" s="107" t="s">
        <v>286</v>
      </c>
      <c r="B150" s="80" t="s">
        <v>178</v>
      </c>
      <c r="C150" s="107">
        <v>2.4649999999999999</v>
      </c>
      <c r="D150" s="107">
        <v>39.049999999999997</v>
      </c>
    </row>
    <row r="151" spans="1:4">
      <c r="A151" s="107" t="s">
        <v>286</v>
      </c>
      <c r="B151" s="80" t="s">
        <v>159</v>
      </c>
      <c r="C151" s="107">
        <v>2.5</v>
      </c>
      <c r="D151" s="107">
        <v>26.25</v>
      </c>
    </row>
    <row r="152" spans="1:4">
      <c r="A152" s="107" t="s">
        <v>286</v>
      </c>
      <c r="B152" s="80" t="s">
        <v>308</v>
      </c>
      <c r="C152" s="107">
        <v>2.5</v>
      </c>
      <c r="D152" s="107">
        <v>35.340000000000003</v>
      </c>
    </row>
    <row r="153" spans="1:4">
      <c r="A153" s="107" t="s">
        <v>286</v>
      </c>
      <c r="B153" s="80" t="s">
        <v>308</v>
      </c>
      <c r="C153" s="107">
        <v>2.5</v>
      </c>
      <c r="D153" s="107">
        <v>39.86</v>
      </c>
    </row>
    <row r="154" spans="1:4">
      <c r="A154" s="107" t="s">
        <v>286</v>
      </c>
      <c r="B154" s="80" t="s">
        <v>308</v>
      </c>
      <c r="C154" s="107">
        <v>2.5</v>
      </c>
      <c r="D154" s="107">
        <v>46.57</v>
      </c>
    </row>
    <row r="155" spans="1:4">
      <c r="A155" s="107" t="s">
        <v>286</v>
      </c>
      <c r="B155" s="80" t="s">
        <v>159</v>
      </c>
      <c r="C155" s="107">
        <v>2.5</v>
      </c>
      <c r="D155" s="107">
        <v>33.75</v>
      </c>
    </row>
    <row r="156" spans="1:4">
      <c r="A156" s="88" t="s">
        <v>286</v>
      </c>
      <c r="B156" s="108" t="s">
        <v>159</v>
      </c>
      <c r="C156" s="88">
        <v>2.5</v>
      </c>
      <c r="D156" s="88">
        <v>36.450000000000003</v>
      </c>
    </row>
    <row r="157" spans="1:4">
      <c r="A157" s="107" t="s">
        <v>286</v>
      </c>
      <c r="B157" s="80" t="s">
        <v>159</v>
      </c>
      <c r="C157" s="107">
        <v>2.5</v>
      </c>
      <c r="D157" s="107">
        <v>24</v>
      </c>
    </row>
    <row r="158" spans="1:4">
      <c r="A158" s="107" t="s">
        <v>286</v>
      </c>
      <c r="B158" s="80" t="s">
        <v>159</v>
      </c>
      <c r="C158" s="107">
        <v>2.5</v>
      </c>
      <c r="D158" s="107">
        <v>33.75</v>
      </c>
    </row>
    <row r="159" spans="1:4">
      <c r="A159" s="107" t="s">
        <v>286</v>
      </c>
      <c r="B159" s="80" t="s">
        <v>159</v>
      </c>
      <c r="C159" s="107">
        <v>2.5</v>
      </c>
      <c r="D159" s="107">
        <v>42.4</v>
      </c>
    </row>
    <row r="160" spans="1:4">
      <c r="A160" s="107" t="s">
        <v>286</v>
      </c>
      <c r="B160" s="80" t="s">
        <v>159</v>
      </c>
      <c r="C160" s="107">
        <v>2.5</v>
      </c>
      <c r="D160" s="107">
        <v>19.36</v>
      </c>
    </row>
    <row r="161" spans="1:4">
      <c r="A161" s="107" t="s">
        <v>286</v>
      </c>
      <c r="B161" s="80" t="s">
        <v>159</v>
      </c>
      <c r="C161" s="107">
        <v>2.5</v>
      </c>
      <c r="D161" s="107">
        <v>32.49</v>
      </c>
    </row>
    <row r="162" spans="1:4">
      <c r="A162" s="107" t="s">
        <v>286</v>
      </c>
      <c r="B162" s="80" t="s">
        <v>302</v>
      </c>
      <c r="C162" s="107">
        <v>2.5</v>
      </c>
      <c r="D162" s="107">
        <v>56.13</v>
      </c>
    </row>
    <row r="163" spans="1:4">
      <c r="A163" s="107" t="s">
        <v>286</v>
      </c>
      <c r="B163" s="80" t="s">
        <v>159</v>
      </c>
      <c r="C163" s="107">
        <v>2.5</v>
      </c>
      <c r="D163" s="107">
        <v>30.16</v>
      </c>
    </row>
    <row r="164" spans="1:4">
      <c r="A164" s="107" t="s">
        <v>286</v>
      </c>
      <c r="B164" s="80" t="s">
        <v>159</v>
      </c>
      <c r="C164" s="107">
        <v>2.5</v>
      </c>
      <c r="D164" s="107">
        <v>56.7</v>
      </c>
    </row>
    <row r="165" spans="1:4">
      <c r="A165" s="107" t="s">
        <v>286</v>
      </c>
      <c r="B165" s="80" t="s">
        <v>159</v>
      </c>
      <c r="C165" s="107">
        <v>2.5</v>
      </c>
      <c r="D165" s="107">
        <v>10.53</v>
      </c>
    </row>
    <row r="166" spans="1:4">
      <c r="A166" s="107" t="s">
        <v>286</v>
      </c>
      <c r="B166" s="80" t="s">
        <v>159</v>
      </c>
      <c r="C166" s="107">
        <v>2.5</v>
      </c>
      <c r="D166" s="107">
        <v>10.53</v>
      </c>
    </row>
    <row r="167" spans="1:4">
      <c r="A167" s="107" t="s">
        <v>286</v>
      </c>
      <c r="B167" s="80" t="s">
        <v>159</v>
      </c>
      <c r="C167" s="107">
        <v>2.5</v>
      </c>
      <c r="D167" s="107">
        <v>84.59</v>
      </c>
    </row>
    <row r="168" spans="1:4">
      <c r="A168" s="107" t="s">
        <v>286</v>
      </c>
      <c r="B168" s="80" t="s">
        <v>159</v>
      </c>
      <c r="C168" s="107">
        <v>2.5</v>
      </c>
      <c r="D168" s="107">
        <v>40.83</v>
      </c>
    </row>
    <row r="169" spans="1:4">
      <c r="A169" s="107" t="s">
        <v>286</v>
      </c>
      <c r="B169" s="80" t="s">
        <v>177</v>
      </c>
      <c r="C169" s="107">
        <v>4.49</v>
      </c>
      <c r="D169" s="107">
        <v>28.3</v>
      </c>
    </row>
    <row r="170" spans="1:4">
      <c r="A170" s="107" t="s">
        <v>286</v>
      </c>
      <c r="B170" s="107" t="s">
        <v>243</v>
      </c>
      <c r="C170" s="107">
        <v>2.5</v>
      </c>
      <c r="D170" s="107">
        <v>26.11</v>
      </c>
    </row>
    <row r="171" spans="1:4">
      <c r="A171" s="107" t="s">
        <v>286</v>
      </c>
      <c r="B171" s="107" t="s">
        <v>302</v>
      </c>
      <c r="C171" s="107">
        <v>2.5</v>
      </c>
      <c r="D171" s="107">
        <v>4.72</v>
      </c>
    </row>
    <row r="172" spans="1:4">
      <c r="A172" s="107" t="s">
        <v>286</v>
      </c>
      <c r="B172" s="107" t="s">
        <v>243</v>
      </c>
      <c r="C172" s="107">
        <v>2.5</v>
      </c>
      <c r="D172" s="107">
        <v>4.72</v>
      </c>
    </row>
    <row r="173" spans="1:4">
      <c r="A173" s="107" t="s">
        <v>286</v>
      </c>
      <c r="B173" s="107" t="s">
        <v>302</v>
      </c>
      <c r="C173" s="107">
        <v>2.6</v>
      </c>
      <c r="D173" s="107">
        <v>4.72</v>
      </c>
    </row>
    <row r="174" spans="1:4">
      <c r="A174" s="107" t="s">
        <v>286</v>
      </c>
      <c r="B174" s="107" t="s">
        <v>243</v>
      </c>
      <c r="C174" s="107">
        <v>2.5</v>
      </c>
      <c r="D174" s="107">
        <v>16.649999999999999</v>
      </c>
    </row>
    <row r="175" spans="1:4">
      <c r="A175" s="107" t="s">
        <v>286</v>
      </c>
      <c r="B175" s="80" t="s">
        <v>278</v>
      </c>
      <c r="C175" s="107">
        <v>3.25</v>
      </c>
      <c r="D175" s="107">
        <v>13.16</v>
      </c>
    </row>
    <row r="176" spans="1:4">
      <c r="A176" s="107" t="s">
        <v>286</v>
      </c>
      <c r="B176" s="80" t="s">
        <v>243</v>
      </c>
      <c r="C176" s="107">
        <v>2.5</v>
      </c>
      <c r="D176" s="107">
        <v>32.590000000000003</v>
      </c>
    </row>
    <row r="177" spans="1:4">
      <c r="A177" s="107" t="s">
        <v>286</v>
      </c>
      <c r="B177" s="80" t="s">
        <v>179</v>
      </c>
      <c r="C177" s="107">
        <v>2.5</v>
      </c>
      <c r="D177" s="107">
        <v>41.36</v>
      </c>
    </row>
    <row r="178" spans="1:4">
      <c r="A178" s="107" t="s">
        <v>286</v>
      </c>
      <c r="B178" s="80" t="s">
        <v>159</v>
      </c>
      <c r="C178" s="107">
        <v>2.4649999999999999</v>
      </c>
      <c r="D178" s="107">
        <v>27.61</v>
      </c>
    </row>
    <row r="179" spans="1:4">
      <c r="A179" s="107" t="s">
        <v>286</v>
      </c>
      <c r="B179" s="80" t="s">
        <v>159</v>
      </c>
      <c r="C179" s="107">
        <v>2.5</v>
      </c>
      <c r="D179" s="107">
        <v>29.48</v>
      </c>
    </row>
    <row r="180" spans="1:4">
      <c r="A180" s="107" t="s">
        <v>286</v>
      </c>
      <c r="B180" s="80" t="s">
        <v>159</v>
      </c>
      <c r="C180" s="107">
        <v>2.5</v>
      </c>
      <c r="D180" s="107">
        <v>34.71</v>
      </c>
    </row>
    <row r="181" spans="1:4">
      <c r="A181" s="107" t="s">
        <v>286</v>
      </c>
      <c r="B181" s="80" t="s">
        <v>205</v>
      </c>
      <c r="C181" s="107">
        <v>3.15</v>
      </c>
      <c r="D181" s="107">
        <v>47.84</v>
      </c>
    </row>
    <row r="182" spans="1:4">
      <c r="A182" s="107" t="s">
        <v>9</v>
      </c>
      <c r="B182" s="80" t="s">
        <v>196</v>
      </c>
      <c r="C182" s="107">
        <v>2.4649999999999999</v>
      </c>
      <c r="D182" s="107">
        <v>20.96</v>
      </c>
    </row>
    <row r="183" spans="1:4">
      <c r="A183" s="107" t="s">
        <v>9</v>
      </c>
      <c r="B183" s="80" t="s">
        <v>299</v>
      </c>
      <c r="C183" s="107">
        <v>2.5099999999999998</v>
      </c>
      <c r="D183" s="107">
        <v>6.9</v>
      </c>
    </row>
    <row r="184" spans="1:4">
      <c r="A184" s="80" t="s">
        <v>9</v>
      </c>
      <c r="B184" s="107" t="s">
        <v>261</v>
      </c>
      <c r="C184" s="107">
        <v>4.93</v>
      </c>
      <c r="D184" s="107">
        <v>12.22</v>
      </c>
    </row>
    <row r="185" spans="1:4">
      <c r="A185" s="107" t="s">
        <v>294</v>
      </c>
      <c r="B185" s="107" t="s">
        <v>261</v>
      </c>
      <c r="C185" s="107">
        <v>5.03</v>
      </c>
      <c r="D185" s="107">
        <v>14.26</v>
      </c>
    </row>
    <row r="186" spans="1:4">
      <c r="A186" s="88" t="s">
        <v>10</v>
      </c>
      <c r="B186" s="80" t="s">
        <v>177</v>
      </c>
      <c r="C186" s="88">
        <v>6.2009999999999996</v>
      </c>
      <c r="D186" s="88">
        <v>5</v>
      </c>
    </row>
    <row r="187" spans="1:4">
      <c r="A187" s="107" t="s">
        <v>10</v>
      </c>
      <c r="B187" s="80" t="s">
        <v>177</v>
      </c>
      <c r="C187" s="107">
        <v>6.02</v>
      </c>
      <c r="D187" s="107">
        <v>142.1</v>
      </c>
    </row>
    <row r="188" spans="1:4">
      <c r="A188" s="107" t="s">
        <v>10</v>
      </c>
      <c r="B188" s="80" t="s">
        <v>177</v>
      </c>
      <c r="C188" s="107">
        <v>7.08</v>
      </c>
      <c r="D188" s="107">
        <v>4.3</v>
      </c>
    </row>
    <row r="189" spans="1:4">
      <c r="A189" s="107" t="s">
        <v>10</v>
      </c>
      <c r="B189" s="80" t="s">
        <v>177</v>
      </c>
      <c r="C189" s="107">
        <v>5.72</v>
      </c>
      <c r="D189" s="107">
        <v>136.77000000000001</v>
      </c>
    </row>
    <row r="190" spans="1:4">
      <c r="A190" s="107" t="s">
        <v>10</v>
      </c>
      <c r="B190" s="80" t="s">
        <v>177</v>
      </c>
      <c r="C190" s="107">
        <v>7.08</v>
      </c>
      <c r="D190" s="107">
        <v>2.87</v>
      </c>
    </row>
    <row r="191" spans="1:4">
      <c r="A191" s="107" t="s">
        <v>10</v>
      </c>
      <c r="B191" s="80" t="s">
        <v>177</v>
      </c>
      <c r="C191" s="107">
        <v>6.2009999999999996</v>
      </c>
      <c r="D191" s="107">
        <v>2.5099999999999998</v>
      </c>
    </row>
    <row r="192" spans="1:4">
      <c r="A192" s="107" t="s">
        <v>10</v>
      </c>
      <c r="B192" s="80" t="s">
        <v>177</v>
      </c>
      <c r="C192" s="107">
        <v>5.7240000000000002</v>
      </c>
      <c r="D192" s="107">
        <v>3.48</v>
      </c>
    </row>
    <row r="193" spans="1:4">
      <c r="A193" s="107" t="s">
        <v>10</v>
      </c>
      <c r="B193" s="80" t="s">
        <v>177</v>
      </c>
      <c r="C193" s="107">
        <v>5.7240000000000002</v>
      </c>
      <c r="D193" s="107">
        <v>3.48</v>
      </c>
    </row>
    <row r="194" spans="1:4">
      <c r="A194" s="107" t="s">
        <v>10</v>
      </c>
      <c r="B194" s="80" t="s">
        <v>177</v>
      </c>
      <c r="C194" s="107">
        <v>6.2</v>
      </c>
      <c r="D194" s="107">
        <v>0.62</v>
      </c>
    </row>
    <row r="195" spans="1:4">
      <c r="A195" s="107" t="s">
        <v>10</v>
      </c>
      <c r="B195" s="80" t="s">
        <v>190</v>
      </c>
      <c r="C195" s="107">
        <v>5.875</v>
      </c>
      <c r="D195" s="107">
        <v>45.26</v>
      </c>
    </row>
    <row r="196" spans="1:4">
      <c r="A196" s="107" t="s">
        <v>10</v>
      </c>
      <c r="B196" s="80" t="s">
        <v>170</v>
      </c>
      <c r="C196" s="107">
        <v>5.3639999999999999</v>
      </c>
      <c r="D196" s="107">
        <v>0.36</v>
      </c>
    </row>
    <row r="197" spans="1:4">
      <c r="A197" s="107" t="s">
        <v>10</v>
      </c>
      <c r="B197" s="80" t="s">
        <v>177</v>
      </c>
      <c r="C197" s="107">
        <v>6.01</v>
      </c>
      <c r="D197" s="107">
        <v>3.14</v>
      </c>
    </row>
    <row r="198" spans="1:4">
      <c r="A198" s="107" t="s">
        <v>10</v>
      </c>
      <c r="B198" s="80" t="s">
        <v>177</v>
      </c>
      <c r="C198" s="107">
        <v>5.7423999999999999</v>
      </c>
      <c r="D198" s="107">
        <v>0.1431</v>
      </c>
    </row>
    <row r="199" spans="1:4">
      <c r="A199" s="107" t="s">
        <v>10</v>
      </c>
      <c r="B199" s="80" t="s">
        <v>177</v>
      </c>
      <c r="C199" s="107">
        <v>7.08</v>
      </c>
      <c r="D199" s="107">
        <v>2.15</v>
      </c>
    </row>
    <row r="200" spans="1:4">
      <c r="A200" s="107" t="s">
        <v>10</v>
      </c>
      <c r="B200" s="80" t="s">
        <v>170</v>
      </c>
      <c r="C200" s="107">
        <v>4.0875000000000004</v>
      </c>
      <c r="D200" s="107">
        <v>1.32</v>
      </c>
    </row>
    <row r="201" spans="1:4">
      <c r="A201" s="107" t="s">
        <v>10</v>
      </c>
      <c r="B201" s="80" t="s">
        <v>170</v>
      </c>
      <c r="C201" s="107">
        <v>5.3639999999999999</v>
      </c>
      <c r="D201" s="107">
        <v>2.87</v>
      </c>
    </row>
    <row r="202" spans="1:4">
      <c r="A202" s="107" t="s">
        <v>10</v>
      </c>
      <c r="B202" s="80" t="s">
        <v>293</v>
      </c>
      <c r="C202" s="107">
        <v>6.9960000000000004</v>
      </c>
      <c r="D202" s="107">
        <v>2.04</v>
      </c>
    </row>
    <row r="203" spans="1:4">
      <c r="A203" s="107" t="s">
        <v>10</v>
      </c>
      <c r="B203" s="80" t="s">
        <v>177</v>
      </c>
      <c r="C203" s="107">
        <v>6.2009999999999996</v>
      </c>
      <c r="D203" s="107">
        <v>6.28</v>
      </c>
    </row>
    <row r="204" spans="1:4">
      <c r="A204" s="107" t="s">
        <v>10</v>
      </c>
      <c r="B204" s="80" t="s">
        <v>177</v>
      </c>
      <c r="C204" s="107">
        <v>6.2</v>
      </c>
      <c r="D204" s="107">
        <v>0.84</v>
      </c>
    </row>
    <row r="205" spans="1:4">
      <c r="A205" s="107" t="s">
        <v>10</v>
      </c>
      <c r="B205" s="107" t="s">
        <v>10</v>
      </c>
      <c r="C205" s="107">
        <v>6.2009999999999996</v>
      </c>
      <c r="D205" s="107">
        <v>0.84</v>
      </c>
    </row>
    <row r="206" spans="1:4">
      <c r="A206" s="107" t="s">
        <v>10</v>
      </c>
      <c r="B206" s="107" t="s">
        <v>10</v>
      </c>
      <c r="C206" s="107">
        <v>5.7240000000000002</v>
      </c>
      <c r="D206" s="107">
        <v>2.31</v>
      </c>
    </row>
    <row r="207" spans="1:4">
      <c r="A207" s="107" t="s">
        <v>10</v>
      </c>
      <c r="B207" s="80" t="s">
        <v>177</v>
      </c>
      <c r="C207" s="107">
        <v>6.2009999999999996</v>
      </c>
      <c r="D207" s="107">
        <v>0.62</v>
      </c>
    </row>
    <row r="208" spans="1:4">
      <c r="A208" s="107" t="s">
        <v>10</v>
      </c>
      <c r="B208" s="107" t="s">
        <v>170</v>
      </c>
      <c r="C208" s="107">
        <v>5.3639999999999999</v>
      </c>
      <c r="D208" s="107">
        <v>0.36</v>
      </c>
    </row>
    <row r="209" spans="1:4">
      <c r="A209" s="107" t="s">
        <v>10</v>
      </c>
      <c r="B209" s="80" t="s">
        <v>190</v>
      </c>
      <c r="C209" s="107">
        <v>5.5875000000000004</v>
      </c>
      <c r="D209" s="107">
        <v>45.26</v>
      </c>
    </row>
    <row r="210" spans="1:4">
      <c r="A210" s="107" t="s">
        <v>10</v>
      </c>
      <c r="B210" s="80" t="s">
        <v>10</v>
      </c>
      <c r="C210" s="107">
        <v>5.72</v>
      </c>
      <c r="D210" s="107">
        <v>2.31</v>
      </c>
    </row>
    <row r="211" spans="1:4">
      <c r="A211" s="107" t="s">
        <v>10</v>
      </c>
      <c r="B211" s="80" t="s">
        <v>170</v>
      </c>
      <c r="C211" s="88">
        <v>6.11</v>
      </c>
      <c r="D211" s="107">
        <v>0.82</v>
      </c>
    </row>
    <row r="212" spans="1:4">
      <c r="A212" s="107" t="s">
        <v>10</v>
      </c>
      <c r="B212" s="80" t="s">
        <v>170</v>
      </c>
      <c r="C212" s="107">
        <v>5.1135000000000002</v>
      </c>
      <c r="D212" s="107">
        <v>0.82</v>
      </c>
    </row>
    <row r="213" spans="1:4">
      <c r="A213" s="107" t="s">
        <v>10</v>
      </c>
      <c r="B213" s="80" t="s">
        <v>177</v>
      </c>
      <c r="C213" s="107">
        <v>6.2009999999999996</v>
      </c>
      <c r="D213" s="107">
        <v>0.62</v>
      </c>
    </row>
    <row r="214" spans="1:4">
      <c r="A214" s="107" t="s">
        <v>10</v>
      </c>
      <c r="B214" s="80" t="s">
        <v>177</v>
      </c>
      <c r="C214" s="107">
        <v>4.0599999999999996</v>
      </c>
      <c r="D214" s="107">
        <v>0.3</v>
      </c>
    </row>
    <row r="215" spans="1:4">
      <c r="A215" s="107" t="s">
        <v>10</v>
      </c>
      <c r="B215" s="80" t="s">
        <v>177</v>
      </c>
      <c r="C215" s="107">
        <v>4.0875000000000004</v>
      </c>
      <c r="D215" s="107">
        <v>8.8000000000000007</v>
      </c>
    </row>
    <row r="216" spans="1:4">
      <c r="A216" s="107" t="s">
        <v>10</v>
      </c>
      <c r="B216" s="80" t="s">
        <v>177</v>
      </c>
      <c r="C216" s="107">
        <v>7.08</v>
      </c>
      <c r="D216" s="107">
        <v>2.15</v>
      </c>
    </row>
    <row r="217" spans="1:4">
      <c r="A217" s="107" t="s">
        <v>10</v>
      </c>
      <c r="B217" s="80" t="s">
        <v>177</v>
      </c>
      <c r="C217" s="107">
        <v>6.9960000000000004</v>
      </c>
      <c r="D217" s="107">
        <v>3.54</v>
      </c>
    </row>
    <row r="218" spans="1:4">
      <c r="A218" s="107" t="s">
        <v>10</v>
      </c>
      <c r="B218" s="80" t="s">
        <v>177</v>
      </c>
      <c r="C218" s="107">
        <v>5.7240000000000002</v>
      </c>
      <c r="D218" s="107">
        <v>9.27</v>
      </c>
    </row>
    <row r="219" spans="1:4">
      <c r="A219" s="107" t="s">
        <v>10</v>
      </c>
      <c r="B219" s="80" t="s">
        <v>177</v>
      </c>
      <c r="C219" s="107">
        <v>6.2009999999999996</v>
      </c>
      <c r="D219" s="107">
        <v>2.5</v>
      </c>
    </row>
    <row r="220" spans="1:4">
      <c r="A220" s="107" t="s">
        <v>10</v>
      </c>
      <c r="B220" s="80" t="s">
        <v>177</v>
      </c>
      <c r="C220" s="107">
        <v>5.7240000000000002</v>
      </c>
      <c r="D220" s="107">
        <v>2.3199999999999998</v>
      </c>
    </row>
    <row r="221" spans="1:4">
      <c r="A221" s="107" t="s">
        <v>10</v>
      </c>
      <c r="B221" s="107" t="s">
        <v>10</v>
      </c>
      <c r="C221" s="107">
        <v>6.2009999999999996</v>
      </c>
      <c r="D221" s="107">
        <v>0.84</v>
      </c>
    </row>
    <row r="222" spans="1:4">
      <c r="A222" s="107" t="s">
        <v>10</v>
      </c>
      <c r="B222" s="107" t="s">
        <v>10</v>
      </c>
      <c r="C222" s="107">
        <v>7.08</v>
      </c>
      <c r="D222" s="107">
        <v>0.72</v>
      </c>
    </row>
    <row r="223" spans="1:4">
      <c r="A223" s="107" t="s">
        <v>10</v>
      </c>
      <c r="B223" s="107" t="s">
        <v>10</v>
      </c>
      <c r="C223" s="107">
        <v>6.2009999999999996</v>
      </c>
      <c r="D223" s="107">
        <v>0.84</v>
      </c>
    </row>
    <row r="224" spans="1:4">
      <c r="A224" s="107" t="s">
        <v>10</v>
      </c>
      <c r="B224" s="107" t="s">
        <v>10</v>
      </c>
      <c r="C224" s="107">
        <v>7.08</v>
      </c>
      <c r="D224" s="107">
        <v>0.72</v>
      </c>
    </row>
    <row r="225" spans="1:4">
      <c r="A225" s="107" t="s">
        <v>10</v>
      </c>
      <c r="B225" s="80" t="s">
        <v>177</v>
      </c>
      <c r="C225" s="107">
        <v>5.7240000000000002</v>
      </c>
      <c r="D225" s="107">
        <v>5.8</v>
      </c>
    </row>
    <row r="226" spans="1:4">
      <c r="A226" s="107" t="s">
        <v>10</v>
      </c>
      <c r="B226" s="80" t="s">
        <v>10</v>
      </c>
      <c r="C226" s="107">
        <v>6.99</v>
      </c>
      <c r="D226" s="107">
        <v>1.42</v>
      </c>
    </row>
    <row r="227" spans="1:4">
      <c r="A227" s="88" t="s">
        <v>11</v>
      </c>
      <c r="B227" s="88" t="s">
        <v>191</v>
      </c>
      <c r="C227" s="88">
        <v>2.3149999999999999</v>
      </c>
      <c r="D227" s="88">
        <v>7.88</v>
      </c>
    </row>
    <row r="228" spans="1:4">
      <c r="A228" s="88" t="s">
        <v>11</v>
      </c>
      <c r="B228" s="88" t="s">
        <v>191</v>
      </c>
      <c r="C228" s="107">
        <v>2.3149999999999999</v>
      </c>
      <c r="D228" s="107">
        <v>7.88</v>
      </c>
    </row>
    <row r="229" spans="1:4">
      <c r="A229" s="88" t="s">
        <v>11</v>
      </c>
      <c r="B229" s="88" t="s">
        <v>191</v>
      </c>
      <c r="C229" s="107">
        <v>2.4649999999999999</v>
      </c>
      <c r="D229" s="107">
        <v>8.3800000000000008</v>
      </c>
    </row>
    <row r="230" spans="1:4">
      <c r="A230" s="88" t="s">
        <v>11</v>
      </c>
      <c r="B230" s="88" t="s">
        <v>191</v>
      </c>
      <c r="C230" s="107">
        <v>2.3149999999999999</v>
      </c>
      <c r="D230" s="107">
        <v>7.88</v>
      </c>
    </row>
    <row r="231" spans="1:4">
      <c r="A231" s="88" t="s">
        <v>11</v>
      </c>
      <c r="B231" s="88" t="s">
        <v>191</v>
      </c>
      <c r="C231" s="107">
        <v>6.2709999999999999</v>
      </c>
      <c r="D231" s="107">
        <v>6.27</v>
      </c>
    </row>
    <row r="232" spans="1:4">
      <c r="A232" s="88" t="s">
        <v>11</v>
      </c>
      <c r="B232" s="88" t="s">
        <v>191</v>
      </c>
      <c r="C232" s="107">
        <v>2.3149999999999999</v>
      </c>
      <c r="D232" s="107">
        <v>7.88</v>
      </c>
    </row>
    <row r="233" spans="1:4">
      <c r="A233" s="88" t="s">
        <v>11</v>
      </c>
      <c r="B233" s="88" t="s">
        <v>191</v>
      </c>
      <c r="C233" s="107">
        <v>2.6349999999999998</v>
      </c>
      <c r="D233" s="107">
        <v>13.44</v>
      </c>
    </row>
    <row r="234" spans="1:4">
      <c r="A234" s="88" t="s">
        <v>11</v>
      </c>
      <c r="B234" s="80" t="s">
        <v>174</v>
      </c>
      <c r="C234" s="107">
        <v>1.85</v>
      </c>
      <c r="D234" s="107">
        <v>2.25</v>
      </c>
    </row>
    <row r="235" spans="1:4">
      <c r="A235" s="88" t="s">
        <v>11</v>
      </c>
      <c r="B235" s="80" t="s">
        <v>174</v>
      </c>
      <c r="C235" s="107">
        <v>1.85</v>
      </c>
      <c r="D235" s="107">
        <v>4.5</v>
      </c>
    </row>
    <row r="236" spans="1:4">
      <c r="A236" s="88" t="s">
        <v>11</v>
      </c>
      <c r="B236" s="80" t="s">
        <v>174</v>
      </c>
      <c r="C236" s="107">
        <v>1.85</v>
      </c>
      <c r="D236" s="107">
        <v>2.25</v>
      </c>
    </row>
    <row r="237" spans="1:4">
      <c r="A237" s="88" t="s">
        <v>11</v>
      </c>
      <c r="B237" s="107" t="s">
        <v>174</v>
      </c>
      <c r="C237" s="107">
        <v>1.85</v>
      </c>
      <c r="D237" s="107">
        <v>2.91</v>
      </c>
    </row>
    <row r="238" spans="1:4">
      <c r="A238" s="88" t="s">
        <v>11</v>
      </c>
      <c r="B238" s="80" t="s">
        <v>174</v>
      </c>
      <c r="C238" s="107">
        <v>1.85</v>
      </c>
      <c r="D238" s="107">
        <v>2.25</v>
      </c>
    </row>
    <row r="239" spans="1:4">
      <c r="A239" s="88" t="s">
        <v>11</v>
      </c>
      <c r="B239" s="80" t="s">
        <v>174</v>
      </c>
      <c r="C239" s="107">
        <v>1.85</v>
      </c>
      <c r="D239" s="107">
        <v>1.5</v>
      </c>
    </row>
    <row r="240" spans="1:4">
      <c r="A240" s="88" t="s">
        <v>11</v>
      </c>
      <c r="B240" s="107" t="s">
        <v>231</v>
      </c>
      <c r="C240" s="107">
        <v>5</v>
      </c>
      <c r="D240" s="107">
        <v>108</v>
      </c>
    </row>
    <row r="241" spans="1:4">
      <c r="A241" s="88" t="s">
        <v>11</v>
      </c>
      <c r="B241" s="80" t="s">
        <v>174</v>
      </c>
      <c r="C241" s="107">
        <v>1.85</v>
      </c>
      <c r="D241" s="107">
        <v>1.68</v>
      </c>
    </row>
    <row r="242" spans="1:4">
      <c r="A242" s="88" t="s">
        <v>11</v>
      </c>
      <c r="B242" s="80" t="s">
        <v>292</v>
      </c>
      <c r="C242" s="107">
        <v>1.85</v>
      </c>
      <c r="D242" s="107">
        <v>4.2</v>
      </c>
    </row>
    <row r="243" spans="1:4">
      <c r="A243" s="88" t="s">
        <v>11</v>
      </c>
      <c r="B243" s="88" t="s">
        <v>191</v>
      </c>
      <c r="C243" s="107">
        <v>2.3149999999999999</v>
      </c>
      <c r="D243" s="107">
        <v>7.88</v>
      </c>
    </row>
    <row r="244" spans="1:4">
      <c r="A244" s="88" t="s">
        <v>11</v>
      </c>
      <c r="B244" s="88" t="s">
        <v>191</v>
      </c>
      <c r="C244" s="107">
        <v>2.3149999999999999</v>
      </c>
      <c r="D244" s="107">
        <v>7.88</v>
      </c>
    </row>
    <row r="245" spans="1:4">
      <c r="A245" s="88" t="s">
        <v>11</v>
      </c>
      <c r="B245" s="80" t="s">
        <v>174</v>
      </c>
      <c r="C245" s="107">
        <v>0.375</v>
      </c>
      <c r="D245" s="107">
        <v>1.5</v>
      </c>
    </row>
    <row r="246" spans="1:4">
      <c r="A246" s="88" t="s">
        <v>11</v>
      </c>
      <c r="B246" s="80" t="s">
        <v>231</v>
      </c>
      <c r="C246" s="107">
        <v>6.2009999999999996</v>
      </c>
      <c r="D246" s="107">
        <v>152.68</v>
      </c>
    </row>
    <row r="247" spans="1:4">
      <c r="A247" s="88" t="s">
        <v>11</v>
      </c>
      <c r="B247" s="88" t="s">
        <v>191</v>
      </c>
      <c r="C247" s="107">
        <v>1.85</v>
      </c>
      <c r="D247" s="107">
        <v>1.68</v>
      </c>
    </row>
    <row r="248" spans="1:4">
      <c r="A248" s="88" t="s">
        <v>11</v>
      </c>
      <c r="B248" s="88" t="s">
        <v>191</v>
      </c>
      <c r="C248" s="107">
        <v>2.3149999999999999</v>
      </c>
      <c r="D248" s="107">
        <v>7.88</v>
      </c>
    </row>
    <row r="249" spans="1:4">
      <c r="A249" s="88" t="s">
        <v>11</v>
      </c>
      <c r="B249" s="80" t="s">
        <v>174</v>
      </c>
      <c r="C249" s="107">
        <v>1.85</v>
      </c>
      <c r="D249" s="107">
        <v>4.49</v>
      </c>
    </row>
    <row r="250" spans="1:4">
      <c r="A250" s="88" t="s">
        <v>11</v>
      </c>
      <c r="B250" s="88" t="s">
        <v>191</v>
      </c>
      <c r="C250" s="107">
        <v>2.3149999999999999</v>
      </c>
      <c r="D250" s="107">
        <v>7.88</v>
      </c>
    </row>
    <row r="251" spans="1:4">
      <c r="A251" s="88" t="s">
        <v>11</v>
      </c>
      <c r="B251" s="88" t="s">
        <v>191</v>
      </c>
      <c r="C251" s="107">
        <v>1.9750000000000001</v>
      </c>
      <c r="D251" s="107">
        <v>6.27</v>
      </c>
    </row>
    <row r="252" spans="1:4">
      <c r="A252" s="88" t="s">
        <v>11</v>
      </c>
      <c r="B252" s="88" t="s">
        <v>191</v>
      </c>
      <c r="C252" s="107">
        <v>2.3149999999999999</v>
      </c>
      <c r="D252" s="107">
        <v>7.88</v>
      </c>
    </row>
    <row r="253" spans="1:4">
      <c r="A253" s="88" t="s">
        <v>11</v>
      </c>
      <c r="B253" s="80" t="s">
        <v>192</v>
      </c>
      <c r="C253" s="107">
        <v>2.3149999999999999</v>
      </c>
      <c r="D253" s="107">
        <v>7.88</v>
      </c>
    </row>
    <row r="254" spans="1:4">
      <c r="A254" s="88" t="s">
        <v>11</v>
      </c>
      <c r="B254" s="88" t="s">
        <v>191</v>
      </c>
      <c r="C254" s="107">
        <v>2.3149999999999999</v>
      </c>
      <c r="D254" s="107">
        <v>7.88</v>
      </c>
    </row>
    <row r="255" spans="1:4">
      <c r="A255" s="88" t="s">
        <v>11</v>
      </c>
      <c r="B255" s="80" t="s">
        <v>174</v>
      </c>
      <c r="C255" s="107">
        <v>1.85</v>
      </c>
      <c r="D255" s="107">
        <v>3</v>
      </c>
    </row>
    <row r="256" spans="1:4">
      <c r="A256" s="88" t="s">
        <v>11</v>
      </c>
      <c r="B256" s="107" t="s">
        <v>192</v>
      </c>
      <c r="C256" s="107">
        <v>1.85</v>
      </c>
      <c r="D256" s="107">
        <v>3.6</v>
      </c>
    </row>
    <row r="257" spans="1:4">
      <c r="A257" s="88" t="s">
        <v>11</v>
      </c>
      <c r="B257" s="80" t="s">
        <v>174</v>
      </c>
      <c r="C257" s="107">
        <v>1.85</v>
      </c>
      <c r="D257" s="107">
        <v>4.5</v>
      </c>
    </row>
    <row r="258" spans="1:4">
      <c r="A258" s="88" t="s">
        <v>11</v>
      </c>
      <c r="B258" s="107" t="s">
        <v>231</v>
      </c>
      <c r="C258" s="107">
        <v>5</v>
      </c>
      <c r="D258" s="107">
        <v>108</v>
      </c>
    </row>
    <row r="259" spans="1:4">
      <c r="A259" s="88" t="s">
        <v>11</v>
      </c>
      <c r="B259" s="88" t="s">
        <v>191</v>
      </c>
      <c r="C259" s="107">
        <v>2.3149999999999999</v>
      </c>
      <c r="D259" s="107">
        <v>7.88</v>
      </c>
    </row>
    <row r="260" spans="1:4">
      <c r="A260" s="88" t="s">
        <v>11</v>
      </c>
      <c r="B260" s="88" t="s">
        <v>191</v>
      </c>
      <c r="C260" s="107">
        <v>1.78</v>
      </c>
      <c r="D260" s="107">
        <v>4.32</v>
      </c>
    </row>
    <row r="261" spans="1:4">
      <c r="A261" s="88" t="s">
        <v>11</v>
      </c>
      <c r="B261" s="88" t="s">
        <v>191</v>
      </c>
      <c r="C261" s="107">
        <v>1.85</v>
      </c>
      <c r="D261" s="107">
        <v>3</v>
      </c>
    </row>
    <row r="262" spans="1:4">
      <c r="A262" s="107" t="s">
        <v>12</v>
      </c>
      <c r="B262" s="107" t="s">
        <v>197</v>
      </c>
      <c r="C262" s="107">
        <v>0.4</v>
      </c>
      <c r="D262" s="107">
        <v>10.79</v>
      </c>
    </row>
    <row r="263" spans="1:4">
      <c r="A263" s="107" t="s">
        <v>12</v>
      </c>
      <c r="B263" s="107" t="s">
        <v>143</v>
      </c>
      <c r="C263" s="107">
        <v>3.45</v>
      </c>
      <c r="D263" s="107">
        <v>32.21</v>
      </c>
    </row>
    <row r="264" spans="1:4">
      <c r="A264" s="107" t="s">
        <v>12</v>
      </c>
      <c r="B264" s="80" t="s">
        <v>247</v>
      </c>
      <c r="C264" s="107">
        <v>1.635</v>
      </c>
      <c r="D264" s="107">
        <v>13.21</v>
      </c>
    </row>
    <row r="265" spans="1:4">
      <c r="A265" s="107" t="s">
        <v>12</v>
      </c>
      <c r="B265" s="80" t="s">
        <v>210</v>
      </c>
      <c r="C265" s="107">
        <v>5.98</v>
      </c>
      <c r="D265" s="107">
        <v>38.75</v>
      </c>
    </row>
    <row r="266" spans="1:4">
      <c r="A266" s="107" t="s">
        <v>12</v>
      </c>
      <c r="B266" s="80" t="s">
        <v>197</v>
      </c>
      <c r="C266" s="107">
        <v>1.635</v>
      </c>
      <c r="D266" s="107">
        <v>6.88</v>
      </c>
    </row>
    <row r="267" spans="1:4">
      <c r="A267" s="107" t="s">
        <v>12</v>
      </c>
      <c r="B267" s="107" t="s">
        <v>12</v>
      </c>
      <c r="C267" s="107">
        <v>5.98</v>
      </c>
      <c r="D267" s="107">
        <v>36.549999999999997</v>
      </c>
    </row>
    <row r="268" spans="1:4">
      <c r="A268" s="107" t="s">
        <v>12</v>
      </c>
      <c r="B268" s="80" t="s">
        <v>311</v>
      </c>
      <c r="C268" s="107">
        <v>2.4649999999999999</v>
      </c>
      <c r="D268" s="107">
        <v>20.84</v>
      </c>
    </row>
    <row r="269" spans="1:4">
      <c r="A269" s="107" t="s">
        <v>12</v>
      </c>
      <c r="B269" s="80" t="s">
        <v>12</v>
      </c>
      <c r="C269" s="107">
        <v>2.4649999999999999</v>
      </c>
      <c r="D269" s="107">
        <v>27.8</v>
      </c>
    </row>
    <row r="270" spans="1:4">
      <c r="A270" s="107" t="s">
        <v>12</v>
      </c>
      <c r="B270" s="107" t="s">
        <v>197</v>
      </c>
      <c r="C270" s="107">
        <v>5.98</v>
      </c>
      <c r="D270" s="107">
        <v>157.24</v>
      </c>
    </row>
    <row r="271" spans="1:4">
      <c r="A271" s="107" t="s">
        <v>12</v>
      </c>
      <c r="B271" s="107" t="s">
        <v>197</v>
      </c>
      <c r="C271" s="107">
        <v>2.4</v>
      </c>
      <c r="D271" s="107">
        <v>63.41</v>
      </c>
    </row>
    <row r="272" spans="1:4">
      <c r="A272" s="107" t="s">
        <v>12</v>
      </c>
      <c r="B272" s="80" t="s">
        <v>210</v>
      </c>
      <c r="C272" s="107">
        <v>2.4649999999999999</v>
      </c>
      <c r="D272" s="107">
        <v>49.65</v>
      </c>
    </row>
    <row r="273" spans="1:4">
      <c r="A273" s="107" t="s">
        <v>12</v>
      </c>
      <c r="B273" s="80" t="s">
        <v>197</v>
      </c>
      <c r="C273" s="107">
        <v>2.2290000000000001</v>
      </c>
      <c r="D273" s="107">
        <v>45.48</v>
      </c>
    </row>
    <row r="274" spans="1:4">
      <c r="A274" s="107" t="s">
        <v>12</v>
      </c>
      <c r="B274" s="80" t="s">
        <v>310</v>
      </c>
      <c r="C274" s="107">
        <v>1.635</v>
      </c>
      <c r="D274" s="107">
        <v>81.680000000000007</v>
      </c>
    </row>
    <row r="275" spans="1:4">
      <c r="A275" s="107" t="s">
        <v>12</v>
      </c>
      <c r="B275" s="80" t="s">
        <v>310</v>
      </c>
      <c r="C275" s="107">
        <v>2.4500000000000002</v>
      </c>
      <c r="D275" s="107">
        <v>4.78</v>
      </c>
    </row>
    <row r="276" spans="1:4">
      <c r="A276" s="107" t="s">
        <v>12</v>
      </c>
      <c r="B276" s="80" t="s">
        <v>310</v>
      </c>
      <c r="C276" s="107">
        <v>4.58</v>
      </c>
      <c r="D276" s="107">
        <v>67.930000000000007</v>
      </c>
    </row>
    <row r="277" spans="1:4">
      <c r="A277" s="107" t="s">
        <v>12</v>
      </c>
      <c r="B277" s="80" t="s">
        <v>310</v>
      </c>
      <c r="C277" s="107">
        <v>3.07</v>
      </c>
      <c r="D277" s="107">
        <v>18.600000000000001</v>
      </c>
    </row>
    <row r="278" spans="1:4">
      <c r="A278" s="107" t="s">
        <v>12</v>
      </c>
      <c r="B278" s="80" t="s">
        <v>311</v>
      </c>
      <c r="C278" s="107">
        <v>2.4649999999999999</v>
      </c>
      <c r="D278" s="107">
        <v>27.99</v>
      </c>
    </row>
    <row r="279" spans="1:4">
      <c r="A279" s="107" t="s">
        <v>13</v>
      </c>
      <c r="B279" s="107" t="s">
        <v>143</v>
      </c>
      <c r="C279" s="107">
        <v>4.1900000000000004</v>
      </c>
      <c r="D279" s="107">
        <v>58.12</v>
      </c>
    </row>
    <row r="280" spans="1:4">
      <c r="A280" s="107" t="s">
        <v>13</v>
      </c>
      <c r="B280" s="80" t="s">
        <v>164</v>
      </c>
      <c r="C280" s="107">
        <v>2.4649999999999999</v>
      </c>
      <c r="D280" s="107">
        <v>26.72</v>
      </c>
    </row>
    <row r="281" spans="1:4">
      <c r="A281" s="107" t="s">
        <v>13</v>
      </c>
      <c r="B281" s="107" t="s">
        <v>143</v>
      </c>
      <c r="C281" s="107">
        <v>2.5150000000000001</v>
      </c>
      <c r="D281" s="107">
        <v>36.67</v>
      </c>
    </row>
    <row r="282" spans="1:4">
      <c r="A282" s="107" t="s">
        <v>13</v>
      </c>
      <c r="B282" s="80" t="s">
        <v>284</v>
      </c>
      <c r="C282" s="107">
        <v>2.4649999999999999</v>
      </c>
      <c r="D282" s="107">
        <v>33.06</v>
      </c>
    </row>
    <row r="283" spans="1:4">
      <c r="A283" s="107" t="s">
        <v>13</v>
      </c>
      <c r="B283" s="107" t="s">
        <v>143</v>
      </c>
      <c r="C283" s="107">
        <v>2.29</v>
      </c>
      <c r="D283" s="107">
        <v>13.9</v>
      </c>
    </row>
    <row r="284" spans="1:4">
      <c r="A284" s="107" t="s">
        <v>13</v>
      </c>
      <c r="B284" s="107" t="s">
        <v>143</v>
      </c>
      <c r="C284" s="107">
        <v>2.29</v>
      </c>
      <c r="D284" s="107">
        <v>9.1999999999999993</v>
      </c>
    </row>
    <row r="285" spans="1:4">
      <c r="A285" s="107" t="s">
        <v>13</v>
      </c>
      <c r="B285" s="107" t="s">
        <v>143</v>
      </c>
      <c r="C285" s="107">
        <v>4.49</v>
      </c>
      <c r="D285" s="107">
        <v>16.34</v>
      </c>
    </row>
    <row r="286" spans="1:4">
      <c r="A286" s="107" t="s">
        <v>13</v>
      </c>
      <c r="B286" s="107" t="s">
        <v>143</v>
      </c>
      <c r="C286" s="107">
        <v>3.45</v>
      </c>
      <c r="D286" s="107">
        <v>14.7</v>
      </c>
    </row>
    <row r="287" spans="1:4">
      <c r="A287" s="107" t="s">
        <v>13</v>
      </c>
      <c r="B287" s="107" t="s">
        <v>143</v>
      </c>
      <c r="C287" s="107">
        <v>2.4649999999999999</v>
      </c>
      <c r="D287" s="107">
        <v>87.35</v>
      </c>
    </row>
    <row r="288" spans="1:4">
      <c r="A288" s="88" t="s">
        <v>13</v>
      </c>
      <c r="B288" s="107" t="s">
        <v>143</v>
      </c>
      <c r="C288" s="88">
        <v>3.01</v>
      </c>
      <c r="D288" s="88">
        <v>6.4</v>
      </c>
    </row>
    <row r="289" spans="1:4">
      <c r="A289" s="107" t="s">
        <v>285</v>
      </c>
      <c r="B289" s="80" t="s">
        <v>164</v>
      </c>
      <c r="C289" s="107">
        <v>2.4649999999999999</v>
      </c>
      <c r="D289" s="107">
        <v>66.56</v>
      </c>
    </row>
    <row r="290" spans="1:4">
      <c r="A290" s="107" t="s">
        <v>13</v>
      </c>
      <c r="B290" s="107" t="s">
        <v>143</v>
      </c>
      <c r="C290" s="107">
        <v>5.83</v>
      </c>
      <c r="D290" s="107">
        <v>48.572000000000003</v>
      </c>
    </row>
    <row r="291" spans="1:4">
      <c r="A291" s="107" t="s">
        <v>13</v>
      </c>
      <c r="B291" s="107" t="s">
        <v>143</v>
      </c>
      <c r="C291" s="107">
        <v>2.4500000000000002</v>
      </c>
      <c r="D291" s="107">
        <v>26.2</v>
      </c>
    </row>
    <row r="292" spans="1:4">
      <c r="A292" s="107" t="s">
        <v>13</v>
      </c>
      <c r="B292" s="80" t="s">
        <v>164</v>
      </c>
      <c r="C292" s="107">
        <v>2.5099999999999998</v>
      </c>
      <c r="D292" s="107">
        <v>50.82</v>
      </c>
    </row>
    <row r="293" spans="1:4">
      <c r="A293" s="107" t="s">
        <v>13</v>
      </c>
      <c r="B293" s="107" t="s">
        <v>143</v>
      </c>
      <c r="C293" s="107">
        <v>2.29</v>
      </c>
      <c r="D293" s="107">
        <v>9.1999999999999993</v>
      </c>
    </row>
    <row r="294" spans="1:4">
      <c r="A294" s="107" t="s">
        <v>13</v>
      </c>
      <c r="B294" s="80" t="s">
        <v>156</v>
      </c>
      <c r="C294" s="107">
        <v>2.4649999999999999</v>
      </c>
      <c r="D294" s="107">
        <v>23.96</v>
      </c>
    </row>
    <row r="295" spans="1:4">
      <c r="A295" s="107" t="s">
        <v>13</v>
      </c>
      <c r="B295" s="107" t="s">
        <v>143</v>
      </c>
      <c r="C295" s="107">
        <v>3.45</v>
      </c>
      <c r="D295" s="107">
        <v>19.600000000000001</v>
      </c>
    </row>
    <row r="296" spans="1:4">
      <c r="A296" s="107" t="s">
        <v>13</v>
      </c>
      <c r="B296" s="80" t="s">
        <v>164</v>
      </c>
      <c r="C296" s="107">
        <v>4.4850000000000003</v>
      </c>
      <c r="D296" s="107">
        <v>15.74</v>
      </c>
    </row>
    <row r="297" spans="1:4">
      <c r="A297" s="107" t="s">
        <v>13</v>
      </c>
      <c r="B297" s="107" t="s">
        <v>143</v>
      </c>
      <c r="C297" s="107">
        <v>2.4649999999999999</v>
      </c>
      <c r="D297" s="107">
        <v>10.98</v>
      </c>
    </row>
    <row r="298" spans="1:4">
      <c r="A298" s="107" t="s">
        <v>13</v>
      </c>
      <c r="B298" s="107" t="s">
        <v>143</v>
      </c>
      <c r="C298" s="107">
        <v>2.9575</v>
      </c>
      <c r="D298" s="107">
        <v>25.15</v>
      </c>
    </row>
    <row r="299" spans="1:4">
      <c r="A299" s="107" t="s">
        <v>13</v>
      </c>
      <c r="B299" s="107" t="s">
        <v>143</v>
      </c>
      <c r="C299" s="107">
        <v>3.01</v>
      </c>
      <c r="D299" s="107">
        <v>8.5399999999999991</v>
      </c>
    </row>
    <row r="300" spans="1:4">
      <c r="A300" s="107" t="s">
        <v>13</v>
      </c>
      <c r="B300" s="107" t="s">
        <v>143</v>
      </c>
      <c r="C300" s="107">
        <v>1.74</v>
      </c>
      <c r="D300" s="107">
        <v>25.31</v>
      </c>
    </row>
    <row r="301" spans="1:4">
      <c r="A301" s="107" t="s">
        <v>13</v>
      </c>
      <c r="B301" s="107" t="s">
        <v>143</v>
      </c>
      <c r="C301" s="107">
        <v>2.9575</v>
      </c>
      <c r="D301" s="107">
        <v>25.15</v>
      </c>
    </row>
    <row r="302" spans="1:4">
      <c r="A302" s="107" t="s">
        <v>13</v>
      </c>
      <c r="B302" s="80" t="s">
        <v>156</v>
      </c>
      <c r="C302" s="107">
        <v>2.5099999999999998</v>
      </c>
      <c r="D302" s="107">
        <v>19.38</v>
      </c>
    </row>
    <row r="303" spans="1:4">
      <c r="A303" s="107" t="s">
        <v>13</v>
      </c>
      <c r="B303" s="107" t="s">
        <v>143</v>
      </c>
      <c r="C303" s="107">
        <v>2.4500000000000002</v>
      </c>
      <c r="D303" s="107">
        <v>26.2</v>
      </c>
    </row>
    <row r="304" spans="1:4">
      <c r="A304" s="107" t="s">
        <v>13</v>
      </c>
      <c r="B304" s="107" t="s">
        <v>143</v>
      </c>
      <c r="C304" s="107">
        <v>1.74</v>
      </c>
      <c r="D304" s="107">
        <v>25.31</v>
      </c>
    </row>
    <row r="305" spans="1:4">
      <c r="A305" s="107" t="s">
        <v>13</v>
      </c>
      <c r="B305" s="107" t="s">
        <v>143</v>
      </c>
      <c r="C305" s="107">
        <v>3.01</v>
      </c>
      <c r="D305" s="107">
        <v>8.5299999999999994</v>
      </c>
    </row>
    <row r="306" spans="1:4">
      <c r="A306" s="107" t="s">
        <v>13</v>
      </c>
      <c r="B306" s="80" t="s">
        <v>288</v>
      </c>
      <c r="C306" s="107">
        <v>2.5150000000000001</v>
      </c>
      <c r="D306" s="107">
        <v>27.12</v>
      </c>
    </row>
    <row r="307" spans="1:4">
      <c r="A307" s="107" t="s">
        <v>13</v>
      </c>
      <c r="B307" s="107" t="s">
        <v>143</v>
      </c>
      <c r="C307" s="107">
        <v>3.45</v>
      </c>
      <c r="D307" s="107">
        <v>19.600000000000001</v>
      </c>
    </row>
    <row r="308" spans="1:4">
      <c r="A308" s="107" t="s">
        <v>13</v>
      </c>
      <c r="B308" s="107" t="s">
        <v>143</v>
      </c>
      <c r="C308" s="107">
        <v>2.74</v>
      </c>
      <c r="D308" s="107">
        <v>102.64</v>
      </c>
    </row>
    <row r="309" spans="1:4">
      <c r="A309" s="80" t="s">
        <v>13</v>
      </c>
      <c r="B309" s="107" t="s">
        <v>143</v>
      </c>
      <c r="C309" s="107">
        <v>3.01</v>
      </c>
      <c r="D309" s="107">
        <v>17</v>
      </c>
    </row>
    <row r="310" spans="1:4">
      <c r="A310" s="107" t="s">
        <v>13</v>
      </c>
      <c r="B310" s="80" t="s">
        <v>251</v>
      </c>
      <c r="C310" s="107">
        <v>2.4700000000000002</v>
      </c>
      <c r="D310" s="107">
        <v>30</v>
      </c>
    </row>
    <row r="311" spans="1:4">
      <c r="A311" s="107" t="s">
        <v>13</v>
      </c>
      <c r="B311" s="80" t="s">
        <v>156</v>
      </c>
      <c r="C311" s="107">
        <v>2.5425</v>
      </c>
      <c r="D311" s="107">
        <v>28.26</v>
      </c>
    </row>
    <row r="312" spans="1:4">
      <c r="A312" s="107" t="s">
        <v>13</v>
      </c>
      <c r="B312" s="80" t="s">
        <v>156</v>
      </c>
      <c r="C312" s="107">
        <v>2.4649999999999999</v>
      </c>
      <c r="D312" s="107">
        <v>42.2</v>
      </c>
    </row>
    <row r="313" spans="1:4">
      <c r="A313" s="107" t="s">
        <v>13</v>
      </c>
      <c r="B313" s="80" t="s">
        <v>156</v>
      </c>
      <c r="C313" s="107">
        <v>2.5459999999999998</v>
      </c>
      <c r="D313" s="107">
        <v>54.37</v>
      </c>
    </row>
    <row r="314" spans="1:4">
      <c r="A314" s="107" t="s">
        <v>13</v>
      </c>
      <c r="B314" s="80" t="s">
        <v>156</v>
      </c>
      <c r="C314" s="107">
        <v>2.4649999999999999</v>
      </c>
      <c r="D314" s="107">
        <v>47.25</v>
      </c>
    </row>
    <row r="315" spans="1:4">
      <c r="A315" s="107" t="s">
        <v>13</v>
      </c>
      <c r="B315" s="80" t="s">
        <v>156</v>
      </c>
      <c r="C315" s="107">
        <v>2.5099999999999998</v>
      </c>
      <c r="D315" s="107">
        <v>36.6</v>
      </c>
    </row>
    <row r="316" spans="1:4">
      <c r="A316" s="107" t="s">
        <v>13</v>
      </c>
      <c r="B316" s="80" t="s">
        <v>156</v>
      </c>
      <c r="C316" s="107">
        <v>2.4649999999999999</v>
      </c>
      <c r="D316" s="107">
        <v>30.75</v>
      </c>
    </row>
    <row r="317" spans="1:4">
      <c r="A317" s="107" t="s">
        <v>13</v>
      </c>
      <c r="B317" s="80" t="s">
        <v>156</v>
      </c>
      <c r="C317" s="107">
        <v>2.4649999999999999</v>
      </c>
      <c r="D317" s="107">
        <v>37.06</v>
      </c>
    </row>
    <row r="318" spans="1:4">
      <c r="A318" s="107" t="s">
        <v>13</v>
      </c>
      <c r="B318" s="107" t="s">
        <v>143</v>
      </c>
      <c r="C318" s="107">
        <v>2.8824999999999998</v>
      </c>
      <c r="D318" s="107">
        <v>2.2200000000000002</v>
      </c>
    </row>
    <row r="319" spans="1:4">
      <c r="A319" s="107" t="s">
        <v>13</v>
      </c>
      <c r="B319" s="107" t="s">
        <v>143</v>
      </c>
      <c r="C319" s="107">
        <v>2.6</v>
      </c>
      <c r="D319" s="107">
        <v>14.74</v>
      </c>
    </row>
    <row r="320" spans="1:4">
      <c r="A320" s="107" t="s">
        <v>13</v>
      </c>
      <c r="B320" s="107" t="s">
        <v>143</v>
      </c>
      <c r="C320" s="107">
        <v>2.8824999999999998</v>
      </c>
      <c r="D320" s="107">
        <v>16.34</v>
      </c>
    </row>
    <row r="321" spans="1:4">
      <c r="A321" s="107" t="s">
        <v>13</v>
      </c>
      <c r="B321" s="107" t="s">
        <v>143</v>
      </c>
      <c r="C321" s="107">
        <v>2.4649999999999999</v>
      </c>
      <c r="D321" s="107">
        <v>27.95</v>
      </c>
    </row>
    <row r="322" spans="1:4">
      <c r="A322" s="107" t="s">
        <v>13</v>
      </c>
      <c r="B322" s="107" t="s">
        <v>143</v>
      </c>
      <c r="C322" s="107">
        <v>2.4649999999999999</v>
      </c>
      <c r="D322" s="107">
        <v>24.64</v>
      </c>
    </row>
    <row r="323" spans="1:4">
      <c r="A323" s="107" t="s">
        <v>13</v>
      </c>
      <c r="B323" s="107" t="s">
        <v>143</v>
      </c>
      <c r="C323" s="107">
        <v>2.88</v>
      </c>
      <c r="D323" s="107">
        <v>12.84</v>
      </c>
    </row>
    <row r="324" spans="1:4">
      <c r="A324" s="107" t="s">
        <v>13</v>
      </c>
      <c r="B324" s="107" t="s">
        <v>143</v>
      </c>
      <c r="C324" s="107">
        <v>2.456</v>
      </c>
      <c r="D324" s="107">
        <v>33.69</v>
      </c>
    </row>
    <row r="325" spans="1:4">
      <c r="A325" s="107" t="s">
        <v>13</v>
      </c>
      <c r="B325" s="107" t="s">
        <v>143</v>
      </c>
      <c r="C325" s="107">
        <v>2.4649999999999999</v>
      </c>
      <c r="D325" s="107">
        <v>33.89</v>
      </c>
    </row>
    <row r="326" spans="1:4">
      <c r="A326" s="107" t="s">
        <v>13</v>
      </c>
      <c r="B326" s="107" t="s">
        <v>143</v>
      </c>
      <c r="C326" s="107">
        <v>2.4649999999999999</v>
      </c>
      <c r="D326" s="107">
        <v>33.26</v>
      </c>
    </row>
    <row r="327" spans="1:4">
      <c r="A327" s="107" t="s">
        <v>13</v>
      </c>
      <c r="B327" s="80" t="s">
        <v>164</v>
      </c>
      <c r="C327" s="107">
        <v>2.4649999999999999</v>
      </c>
      <c r="D327" s="107">
        <v>30.17</v>
      </c>
    </row>
    <row r="328" spans="1:4">
      <c r="A328" s="107" t="s">
        <v>13</v>
      </c>
      <c r="B328" s="107" t="s">
        <v>143</v>
      </c>
      <c r="C328" s="107">
        <v>2.9</v>
      </c>
      <c r="D328" s="107">
        <v>16.440000000000001</v>
      </c>
    </row>
    <row r="329" spans="1:4">
      <c r="A329" s="107" t="s">
        <v>13</v>
      </c>
      <c r="B329" s="80" t="s">
        <v>164</v>
      </c>
      <c r="C329" s="107">
        <v>2.4649999999999999</v>
      </c>
      <c r="D329" s="107">
        <v>36.409999999999997</v>
      </c>
    </row>
    <row r="330" spans="1:4">
      <c r="A330" s="107" t="s">
        <v>13</v>
      </c>
      <c r="B330" s="107" t="s">
        <v>143</v>
      </c>
      <c r="C330" s="107">
        <v>2.4649999999999999</v>
      </c>
      <c r="D330" s="107">
        <v>27.95</v>
      </c>
    </row>
    <row r="331" spans="1:4">
      <c r="A331" s="107" t="s">
        <v>13</v>
      </c>
      <c r="B331" s="107" t="s">
        <v>143</v>
      </c>
      <c r="C331" s="107">
        <v>2.29</v>
      </c>
      <c r="D331" s="107">
        <v>13.91</v>
      </c>
    </row>
    <row r="332" spans="1:4">
      <c r="A332" s="107" t="s">
        <v>13</v>
      </c>
      <c r="B332" s="107" t="s">
        <v>143</v>
      </c>
      <c r="C332" s="107">
        <v>2.4649999999999999</v>
      </c>
      <c r="D332" s="107">
        <v>17.47</v>
      </c>
    </row>
    <row r="333" spans="1:4">
      <c r="A333" s="107" t="s">
        <v>13</v>
      </c>
      <c r="B333" s="107" t="s">
        <v>143</v>
      </c>
      <c r="C333" s="107">
        <v>2.29</v>
      </c>
      <c r="D333" s="107">
        <v>9.27</v>
      </c>
    </row>
    <row r="334" spans="1:4">
      <c r="A334" s="107" t="s">
        <v>13</v>
      </c>
      <c r="B334" s="107" t="s">
        <v>143</v>
      </c>
      <c r="C334" s="107">
        <v>1.635</v>
      </c>
      <c r="D334" s="107">
        <v>13.91</v>
      </c>
    </row>
    <row r="335" spans="1:4">
      <c r="A335" s="107" t="s">
        <v>13</v>
      </c>
      <c r="B335" s="107" t="s">
        <v>143</v>
      </c>
      <c r="C335" s="107">
        <v>3.01</v>
      </c>
      <c r="D335" s="107">
        <v>14.49</v>
      </c>
    </row>
    <row r="336" spans="1:4">
      <c r="A336" s="107" t="s">
        <v>13</v>
      </c>
      <c r="B336" s="107" t="s">
        <v>143</v>
      </c>
      <c r="C336" s="107">
        <v>2.4649999999999999</v>
      </c>
      <c r="D336" s="107">
        <v>31.31</v>
      </c>
    </row>
    <row r="337" spans="1:4">
      <c r="A337" s="107" t="s">
        <v>13</v>
      </c>
      <c r="B337" s="107" t="s">
        <v>143</v>
      </c>
      <c r="C337" s="107">
        <v>3.25</v>
      </c>
      <c r="D337" s="107">
        <v>27.64</v>
      </c>
    </row>
    <row r="338" spans="1:4">
      <c r="A338" s="107" t="s">
        <v>13</v>
      </c>
      <c r="B338" s="107" t="s">
        <v>143</v>
      </c>
      <c r="C338" s="107">
        <v>2.4649999999999999</v>
      </c>
      <c r="D338" s="107">
        <v>19.77</v>
      </c>
    </row>
    <row r="339" spans="1:4">
      <c r="A339" s="107" t="s">
        <v>13</v>
      </c>
      <c r="B339" s="107" t="s">
        <v>143</v>
      </c>
      <c r="C339" s="107">
        <v>2.5099999999999998</v>
      </c>
      <c r="D339" s="107">
        <v>14.81</v>
      </c>
    </row>
    <row r="340" spans="1:4">
      <c r="A340" s="107" t="s">
        <v>13</v>
      </c>
      <c r="B340" s="107" t="s">
        <v>143</v>
      </c>
      <c r="C340" s="107">
        <v>3.45</v>
      </c>
      <c r="D340" s="107">
        <v>19.559999999999999</v>
      </c>
    </row>
    <row r="341" spans="1:4">
      <c r="A341" s="107" t="s">
        <v>13</v>
      </c>
      <c r="B341" s="107" t="s">
        <v>143</v>
      </c>
      <c r="C341" s="107">
        <v>2.46</v>
      </c>
      <c r="D341" s="107">
        <v>26.73</v>
      </c>
    </row>
    <row r="342" spans="1:4">
      <c r="A342" s="107" t="s">
        <v>13</v>
      </c>
      <c r="B342" s="107" t="s">
        <v>143</v>
      </c>
      <c r="C342" s="107">
        <v>2.46</v>
      </c>
      <c r="D342" s="107">
        <v>10.48</v>
      </c>
    </row>
    <row r="343" spans="1:4">
      <c r="A343" s="107" t="s">
        <v>13</v>
      </c>
      <c r="B343" s="80" t="s">
        <v>279</v>
      </c>
      <c r="C343" s="107">
        <v>2.4649999999999999</v>
      </c>
      <c r="D343" s="107">
        <v>31.95</v>
      </c>
    </row>
    <row r="344" spans="1:4">
      <c r="A344" s="107" t="s">
        <v>13</v>
      </c>
      <c r="B344" s="107" t="s">
        <v>143</v>
      </c>
      <c r="C344" s="107">
        <v>2.5150000000000001</v>
      </c>
      <c r="D344" s="107">
        <v>22.37</v>
      </c>
    </row>
    <row r="345" spans="1:4">
      <c r="A345" s="107" t="s">
        <v>13</v>
      </c>
      <c r="B345" s="107" t="s">
        <v>143</v>
      </c>
      <c r="C345" s="107">
        <v>2.4649999999999999</v>
      </c>
      <c r="D345" s="107">
        <v>20.97</v>
      </c>
    </row>
    <row r="346" spans="1:4">
      <c r="A346" s="107" t="s">
        <v>13</v>
      </c>
      <c r="B346" s="107" t="s">
        <v>143</v>
      </c>
      <c r="C346" s="107">
        <v>2.5</v>
      </c>
      <c r="D346" s="107">
        <v>23.62</v>
      </c>
    </row>
    <row r="347" spans="1:4">
      <c r="A347" s="107" t="s">
        <v>13</v>
      </c>
      <c r="B347" s="107" t="s">
        <v>143</v>
      </c>
      <c r="C347" s="107">
        <v>2.4649999999999999</v>
      </c>
      <c r="D347" s="107">
        <v>33.799999999999997</v>
      </c>
    </row>
    <row r="348" spans="1:4">
      <c r="A348" s="107" t="s">
        <v>13</v>
      </c>
      <c r="B348" s="107" t="s">
        <v>143</v>
      </c>
      <c r="C348" s="107">
        <v>2.4649999999999999</v>
      </c>
      <c r="D348" s="107">
        <v>30.28</v>
      </c>
    </row>
    <row r="349" spans="1:4">
      <c r="A349" s="107" t="s">
        <v>13</v>
      </c>
      <c r="B349" s="107" t="s">
        <v>143</v>
      </c>
      <c r="C349" s="88">
        <v>2.4649999999999999</v>
      </c>
      <c r="D349" s="88">
        <v>31.53</v>
      </c>
    </row>
    <row r="350" spans="1:4">
      <c r="A350" s="107" t="s">
        <v>13</v>
      </c>
      <c r="B350" s="107" t="s">
        <v>143</v>
      </c>
      <c r="C350" s="88">
        <v>2.4649999999999999</v>
      </c>
      <c r="D350" s="88">
        <v>30.28</v>
      </c>
    </row>
    <row r="351" spans="1:4">
      <c r="A351" s="107" t="s">
        <v>13</v>
      </c>
      <c r="B351" s="107" t="s">
        <v>143</v>
      </c>
      <c r="C351" s="107">
        <v>1.63</v>
      </c>
      <c r="D351" s="107">
        <v>11.88</v>
      </c>
    </row>
    <row r="352" spans="1:4">
      <c r="A352" s="107" t="s">
        <v>13</v>
      </c>
      <c r="B352" s="107" t="s">
        <v>143</v>
      </c>
      <c r="C352" s="107">
        <v>3.45</v>
      </c>
      <c r="D352" s="107">
        <v>48.5</v>
      </c>
    </row>
    <row r="353" spans="1:4">
      <c r="A353" s="107" t="s">
        <v>13</v>
      </c>
      <c r="B353" s="107" t="s">
        <v>143</v>
      </c>
      <c r="C353" s="107">
        <v>3.01</v>
      </c>
      <c r="D353" s="107">
        <v>14.49</v>
      </c>
    </row>
    <row r="354" spans="1:4">
      <c r="A354" s="107" t="s">
        <v>13</v>
      </c>
      <c r="B354" s="107" t="s">
        <v>143</v>
      </c>
      <c r="C354" s="107">
        <v>2.4649999999999999</v>
      </c>
      <c r="D354" s="107">
        <v>17.420000000000002</v>
      </c>
    </row>
    <row r="355" spans="1:4">
      <c r="A355" s="107" t="s">
        <v>13</v>
      </c>
      <c r="B355" s="107" t="s">
        <v>143</v>
      </c>
      <c r="C355" s="107">
        <v>2.5099999999999998</v>
      </c>
      <c r="D355" s="107">
        <v>12.59</v>
      </c>
    </row>
    <row r="356" spans="1:4">
      <c r="A356" s="107" t="s">
        <v>13</v>
      </c>
      <c r="B356" s="107" t="s">
        <v>143</v>
      </c>
      <c r="C356" s="107">
        <v>2.4649999999999999</v>
      </c>
      <c r="D356" s="107">
        <v>102.75</v>
      </c>
    </row>
    <row r="357" spans="1:4">
      <c r="A357" s="107" t="s">
        <v>13</v>
      </c>
      <c r="B357" s="107" t="s">
        <v>143</v>
      </c>
      <c r="C357" s="107">
        <v>2.46</v>
      </c>
      <c r="D357" s="107">
        <v>32.68</v>
      </c>
    </row>
    <row r="358" spans="1:4">
      <c r="A358" s="107" t="s">
        <v>13</v>
      </c>
      <c r="B358" s="107" t="s">
        <v>143</v>
      </c>
      <c r="C358" s="107">
        <v>2.4649999999999999</v>
      </c>
      <c r="D358" s="107">
        <v>30.9</v>
      </c>
    </row>
    <row r="359" spans="1:4">
      <c r="A359" s="107" t="s">
        <v>13</v>
      </c>
      <c r="B359" s="107" t="s">
        <v>143</v>
      </c>
      <c r="C359" s="107">
        <v>2.4649999999999999</v>
      </c>
      <c r="D359" s="107">
        <v>38.64</v>
      </c>
    </row>
    <row r="360" spans="1:4">
      <c r="A360" s="107" t="s">
        <v>13</v>
      </c>
      <c r="B360" s="107" t="s">
        <v>143</v>
      </c>
      <c r="C360" s="107">
        <v>2.4649999999999999</v>
      </c>
      <c r="D360" s="107">
        <v>19.97</v>
      </c>
    </row>
    <row r="361" spans="1:4">
      <c r="A361" s="107" t="s">
        <v>13</v>
      </c>
      <c r="B361" s="80" t="s">
        <v>156</v>
      </c>
      <c r="C361" s="107">
        <v>2.5150000000000001</v>
      </c>
      <c r="D361" s="107">
        <v>14.28</v>
      </c>
    </row>
    <row r="362" spans="1:4">
      <c r="A362" s="107" t="s">
        <v>13</v>
      </c>
      <c r="B362" s="80" t="s">
        <v>156</v>
      </c>
      <c r="C362" s="107">
        <v>2.4649999999999999</v>
      </c>
      <c r="D362" s="107">
        <v>16.77</v>
      </c>
    </row>
    <row r="363" spans="1:4">
      <c r="A363" s="107" t="s">
        <v>13</v>
      </c>
      <c r="B363" s="80" t="s">
        <v>164</v>
      </c>
      <c r="C363" s="107">
        <v>2.5150000000000001</v>
      </c>
      <c r="D363" s="107">
        <v>45.92</v>
      </c>
    </row>
    <row r="364" spans="1:4">
      <c r="A364" s="107" t="s">
        <v>13</v>
      </c>
      <c r="B364" s="107" t="s">
        <v>143</v>
      </c>
      <c r="C364" s="107">
        <v>1.74</v>
      </c>
      <c r="D364" s="107">
        <v>25.31</v>
      </c>
    </row>
    <row r="365" spans="1:4">
      <c r="A365" s="107" t="s">
        <v>285</v>
      </c>
      <c r="B365" s="107" t="s">
        <v>143</v>
      </c>
      <c r="C365" s="107">
        <v>2.85</v>
      </c>
      <c r="D365" s="107">
        <v>11.57</v>
      </c>
    </row>
    <row r="366" spans="1:4">
      <c r="A366" s="107" t="s">
        <v>13</v>
      </c>
      <c r="B366" s="80" t="s">
        <v>251</v>
      </c>
      <c r="C366" s="107">
        <v>2.5099999999999998</v>
      </c>
      <c r="D366" s="107">
        <v>36.6</v>
      </c>
    </row>
    <row r="367" spans="1:4">
      <c r="A367" s="107" t="s">
        <v>13</v>
      </c>
      <c r="B367" s="80" t="s">
        <v>156</v>
      </c>
      <c r="C367" s="107">
        <v>2.4649999999999999</v>
      </c>
      <c r="D367" s="107">
        <v>47.25</v>
      </c>
    </row>
    <row r="368" spans="1:4">
      <c r="A368" s="107" t="s">
        <v>13</v>
      </c>
      <c r="B368" s="107" t="s">
        <v>143</v>
      </c>
      <c r="C368" s="107">
        <v>3.45</v>
      </c>
      <c r="D368" s="107">
        <v>14.7</v>
      </c>
    </row>
    <row r="369" spans="1:4">
      <c r="A369" s="107" t="s">
        <v>13</v>
      </c>
      <c r="B369" s="107" t="s">
        <v>143</v>
      </c>
      <c r="C369" s="107">
        <v>1.635</v>
      </c>
      <c r="D369" s="107">
        <v>16.690000000000001</v>
      </c>
    </row>
    <row r="370" spans="1:4">
      <c r="A370" s="107" t="s">
        <v>13</v>
      </c>
      <c r="B370" s="107" t="s">
        <v>143</v>
      </c>
      <c r="C370" s="107">
        <v>3.45</v>
      </c>
      <c r="D370" s="107">
        <v>14.57</v>
      </c>
    </row>
    <row r="371" spans="1:4">
      <c r="A371" s="107" t="s">
        <v>13</v>
      </c>
      <c r="B371" s="80" t="s">
        <v>156</v>
      </c>
      <c r="C371" s="107">
        <v>2.4649999999999999</v>
      </c>
      <c r="D371" s="107">
        <v>30.75</v>
      </c>
    </row>
    <row r="372" spans="1:4">
      <c r="A372" s="107" t="s">
        <v>13</v>
      </c>
      <c r="B372" s="80" t="s">
        <v>156</v>
      </c>
      <c r="C372" s="107">
        <v>2.54</v>
      </c>
      <c r="D372" s="107">
        <v>54.37</v>
      </c>
    </row>
    <row r="373" spans="1:4">
      <c r="A373" s="107" t="s">
        <v>13</v>
      </c>
      <c r="B373" s="80" t="s">
        <v>156</v>
      </c>
      <c r="C373" s="107">
        <v>2.5425</v>
      </c>
      <c r="D373" s="107">
        <v>28.26</v>
      </c>
    </row>
    <row r="374" spans="1:4">
      <c r="A374" s="107" t="s">
        <v>13</v>
      </c>
      <c r="B374" s="80" t="s">
        <v>156</v>
      </c>
      <c r="C374" s="107">
        <v>2.4649999999999999</v>
      </c>
      <c r="D374" s="107">
        <v>37.08</v>
      </c>
    </row>
    <row r="375" spans="1:4">
      <c r="A375" s="107" t="s">
        <v>13</v>
      </c>
      <c r="B375" s="80" t="s">
        <v>156</v>
      </c>
      <c r="C375" s="107">
        <v>2.4649999999999999</v>
      </c>
      <c r="D375" s="107">
        <v>40.81</v>
      </c>
    </row>
    <row r="376" spans="1:4">
      <c r="A376" s="107" t="s">
        <v>13</v>
      </c>
      <c r="B376" s="80" t="s">
        <v>156</v>
      </c>
      <c r="C376" s="107">
        <v>2.4649999999999999</v>
      </c>
      <c r="D376" s="107">
        <v>42.21</v>
      </c>
    </row>
    <row r="377" spans="1:4">
      <c r="A377" s="107" t="s">
        <v>13</v>
      </c>
      <c r="B377" s="80" t="s">
        <v>156</v>
      </c>
      <c r="C377" s="107">
        <v>2.5150000000000001</v>
      </c>
      <c r="D377" s="107">
        <v>30.34</v>
      </c>
    </row>
    <row r="378" spans="1:4">
      <c r="A378" s="107" t="s">
        <v>13</v>
      </c>
      <c r="B378" s="107" t="s">
        <v>143</v>
      </c>
      <c r="C378" s="107">
        <v>2.9575</v>
      </c>
      <c r="D378" s="107">
        <v>33.54</v>
      </c>
    </row>
    <row r="379" spans="1:4">
      <c r="A379" s="107" t="s">
        <v>13</v>
      </c>
      <c r="B379" s="107" t="s">
        <v>143</v>
      </c>
      <c r="C379" s="107">
        <v>20</v>
      </c>
      <c r="D379" s="107">
        <v>19.87</v>
      </c>
    </row>
    <row r="380" spans="1:4">
      <c r="A380" s="107" t="s">
        <v>13</v>
      </c>
      <c r="B380" s="107" t="s">
        <v>143</v>
      </c>
      <c r="C380" s="107">
        <v>3.45</v>
      </c>
      <c r="D380" s="107">
        <v>29.32</v>
      </c>
    </row>
    <row r="381" spans="1:4">
      <c r="A381" s="107" t="s">
        <v>13</v>
      </c>
      <c r="B381" s="107" t="s">
        <v>143</v>
      </c>
      <c r="C381" s="107">
        <v>2.4350000000000001</v>
      </c>
      <c r="D381" s="107">
        <v>9.98</v>
      </c>
    </row>
    <row r="382" spans="1:4">
      <c r="A382" s="109" t="s">
        <v>13</v>
      </c>
      <c r="B382" s="107" t="s">
        <v>143</v>
      </c>
      <c r="C382" s="109">
        <v>3.45</v>
      </c>
      <c r="D382" s="109">
        <v>35.210999999999999</v>
      </c>
    </row>
    <row r="383" spans="1:4">
      <c r="A383" s="107" t="s">
        <v>13</v>
      </c>
      <c r="B383" s="107" t="s">
        <v>143</v>
      </c>
      <c r="C383" s="107">
        <v>5.66</v>
      </c>
      <c r="D383" s="107">
        <v>37.5</v>
      </c>
    </row>
    <row r="384" spans="1:4">
      <c r="A384" s="107" t="s">
        <v>13</v>
      </c>
      <c r="B384" s="107" t="s">
        <v>143</v>
      </c>
      <c r="C384" s="107">
        <v>2.04</v>
      </c>
      <c r="D384" s="107">
        <v>9.19</v>
      </c>
    </row>
    <row r="385" spans="1:4">
      <c r="A385" s="107" t="s">
        <v>13</v>
      </c>
      <c r="B385" s="107" t="s">
        <v>143</v>
      </c>
      <c r="C385" s="107">
        <v>3.45</v>
      </c>
      <c r="D385" s="107">
        <v>14.67</v>
      </c>
    </row>
    <row r="386" spans="1:4">
      <c r="A386" s="107" t="s">
        <v>300</v>
      </c>
      <c r="B386" s="107" t="s">
        <v>143</v>
      </c>
      <c r="C386" s="107">
        <v>2.5</v>
      </c>
      <c r="D386" s="107">
        <v>18.75</v>
      </c>
    </row>
    <row r="387" spans="1:4">
      <c r="A387" s="107" t="s">
        <v>300</v>
      </c>
      <c r="B387" s="107" t="s">
        <v>143</v>
      </c>
      <c r="C387" s="107"/>
      <c r="D387" s="107"/>
    </row>
    <row r="388" spans="1:4">
      <c r="A388" s="107" t="s">
        <v>233</v>
      </c>
      <c r="B388" s="80" t="s">
        <v>291</v>
      </c>
      <c r="C388" s="107">
        <v>3.45</v>
      </c>
      <c r="D388" s="107">
        <v>13.94</v>
      </c>
    </row>
    <row r="389" spans="1:4">
      <c r="A389" s="107" t="s">
        <v>15</v>
      </c>
      <c r="B389" s="107" t="s">
        <v>198</v>
      </c>
      <c r="C389" s="107">
        <v>8.3000000000000007</v>
      </c>
      <c r="D389" s="107">
        <v>8.82</v>
      </c>
    </row>
    <row r="390" spans="1:4">
      <c r="A390" s="107" t="s">
        <v>15</v>
      </c>
      <c r="B390" s="80" t="s">
        <v>155</v>
      </c>
      <c r="C390" s="107">
        <v>5.83</v>
      </c>
      <c r="D390" s="107">
        <v>48.572000000000003</v>
      </c>
    </row>
    <row r="391" spans="1:4">
      <c r="A391" s="107" t="s">
        <v>15</v>
      </c>
      <c r="B391" s="80" t="s">
        <v>155</v>
      </c>
      <c r="C391" s="107">
        <v>1.63</v>
      </c>
      <c r="D391" s="107">
        <v>23.78</v>
      </c>
    </row>
    <row r="392" spans="1:4">
      <c r="A392" s="107" t="s">
        <v>15</v>
      </c>
      <c r="B392" s="80" t="s">
        <v>155</v>
      </c>
      <c r="C392" s="107">
        <v>5.83</v>
      </c>
      <c r="D392" s="107">
        <v>56.06</v>
      </c>
    </row>
    <row r="393" spans="1:4">
      <c r="A393" s="107" t="s">
        <v>15</v>
      </c>
      <c r="B393" s="107" t="s">
        <v>202</v>
      </c>
      <c r="C393" s="107">
        <v>2.5</v>
      </c>
      <c r="D393" s="107">
        <v>3</v>
      </c>
    </row>
    <row r="394" spans="1:4">
      <c r="A394" s="107" t="s">
        <v>15</v>
      </c>
      <c r="B394" s="107" t="s">
        <v>198</v>
      </c>
      <c r="C394" s="107">
        <v>5.83</v>
      </c>
      <c r="D394" s="107">
        <v>14.22</v>
      </c>
    </row>
    <row r="395" spans="1:4">
      <c r="A395" s="107" t="s">
        <v>15</v>
      </c>
      <c r="B395" s="80" t="s">
        <v>198</v>
      </c>
      <c r="C395" s="107">
        <v>5.83</v>
      </c>
      <c r="D395" s="107">
        <v>15.93</v>
      </c>
    </row>
    <row r="396" spans="1:4">
      <c r="A396" s="107" t="s">
        <v>15</v>
      </c>
      <c r="B396" s="80" t="s">
        <v>206</v>
      </c>
      <c r="C396" s="107">
        <v>3.15</v>
      </c>
      <c r="D396" s="107">
        <v>5.0999999999999996</v>
      </c>
    </row>
    <row r="397" spans="1:4">
      <c r="A397" s="107" t="s">
        <v>15</v>
      </c>
      <c r="B397" s="80" t="s">
        <v>155</v>
      </c>
      <c r="C397" s="107">
        <v>5.83</v>
      </c>
      <c r="D397" s="107">
        <v>45.33</v>
      </c>
    </row>
    <row r="398" spans="1:4">
      <c r="A398" s="107" t="s">
        <v>15</v>
      </c>
      <c r="B398" s="107" t="s">
        <v>202</v>
      </c>
      <c r="C398" s="107">
        <v>2.5</v>
      </c>
      <c r="D398" s="107">
        <v>12.14</v>
      </c>
    </row>
    <row r="399" spans="1:4">
      <c r="A399" s="107" t="s">
        <v>15</v>
      </c>
      <c r="B399" s="107" t="s">
        <v>155</v>
      </c>
      <c r="C399" s="88">
        <v>1.63</v>
      </c>
      <c r="D399" s="88">
        <v>19.02</v>
      </c>
    </row>
    <row r="400" spans="1:4">
      <c r="A400" s="107" t="s">
        <v>15</v>
      </c>
      <c r="B400" s="107" t="s">
        <v>155</v>
      </c>
      <c r="C400" s="107">
        <v>5.83</v>
      </c>
      <c r="D400" s="107">
        <v>37.770000000000003</v>
      </c>
    </row>
    <row r="401" spans="1:4">
      <c r="A401" s="107" t="s">
        <v>15</v>
      </c>
      <c r="B401" s="107" t="s">
        <v>155</v>
      </c>
      <c r="C401" s="107">
        <v>5</v>
      </c>
      <c r="D401" s="107">
        <v>21.26</v>
      </c>
    </row>
    <row r="402" spans="1:4">
      <c r="A402" s="107" t="s">
        <v>15</v>
      </c>
      <c r="B402" s="80" t="s">
        <v>155</v>
      </c>
      <c r="C402" s="107">
        <v>5.75</v>
      </c>
      <c r="D402" s="107">
        <v>8.15</v>
      </c>
    </row>
    <row r="403" spans="1:4">
      <c r="A403" s="107" t="s">
        <v>15</v>
      </c>
      <c r="B403" s="107" t="s">
        <v>155</v>
      </c>
      <c r="C403" s="107">
        <v>5</v>
      </c>
      <c r="D403" s="107">
        <v>18.420000000000002</v>
      </c>
    </row>
    <row r="404" spans="1:4">
      <c r="A404" s="107" t="s">
        <v>15</v>
      </c>
      <c r="B404" s="80" t="s">
        <v>155</v>
      </c>
      <c r="C404" s="107">
        <v>2.5</v>
      </c>
      <c r="D404" s="107">
        <v>28.35</v>
      </c>
    </row>
    <row r="405" spans="1:4">
      <c r="A405" s="107" t="s">
        <v>15</v>
      </c>
      <c r="B405" s="107" t="s">
        <v>155</v>
      </c>
      <c r="C405" s="107">
        <v>5.83</v>
      </c>
      <c r="D405" s="107">
        <v>45.33</v>
      </c>
    </row>
    <row r="406" spans="1:4">
      <c r="A406" s="107" t="s">
        <v>15</v>
      </c>
      <c r="B406" s="80" t="s">
        <v>155</v>
      </c>
      <c r="C406" s="107">
        <v>5.8</v>
      </c>
      <c r="D406" s="107">
        <v>28.33</v>
      </c>
    </row>
    <row r="407" spans="1:4">
      <c r="A407" s="107" t="s">
        <v>15</v>
      </c>
      <c r="B407" s="80" t="s">
        <v>155</v>
      </c>
      <c r="C407" s="107">
        <v>7.08</v>
      </c>
      <c r="D407" s="107">
        <v>20.07</v>
      </c>
    </row>
    <row r="408" spans="1:4">
      <c r="A408" s="107" t="s">
        <v>15</v>
      </c>
      <c r="B408" s="107" t="s">
        <v>155</v>
      </c>
      <c r="C408" s="107">
        <v>2.2599999999999998</v>
      </c>
      <c r="D408" s="107">
        <v>9.61</v>
      </c>
    </row>
    <row r="409" spans="1:4">
      <c r="A409" s="107" t="s">
        <v>15</v>
      </c>
      <c r="B409" s="80" t="s">
        <v>184</v>
      </c>
      <c r="C409" s="107">
        <v>2.88</v>
      </c>
      <c r="D409" s="107">
        <v>16.87</v>
      </c>
    </row>
    <row r="410" spans="1:4">
      <c r="A410" s="107" t="s">
        <v>15</v>
      </c>
      <c r="B410" s="80" t="s">
        <v>155</v>
      </c>
      <c r="C410" s="107">
        <v>5.83</v>
      </c>
      <c r="D410" s="107">
        <v>48.57</v>
      </c>
    </row>
    <row r="411" spans="1:4">
      <c r="A411" s="107" t="s">
        <v>15</v>
      </c>
      <c r="B411" s="80" t="s">
        <v>155</v>
      </c>
      <c r="C411" s="107">
        <v>1.63</v>
      </c>
      <c r="D411" s="107">
        <v>11.89</v>
      </c>
    </row>
    <row r="412" spans="1:4">
      <c r="A412" s="107" t="s">
        <v>15</v>
      </c>
      <c r="B412" s="80" t="s">
        <v>202</v>
      </c>
      <c r="C412" s="107">
        <v>1.63</v>
      </c>
      <c r="D412" s="107">
        <v>11.86</v>
      </c>
    </row>
    <row r="413" spans="1:4">
      <c r="A413" s="107" t="s">
        <v>15</v>
      </c>
      <c r="B413" s="80" t="s">
        <v>155</v>
      </c>
      <c r="C413" s="107">
        <v>5.83</v>
      </c>
      <c r="D413" s="107">
        <v>45.33</v>
      </c>
    </row>
    <row r="414" spans="1:4">
      <c r="A414" s="107" t="s">
        <v>15</v>
      </c>
      <c r="B414" s="107" t="s">
        <v>184</v>
      </c>
      <c r="C414" s="107">
        <v>5.83</v>
      </c>
      <c r="D414" s="107">
        <v>47.93</v>
      </c>
    </row>
    <row r="415" spans="1:4">
      <c r="A415" s="107" t="s">
        <v>15</v>
      </c>
      <c r="B415" s="80" t="s">
        <v>155</v>
      </c>
      <c r="C415" s="107">
        <v>5.83</v>
      </c>
      <c r="D415" s="107">
        <v>45.53</v>
      </c>
    </row>
    <row r="416" spans="1:4">
      <c r="A416" s="107" t="s">
        <v>15</v>
      </c>
      <c r="B416" s="107" t="s">
        <v>253</v>
      </c>
      <c r="C416" s="107">
        <v>2.375</v>
      </c>
      <c r="D416" s="107">
        <v>42.73</v>
      </c>
    </row>
    <row r="417" spans="1:4">
      <c r="A417" s="107" t="s">
        <v>15</v>
      </c>
      <c r="B417" s="80" t="s">
        <v>206</v>
      </c>
      <c r="C417" s="107">
        <v>3.15</v>
      </c>
      <c r="D417" s="107">
        <v>5.0999999999999996</v>
      </c>
    </row>
    <row r="418" spans="1:4">
      <c r="A418" s="107" t="s">
        <v>16</v>
      </c>
      <c r="B418" s="107" t="s">
        <v>16</v>
      </c>
      <c r="C418" s="107">
        <v>2.5</v>
      </c>
      <c r="D418" s="107">
        <v>27.29</v>
      </c>
    </row>
    <row r="419" spans="1:4">
      <c r="A419" s="107" t="s">
        <v>16</v>
      </c>
      <c r="B419" s="107" t="s">
        <v>16</v>
      </c>
      <c r="C419" s="107">
        <v>2.5</v>
      </c>
      <c r="D419" s="107">
        <v>23.69</v>
      </c>
    </row>
    <row r="420" spans="1:4">
      <c r="A420" s="107" t="s">
        <v>16</v>
      </c>
      <c r="B420" s="107" t="s">
        <v>16</v>
      </c>
      <c r="C420" s="107">
        <v>2.5</v>
      </c>
      <c r="D420" s="107">
        <v>19.23</v>
      </c>
    </row>
    <row r="421" spans="1:4">
      <c r="A421" s="107" t="s">
        <v>16</v>
      </c>
      <c r="B421" s="107" t="s">
        <v>16</v>
      </c>
      <c r="C421" s="107">
        <v>2.5</v>
      </c>
      <c r="D421" s="107">
        <v>20.260000000000002</v>
      </c>
    </row>
    <row r="422" spans="1:4">
      <c r="A422" s="107" t="s">
        <v>16</v>
      </c>
      <c r="B422" s="107" t="s">
        <v>16</v>
      </c>
      <c r="C422" s="107">
        <v>2.5</v>
      </c>
      <c r="D422" s="107">
        <v>14.88</v>
      </c>
    </row>
    <row r="423" spans="1:4">
      <c r="A423" s="107" t="s">
        <v>16</v>
      </c>
      <c r="B423" s="107" t="s">
        <v>16</v>
      </c>
      <c r="C423" s="107">
        <v>2.5</v>
      </c>
      <c r="D423" s="107">
        <v>16.21</v>
      </c>
    </row>
    <row r="424" spans="1:4">
      <c r="A424" s="107" t="s">
        <v>16</v>
      </c>
      <c r="B424" s="107" t="s">
        <v>16</v>
      </c>
      <c r="C424" s="107">
        <v>2.5</v>
      </c>
      <c r="D424" s="107">
        <v>57.51</v>
      </c>
    </row>
    <row r="425" spans="1:4">
      <c r="A425" s="107" t="s">
        <v>16</v>
      </c>
      <c r="B425" s="107" t="s">
        <v>16</v>
      </c>
      <c r="C425" s="107">
        <v>2.5</v>
      </c>
      <c r="D425" s="107">
        <v>45.93</v>
      </c>
    </row>
    <row r="426" spans="1:4">
      <c r="A426" s="107" t="s">
        <v>16</v>
      </c>
      <c r="B426" s="107" t="s">
        <v>16</v>
      </c>
      <c r="C426" s="107">
        <v>2.5</v>
      </c>
      <c r="D426" s="107">
        <v>45.03</v>
      </c>
    </row>
    <row r="427" spans="1:4">
      <c r="A427" s="107" t="s">
        <v>16</v>
      </c>
      <c r="B427" s="107" t="s">
        <v>16</v>
      </c>
      <c r="C427" s="107">
        <v>2.5</v>
      </c>
      <c r="D427" s="107">
        <v>3</v>
      </c>
    </row>
    <row r="428" spans="1:4">
      <c r="A428" s="107" t="s">
        <v>16</v>
      </c>
      <c r="B428" s="107" t="s">
        <v>16</v>
      </c>
      <c r="C428" s="107">
        <v>2.5</v>
      </c>
      <c r="D428" s="107">
        <v>15.18</v>
      </c>
    </row>
    <row r="429" spans="1:4">
      <c r="A429" s="107" t="s">
        <v>16</v>
      </c>
      <c r="B429" s="107" t="s">
        <v>16</v>
      </c>
      <c r="C429" s="107">
        <v>2.5</v>
      </c>
      <c r="D429" s="107">
        <v>17.34</v>
      </c>
    </row>
    <row r="430" spans="1:4">
      <c r="A430" s="107" t="s">
        <v>16</v>
      </c>
      <c r="B430" s="107" t="s">
        <v>16</v>
      </c>
      <c r="C430" s="107">
        <v>2.5</v>
      </c>
      <c r="D430" s="107">
        <v>45.936999999999998</v>
      </c>
    </row>
    <row r="431" spans="1:4">
      <c r="A431" s="107" t="s">
        <v>16</v>
      </c>
      <c r="B431" s="107" t="s">
        <v>16</v>
      </c>
      <c r="C431" s="107">
        <v>2.5</v>
      </c>
      <c r="D431" s="107">
        <v>45.936999999999998</v>
      </c>
    </row>
    <row r="432" spans="1:4">
      <c r="A432" s="107" t="s">
        <v>16</v>
      </c>
      <c r="B432" s="107" t="s">
        <v>16</v>
      </c>
      <c r="C432" s="107">
        <v>2.5</v>
      </c>
      <c r="D432" s="107">
        <v>45.936999999999998</v>
      </c>
    </row>
    <row r="433" spans="1:4">
      <c r="A433" s="107" t="s">
        <v>16</v>
      </c>
      <c r="B433" s="107" t="s">
        <v>16</v>
      </c>
      <c r="C433" s="107">
        <v>2.5</v>
      </c>
      <c r="D433" s="107">
        <v>45.936999999999998</v>
      </c>
    </row>
    <row r="434" spans="1:4">
      <c r="A434" s="107" t="s">
        <v>16</v>
      </c>
      <c r="B434" s="107" t="s">
        <v>16</v>
      </c>
      <c r="C434" s="107">
        <v>2.5</v>
      </c>
      <c r="D434" s="107">
        <v>45.936999999999998</v>
      </c>
    </row>
    <row r="435" spans="1:4">
      <c r="A435" s="107" t="s">
        <v>16</v>
      </c>
      <c r="B435" s="107" t="s">
        <v>16</v>
      </c>
      <c r="C435" s="107">
        <v>2.5</v>
      </c>
      <c r="D435" s="107">
        <v>45.936999999999998</v>
      </c>
    </row>
    <row r="436" spans="1:4">
      <c r="A436" s="107" t="s">
        <v>16</v>
      </c>
      <c r="B436" s="107" t="s">
        <v>16</v>
      </c>
      <c r="C436" s="107">
        <v>2.5</v>
      </c>
      <c r="D436" s="107">
        <v>45.936999999999998</v>
      </c>
    </row>
    <row r="437" spans="1:4">
      <c r="A437" s="107" t="s">
        <v>16</v>
      </c>
      <c r="B437" s="107" t="s">
        <v>16</v>
      </c>
      <c r="C437" s="107">
        <v>2.5</v>
      </c>
      <c r="D437" s="107">
        <v>45.936999999999998</v>
      </c>
    </row>
    <row r="438" spans="1:4">
      <c r="A438" s="107" t="s">
        <v>16</v>
      </c>
      <c r="B438" s="107" t="s">
        <v>16</v>
      </c>
      <c r="C438" s="107">
        <v>2.5</v>
      </c>
      <c r="D438" s="107">
        <v>45.936999999999998</v>
      </c>
    </row>
    <row r="439" spans="1:4">
      <c r="A439" s="107" t="s">
        <v>16</v>
      </c>
      <c r="B439" s="107" t="s">
        <v>16</v>
      </c>
      <c r="C439" s="107">
        <v>2.5</v>
      </c>
      <c r="D439" s="107">
        <v>45.936999999999998</v>
      </c>
    </row>
    <row r="440" spans="1:4">
      <c r="A440" s="107" t="s">
        <v>16</v>
      </c>
      <c r="B440" s="107" t="s">
        <v>16</v>
      </c>
      <c r="C440" s="107">
        <v>2.5</v>
      </c>
      <c r="D440" s="107">
        <v>45.936999999999998</v>
      </c>
    </row>
    <row r="441" spans="1:4">
      <c r="A441" s="107" t="s">
        <v>16</v>
      </c>
      <c r="B441" s="107" t="s">
        <v>16</v>
      </c>
      <c r="C441" s="107">
        <v>2.5</v>
      </c>
      <c r="D441" s="107">
        <v>45.936999999999998</v>
      </c>
    </row>
    <row r="442" spans="1:4">
      <c r="A442" s="107" t="s">
        <v>16</v>
      </c>
      <c r="B442" s="107" t="s">
        <v>16</v>
      </c>
      <c r="C442" s="107">
        <v>2.5</v>
      </c>
      <c r="D442" s="107">
        <v>45.936999999999998</v>
      </c>
    </row>
    <row r="443" spans="1:4">
      <c r="A443" s="107" t="s">
        <v>16</v>
      </c>
      <c r="B443" s="107" t="s">
        <v>16</v>
      </c>
      <c r="C443" s="107">
        <v>2.5</v>
      </c>
      <c r="D443" s="107">
        <v>45.936999999999998</v>
      </c>
    </row>
    <row r="444" spans="1:4">
      <c r="A444" s="107" t="s">
        <v>16</v>
      </c>
      <c r="B444" s="107" t="s">
        <v>16</v>
      </c>
      <c r="C444" s="107">
        <v>2.5</v>
      </c>
      <c r="D444" s="107">
        <v>45.936999999999998</v>
      </c>
    </row>
    <row r="445" spans="1:4">
      <c r="A445" s="107" t="s">
        <v>16</v>
      </c>
      <c r="B445" s="107" t="s">
        <v>16</v>
      </c>
      <c r="C445" s="107">
        <v>2.5</v>
      </c>
      <c r="D445" s="107">
        <v>45.936999999999998</v>
      </c>
    </row>
    <row r="446" spans="1:4">
      <c r="A446" s="107" t="s">
        <v>16</v>
      </c>
      <c r="B446" s="107" t="s">
        <v>16</v>
      </c>
      <c r="C446" s="107">
        <v>2.5</v>
      </c>
      <c r="D446" s="107">
        <v>45.936999999999998</v>
      </c>
    </row>
    <row r="447" spans="1:4">
      <c r="A447" s="107" t="s">
        <v>16</v>
      </c>
      <c r="B447" s="107" t="s">
        <v>16</v>
      </c>
      <c r="C447" s="107">
        <v>2.5</v>
      </c>
      <c r="D447" s="107">
        <v>45.936999999999998</v>
      </c>
    </row>
    <row r="448" spans="1:4">
      <c r="A448" s="107" t="s">
        <v>16</v>
      </c>
      <c r="B448" s="107" t="s">
        <v>16</v>
      </c>
      <c r="C448" s="107">
        <v>2.5</v>
      </c>
      <c r="D448" s="107">
        <v>45.936999999999998</v>
      </c>
    </row>
    <row r="449" spans="1:4">
      <c r="A449" s="107" t="s">
        <v>16</v>
      </c>
      <c r="B449" s="107" t="s">
        <v>16</v>
      </c>
      <c r="C449" s="107">
        <v>2.5</v>
      </c>
      <c r="D449" s="107">
        <v>45.936999999999998</v>
      </c>
    </row>
    <row r="450" spans="1:4">
      <c r="A450" s="88" t="s">
        <v>303</v>
      </c>
      <c r="B450" s="107" t="s">
        <v>16</v>
      </c>
      <c r="C450" s="88">
        <v>2.5</v>
      </c>
      <c r="D450" s="88">
        <v>45.92</v>
      </c>
    </row>
    <row r="451" spans="1:4">
      <c r="A451" s="107" t="s">
        <v>16</v>
      </c>
      <c r="B451" s="107" t="s">
        <v>16</v>
      </c>
      <c r="C451" s="107">
        <v>2.5</v>
      </c>
      <c r="D451" s="107">
        <v>45.92</v>
      </c>
    </row>
    <row r="452" spans="1:4">
      <c r="A452" s="107" t="s">
        <v>16</v>
      </c>
      <c r="B452" s="107" t="s">
        <v>16</v>
      </c>
      <c r="C452" s="107">
        <v>2.5</v>
      </c>
      <c r="D452" s="107">
        <v>45.92</v>
      </c>
    </row>
    <row r="453" spans="1:4">
      <c r="A453" s="107" t="s">
        <v>16</v>
      </c>
      <c r="B453" s="107" t="s">
        <v>16</v>
      </c>
      <c r="C453" s="107">
        <v>2.5</v>
      </c>
      <c r="D453" s="107">
        <v>45.92</v>
      </c>
    </row>
    <row r="454" spans="1:4">
      <c r="A454" s="107" t="s">
        <v>16</v>
      </c>
      <c r="B454" s="107" t="s">
        <v>16</v>
      </c>
      <c r="C454" s="107">
        <v>2.5</v>
      </c>
      <c r="D454" s="107">
        <v>45.92</v>
      </c>
    </row>
    <row r="455" spans="1:4">
      <c r="A455" s="107" t="s">
        <v>16</v>
      </c>
      <c r="B455" s="107" t="s">
        <v>16</v>
      </c>
      <c r="C455" s="107">
        <v>2.5</v>
      </c>
      <c r="D455" s="107">
        <v>45.92</v>
      </c>
    </row>
    <row r="456" spans="1:4">
      <c r="A456" s="107" t="s">
        <v>16</v>
      </c>
      <c r="B456" s="107" t="s">
        <v>16</v>
      </c>
      <c r="C456" s="107">
        <v>2.5</v>
      </c>
      <c r="D456" s="107">
        <v>45.92</v>
      </c>
    </row>
    <row r="457" spans="1:4">
      <c r="A457" s="107" t="s">
        <v>16</v>
      </c>
      <c r="B457" s="107" t="s">
        <v>16</v>
      </c>
      <c r="C457" s="107">
        <v>2.5</v>
      </c>
      <c r="D457" s="107">
        <v>45.92</v>
      </c>
    </row>
    <row r="458" spans="1:4">
      <c r="A458" s="107" t="s">
        <v>16</v>
      </c>
      <c r="B458" s="107" t="s">
        <v>16</v>
      </c>
      <c r="C458" s="107">
        <v>2.5</v>
      </c>
      <c r="D458" s="107">
        <v>45.92</v>
      </c>
    </row>
    <row r="459" spans="1:4">
      <c r="A459" s="107" t="s">
        <v>16</v>
      </c>
      <c r="B459" s="107" t="s">
        <v>16</v>
      </c>
      <c r="C459" s="107">
        <v>2.5</v>
      </c>
      <c r="D459" s="107">
        <v>45.92</v>
      </c>
    </row>
    <row r="460" spans="1:4">
      <c r="A460" s="107" t="s">
        <v>16</v>
      </c>
      <c r="B460" s="107" t="s">
        <v>16</v>
      </c>
      <c r="C460" s="107">
        <v>2.5</v>
      </c>
      <c r="D460" s="107">
        <v>45.92</v>
      </c>
    </row>
    <row r="461" spans="1:4">
      <c r="A461" s="107" t="s">
        <v>16</v>
      </c>
      <c r="B461" s="107" t="s">
        <v>16</v>
      </c>
      <c r="C461" s="107">
        <v>2.5</v>
      </c>
      <c r="D461" s="107">
        <v>45.92</v>
      </c>
    </row>
    <row r="462" spans="1:4">
      <c r="A462" s="107" t="s">
        <v>16</v>
      </c>
      <c r="B462" s="107" t="s">
        <v>16</v>
      </c>
      <c r="C462" s="107">
        <v>2.5</v>
      </c>
      <c r="D462" s="107">
        <v>45.92</v>
      </c>
    </row>
    <row r="463" spans="1:4">
      <c r="A463" s="107" t="s">
        <v>16</v>
      </c>
      <c r="B463" s="107" t="s">
        <v>16</v>
      </c>
      <c r="C463" s="107">
        <v>2.5</v>
      </c>
      <c r="D463" s="107">
        <v>45.92</v>
      </c>
    </row>
    <row r="464" spans="1:4">
      <c r="A464" s="107" t="s">
        <v>16</v>
      </c>
      <c r="B464" s="107" t="s">
        <v>16</v>
      </c>
      <c r="C464" s="107">
        <v>2.5</v>
      </c>
      <c r="D464" s="107">
        <v>45.92</v>
      </c>
    </row>
    <row r="465" spans="1:4">
      <c r="A465" s="107" t="s">
        <v>16</v>
      </c>
      <c r="B465" s="107" t="s">
        <v>16</v>
      </c>
      <c r="C465" s="107">
        <v>2.5</v>
      </c>
      <c r="D465" s="107">
        <v>42</v>
      </c>
    </row>
    <row r="466" spans="1:4">
      <c r="A466" s="107" t="s">
        <v>16</v>
      </c>
      <c r="B466" s="107" t="s">
        <v>16</v>
      </c>
      <c r="C466" s="88">
        <v>2.5</v>
      </c>
      <c r="D466" s="88">
        <v>45.92</v>
      </c>
    </row>
    <row r="467" spans="1:4">
      <c r="A467" s="107" t="s">
        <v>16</v>
      </c>
      <c r="B467" s="107" t="s">
        <v>16</v>
      </c>
      <c r="C467" s="88">
        <v>2.5</v>
      </c>
      <c r="D467" s="88">
        <v>45.92</v>
      </c>
    </row>
    <row r="468" spans="1:4">
      <c r="A468" s="107" t="s">
        <v>16</v>
      </c>
      <c r="B468" s="107" t="s">
        <v>16</v>
      </c>
      <c r="C468" s="88">
        <v>2.5</v>
      </c>
      <c r="D468" s="88">
        <v>45.92</v>
      </c>
    </row>
    <row r="469" spans="1:4">
      <c r="A469" s="107" t="s">
        <v>16</v>
      </c>
      <c r="B469" s="107" t="s">
        <v>16</v>
      </c>
      <c r="C469" s="88">
        <v>2.5</v>
      </c>
      <c r="D469" s="88">
        <v>45.92</v>
      </c>
    </row>
    <row r="470" spans="1:4">
      <c r="A470" s="107" t="s">
        <v>16</v>
      </c>
      <c r="B470" s="107" t="s">
        <v>16</v>
      </c>
      <c r="C470" s="88">
        <v>2.5</v>
      </c>
      <c r="D470" s="88">
        <v>45.92</v>
      </c>
    </row>
    <row r="471" spans="1:4">
      <c r="A471" s="107" t="s">
        <v>16</v>
      </c>
      <c r="B471" s="107" t="s">
        <v>16</v>
      </c>
      <c r="C471" s="88">
        <v>2.5</v>
      </c>
      <c r="D471" s="88">
        <v>45.92</v>
      </c>
    </row>
    <row r="472" spans="1:4">
      <c r="A472" s="107" t="s">
        <v>16</v>
      </c>
      <c r="B472" s="107" t="s">
        <v>16</v>
      </c>
      <c r="C472" s="88">
        <v>2.5</v>
      </c>
      <c r="D472" s="88">
        <v>45.92</v>
      </c>
    </row>
    <row r="473" spans="1:4">
      <c r="A473" s="107" t="s">
        <v>16</v>
      </c>
      <c r="B473" s="107" t="s">
        <v>16</v>
      </c>
      <c r="C473" s="88">
        <v>2.5</v>
      </c>
      <c r="D473" s="88">
        <v>45.92</v>
      </c>
    </row>
    <row r="474" spans="1:4">
      <c r="A474" s="107" t="s">
        <v>16</v>
      </c>
      <c r="B474" s="107" t="s">
        <v>16</v>
      </c>
      <c r="C474" s="88">
        <v>2.5</v>
      </c>
      <c r="D474" s="88">
        <v>45.92</v>
      </c>
    </row>
    <row r="475" spans="1:4">
      <c r="A475" s="107" t="s">
        <v>16</v>
      </c>
      <c r="B475" s="107" t="s">
        <v>16</v>
      </c>
      <c r="C475" s="88">
        <v>2.5</v>
      </c>
      <c r="D475" s="88">
        <v>45.92</v>
      </c>
    </row>
    <row r="476" spans="1:4">
      <c r="A476" s="107" t="s">
        <v>16</v>
      </c>
      <c r="B476" s="107" t="s">
        <v>16</v>
      </c>
      <c r="C476" s="88">
        <v>2.5</v>
      </c>
      <c r="D476" s="88">
        <v>45.92</v>
      </c>
    </row>
    <row r="477" spans="1:4">
      <c r="A477" s="107" t="s">
        <v>16</v>
      </c>
      <c r="B477" s="107" t="s">
        <v>16</v>
      </c>
      <c r="C477" s="88">
        <v>2.5</v>
      </c>
      <c r="D477" s="88">
        <v>45.92</v>
      </c>
    </row>
    <row r="478" spans="1:4">
      <c r="A478" s="107" t="s">
        <v>16</v>
      </c>
      <c r="B478" s="107" t="s">
        <v>16</v>
      </c>
      <c r="C478" s="88">
        <v>2.5</v>
      </c>
      <c r="D478" s="88">
        <v>45.92</v>
      </c>
    </row>
    <row r="479" spans="1:4">
      <c r="A479" s="107" t="s">
        <v>16</v>
      </c>
      <c r="B479" s="107" t="s">
        <v>16</v>
      </c>
      <c r="C479" s="88">
        <v>2.5</v>
      </c>
      <c r="D479" s="88">
        <v>45.92</v>
      </c>
    </row>
    <row r="480" spans="1:4">
      <c r="A480" s="107" t="s">
        <v>16</v>
      </c>
      <c r="B480" s="107" t="s">
        <v>16</v>
      </c>
      <c r="C480" s="88">
        <v>2.5</v>
      </c>
      <c r="D480" s="88">
        <v>45.92</v>
      </c>
    </row>
    <row r="481" spans="1:4">
      <c r="A481" s="107" t="s">
        <v>16</v>
      </c>
      <c r="B481" s="107" t="s">
        <v>16</v>
      </c>
      <c r="C481" s="88">
        <v>2.5</v>
      </c>
      <c r="D481" s="88">
        <v>45.92</v>
      </c>
    </row>
    <row r="482" spans="1:4">
      <c r="A482" s="107" t="s">
        <v>16</v>
      </c>
      <c r="B482" s="107" t="s">
        <v>16</v>
      </c>
      <c r="C482" s="88">
        <v>2.5</v>
      </c>
      <c r="D482" s="88">
        <v>45.92</v>
      </c>
    </row>
    <row r="483" spans="1:4">
      <c r="A483" s="107" t="s">
        <v>16</v>
      </c>
      <c r="B483" s="107" t="s">
        <v>209</v>
      </c>
      <c r="C483" s="107">
        <v>2.82</v>
      </c>
      <c r="D483" s="107">
        <v>45.68</v>
      </c>
    </row>
    <row r="484" spans="1:4">
      <c r="A484" s="107" t="s">
        <v>16</v>
      </c>
      <c r="B484" s="107" t="s">
        <v>306</v>
      </c>
      <c r="C484" s="107">
        <v>5.83</v>
      </c>
      <c r="D484" s="107">
        <v>45.33</v>
      </c>
    </row>
    <row r="485" spans="1:4">
      <c r="A485" s="107" t="s">
        <v>16</v>
      </c>
      <c r="B485" s="80" t="s">
        <v>213</v>
      </c>
      <c r="C485" s="107">
        <v>2.5</v>
      </c>
      <c r="D485" s="107">
        <v>36.71</v>
      </c>
    </row>
    <row r="486" spans="1:4">
      <c r="A486" s="107" t="s">
        <v>16</v>
      </c>
      <c r="B486" s="80" t="s">
        <v>213</v>
      </c>
      <c r="C486" s="107">
        <v>2.5150000000000001</v>
      </c>
      <c r="D486" s="107">
        <v>26.68</v>
      </c>
    </row>
    <row r="487" spans="1:4">
      <c r="A487" s="107" t="s">
        <v>16</v>
      </c>
      <c r="B487" s="80" t="s">
        <v>213</v>
      </c>
      <c r="C487" s="107">
        <v>2.5150000000000001</v>
      </c>
      <c r="D487" s="107">
        <v>21.6</v>
      </c>
    </row>
    <row r="488" spans="1:4">
      <c r="A488" s="107" t="s">
        <v>16</v>
      </c>
      <c r="B488" s="107" t="s">
        <v>16</v>
      </c>
      <c r="C488" s="107">
        <v>2.5</v>
      </c>
      <c r="D488" s="107">
        <v>52.62</v>
      </c>
    </row>
    <row r="489" spans="1:4">
      <c r="A489" s="107" t="s">
        <v>16</v>
      </c>
      <c r="B489" s="107" t="s">
        <v>213</v>
      </c>
      <c r="C489" s="107">
        <v>2.5</v>
      </c>
      <c r="D489" s="107">
        <v>71.17</v>
      </c>
    </row>
    <row r="490" spans="1:4">
      <c r="A490" s="107" t="s">
        <v>16</v>
      </c>
      <c r="B490" s="107" t="s">
        <v>213</v>
      </c>
      <c r="C490" s="107">
        <v>2.5</v>
      </c>
      <c r="D490" s="107">
        <v>40.78</v>
      </c>
    </row>
    <row r="491" spans="1:4">
      <c r="A491" s="107" t="s">
        <v>16</v>
      </c>
      <c r="B491" s="107" t="s">
        <v>16</v>
      </c>
      <c r="C491" s="107">
        <v>2.5150000000000001</v>
      </c>
      <c r="D491" s="107">
        <v>21.69</v>
      </c>
    </row>
    <row r="492" spans="1:4">
      <c r="A492" s="107" t="s">
        <v>16</v>
      </c>
      <c r="B492" s="107" t="s">
        <v>16</v>
      </c>
      <c r="C492" s="107">
        <v>2.5</v>
      </c>
      <c r="D492" s="107">
        <v>17.55</v>
      </c>
    </row>
    <row r="493" spans="1:4">
      <c r="A493" s="107" t="s">
        <v>16</v>
      </c>
      <c r="B493" s="107" t="s">
        <v>307</v>
      </c>
      <c r="C493" s="107">
        <v>2.5</v>
      </c>
      <c r="D493" s="107">
        <v>58.93</v>
      </c>
    </row>
    <row r="494" spans="1:4">
      <c r="A494" s="107" t="s">
        <v>16</v>
      </c>
      <c r="B494" s="107" t="s">
        <v>307</v>
      </c>
      <c r="C494" s="107">
        <v>2.5</v>
      </c>
      <c r="D494" s="107">
        <v>11.69</v>
      </c>
    </row>
    <row r="495" spans="1:4">
      <c r="A495" s="107" t="s">
        <v>16</v>
      </c>
      <c r="B495" s="107" t="s">
        <v>16</v>
      </c>
      <c r="C495" s="107">
        <v>2.5</v>
      </c>
      <c r="D495" s="107">
        <v>28.07</v>
      </c>
    </row>
    <row r="496" spans="1:4">
      <c r="A496" s="107" t="s">
        <v>16</v>
      </c>
      <c r="B496" s="107" t="s">
        <v>16</v>
      </c>
      <c r="C496" s="107">
        <v>2.5</v>
      </c>
      <c r="D496" s="107">
        <v>20.92</v>
      </c>
    </row>
    <row r="497" spans="1:4">
      <c r="A497" s="107" t="s">
        <v>16</v>
      </c>
      <c r="B497" s="107" t="s">
        <v>16</v>
      </c>
      <c r="C497" s="107">
        <v>2.5</v>
      </c>
      <c r="D497" s="107">
        <v>50.46</v>
      </c>
    </row>
    <row r="498" spans="1:4">
      <c r="A498" s="107" t="s">
        <v>16</v>
      </c>
      <c r="B498" s="107" t="s">
        <v>16</v>
      </c>
      <c r="C498" s="107">
        <v>2.5</v>
      </c>
      <c r="D498" s="107">
        <v>50.46</v>
      </c>
    </row>
    <row r="499" spans="1:4">
      <c r="A499" s="107" t="s">
        <v>16</v>
      </c>
      <c r="B499" s="107" t="s">
        <v>16</v>
      </c>
      <c r="C499" s="107">
        <v>2.5</v>
      </c>
      <c r="D499" s="107">
        <v>50.46</v>
      </c>
    </row>
    <row r="500" spans="1:4">
      <c r="A500" s="107" t="s">
        <v>16</v>
      </c>
      <c r="B500" s="107" t="s">
        <v>16</v>
      </c>
      <c r="C500" s="107">
        <v>4.3099999999999996</v>
      </c>
      <c r="D500" s="107">
        <v>4.3099999999999996</v>
      </c>
    </row>
    <row r="501" spans="1:4">
      <c r="A501" s="107" t="s">
        <v>16</v>
      </c>
      <c r="B501" s="107" t="s">
        <v>16</v>
      </c>
      <c r="C501" s="107">
        <v>2.5</v>
      </c>
      <c r="D501" s="107">
        <v>50.46</v>
      </c>
    </row>
    <row r="502" spans="1:4">
      <c r="A502" s="107" t="s">
        <v>16</v>
      </c>
      <c r="B502" s="107" t="s">
        <v>16</v>
      </c>
      <c r="C502" s="107">
        <v>2.5</v>
      </c>
      <c r="D502" s="107">
        <v>50.46</v>
      </c>
    </row>
    <row r="503" spans="1:4">
      <c r="A503" s="107" t="s">
        <v>16</v>
      </c>
      <c r="B503" s="107" t="s">
        <v>16</v>
      </c>
      <c r="C503" s="107">
        <v>2.5</v>
      </c>
      <c r="D503" s="107">
        <v>15.59</v>
      </c>
    </row>
    <row r="504" spans="1:4">
      <c r="A504" s="107" t="s">
        <v>16</v>
      </c>
      <c r="B504" s="107" t="s">
        <v>16</v>
      </c>
      <c r="C504" s="107">
        <v>2.5</v>
      </c>
      <c r="D504" s="107">
        <v>45.92</v>
      </c>
    </row>
    <row r="505" spans="1:4">
      <c r="A505" s="107" t="s">
        <v>16</v>
      </c>
      <c r="B505" s="107" t="s">
        <v>16</v>
      </c>
      <c r="C505" s="107">
        <v>2.5</v>
      </c>
      <c r="D505" s="107">
        <v>11.83</v>
      </c>
    </row>
    <row r="506" spans="1:4">
      <c r="A506" s="107" t="s">
        <v>16</v>
      </c>
      <c r="B506" s="107" t="s">
        <v>16</v>
      </c>
      <c r="C506" s="107">
        <v>4.3099999999999996</v>
      </c>
      <c r="D506" s="107">
        <v>24.69</v>
      </c>
    </row>
    <row r="507" spans="1:4">
      <c r="A507" s="107" t="s">
        <v>16</v>
      </c>
      <c r="B507" s="107" t="s">
        <v>16</v>
      </c>
      <c r="C507" s="107">
        <v>2.5</v>
      </c>
      <c r="D507" s="107">
        <v>16.649999999999999</v>
      </c>
    </row>
    <row r="508" spans="1:4">
      <c r="A508" s="107" t="s">
        <v>16</v>
      </c>
      <c r="B508" s="107" t="s">
        <v>16</v>
      </c>
      <c r="C508" s="107">
        <v>2.5</v>
      </c>
      <c r="D508" s="107">
        <v>27.84</v>
      </c>
    </row>
    <row r="509" spans="1:4">
      <c r="A509" s="107" t="s">
        <v>16</v>
      </c>
      <c r="B509" s="107" t="s">
        <v>16</v>
      </c>
      <c r="C509" s="107">
        <v>4.3099999999999996</v>
      </c>
      <c r="D509" s="107">
        <v>18.829999999999998</v>
      </c>
    </row>
    <row r="510" spans="1:4">
      <c r="A510" s="107" t="s">
        <v>16</v>
      </c>
      <c r="B510" s="107" t="s">
        <v>16</v>
      </c>
      <c r="C510" s="107">
        <v>4.3099999999999996</v>
      </c>
      <c r="D510" s="107">
        <v>18.829999999999998</v>
      </c>
    </row>
    <row r="511" spans="1:4">
      <c r="A511" s="107" t="s">
        <v>16</v>
      </c>
      <c r="B511" s="107" t="s">
        <v>16</v>
      </c>
      <c r="C511" s="107">
        <v>2.5</v>
      </c>
      <c r="D511" s="107">
        <v>10.8</v>
      </c>
    </row>
    <row r="512" spans="1:4">
      <c r="A512" s="107" t="s">
        <v>16</v>
      </c>
      <c r="B512" s="107" t="s">
        <v>16</v>
      </c>
      <c r="C512" s="107">
        <v>2.5</v>
      </c>
      <c r="D512" s="107">
        <v>18.22</v>
      </c>
    </row>
    <row r="513" spans="1:4">
      <c r="A513" s="107" t="s">
        <v>16</v>
      </c>
      <c r="B513" s="107" t="s">
        <v>16</v>
      </c>
      <c r="C513" s="107">
        <v>2.5</v>
      </c>
      <c r="D513" s="107">
        <v>33.75</v>
      </c>
    </row>
    <row r="514" spans="1:4">
      <c r="A514" s="107" t="s">
        <v>16</v>
      </c>
      <c r="B514" s="107" t="s">
        <v>16</v>
      </c>
      <c r="C514" s="107">
        <v>2.5</v>
      </c>
      <c r="D514" s="107">
        <v>20.65</v>
      </c>
    </row>
    <row r="515" spans="1:4">
      <c r="A515" s="107" t="s">
        <v>16</v>
      </c>
      <c r="B515" s="107" t="s">
        <v>16</v>
      </c>
      <c r="C515" s="107">
        <v>2.5</v>
      </c>
      <c r="D515" s="107">
        <v>18.45</v>
      </c>
    </row>
    <row r="516" spans="1:4">
      <c r="A516" s="107" t="s">
        <v>16</v>
      </c>
      <c r="B516" s="107" t="s">
        <v>16</v>
      </c>
      <c r="C516" s="107">
        <v>2.5</v>
      </c>
      <c r="D516" s="107">
        <v>28.65</v>
      </c>
    </row>
    <row r="517" spans="1:4">
      <c r="A517" s="107" t="s">
        <v>16</v>
      </c>
      <c r="B517" s="107" t="s">
        <v>16</v>
      </c>
      <c r="C517" s="107">
        <v>2.5</v>
      </c>
      <c r="D517" s="107">
        <v>14.68</v>
      </c>
    </row>
    <row r="518" spans="1:4">
      <c r="A518" s="107" t="s">
        <v>16</v>
      </c>
      <c r="B518" s="107" t="s">
        <v>16</v>
      </c>
      <c r="C518" s="107">
        <v>2.5</v>
      </c>
      <c r="D518" s="107">
        <v>21.23</v>
      </c>
    </row>
    <row r="519" spans="1:4">
      <c r="A519" s="107" t="s">
        <v>16</v>
      </c>
      <c r="B519" s="107" t="s">
        <v>16</v>
      </c>
      <c r="C519" s="107">
        <v>2.5</v>
      </c>
      <c r="D519" s="107">
        <v>50.46</v>
      </c>
    </row>
    <row r="520" spans="1:4">
      <c r="A520" s="107" t="s">
        <v>16</v>
      </c>
      <c r="B520" s="107" t="s">
        <v>16</v>
      </c>
      <c r="C520" s="107">
        <v>2.5</v>
      </c>
      <c r="D520" s="107">
        <v>50.46</v>
      </c>
    </row>
    <row r="521" spans="1:4">
      <c r="A521" s="107" t="s">
        <v>16</v>
      </c>
      <c r="B521" s="107" t="s">
        <v>16</v>
      </c>
      <c r="C521" s="107">
        <v>2.5</v>
      </c>
      <c r="D521" s="107">
        <v>50.46</v>
      </c>
    </row>
    <row r="522" spans="1:4">
      <c r="A522" s="107" t="s">
        <v>16</v>
      </c>
      <c r="B522" s="107" t="s">
        <v>16</v>
      </c>
      <c r="C522" s="107">
        <v>2.5</v>
      </c>
      <c r="D522" s="107">
        <v>50.46</v>
      </c>
    </row>
    <row r="523" spans="1:4">
      <c r="A523" s="107" t="s">
        <v>16</v>
      </c>
      <c r="B523" s="107" t="s">
        <v>16</v>
      </c>
      <c r="C523" s="107">
        <v>2.5150000000000001</v>
      </c>
      <c r="D523" s="107">
        <v>13.75</v>
      </c>
    </row>
    <row r="524" spans="1:4">
      <c r="A524" s="107" t="s">
        <v>16</v>
      </c>
      <c r="B524" s="107" t="s">
        <v>16</v>
      </c>
      <c r="C524" s="107">
        <v>2.5</v>
      </c>
      <c r="D524" s="107">
        <v>44.57</v>
      </c>
    </row>
    <row r="525" spans="1:4">
      <c r="A525" s="107" t="s">
        <v>16</v>
      </c>
      <c r="B525" s="107" t="s">
        <v>16</v>
      </c>
      <c r="C525" s="107">
        <v>2.5</v>
      </c>
      <c r="D525" s="107">
        <v>18.079999999999998</v>
      </c>
    </row>
    <row r="526" spans="1:4">
      <c r="A526" s="107" t="s">
        <v>16</v>
      </c>
      <c r="B526" s="107" t="s">
        <v>16</v>
      </c>
      <c r="C526" s="107">
        <v>2.5</v>
      </c>
      <c r="D526" s="107">
        <v>40</v>
      </c>
    </row>
    <row r="527" spans="1:4">
      <c r="A527" s="107" t="s">
        <v>16</v>
      </c>
      <c r="B527" s="107" t="s">
        <v>16</v>
      </c>
      <c r="C527" s="107">
        <v>2.5</v>
      </c>
      <c r="D527" s="107">
        <v>40</v>
      </c>
    </row>
    <row r="528" spans="1:4">
      <c r="A528" s="107" t="s">
        <v>16</v>
      </c>
      <c r="B528" s="107" t="s">
        <v>16</v>
      </c>
      <c r="C528" s="107">
        <v>2.5</v>
      </c>
      <c r="D528" s="107">
        <v>14.88</v>
      </c>
    </row>
    <row r="529" spans="1:4">
      <c r="A529" s="107" t="s">
        <v>16</v>
      </c>
      <c r="B529" s="107" t="s">
        <v>16</v>
      </c>
      <c r="C529" s="107">
        <v>2.5</v>
      </c>
      <c r="D529" s="107">
        <v>14.88</v>
      </c>
    </row>
    <row r="530" spans="1:4">
      <c r="A530" s="107" t="s">
        <v>16</v>
      </c>
      <c r="B530" s="107" t="s">
        <v>16</v>
      </c>
      <c r="C530" s="107">
        <v>2.5</v>
      </c>
      <c r="D530" s="107">
        <v>24.29</v>
      </c>
    </row>
    <row r="531" spans="1:4">
      <c r="A531" s="107" t="s">
        <v>16</v>
      </c>
      <c r="B531" s="107" t="s">
        <v>16</v>
      </c>
      <c r="C531" s="107">
        <v>2.5150000000000001</v>
      </c>
      <c r="D531" s="107">
        <v>20.38</v>
      </c>
    </row>
    <row r="532" spans="1:4">
      <c r="A532" s="107" t="s">
        <v>16</v>
      </c>
      <c r="B532" s="107" t="s">
        <v>16</v>
      </c>
      <c r="C532" s="107">
        <v>2.5</v>
      </c>
      <c r="D532" s="107">
        <v>25.35</v>
      </c>
    </row>
    <row r="533" spans="1:4">
      <c r="A533" s="107" t="s">
        <v>16</v>
      </c>
      <c r="B533" s="107" t="s">
        <v>16</v>
      </c>
      <c r="C533" s="107">
        <v>2.5</v>
      </c>
      <c r="D533" s="107">
        <v>14.45</v>
      </c>
    </row>
    <row r="534" spans="1:4">
      <c r="A534" s="107" t="s">
        <v>16</v>
      </c>
      <c r="B534" s="107" t="s">
        <v>16</v>
      </c>
      <c r="C534" s="107">
        <v>2.5</v>
      </c>
      <c r="D534" s="107">
        <v>12.81</v>
      </c>
    </row>
    <row r="535" spans="1:4">
      <c r="A535" s="107" t="s">
        <v>16</v>
      </c>
      <c r="B535" s="107" t="s">
        <v>16</v>
      </c>
      <c r="C535" s="107">
        <v>2.5</v>
      </c>
      <c r="D535" s="107">
        <v>51.84</v>
      </c>
    </row>
    <row r="536" spans="1:4">
      <c r="A536" s="107" t="s">
        <v>16</v>
      </c>
      <c r="B536" s="107" t="s">
        <v>16</v>
      </c>
      <c r="C536" s="107">
        <v>2.5</v>
      </c>
      <c r="D536" s="107">
        <v>26</v>
      </c>
    </row>
    <row r="537" spans="1:4">
      <c r="A537" s="107" t="s">
        <v>16</v>
      </c>
      <c r="B537" s="107" t="s">
        <v>16</v>
      </c>
      <c r="C537" s="107">
        <v>2.5</v>
      </c>
      <c r="D537" s="107">
        <v>12.51</v>
      </c>
    </row>
    <row r="538" spans="1:4">
      <c r="A538" s="107" t="s">
        <v>16</v>
      </c>
      <c r="B538" s="107" t="s">
        <v>16</v>
      </c>
      <c r="C538" s="107">
        <v>2.5</v>
      </c>
      <c r="D538" s="107">
        <v>12.51</v>
      </c>
    </row>
    <row r="539" spans="1:4">
      <c r="A539" s="107" t="s">
        <v>16</v>
      </c>
      <c r="B539" s="107" t="s">
        <v>16</v>
      </c>
      <c r="C539" s="107">
        <v>2.5</v>
      </c>
      <c r="D539" s="107">
        <v>28.93</v>
      </c>
    </row>
    <row r="540" spans="1:4">
      <c r="A540" s="107" t="s">
        <v>16</v>
      </c>
      <c r="B540" s="107" t="s">
        <v>16</v>
      </c>
      <c r="C540" s="107">
        <v>2.5</v>
      </c>
      <c r="D540" s="107">
        <v>15.51</v>
      </c>
    </row>
    <row r="541" spans="1:4">
      <c r="A541" s="107" t="s">
        <v>16</v>
      </c>
      <c r="B541" s="107" t="s">
        <v>16</v>
      </c>
      <c r="C541" s="107">
        <v>2.5</v>
      </c>
      <c r="D541" s="107">
        <v>14.28</v>
      </c>
    </row>
    <row r="542" spans="1:4">
      <c r="A542" s="107" t="s">
        <v>16</v>
      </c>
      <c r="B542" s="107" t="s">
        <v>16</v>
      </c>
      <c r="C542" s="107">
        <v>2.5</v>
      </c>
      <c r="D542" s="107">
        <v>18.22</v>
      </c>
    </row>
    <row r="543" spans="1:4">
      <c r="A543" s="107" t="s">
        <v>16</v>
      </c>
      <c r="B543" s="107" t="s">
        <v>16</v>
      </c>
      <c r="C543" s="107">
        <v>2.5150000000000001</v>
      </c>
      <c r="D543" s="107">
        <v>10.199999999999999</v>
      </c>
    </row>
    <row r="544" spans="1:4">
      <c r="A544" s="107" t="s">
        <v>16</v>
      </c>
      <c r="B544" s="107" t="s">
        <v>16</v>
      </c>
      <c r="C544" s="107">
        <v>2.5150000000000001</v>
      </c>
      <c r="D544" s="107">
        <v>15.3</v>
      </c>
    </row>
    <row r="545" spans="1:4">
      <c r="A545" s="107" t="s">
        <v>16</v>
      </c>
      <c r="B545" s="107" t="s">
        <v>16</v>
      </c>
      <c r="C545" s="107">
        <v>2.5</v>
      </c>
      <c r="D545" s="107">
        <v>10.71</v>
      </c>
    </row>
    <row r="546" spans="1:4">
      <c r="A546" s="107" t="s">
        <v>16</v>
      </c>
      <c r="B546" s="107" t="s">
        <v>16</v>
      </c>
      <c r="C546" s="107">
        <v>2.5</v>
      </c>
      <c r="D546" s="107">
        <v>18.690000000000001</v>
      </c>
    </row>
    <row r="547" spans="1:4">
      <c r="A547" s="107" t="s">
        <v>16</v>
      </c>
      <c r="B547" s="107" t="s">
        <v>16</v>
      </c>
      <c r="C547" s="107">
        <v>2.5150000000000001</v>
      </c>
      <c r="D547" s="107">
        <v>16.89</v>
      </c>
    </row>
    <row r="548" spans="1:4">
      <c r="A548" s="107" t="s">
        <v>16</v>
      </c>
      <c r="B548" s="107" t="s">
        <v>16</v>
      </c>
      <c r="C548" s="107">
        <v>2.5</v>
      </c>
      <c r="D548" s="107">
        <v>50.46</v>
      </c>
    </row>
    <row r="549" spans="1:4">
      <c r="A549" s="107" t="s">
        <v>16</v>
      </c>
      <c r="B549" s="107" t="s">
        <v>16</v>
      </c>
      <c r="C549" s="107">
        <v>2.5</v>
      </c>
      <c r="D549" s="107">
        <v>16.89</v>
      </c>
    </row>
    <row r="550" spans="1:4">
      <c r="A550" s="107" t="s">
        <v>16</v>
      </c>
      <c r="B550" s="107" t="s">
        <v>16</v>
      </c>
      <c r="C550" s="107">
        <v>2.5</v>
      </c>
      <c r="D550" s="107">
        <v>13.56</v>
      </c>
    </row>
    <row r="551" spans="1:4">
      <c r="A551" s="107" t="s">
        <v>16</v>
      </c>
      <c r="B551" s="107" t="s">
        <v>16</v>
      </c>
      <c r="C551" s="107">
        <v>2.5</v>
      </c>
      <c r="D551" s="107">
        <v>13.56</v>
      </c>
    </row>
    <row r="552" spans="1:4">
      <c r="A552" s="107" t="s">
        <v>16</v>
      </c>
      <c r="B552" s="107" t="s">
        <v>16</v>
      </c>
      <c r="C552" s="107">
        <v>2.5</v>
      </c>
      <c r="D552" s="107">
        <v>22.05</v>
      </c>
    </row>
    <row r="553" spans="1:4">
      <c r="A553" s="107" t="s">
        <v>16</v>
      </c>
      <c r="B553" s="107" t="s">
        <v>16</v>
      </c>
      <c r="C553" s="107">
        <v>2.5</v>
      </c>
      <c r="D553" s="107">
        <v>56.7</v>
      </c>
    </row>
    <row r="554" spans="1:4">
      <c r="A554" s="107" t="s">
        <v>16</v>
      </c>
      <c r="B554" s="107" t="s">
        <v>16</v>
      </c>
      <c r="C554" s="107">
        <v>2.5</v>
      </c>
      <c r="D554" s="107">
        <v>45.93</v>
      </c>
    </row>
    <row r="555" spans="1:4">
      <c r="A555" s="107" t="s">
        <v>16</v>
      </c>
      <c r="B555" s="107" t="s">
        <v>16</v>
      </c>
      <c r="C555" s="107">
        <v>2.5</v>
      </c>
      <c r="D555" s="107">
        <v>45.936999999999998</v>
      </c>
    </row>
    <row r="556" spans="1:4">
      <c r="A556" s="107" t="s">
        <v>16</v>
      </c>
      <c r="B556" s="107" t="s">
        <v>16</v>
      </c>
      <c r="C556" s="107">
        <v>2.5</v>
      </c>
      <c r="D556" s="107">
        <v>45.936999999999998</v>
      </c>
    </row>
    <row r="557" spans="1:4">
      <c r="A557" s="107" t="s">
        <v>16</v>
      </c>
      <c r="B557" s="107" t="s">
        <v>16</v>
      </c>
      <c r="C557" s="107">
        <v>2.5</v>
      </c>
      <c r="D557" s="107">
        <v>45.936999999999998</v>
      </c>
    </row>
    <row r="558" spans="1:4">
      <c r="A558" s="107" t="s">
        <v>16</v>
      </c>
      <c r="B558" s="80" t="s">
        <v>159</v>
      </c>
      <c r="C558" s="107">
        <v>2.4649999999999999</v>
      </c>
      <c r="D558" s="107">
        <v>56.43</v>
      </c>
    </row>
    <row r="559" spans="1:4">
      <c r="A559" s="107" t="s">
        <v>16</v>
      </c>
      <c r="B559" s="107" t="s">
        <v>16</v>
      </c>
      <c r="C559" s="107">
        <v>2.5</v>
      </c>
      <c r="D559" s="107">
        <v>45.936999999999998</v>
      </c>
    </row>
    <row r="560" spans="1:4">
      <c r="A560" s="107" t="s">
        <v>16</v>
      </c>
      <c r="B560" s="107" t="s">
        <v>16</v>
      </c>
      <c r="C560" s="107">
        <v>2.5</v>
      </c>
      <c r="D560" s="107">
        <v>45.936999999999998</v>
      </c>
    </row>
    <row r="561" spans="1:4">
      <c r="A561" s="107" t="s">
        <v>16</v>
      </c>
      <c r="B561" s="107" t="s">
        <v>16</v>
      </c>
      <c r="C561" s="107">
        <v>2.5</v>
      </c>
      <c r="D561" s="107">
        <v>45.936999999999998</v>
      </c>
    </row>
    <row r="562" spans="1:4">
      <c r="A562" s="107" t="s">
        <v>16</v>
      </c>
      <c r="B562" s="107" t="s">
        <v>16</v>
      </c>
      <c r="C562" s="107">
        <v>2.5</v>
      </c>
      <c r="D562" s="107">
        <v>45.936999999999998</v>
      </c>
    </row>
    <row r="563" spans="1:4">
      <c r="A563" s="107" t="s">
        <v>16</v>
      </c>
      <c r="B563" s="107" t="s">
        <v>16</v>
      </c>
      <c r="C563" s="107">
        <v>2.5</v>
      </c>
      <c r="D563" s="107">
        <v>45.936999999999998</v>
      </c>
    </row>
    <row r="564" spans="1:4">
      <c r="A564" s="107" t="s">
        <v>16</v>
      </c>
      <c r="B564" s="107" t="s">
        <v>16</v>
      </c>
      <c r="C564" s="107">
        <v>2.5</v>
      </c>
      <c r="D564" s="107">
        <v>45.936999999999998</v>
      </c>
    </row>
    <row r="565" spans="1:4">
      <c r="A565" s="107" t="s">
        <v>16</v>
      </c>
      <c r="B565" s="107" t="s">
        <v>16</v>
      </c>
      <c r="C565" s="107">
        <v>2.5</v>
      </c>
      <c r="D565" s="107">
        <v>45.936999999999998</v>
      </c>
    </row>
    <row r="566" spans="1:4">
      <c r="A566" s="107" t="s">
        <v>16</v>
      </c>
      <c r="B566" s="107" t="s">
        <v>16</v>
      </c>
      <c r="C566" s="107">
        <v>2.5</v>
      </c>
      <c r="D566" s="107">
        <v>45.936999999999998</v>
      </c>
    </row>
    <row r="567" spans="1:4">
      <c r="A567" s="107" t="s">
        <v>16</v>
      </c>
      <c r="B567" s="107" t="s">
        <v>16</v>
      </c>
      <c r="C567" s="107">
        <v>2.5</v>
      </c>
      <c r="D567" s="107">
        <v>45.936999999999998</v>
      </c>
    </row>
    <row r="568" spans="1:4">
      <c r="A568" s="107" t="s">
        <v>16</v>
      </c>
      <c r="B568" s="107" t="s">
        <v>16</v>
      </c>
      <c r="C568" s="107">
        <v>2.5</v>
      </c>
      <c r="D568" s="107">
        <v>45.936999999999998</v>
      </c>
    </row>
    <row r="569" spans="1:4">
      <c r="A569" s="107" t="s">
        <v>16</v>
      </c>
      <c r="B569" s="107" t="s">
        <v>16</v>
      </c>
      <c r="C569" s="107">
        <v>2.5</v>
      </c>
      <c r="D569" s="107">
        <v>25.04</v>
      </c>
    </row>
    <row r="570" spans="1:4">
      <c r="A570" s="107" t="s">
        <v>16</v>
      </c>
      <c r="B570" s="107" t="s">
        <v>16</v>
      </c>
      <c r="C570" s="107">
        <v>2.5</v>
      </c>
      <c r="D570" s="107">
        <v>45.92</v>
      </c>
    </row>
    <row r="571" spans="1:4">
      <c r="A571" s="107" t="s">
        <v>16</v>
      </c>
      <c r="B571" s="107" t="s">
        <v>16</v>
      </c>
      <c r="C571" s="107">
        <v>4.3099999999999996</v>
      </c>
      <c r="D571" s="107">
        <v>25.28</v>
      </c>
    </row>
    <row r="572" spans="1:4">
      <c r="A572" s="107" t="s">
        <v>297</v>
      </c>
      <c r="B572" s="80" t="s">
        <v>213</v>
      </c>
      <c r="C572" s="107">
        <v>2.5150000000000001</v>
      </c>
      <c r="D572" s="107">
        <v>16.11</v>
      </c>
    </row>
    <row r="573" spans="1:4">
      <c r="A573" s="107" t="s">
        <v>297</v>
      </c>
      <c r="B573" s="107" t="s">
        <v>16</v>
      </c>
      <c r="C573" s="107">
        <v>2.5</v>
      </c>
      <c r="D573" s="107">
        <v>15.19</v>
      </c>
    </row>
    <row r="574" spans="1:4">
      <c r="A574" s="107" t="s">
        <v>297</v>
      </c>
      <c r="B574" s="107" t="s">
        <v>16</v>
      </c>
      <c r="C574" s="107">
        <v>2.5</v>
      </c>
      <c r="D574" s="107">
        <v>45.76</v>
      </c>
    </row>
    <row r="575" spans="1:4">
      <c r="A575" s="107" t="s">
        <v>297</v>
      </c>
      <c r="B575" s="107" t="s">
        <v>16</v>
      </c>
      <c r="C575" s="107">
        <v>2.5</v>
      </c>
      <c r="D575" s="107">
        <v>12.61</v>
      </c>
    </row>
    <row r="576" spans="1:4">
      <c r="A576" s="107" t="s">
        <v>297</v>
      </c>
      <c r="B576" s="107" t="s">
        <v>16</v>
      </c>
      <c r="C576" s="107">
        <v>2.5</v>
      </c>
      <c r="D576" s="107">
        <v>16.329999999999998</v>
      </c>
    </row>
    <row r="577" spans="1:4">
      <c r="A577" s="107" t="s">
        <v>297</v>
      </c>
      <c r="B577" s="107" t="s">
        <v>16</v>
      </c>
      <c r="C577" s="107">
        <v>2.5</v>
      </c>
      <c r="D577" s="107">
        <v>14.17</v>
      </c>
    </row>
    <row r="578" spans="1:4">
      <c r="A578" s="107" t="s">
        <v>297</v>
      </c>
      <c r="B578" s="107" t="s">
        <v>157</v>
      </c>
      <c r="C578" s="107">
        <v>2.1840000000000002</v>
      </c>
      <c r="D578" s="107">
        <v>12.37</v>
      </c>
    </row>
    <row r="579" spans="1:4">
      <c r="A579" s="107" t="s">
        <v>297</v>
      </c>
      <c r="B579" s="107" t="s">
        <v>16</v>
      </c>
      <c r="C579" s="107">
        <v>2.5</v>
      </c>
      <c r="D579" s="107">
        <v>21</v>
      </c>
    </row>
    <row r="580" spans="1:4">
      <c r="A580" s="107" t="s">
        <v>297</v>
      </c>
      <c r="B580" s="107" t="s">
        <v>209</v>
      </c>
      <c r="C580" s="107">
        <v>1.1599999999999999</v>
      </c>
      <c r="D580" s="107">
        <v>668.35</v>
      </c>
    </row>
    <row r="581" spans="1:4">
      <c r="A581" s="107" t="s">
        <v>17</v>
      </c>
      <c r="B581" s="107" t="s">
        <v>220</v>
      </c>
      <c r="C581" s="107">
        <v>2.91</v>
      </c>
      <c r="D581" s="107">
        <v>5.83</v>
      </c>
    </row>
    <row r="582" spans="1:4">
      <c r="A582" s="107" t="s">
        <v>17</v>
      </c>
      <c r="B582" s="107" t="s">
        <v>220</v>
      </c>
      <c r="C582" s="107">
        <v>2.8620000000000001</v>
      </c>
      <c r="D582" s="107">
        <v>15.45</v>
      </c>
    </row>
    <row r="583" spans="1:4">
      <c r="A583" s="107" t="s">
        <v>17</v>
      </c>
      <c r="B583" s="107" t="s">
        <v>220</v>
      </c>
      <c r="C583" s="107">
        <v>1.962</v>
      </c>
      <c r="D583" s="107">
        <v>37.869999999999997</v>
      </c>
    </row>
    <row r="584" spans="1:4">
      <c r="A584" s="107" t="s">
        <v>17</v>
      </c>
      <c r="B584" s="80" t="s">
        <v>207</v>
      </c>
      <c r="C584" s="107">
        <v>0.54649999999999999</v>
      </c>
      <c r="D584" s="107">
        <v>7.63</v>
      </c>
    </row>
    <row r="585" spans="1:4">
      <c r="A585" s="107" t="s">
        <v>18</v>
      </c>
      <c r="B585" s="80" t="s">
        <v>148</v>
      </c>
      <c r="C585" s="107">
        <v>2.5150000000000001</v>
      </c>
      <c r="D585" s="107">
        <v>19.010000000000002</v>
      </c>
    </row>
    <row r="586" spans="1:4">
      <c r="A586" s="107" t="s">
        <v>18</v>
      </c>
      <c r="B586" s="80" t="s">
        <v>148</v>
      </c>
      <c r="C586" s="107">
        <v>2.6</v>
      </c>
      <c r="D586" s="107">
        <v>17.690000000000001</v>
      </c>
    </row>
    <row r="587" spans="1:4">
      <c r="A587" s="107" t="s">
        <v>18</v>
      </c>
      <c r="B587" s="107" t="s">
        <v>148</v>
      </c>
      <c r="C587" s="107">
        <v>3.01</v>
      </c>
      <c r="D587" s="107">
        <v>8.5500000000000007</v>
      </c>
    </row>
    <row r="588" spans="1:4">
      <c r="A588" s="107" t="s">
        <v>18</v>
      </c>
      <c r="B588" s="80" t="s">
        <v>148</v>
      </c>
      <c r="C588" s="107">
        <v>1.018</v>
      </c>
      <c r="D588" s="107">
        <v>10.69</v>
      </c>
    </row>
    <row r="589" spans="1:4">
      <c r="A589" s="107" t="s">
        <v>18</v>
      </c>
      <c r="B589" s="108" t="s">
        <v>148</v>
      </c>
      <c r="C589" s="88">
        <v>2.9575</v>
      </c>
      <c r="D589" s="88">
        <v>25.15</v>
      </c>
    </row>
    <row r="590" spans="1:4">
      <c r="A590" s="107" t="s">
        <v>18</v>
      </c>
      <c r="B590" s="80" t="s">
        <v>148</v>
      </c>
      <c r="C590" s="107">
        <v>1.018</v>
      </c>
      <c r="D590" s="107">
        <v>17.809999999999999</v>
      </c>
    </row>
    <row r="591" spans="1:4">
      <c r="A591" s="107" t="s">
        <v>18</v>
      </c>
      <c r="B591" s="80" t="s">
        <v>148</v>
      </c>
      <c r="C591" s="107">
        <v>3.25</v>
      </c>
      <c r="D591" s="107">
        <v>24.57</v>
      </c>
    </row>
    <row r="592" spans="1:4">
      <c r="A592" s="107" t="s">
        <v>18</v>
      </c>
      <c r="B592" s="80" t="s">
        <v>148</v>
      </c>
      <c r="C592" s="107">
        <v>2.4649999999999999</v>
      </c>
      <c r="D592" s="107">
        <v>19.14</v>
      </c>
    </row>
    <row r="593" spans="1:4">
      <c r="A593" s="107" t="s">
        <v>18</v>
      </c>
      <c r="B593" s="80" t="s">
        <v>148</v>
      </c>
      <c r="C593" s="107">
        <v>2.5</v>
      </c>
      <c r="D593" s="107">
        <v>18.899999999999999</v>
      </c>
    </row>
    <row r="594" spans="1:4">
      <c r="A594" s="107" t="s">
        <v>18</v>
      </c>
      <c r="B594" s="80" t="s">
        <v>148</v>
      </c>
      <c r="C594" s="107">
        <v>2.4649999999999999</v>
      </c>
      <c r="D594" s="107">
        <v>18.63</v>
      </c>
    </row>
    <row r="595" spans="1:4">
      <c r="A595" s="107" t="s">
        <v>18</v>
      </c>
      <c r="B595" s="80" t="s">
        <v>148</v>
      </c>
      <c r="C595" s="107">
        <v>2.4649999999999999</v>
      </c>
      <c r="D595" s="107">
        <v>18.63</v>
      </c>
    </row>
    <row r="596" spans="1:4">
      <c r="A596" s="107" t="s">
        <v>18</v>
      </c>
      <c r="B596" s="80" t="s">
        <v>148</v>
      </c>
      <c r="C596" s="107">
        <v>2.4649999999999999</v>
      </c>
      <c r="D596" s="107">
        <v>18.64</v>
      </c>
    </row>
    <row r="597" spans="1:4">
      <c r="A597" s="107" t="s">
        <v>18</v>
      </c>
      <c r="B597" s="80" t="s">
        <v>148</v>
      </c>
      <c r="C597" s="107">
        <v>2.4649999999999999</v>
      </c>
      <c r="D597" s="107">
        <v>20.5</v>
      </c>
    </row>
    <row r="598" spans="1:4">
      <c r="A598" s="107" t="s">
        <v>18</v>
      </c>
      <c r="B598" s="80" t="s">
        <v>148</v>
      </c>
      <c r="C598" s="107">
        <v>2.4649999999999999</v>
      </c>
      <c r="D598" s="107">
        <v>18.64</v>
      </c>
    </row>
    <row r="599" spans="1:4">
      <c r="A599" s="107" t="s">
        <v>18</v>
      </c>
      <c r="B599" s="80" t="s">
        <v>148</v>
      </c>
      <c r="C599" s="107">
        <v>2.4649999999999999</v>
      </c>
      <c r="D599" s="107">
        <v>18.64</v>
      </c>
    </row>
    <row r="600" spans="1:4">
      <c r="A600" s="107" t="s">
        <v>18</v>
      </c>
      <c r="B600" s="80" t="s">
        <v>148</v>
      </c>
      <c r="C600" s="107">
        <v>2.4649999999999999</v>
      </c>
      <c r="D600" s="107">
        <v>18.64</v>
      </c>
    </row>
    <row r="601" spans="1:4">
      <c r="A601" s="107" t="s">
        <v>18</v>
      </c>
      <c r="B601" s="80" t="s">
        <v>148</v>
      </c>
      <c r="C601" s="107">
        <v>2.4649999999999999</v>
      </c>
      <c r="D601" s="107">
        <v>18.63</v>
      </c>
    </row>
    <row r="602" spans="1:4">
      <c r="A602" s="107" t="s">
        <v>18</v>
      </c>
      <c r="B602" s="80" t="s">
        <v>148</v>
      </c>
      <c r="C602" s="107">
        <v>2.4649999999999999</v>
      </c>
      <c r="D602" s="107">
        <v>18.64</v>
      </c>
    </row>
    <row r="603" spans="1:4">
      <c r="A603" s="107" t="s">
        <v>18</v>
      </c>
      <c r="B603" s="80" t="s">
        <v>148</v>
      </c>
      <c r="C603" s="107">
        <v>2.4649999999999999</v>
      </c>
      <c r="D603" s="107">
        <v>18.64</v>
      </c>
    </row>
    <row r="604" spans="1:4">
      <c r="A604" s="107" t="s">
        <v>18</v>
      </c>
      <c r="B604" s="80" t="s">
        <v>148</v>
      </c>
      <c r="C604" s="107">
        <v>2.4649999999999999</v>
      </c>
      <c r="D604" s="107">
        <v>18.64</v>
      </c>
    </row>
    <row r="605" spans="1:4">
      <c r="A605" s="107" t="s">
        <v>18</v>
      </c>
      <c r="B605" s="80" t="s">
        <v>148</v>
      </c>
      <c r="C605" s="107">
        <v>2.4649999999999999</v>
      </c>
      <c r="D605" s="107">
        <v>18.64</v>
      </c>
    </row>
    <row r="606" spans="1:4">
      <c r="A606" s="107" t="s">
        <v>18</v>
      </c>
      <c r="B606" s="80" t="s">
        <v>148</v>
      </c>
      <c r="C606" s="107">
        <v>2.4649999999999999</v>
      </c>
      <c r="D606" s="107">
        <v>18.64</v>
      </c>
    </row>
    <row r="607" spans="1:4">
      <c r="A607" s="107" t="s">
        <v>18</v>
      </c>
      <c r="B607" s="80" t="s">
        <v>148</v>
      </c>
      <c r="C607" s="107">
        <v>2.4649999999999999</v>
      </c>
      <c r="D607" s="107">
        <v>18.63</v>
      </c>
    </row>
    <row r="608" spans="1:4">
      <c r="A608" s="107" t="s">
        <v>18</v>
      </c>
      <c r="B608" s="80" t="s">
        <v>148</v>
      </c>
      <c r="C608" s="107">
        <v>1.018</v>
      </c>
      <c r="D608" s="107">
        <v>10.69</v>
      </c>
    </row>
    <row r="609" spans="1:4">
      <c r="A609" s="107" t="s">
        <v>18</v>
      </c>
      <c r="B609" s="80" t="s">
        <v>148</v>
      </c>
      <c r="C609" s="107">
        <v>1.018</v>
      </c>
      <c r="D609" s="107">
        <v>14.28</v>
      </c>
    </row>
    <row r="610" spans="1:4">
      <c r="A610" s="107" t="s">
        <v>18</v>
      </c>
      <c r="B610" s="80" t="s">
        <v>148</v>
      </c>
      <c r="C610" s="107">
        <v>5.66</v>
      </c>
      <c r="D610" s="107">
        <v>24.1</v>
      </c>
    </row>
    <row r="611" spans="1:4">
      <c r="A611" s="107" t="s">
        <v>18</v>
      </c>
      <c r="B611" s="80" t="s">
        <v>148</v>
      </c>
      <c r="C611" s="107">
        <v>4.93</v>
      </c>
      <c r="D611" s="107">
        <v>27.95</v>
      </c>
    </row>
    <row r="612" spans="1:4">
      <c r="A612" s="107" t="s">
        <v>18</v>
      </c>
      <c r="B612" s="80" t="s">
        <v>148</v>
      </c>
      <c r="C612" s="107">
        <v>6.9</v>
      </c>
      <c r="D612" s="107">
        <v>39.119999999999997</v>
      </c>
    </row>
    <row r="613" spans="1:4">
      <c r="A613" s="107" t="s">
        <v>18</v>
      </c>
      <c r="B613" s="80" t="s">
        <v>148</v>
      </c>
      <c r="C613" s="107">
        <v>5.66</v>
      </c>
      <c r="D613" s="107">
        <v>16.04</v>
      </c>
    </row>
    <row r="614" spans="1:4">
      <c r="A614" s="107" t="s">
        <v>18</v>
      </c>
      <c r="B614" s="107" t="s">
        <v>18</v>
      </c>
      <c r="C614" s="107">
        <v>2.456</v>
      </c>
      <c r="D614" s="107">
        <v>30</v>
      </c>
    </row>
    <row r="615" spans="1:4">
      <c r="A615" s="107" t="s">
        <v>18</v>
      </c>
      <c r="B615" s="107" t="s">
        <v>290</v>
      </c>
      <c r="C615" s="107">
        <v>2.0859999999999999</v>
      </c>
      <c r="D615" s="107">
        <v>1.06</v>
      </c>
    </row>
    <row r="616" spans="1:4">
      <c r="A616" s="107" t="s">
        <v>18</v>
      </c>
      <c r="B616" s="80" t="s">
        <v>148</v>
      </c>
      <c r="C616" s="107">
        <v>2.76</v>
      </c>
      <c r="D616" s="107">
        <v>7.92</v>
      </c>
    </row>
    <row r="617" spans="1:4">
      <c r="A617" s="107" t="s">
        <v>18</v>
      </c>
      <c r="B617" s="80" t="s">
        <v>148</v>
      </c>
      <c r="C617" s="107">
        <v>2.4649999999999999</v>
      </c>
      <c r="D617" s="107">
        <v>32</v>
      </c>
    </row>
    <row r="618" spans="1:4">
      <c r="A618" s="107" t="s">
        <v>18</v>
      </c>
      <c r="B618" s="80" t="s">
        <v>148</v>
      </c>
      <c r="C618" s="107">
        <v>5.98</v>
      </c>
      <c r="D618" s="107">
        <v>38.75</v>
      </c>
    </row>
    <row r="619" spans="1:4">
      <c r="A619" s="107" t="s">
        <v>18</v>
      </c>
      <c r="B619" s="80" t="s">
        <v>148</v>
      </c>
      <c r="C619" s="107">
        <v>1.018</v>
      </c>
      <c r="D619" s="107">
        <v>7.14</v>
      </c>
    </row>
    <row r="620" spans="1:4">
      <c r="A620" s="107" t="s">
        <v>18</v>
      </c>
      <c r="B620" s="80" t="s">
        <v>148</v>
      </c>
      <c r="C620" s="107">
        <v>2.4500000000000002</v>
      </c>
      <c r="D620" s="107">
        <v>23.18</v>
      </c>
    </row>
    <row r="621" spans="1:4">
      <c r="A621" s="107" t="s">
        <v>18</v>
      </c>
      <c r="B621" s="80" t="s">
        <v>148</v>
      </c>
      <c r="C621" s="107">
        <v>1.79</v>
      </c>
      <c r="D621" s="107">
        <v>5.07</v>
      </c>
    </row>
    <row r="622" spans="1:4">
      <c r="A622" s="107" t="s">
        <v>18</v>
      </c>
      <c r="B622" s="80" t="s">
        <v>148</v>
      </c>
      <c r="C622" s="107">
        <v>2.4649999999999999</v>
      </c>
      <c r="D622" s="107">
        <v>18.64</v>
      </c>
    </row>
    <row r="623" spans="1:4">
      <c r="A623" s="107" t="s">
        <v>18</v>
      </c>
      <c r="B623" s="80" t="s">
        <v>148</v>
      </c>
      <c r="C623" s="107">
        <v>2.4649999999999999</v>
      </c>
      <c r="D623" s="107">
        <v>29.12</v>
      </c>
    </row>
    <row r="624" spans="1:4">
      <c r="A624" s="107" t="s">
        <v>18</v>
      </c>
      <c r="B624" s="80" t="s">
        <v>148</v>
      </c>
      <c r="C624" s="107">
        <v>5.66</v>
      </c>
      <c r="D624" s="107">
        <v>26.74</v>
      </c>
    </row>
    <row r="625" spans="1:4">
      <c r="A625" s="107" t="s">
        <v>18</v>
      </c>
      <c r="B625" s="80" t="s">
        <v>148</v>
      </c>
      <c r="C625" s="107">
        <v>2.46</v>
      </c>
      <c r="D625" s="107">
        <v>33</v>
      </c>
    </row>
    <row r="626" spans="1:4">
      <c r="A626" s="107" t="s">
        <v>18</v>
      </c>
      <c r="B626" s="80" t="s">
        <v>148</v>
      </c>
      <c r="C626" s="107">
        <v>2.5150000000000001</v>
      </c>
      <c r="D626" s="107">
        <v>20.34</v>
      </c>
    </row>
    <row r="627" spans="1:4">
      <c r="A627" s="107" t="s">
        <v>18</v>
      </c>
      <c r="B627" s="80" t="s">
        <v>148</v>
      </c>
      <c r="C627" s="107">
        <v>2.5150000000000001</v>
      </c>
      <c r="D627" s="107">
        <v>21</v>
      </c>
    </row>
    <row r="628" spans="1:4">
      <c r="A628" s="107" t="s">
        <v>18</v>
      </c>
      <c r="B628" s="80" t="s">
        <v>148</v>
      </c>
      <c r="C628" s="107">
        <v>2.5150000000000001</v>
      </c>
      <c r="D628" s="107">
        <v>21</v>
      </c>
    </row>
    <row r="629" spans="1:4">
      <c r="A629" s="107" t="s">
        <v>18</v>
      </c>
      <c r="B629" s="80" t="s">
        <v>148</v>
      </c>
      <c r="C629" s="107">
        <v>2.56</v>
      </c>
      <c r="D629" s="107">
        <v>75.930000000000007</v>
      </c>
    </row>
    <row r="630" spans="1:4">
      <c r="A630" s="107" t="s">
        <v>18</v>
      </c>
      <c r="B630" s="107" t="s">
        <v>148</v>
      </c>
      <c r="C630" s="107">
        <v>5.66</v>
      </c>
      <c r="D630" s="107">
        <v>40</v>
      </c>
    </row>
    <row r="631" spans="1:4">
      <c r="A631" s="107" t="s">
        <v>18</v>
      </c>
      <c r="B631" s="80" t="s">
        <v>148</v>
      </c>
      <c r="C631" s="107">
        <v>2.46</v>
      </c>
      <c r="D631" s="107">
        <v>56.43</v>
      </c>
    </row>
    <row r="632" spans="1:4">
      <c r="A632" s="107" t="s">
        <v>18</v>
      </c>
      <c r="B632" s="80" t="s">
        <v>148</v>
      </c>
      <c r="C632" s="107">
        <v>3.45</v>
      </c>
      <c r="D632" s="107">
        <v>18.2</v>
      </c>
    </row>
    <row r="633" spans="1:4">
      <c r="A633" s="107" t="s">
        <v>18</v>
      </c>
      <c r="B633" s="80" t="s">
        <v>148</v>
      </c>
      <c r="C633" s="107">
        <v>2.57</v>
      </c>
      <c r="D633" s="107">
        <v>14.58</v>
      </c>
    </row>
    <row r="634" spans="1:4">
      <c r="A634" s="107" t="s">
        <v>18</v>
      </c>
      <c r="B634" s="80" t="s">
        <v>148</v>
      </c>
      <c r="C634" s="107">
        <v>5.66</v>
      </c>
      <c r="D634" s="107">
        <v>16</v>
      </c>
    </row>
    <row r="635" spans="1:4">
      <c r="A635" s="107" t="s">
        <v>18</v>
      </c>
      <c r="B635" s="80" t="s">
        <v>148</v>
      </c>
      <c r="C635" s="107">
        <v>3.45</v>
      </c>
      <c r="D635" s="107">
        <v>9.7799999999999994</v>
      </c>
    </row>
    <row r="636" spans="1:4">
      <c r="A636" s="107" t="s">
        <v>18</v>
      </c>
      <c r="B636" s="80" t="s">
        <v>148</v>
      </c>
      <c r="C636" s="107">
        <v>5.66</v>
      </c>
      <c r="D636" s="107">
        <v>16</v>
      </c>
    </row>
    <row r="637" spans="1:4">
      <c r="A637" s="107" t="s">
        <v>18</v>
      </c>
      <c r="B637" s="80" t="s">
        <v>148</v>
      </c>
      <c r="C637" s="107">
        <v>2.6230000000000002</v>
      </c>
      <c r="D637" s="107">
        <v>43.99</v>
      </c>
    </row>
    <row r="638" spans="1:4">
      <c r="A638" s="107" t="s">
        <v>18</v>
      </c>
      <c r="B638" s="80" t="s">
        <v>148</v>
      </c>
      <c r="C638" s="107">
        <v>5.98</v>
      </c>
      <c r="D638" s="107">
        <v>1.21</v>
      </c>
    </row>
    <row r="639" spans="1:4">
      <c r="A639" s="107" t="s">
        <v>18</v>
      </c>
      <c r="B639" s="80" t="s">
        <v>148</v>
      </c>
      <c r="C639" s="107">
        <v>2.4649999999999999</v>
      </c>
      <c r="D639" s="107">
        <v>32</v>
      </c>
    </row>
    <row r="640" spans="1:4">
      <c r="A640" s="107" t="s">
        <v>18</v>
      </c>
      <c r="B640" s="107" t="s">
        <v>148</v>
      </c>
      <c r="C640" s="107">
        <v>2.4649999999999999</v>
      </c>
      <c r="D640" s="107">
        <v>0.33</v>
      </c>
    </row>
    <row r="641" spans="1:4">
      <c r="A641" s="107" t="s">
        <v>18</v>
      </c>
      <c r="B641" s="107" t="s">
        <v>148</v>
      </c>
      <c r="C641" s="107">
        <v>2.4649999999999999</v>
      </c>
      <c r="D641" s="107">
        <v>32</v>
      </c>
    </row>
    <row r="642" spans="1:4">
      <c r="A642" s="107" t="s">
        <v>18</v>
      </c>
      <c r="B642" s="107" t="s">
        <v>148</v>
      </c>
      <c r="C642" s="107">
        <v>2.4649999999999999</v>
      </c>
      <c r="D642" s="107">
        <v>32.01</v>
      </c>
    </row>
    <row r="643" spans="1:4">
      <c r="A643" s="107" t="s">
        <v>18</v>
      </c>
      <c r="B643" s="80" t="s">
        <v>148</v>
      </c>
      <c r="C643" s="107">
        <v>2.4649999999999999</v>
      </c>
      <c r="D643" s="107">
        <v>32</v>
      </c>
    </row>
    <row r="644" spans="1:4">
      <c r="A644" s="107" t="s">
        <v>18</v>
      </c>
      <c r="B644" s="80" t="s">
        <v>148</v>
      </c>
      <c r="C644" s="107">
        <v>2.4649999999999999</v>
      </c>
      <c r="D644" s="107">
        <v>32</v>
      </c>
    </row>
    <row r="645" spans="1:4">
      <c r="A645" s="107" t="s">
        <v>18</v>
      </c>
      <c r="B645" s="80" t="s">
        <v>148</v>
      </c>
      <c r="C645" s="107">
        <v>2.4649999999999999</v>
      </c>
      <c r="D645" s="107">
        <v>32.01</v>
      </c>
    </row>
    <row r="646" spans="1:4">
      <c r="A646" s="107" t="s">
        <v>18</v>
      </c>
      <c r="B646" s="80" t="s">
        <v>148</v>
      </c>
      <c r="C646" s="107">
        <v>2.4649999999999999</v>
      </c>
      <c r="D646" s="107">
        <v>32</v>
      </c>
    </row>
    <row r="647" spans="1:4">
      <c r="A647" s="107" t="s">
        <v>18</v>
      </c>
      <c r="B647" s="80" t="s">
        <v>148</v>
      </c>
      <c r="C647" s="107">
        <v>2.4649999999999999</v>
      </c>
      <c r="D647" s="107">
        <v>32</v>
      </c>
    </row>
    <row r="648" spans="1:4">
      <c r="A648" s="107" t="s">
        <v>18</v>
      </c>
      <c r="B648" s="80" t="s">
        <v>148</v>
      </c>
      <c r="C648" s="107">
        <v>2.4649999999999999</v>
      </c>
      <c r="D648" s="107">
        <v>32</v>
      </c>
    </row>
    <row r="649" spans="1:4">
      <c r="A649" s="107" t="s">
        <v>18</v>
      </c>
      <c r="B649" s="80" t="s">
        <v>148</v>
      </c>
      <c r="C649" s="107">
        <v>2.4649999999999999</v>
      </c>
      <c r="D649" s="107">
        <v>18.64</v>
      </c>
    </row>
    <row r="650" spans="1:4">
      <c r="A650" s="107" t="s">
        <v>18</v>
      </c>
      <c r="B650" s="80" t="s">
        <v>148</v>
      </c>
      <c r="C650" s="107">
        <v>2.4649999999999999</v>
      </c>
      <c r="D650" s="107">
        <v>32.01</v>
      </c>
    </row>
    <row r="651" spans="1:4">
      <c r="A651" s="107" t="s">
        <v>18</v>
      </c>
      <c r="B651" s="80" t="s">
        <v>148</v>
      </c>
      <c r="C651" s="107">
        <v>2.4649999999999999</v>
      </c>
      <c r="D651" s="107">
        <v>32.01</v>
      </c>
    </row>
    <row r="652" spans="1:4">
      <c r="A652" s="107" t="s">
        <v>18</v>
      </c>
      <c r="B652" s="80" t="s">
        <v>148</v>
      </c>
      <c r="C652" s="107">
        <v>2.4649999999999999</v>
      </c>
      <c r="D652" s="107">
        <v>32</v>
      </c>
    </row>
    <row r="653" spans="1:4">
      <c r="A653" s="107" t="s">
        <v>18</v>
      </c>
      <c r="B653" s="80" t="s">
        <v>148</v>
      </c>
      <c r="C653" s="107">
        <v>2.4649999999999999</v>
      </c>
      <c r="D653" s="107">
        <v>32</v>
      </c>
    </row>
    <row r="654" spans="1:4">
      <c r="A654" s="107" t="s">
        <v>18</v>
      </c>
      <c r="B654" s="80" t="s">
        <v>148</v>
      </c>
      <c r="C654" s="107">
        <v>2.4649999999999999</v>
      </c>
      <c r="D654" s="107">
        <v>32.01</v>
      </c>
    </row>
    <row r="655" spans="1:4">
      <c r="A655" s="107" t="s">
        <v>18</v>
      </c>
      <c r="B655" s="107" t="s">
        <v>148</v>
      </c>
      <c r="C655" s="107">
        <v>2465</v>
      </c>
      <c r="D655" s="107">
        <v>32.01</v>
      </c>
    </row>
    <row r="656" spans="1:4">
      <c r="A656" s="107" t="s">
        <v>18</v>
      </c>
      <c r="B656" s="107" t="s">
        <v>148</v>
      </c>
      <c r="C656" s="107">
        <v>2.4649999999999999</v>
      </c>
      <c r="D656" s="107">
        <v>32.01</v>
      </c>
    </row>
    <row r="657" spans="1:4">
      <c r="A657" s="107" t="s">
        <v>18</v>
      </c>
      <c r="B657" s="107" t="s">
        <v>148</v>
      </c>
      <c r="C657" s="107">
        <v>4.3600000000000003</v>
      </c>
      <c r="D657" s="107">
        <v>32.33</v>
      </c>
    </row>
    <row r="658" spans="1:4">
      <c r="A658" s="107" t="s">
        <v>18</v>
      </c>
      <c r="B658" s="107" t="s">
        <v>148</v>
      </c>
      <c r="C658" s="107">
        <v>2.5</v>
      </c>
      <c r="D658" s="107">
        <v>32</v>
      </c>
    </row>
    <row r="659" spans="1:4">
      <c r="A659" s="107" t="s">
        <v>18</v>
      </c>
      <c r="B659" s="107" t="s">
        <v>148</v>
      </c>
      <c r="C659" s="107">
        <v>2.5</v>
      </c>
      <c r="D659" s="107">
        <v>32</v>
      </c>
    </row>
    <row r="660" spans="1:4">
      <c r="A660" s="107" t="s">
        <v>18</v>
      </c>
      <c r="B660" s="107" t="s">
        <v>148</v>
      </c>
      <c r="C660" s="107">
        <v>2.4</v>
      </c>
      <c r="D660" s="107">
        <v>36</v>
      </c>
    </row>
    <row r="661" spans="1:4">
      <c r="A661" s="107" t="s">
        <v>18</v>
      </c>
      <c r="B661" s="107" t="s">
        <v>148</v>
      </c>
      <c r="C661" s="107">
        <v>2.4</v>
      </c>
      <c r="D661" s="107">
        <v>32</v>
      </c>
    </row>
    <row r="662" spans="1:4">
      <c r="A662" s="107" t="s">
        <v>18</v>
      </c>
      <c r="B662" s="107" t="s">
        <v>148</v>
      </c>
      <c r="C662" s="107">
        <v>2.4</v>
      </c>
      <c r="D662" s="107">
        <v>32</v>
      </c>
    </row>
    <row r="663" spans="1:4">
      <c r="A663" s="107" t="s">
        <v>18</v>
      </c>
      <c r="B663" s="107" t="s">
        <v>148</v>
      </c>
      <c r="C663" s="107">
        <v>2.4</v>
      </c>
      <c r="D663" s="107">
        <v>32</v>
      </c>
    </row>
    <row r="664" spans="1:4">
      <c r="A664" s="107" t="s">
        <v>18</v>
      </c>
      <c r="B664" s="107" t="s">
        <v>148</v>
      </c>
      <c r="C664" s="107">
        <v>2.4</v>
      </c>
      <c r="D664" s="107">
        <v>32</v>
      </c>
    </row>
    <row r="665" spans="1:4">
      <c r="A665" s="107" t="s">
        <v>18</v>
      </c>
      <c r="B665" s="107" t="s">
        <v>148</v>
      </c>
      <c r="C665" s="107">
        <v>2.4</v>
      </c>
      <c r="D665" s="107">
        <v>32</v>
      </c>
    </row>
    <row r="666" spans="1:4">
      <c r="A666" s="107" t="s">
        <v>18</v>
      </c>
      <c r="B666" s="107" t="s">
        <v>148</v>
      </c>
      <c r="C666" s="107">
        <v>2.4</v>
      </c>
      <c r="D666" s="107">
        <v>32</v>
      </c>
    </row>
    <row r="667" spans="1:4">
      <c r="A667" s="107" t="s">
        <v>18</v>
      </c>
      <c r="B667" s="107" t="s">
        <v>148</v>
      </c>
      <c r="C667" s="107">
        <v>2.4</v>
      </c>
      <c r="D667" s="107">
        <v>32</v>
      </c>
    </row>
    <row r="668" spans="1:4">
      <c r="A668" s="107" t="s">
        <v>18</v>
      </c>
      <c r="B668" s="107" t="s">
        <v>148</v>
      </c>
      <c r="C668" s="107">
        <v>2.4</v>
      </c>
      <c r="D668" s="107">
        <v>32</v>
      </c>
    </row>
    <row r="669" spans="1:4">
      <c r="A669" s="107" t="s">
        <v>18</v>
      </c>
      <c r="B669" s="107" t="s">
        <v>148</v>
      </c>
      <c r="C669" s="107">
        <v>2.4649999999999999</v>
      </c>
      <c r="D669" s="107">
        <v>32</v>
      </c>
    </row>
    <row r="670" spans="1:4">
      <c r="A670" s="107" t="s">
        <v>18</v>
      </c>
      <c r="B670" s="107" t="s">
        <v>148</v>
      </c>
      <c r="C670" s="107">
        <v>2.4649999999999999</v>
      </c>
      <c r="D670" s="107">
        <v>32</v>
      </c>
    </row>
    <row r="671" spans="1:4">
      <c r="A671" s="107" t="s">
        <v>18</v>
      </c>
      <c r="B671" s="107" t="s">
        <v>148</v>
      </c>
      <c r="C671" s="107">
        <v>2.4649999999999999</v>
      </c>
      <c r="D671" s="107">
        <v>32</v>
      </c>
    </row>
    <row r="672" spans="1:4">
      <c r="A672" s="107" t="s">
        <v>18</v>
      </c>
      <c r="B672" s="107" t="s">
        <v>148</v>
      </c>
      <c r="C672" s="107">
        <v>2.4649999999999999</v>
      </c>
      <c r="D672" s="107">
        <v>32</v>
      </c>
    </row>
    <row r="673" spans="1:4">
      <c r="A673" s="107" t="s">
        <v>18</v>
      </c>
      <c r="B673" s="107" t="s">
        <v>148</v>
      </c>
      <c r="C673" s="107">
        <v>2.4649999999999999</v>
      </c>
      <c r="D673" s="107">
        <v>32</v>
      </c>
    </row>
    <row r="674" spans="1:4">
      <c r="A674" s="107" t="s">
        <v>18</v>
      </c>
      <c r="B674" s="107" t="s">
        <v>148</v>
      </c>
      <c r="C674" s="107">
        <v>2.4649999999999999</v>
      </c>
      <c r="D674" s="107">
        <v>32</v>
      </c>
    </row>
    <row r="675" spans="1:4">
      <c r="A675" s="107" t="s">
        <v>18</v>
      </c>
      <c r="B675" s="107" t="s">
        <v>148</v>
      </c>
      <c r="C675" s="107">
        <v>2.4649999999999999</v>
      </c>
      <c r="D675" s="107">
        <v>32</v>
      </c>
    </row>
    <row r="676" spans="1:4">
      <c r="A676" s="107" t="s">
        <v>18</v>
      </c>
      <c r="B676" s="107" t="s">
        <v>148</v>
      </c>
      <c r="C676" s="107">
        <v>2.4649999999999999</v>
      </c>
      <c r="D676" s="107">
        <v>32</v>
      </c>
    </row>
    <row r="677" spans="1:4">
      <c r="A677" s="107" t="s">
        <v>18</v>
      </c>
      <c r="B677" s="107" t="s">
        <v>148</v>
      </c>
      <c r="C677" s="107">
        <v>2.4649999999999999</v>
      </c>
      <c r="D677" s="107">
        <v>32</v>
      </c>
    </row>
    <row r="678" spans="1:4">
      <c r="A678" s="107" t="s">
        <v>18</v>
      </c>
      <c r="B678" s="107" t="s">
        <v>148</v>
      </c>
      <c r="C678" s="107">
        <v>2.4649999999999999</v>
      </c>
      <c r="D678" s="107">
        <v>32</v>
      </c>
    </row>
    <row r="679" spans="1:4">
      <c r="A679" s="107" t="s">
        <v>18</v>
      </c>
      <c r="B679" s="107" t="s">
        <v>148</v>
      </c>
      <c r="C679" s="107">
        <v>2.4649999999999999</v>
      </c>
      <c r="D679" s="107">
        <v>32</v>
      </c>
    </row>
    <row r="680" spans="1:4">
      <c r="A680" s="107" t="s">
        <v>18</v>
      </c>
      <c r="B680" s="107" t="s">
        <v>148</v>
      </c>
      <c r="C680" s="107">
        <v>2.4649999999999999</v>
      </c>
      <c r="D680" s="107">
        <v>32</v>
      </c>
    </row>
    <row r="681" spans="1:4">
      <c r="A681" s="107" t="s">
        <v>18</v>
      </c>
      <c r="B681" s="107" t="s">
        <v>148</v>
      </c>
      <c r="C681" s="107">
        <v>2.4649999999999999</v>
      </c>
      <c r="D681" s="107">
        <v>32</v>
      </c>
    </row>
    <row r="682" spans="1:4">
      <c r="A682" s="107" t="s">
        <v>18</v>
      </c>
      <c r="B682" s="107" t="s">
        <v>148</v>
      </c>
      <c r="C682" s="107">
        <v>2.4649999999999999</v>
      </c>
      <c r="D682" s="107">
        <v>32</v>
      </c>
    </row>
    <row r="683" spans="1:4">
      <c r="A683" s="107" t="s">
        <v>18</v>
      </c>
      <c r="B683" s="107" t="s">
        <v>148</v>
      </c>
      <c r="C683" s="107">
        <v>2.4649999999999999</v>
      </c>
      <c r="D683" s="107">
        <v>32</v>
      </c>
    </row>
    <row r="684" spans="1:4">
      <c r="A684" s="107" t="s">
        <v>18</v>
      </c>
      <c r="B684" s="107" t="s">
        <v>148</v>
      </c>
      <c r="C684" s="107">
        <v>2.4649999999999999</v>
      </c>
      <c r="D684" s="107">
        <v>32</v>
      </c>
    </row>
    <row r="685" spans="1:4">
      <c r="A685" s="107" t="s">
        <v>18</v>
      </c>
      <c r="B685" s="107" t="s">
        <v>148</v>
      </c>
      <c r="C685" s="107">
        <v>2.4649999999999999</v>
      </c>
      <c r="D685" s="107">
        <v>32</v>
      </c>
    </row>
    <row r="686" spans="1:4">
      <c r="A686" s="107" t="s">
        <v>18</v>
      </c>
      <c r="B686" s="107" t="s">
        <v>148</v>
      </c>
      <c r="C686" s="107">
        <v>2.4649999999999999</v>
      </c>
      <c r="D686" s="107">
        <v>32</v>
      </c>
    </row>
    <row r="687" spans="1:4">
      <c r="A687" s="107" t="s">
        <v>18</v>
      </c>
      <c r="B687" s="80" t="s">
        <v>148</v>
      </c>
      <c r="C687" s="107">
        <v>2.5099999999999998</v>
      </c>
      <c r="D687" s="107">
        <v>24.51</v>
      </c>
    </row>
    <row r="688" spans="1:4">
      <c r="A688" s="107" t="s">
        <v>18</v>
      </c>
      <c r="B688" s="80" t="s">
        <v>148</v>
      </c>
      <c r="C688" s="107">
        <v>2.95</v>
      </c>
      <c r="D688" s="107">
        <v>16.77</v>
      </c>
    </row>
    <row r="689" spans="1:4">
      <c r="A689" s="107" t="s">
        <v>18</v>
      </c>
      <c r="B689" s="80" t="s">
        <v>148</v>
      </c>
      <c r="C689" s="107">
        <v>5.83</v>
      </c>
      <c r="D689" s="107">
        <v>56.66</v>
      </c>
    </row>
    <row r="690" spans="1:4">
      <c r="A690" s="107" t="s">
        <v>18</v>
      </c>
      <c r="B690" s="107" t="s">
        <v>148</v>
      </c>
      <c r="C690" s="107">
        <v>3.45</v>
      </c>
      <c r="D690" s="107">
        <v>4.1900000000000004</v>
      </c>
    </row>
    <row r="691" spans="1:4">
      <c r="A691" s="107" t="s">
        <v>18</v>
      </c>
      <c r="B691" s="80" t="s">
        <v>148</v>
      </c>
      <c r="C691" s="107">
        <v>2.4649999999999999</v>
      </c>
      <c r="D691" s="107">
        <v>32</v>
      </c>
    </row>
    <row r="692" spans="1:4">
      <c r="A692" s="107" t="s">
        <v>18</v>
      </c>
      <c r="B692" s="80" t="s">
        <v>148</v>
      </c>
      <c r="C692" s="107">
        <v>3.25</v>
      </c>
      <c r="D692" s="107">
        <v>6.58</v>
      </c>
    </row>
    <row r="693" spans="1:4">
      <c r="A693" s="107" t="s">
        <v>18</v>
      </c>
      <c r="B693" s="80" t="s">
        <v>148</v>
      </c>
      <c r="C693" s="107">
        <v>3.25</v>
      </c>
      <c r="D693" s="107">
        <v>23.03</v>
      </c>
    </row>
    <row r="694" spans="1:4">
      <c r="A694" s="107" t="s">
        <v>18</v>
      </c>
      <c r="B694" s="80" t="s">
        <v>148</v>
      </c>
      <c r="C694" s="107">
        <v>1.1399999999999999</v>
      </c>
      <c r="D694" s="107">
        <v>22.93</v>
      </c>
    </row>
    <row r="695" spans="1:4">
      <c r="A695" s="107" t="s">
        <v>18</v>
      </c>
      <c r="B695" s="80" t="s">
        <v>148</v>
      </c>
      <c r="C695" s="107">
        <v>2.46</v>
      </c>
      <c r="D695" s="107">
        <v>7.98</v>
      </c>
    </row>
    <row r="696" spans="1:4">
      <c r="A696" s="107" t="s">
        <v>18</v>
      </c>
      <c r="B696" s="80" t="s">
        <v>148</v>
      </c>
      <c r="C696" s="107">
        <v>2.76</v>
      </c>
      <c r="D696" s="107">
        <v>11.73</v>
      </c>
    </row>
    <row r="697" spans="1:4">
      <c r="A697" s="107" t="s">
        <v>18</v>
      </c>
      <c r="B697" s="80" t="s">
        <v>148</v>
      </c>
      <c r="C697" s="107">
        <v>2.4649999999999999</v>
      </c>
      <c r="D697" s="107">
        <v>32.01</v>
      </c>
    </row>
    <row r="698" spans="1:4">
      <c r="A698" s="107" t="s">
        <v>18</v>
      </c>
      <c r="B698" s="107" t="s">
        <v>148</v>
      </c>
      <c r="C698" s="107">
        <v>2.4649999999999999</v>
      </c>
      <c r="D698" s="107">
        <v>24.75</v>
      </c>
    </row>
    <row r="699" spans="1:4">
      <c r="A699" s="107" t="s">
        <v>18</v>
      </c>
      <c r="B699" s="80" t="s">
        <v>148</v>
      </c>
      <c r="C699" s="107">
        <v>5.98</v>
      </c>
      <c r="D699" s="107">
        <v>58.12</v>
      </c>
    </row>
    <row r="700" spans="1:4">
      <c r="A700" s="107" t="s">
        <v>18</v>
      </c>
      <c r="B700" s="80" t="s">
        <v>148</v>
      </c>
      <c r="C700" s="107">
        <v>2.4649999999999999</v>
      </c>
      <c r="D700" s="107">
        <v>20.95</v>
      </c>
    </row>
    <row r="701" spans="1:4">
      <c r="A701" s="107" t="s">
        <v>18</v>
      </c>
      <c r="B701" s="80" t="s">
        <v>18</v>
      </c>
      <c r="C701" s="107">
        <v>1.1399999999999999</v>
      </c>
      <c r="D701" s="107">
        <v>26.74</v>
      </c>
    </row>
    <row r="702" spans="1:4">
      <c r="A702" s="107" t="s">
        <v>18</v>
      </c>
      <c r="B702" s="80" t="s">
        <v>148</v>
      </c>
      <c r="C702" s="107">
        <v>1.018</v>
      </c>
      <c r="D702" s="107">
        <v>10.69</v>
      </c>
    </row>
    <row r="703" spans="1:4">
      <c r="A703" s="107" t="s">
        <v>18</v>
      </c>
      <c r="B703" s="80" t="s">
        <v>148</v>
      </c>
      <c r="C703" s="107">
        <v>2.4649999999999999</v>
      </c>
      <c r="D703" s="107">
        <v>27.95</v>
      </c>
    </row>
    <row r="704" spans="1:4">
      <c r="A704" s="107" t="s">
        <v>18</v>
      </c>
      <c r="B704" s="80" t="s">
        <v>148</v>
      </c>
      <c r="C704" s="107">
        <v>2.76</v>
      </c>
      <c r="D704" s="107">
        <v>7.92</v>
      </c>
    </row>
    <row r="705" spans="1:4">
      <c r="A705" s="107" t="s">
        <v>18</v>
      </c>
      <c r="B705" s="80" t="s">
        <v>148</v>
      </c>
      <c r="C705" s="107">
        <v>4.0599999999999996</v>
      </c>
      <c r="D705" s="107">
        <v>11.51</v>
      </c>
    </row>
    <row r="706" spans="1:4">
      <c r="A706" s="107" t="s">
        <v>18</v>
      </c>
      <c r="B706" s="80" t="s">
        <v>148</v>
      </c>
      <c r="C706" s="107">
        <v>4.93</v>
      </c>
      <c r="D706" s="107">
        <v>73.209999999999994</v>
      </c>
    </row>
    <row r="707" spans="1:4">
      <c r="A707" s="107" t="s">
        <v>18</v>
      </c>
      <c r="B707" s="80" t="s">
        <v>148</v>
      </c>
      <c r="C707" s="107">
        <v>5.66</v>
      </c>
      <c r="D707" s="107">
        <v>16</v>
      </c>
    </row>
    <row r="708" spans="1:4">
      <c r="A708" s="107" t="s">
        <v>18</v>
      </c>
      <c r="B708" s="80" t="s">
        <v>148</v>
      </c>
      <c r="C708" s="107">
        <v>5.66</v>
      </c>
      <c r="D708" s="107">
        <v>24.1</v>
      </c>
    </row>
    <row r="709" spans="1:4">
      <c r="A709" s="107" t="s">
        <v>18</v>
      </c>
      <c r="B709" s="80" t="s">
        <v>148</v>
      </c>
      <c r="C709" s="107">
        <v>2.36</v>
      </c>
      <c r="D709" s="107">
        <v>18.36</v>
      </c>
    </row>
    <row r="710" spans="1:4">
      <c r="A710" s="107" t="s">
        <v>18</v>
      </c>
      <c r="B710" s="80" t="s">
        <v>148</v>
      </c>
      <c r="C710" s="107">
        <v>2.4649999999999999</v>
      </c>
      <c r="D710" s="107">
        <v>20.96</v>
      </c>
    </row>
    <row r="711" spans="1:4">
      <c r="A711" s="107" t="s">
        <v>18</v>
      </c>
      <c r="B711" s="80" t="s">
        <v>148</v>
      </c>
      <c r="C711" s="107">
        <v>2.36</v>
      </c>
      <c r="D711" s="107">
        <v>13.44</v>
      </c>
    </row>
    <row r="712" spans="1:4">
      <c r="A712" s="107" t="s">
        <v>18</v>
      </c>
      <c r="B712" s="80" t="s">
        <v>148</v>
      </c>
      <c r="C712" s="107"/>
      <c r="D712" s="107">
        <v>27</v>
      </c>
    </row>
    <row r="713" spans="1:4">
      <c r="A713" s="107" t="s">
        <v>18</v>
      </c>
      <c r="B713" s="80" t="s">
        <v>148</v>
      </c>
      <c r="C713" s="107">
        <v>2.5099999999999998</v>
      </c>
      <c r="D713" s="107">
        <v>58.96</v>
      </c>
    </row>
    <row r="714" spans="1:4">
      <c r="A714" s="107" t="s">
        <v>18</v>
      </c>
      <c r="B714" s="80" t="s">
        <v>148</v>
      </c>
      <c r="C714" s="107">
        <v>2.5099999999999998</v>
      </c>
      <c r="D714" s="107">
        <v>12.73</v>
      </c>
    </row>
    <row r="715" spans="1:4">
      <c r="A715" s="88" t="s">
        <v>19</v>
      </c>
      <c r="B715" s="88" t="s">
        <v>19</v>
      </c>
      <c r="C715" s="88">
        <v>2.5099999999999998</v>
      </c>
      <c r="D715" s="88">
        <v>18</v>
      </c>
    </row>
    <row r="716" spans="1:4">
      <c r="A716" s="107" t="s">
        <v>19</v>
      </c>
      <c r="B716" s="80" t="s">
        <v>165</v>
      </c>
      <c r="C716" s="107">
        <v>5.83</v>
      </c>
      <c r="D716" s="107">
        <v>47</v>
      </c>
    </row>
    <row r="717" spans="1:4">
      <c r="A717" s="107" t="s">
        <v>19</v>
      </c>
      <c r="B717" s="107" t="s">
        <v>212</v>
      </c>
      <c r="C717" s="107">
        <v>2.5</v>
      </c>
      <c r="D717" s="107">
        <v>3</v>
      </c>
    </row>
    <row r="718" spans="1:4">
      <c r="A718" s="107" t="s">
        <v>19</v>
      </c>
      <c r="B718" s="107" t="s">
        <v>212</v>
      </c>
      <c r="C718" s="107">
        <v>3</v>
      </c>
      <c r="D718" s="107">
        <v>17</v>
      </c>
    </row>
    <row r="719" spans="1:4">
      <c r="A719" s="107" t="s">
        <v>19</v>
      </c>
      <c r="B719" s="107" t="s">
        <v>232</v>
      </c>
      <c r="C719" s="107">
        <v>2.5099999999999998</v>
      </c>
      <c r="D719" s="107">
        <v>40</v>
      </c>
    </row>
    <row r="720" spans="1:4">
      <c r="A720" s="107" t="s">
        <v>19</v>
      </c>
      <c r="B720" s="80" t="s">
        <v>19</v>
      </c>
      <c r="C720" s="107">
        <v>4.47</v>
      </c>
      <c r="D720" s="107">
        <v>36</v>
      </c>
    </row>
    <row r="721" spans="1:4">
      <c r="A721" s="107" t="s">
        <v>19</v>
      </c>
      <c r="B721" s="107" t="s">
        <v>212</v>
      </c>
      <c r="C721" s="107">
        <v>2.5099999999999998</v>
      </c>
      <c r="D721" s="107">
        <v>5</v>
      </c>
    </row>
    <row r="722" spans="1:4">
      <c r="A722" s="107" t="s">
        <v>19</v>
      </c>
      <c r="B722" s="107" t="s">
        <v>263</v>
      </c>
      <c r="C722" s="107">
        <v>20515</v>
      </c>
      <c r="D722" s="107">
        <v>7</v>
      </c>
    </row>
    <row r="723" spans="1:4">
      <c r="A723" s="107" t="s">
        <v>19</v>
      </c>
      <c r="B723" s="107" t="s">
        <v>212</v>
      </c>
      <c r="C723" s="107">
        <v>2.5099999999999998</v>
      </c>
      <c r="D723" s="107">
        <v>11</v>
      </c>
    </row>
    <row r="724" spans="1:4">
      <c r="A724" s="107" t="s">
        <v>19</v>
      </c>
      <c r="B724" s="107" t="s">
        <v>212</v>
      </c>
      <c r="C724" s="107">
        <v>5</v>
      </c>
      <c r="D724" s="107">
        <v>3</v>
      </c>
    </row>
    <row r="725" spans="1:4">
      <c r="A725" s="107" t="s">
        <v>19</v>
      </c>
      <c r="B725" s="107" t="s">
        <v>212</v>
      </c>
      <c r="C725" s="107">
        <v>2.5099999999999998</v>
      </c>
      <c r="D725" s="107">
        <v>11</v>
      </c>
    </row>
    <row r="726" spans="1:4">
      <c r="A726" s="107" t="s">
        <v>19</v>
      </c>
      <c r="B726" s="107" t="s">
        <v>212</v>
      </c>
      <c r="C726" s="107">
        <v>3.27</v>
      </c>
      <c r="D726" s="107">
        <v>0.7</v>
      </c>
    </row>
    <row r="727" spans="1:4">
      <c r="A727" s="107" t="s">
        <v>19</v>
      </c>
      <c r="B727" s="107" t="s">
        <v>212</v>
      </c>
      <c r="C727" s="107">
        <v>5</v>
      </c>
      <c r="D727" s="107">
        <v>1.5</v>
      </c>
    </row>
    <row r="728" spans="1:4">
      <c r="A728" s="107" t="s">
        <v>19</v>
      </c>
      <c r="B728" s="80" t="s">
        <v>19</v>
      </c>
      <c r="C728" s="107">
        <v>58.36</v>
      </c>
      <c r="D728" s="107">
        <v>28.35</v>
      </c>
    </row>
    <row r="729" spans="1:4">
      <c r="A729" s="107" t="s">
        <v>19</v>
      </c>
      <c r="B729" s="80" t="s">
        <v>165</v>
      </c>
      <c r="C729" s="107">
        <v>2.5</v>
      </c>
      <c r="D729" s="107">
        <v>20</v>
      </c>
    </row>
    <row r="730" spans="1:4">
      <c r="A730" s="107" t="s">
        <v>19</v>
      </c>
      <c r="B730" s="107" t="s">
        <v>212</v>
      </c>
      <c r="C730" s="107">
        <v>2.5099999999999998</v>
      </c>
      <c r="D730" s="107">
        <v>26.67</v>
      </c>
    </row>
    <row r="731" spans="1:4">
      <c r="A731" s="107" t="s">
        <v>19</v>
      </c>
      <c r="B731" s="107" t="s">
        <v>304</v>
      </c>
      <c r="C731" s="107">
        <v>2.5</v>
      </c>
      <c r="D731" s="107">
        <v>0.62749999999999995</v>
      </c>
    </row>
    <row r="732" spans="1:4">
      <c r="A732" s="107" t="s">
        <v>19</v>
      </c>
      <c r="B732" s="107" t="s">
        <v>19</v>
      </c>
      <c r="C732" s="107">
        <v>2.5</v>
      </c>
      <c r="D732" s="107">
        <v>109.65</v>
      </c>
    </row>
    <row r="733" spans="1:4">
      <c r="A733" s="107" t="s">
        <v>19</v>
      </c>
      <c r="B733" s="107" t="s">
        <v>218</v>
      </c>
      <c r="C733" s="107">
        <v>2.5</v>
      </c>
      <c r="D733" s="107">
        <v>4.2</v>
      </c>
    </row>
    <row r="734" spans="1:4">
      <c r="A734" s="107" t="s">
        <v>19</v>
      </c>
      <c r="B734" s="80" t="s">
        <v>305</v>
      </c>
      <c r="C734" s="107">
        <v>4</v>
      </c>
      <c r="D734" s="107">
        <v>11.24</v>
      </c>
    </row>
    <row r="735" spans="1:4">
      <c r="A735" s="107" t="s">
        <v>19</v>
      </c>
      <c r="B735" s="107" t="s">
        <v>212</v>
      </c>
      <c r="C735" s="107">
        <v>4.47</v>
      </c>
      <c r="D735" s="107">
        <v>9</v>
      </c>
    </row>
    <row r="736" spans="1:4">
      <c r="A736" s="107" t="s">
        <v>19</v>
      </c>
      <c r="B736" s="107" t="s">
        <v>212</v>
      </c>
      <c r="C736" s="107">
        <v>5</v>
      </c>
      <c r="D736" s="107">
        <v>2.5</v>
      </c>
    </row>
    <row r="737" spans="1:4">
      <c r="A737" s="107" t="s">
        <v>19</v>
      </c>
      <c r="B737" s="107" t="s">
        <v>212</v>
      </c>
      <c r="C737" s="107">
        <v>2.5099999999999998</v>
      </c>
      <c r="D737" s="107">
        <v>5</v>
      </c>
    </row>
    <row r="738" spans="1:4">
      <c r="A738" s="107" t="s">
        <v>19</v>
      </c>
      <c r="B738" s="107" t="s">
        <v>212</v>
      </c>
      <c r="C738" s="107">
        <v>2.5</v>
      </c>
      <c r="D738" s="107">
        <v>1</v>
      </c>
    </row>
    <row r="739" spans="1:4">
      <c r="A739" s="107" t="s">
        <v>19</v>
      </c>
      <c r="B739" s="107" t="s">
        <v>212</v>
      </c>
      <c r="C739" s="107">
        <v>2.5</v>
      </c>
      <c r="D739" s="107">
        <v>11</v>
      </c>
    </row>
    <row r="740" spans="1:4">
      <c r="A740" s="88" t="s">
        <v>20</v>
      </c>
      <c r="B740" s="88" t="s">
        <v>167</v>
      </c>
      <c r="C740" s="88">
        <v>2.5150000000000001</v>
      </c>
      <c r="D740" s="88">
        <v>20</v>
      </c>
    </row>
    <row r="741" spans="1:4">
      <c r="A741" s="88" t="s">
        <v>20</v>
      </c>
      <c r="B741" s="88" t="s">
        <v>283</v>
      </c>
      <c r="C741" s="88">
        <v>5.65</v>
      </c>
      <c r="D741" s="88">
        <v>12.16</v>
      </c>
    </row>
    <row r="742" spans="1:4">
      <c r="A742" s="88" t="s">
        <v>20</v>
      </c>
      <c r="B742" s="80" t="s">
        <v>20</v>
      </c>
      <c r="C742" s="88">
        <v>2.5099999999999998</v>
      </c>
      <c r="D742" s="88">
        <v>32.44</v>
      </c>
    </row>
    <row r="743" spans="1:4">
      <c r="A743" s="88" t="s">
        <v>20</v>
      </c>
      <c r="B743" s="88" t="s">
        <v>283</v>
      </c>
      <c r="C743" s="88">
        <v>2.5150000000000001</v>
      </c>
      <c r="D743" s="88">
        <v>120</v>
      </c>
    </row>
    <row r="744" spans="1:4">
      <c r="A744" s="88" t="s">
        <v>20</v>
      </c>
      <c r="B744" s="88" t="s">
        <v>238</v>
      </c>
      <c r="C744" s="88">
        <v>1.84</v>
      </c>
      <c r="D744" s="88">
        <v>15.54</v>
      </c>
    </row>
    <row r="745" spans="1:4">
      <c r="A745" s="88" t="s">
        <v>20</v>
      </c>
      <c r="B745" s="88" t="s">
        <v>283</v>
      </c>
      <c r="C745" s="88">
        <v>2.5150000000000001</v>
      </c>
      <c r="D745" s="88">
        <v>120</v>
      </c>
    </row>
    <row r="746" spans="1:4">
      <c r="A746" s="88" t="s">
        <v>20</v>
      </c>
      <c r="B746" s="88" t="s">
        <v>167</v>
      </c>
      <c r="C746" s="88">
        <v>2.5150000000000001</v>
      </c>
      <c r="D746" s="88">
        <v>18</v>
      </c>
    </row>
    <row r="747" spans="1:4">
      <c r="A747" s="88" t="s">
        <v>20</v>
      </c>
      <c r="B747" s="80" t="s">
        <v>20</v>
      </c>
      <c r="C747" s="88">
        <v>2.5150000000000001</v>
      </c>
      <c r="D747" s="88">
        <v>35.81</v>
      </c>
    </row>
    <row r="748" spans="1:4">
      <c r="A748" s="88" t="s">
        <v>20</v>
      </c>
      <c r="B748" s="88" t="s">
        <v>167</v>
      </c>
      <c r="C748" s="88">
        <v>2.5099999999999998</v>
      </c>
      <c r="D748" s="88">
        <v>18</v>
      </c>
    </row>
    <row r="749" spans="1:4">
      <c r="A749" s="88" t="s">
        <v>20</v>
      </c>
      <c r="B749" s="88" t="s">
        <v>167</v>
      </c>
      <c r="C749" s="88">
        <v>2.5150000000000001</v>
      </c>
      <c r="D749" s="88">
        <v>18</v>
      </c>
    </row>
    <row r="750" spans="1:4">
      <c r="A750" s="88" t="s">
        <v>20</v>
      </c>
      <c r="B750" s="88" t="s">
        <v>189</v>
      </c>
      <c r="C750" s="88">
        <v>4</v>
      </c>
      <c r="D750" s="88">
        <v>32.4</v>
      </c>
    </row>
    <row r="751" spans="1:4">
      <c r="A751" s="88" t="s">
        <v>20</v>
      </c>
      <c r="B751" s="88" t="s">
        <v>283</v>
      </c>
      <c r="C751" s="88">
        <v>5.78</v>
      </c>
      <c r="D751" s="88">
        <v>12.29</v>
      </c>
    </row>
    <row r="752" spans="1:4">
      <c r="A752" s="88" t="s">
        <v>20</v>
      </c>
      <c r="B752" s="88" t="s">
        <v>283</v>
      </c>
      <c r="C752" s="88">
        <v>5.78</v>
      </c>
      <c r="D752" s="88">
        <v>16.38</v>
      </c>
    </row>
    <row r="753" spans="1:4">
      <c r="A753" s="88" t="s">
        <v>20</v>
      </c>
      <c r="B753" s="88" t="s">
        <v>283</v>
      </c>
      <c r="C753" s="88">
        <v>1.1399999999999999</v>
      </c>
      <c r="D753" s="88">
        <v>9.1199999999999992</v>
      </c>
    </row>
    <row r="754" spans="1:4">
      <c r="A754" s="107" t="s">
        <v>20</v>
      </c>
      <c r="B754" s="80" t="s">
        <v>146</v>
      </c>
      <c r="C754" s="107">
        <v>3.79</v>
      </c>
      <c r="D754" s="107">
        <v>23.02</v>
      </c>
    </row>
    <row r="755" spans="1:4">
      <c r="A755" s="107" t="s">
        <v>20</v>
      </c>
      <c r="B755" s="80" t="s">
        <v>238</v>
      </c>
      <c r="C755" s="107">
        <v>2.68</v>
      </c>
      <c r="D755" s="107">
        <v>11.39</v>
      </c>
    </row>
    <row r="756" spans="1:4">
      <c r="A756" s="107" t="s">
        <v>20</v>
      </c>
      <c r="B756" s="80" t="s">
        <v>238</v>
      </c>
      <c r="C756" s="107">
        <v>3.02</v>
      </c>
      <c r="D756" s="107">
        <v>12.23</v>
      </c>
    </row>
    <row r="757" spans="1:4">
      <c r="A757" s="107" t="s">
        <v>20</v>
      </c>
      <c r="B757" s="80" t="s">
        <v>238</v>
      </c>
      <c r="C757" s="107">
        <v>5.78</v>
      </c>
      <c r="D757" s="107">
        <v>52.65</v>
      </c>
    </row>
    <row r="758" spans="1:4">
      <c r="A758" s="107" t="s">
        <v>20</v>
      </c>
      <c r="B758" s="80" t="s">
        <v>167</v>
      </c>
      <c r="C758" s="107">
        <v>2.5150000000000001</v>
      </c>
      <c r="D758" s="107">
        <v>5</v>
      </c>
    </row>
    <row r="759" spans="1:4">
      <c r="A759" s="107" t="s">
        <v>20</v>
      </c>
      <c r="B759" s="80" t="s">
        <v>238</v>
      </c>
      <c r="C759" s="107">
        <v>3.02</v>
      </c>
      <c r="D759" s="107">
        <v>9.17</v>
      </c>
    </row>
    <row r="760" spans="1:4">
      <c r="A760" s="107" t="s">
        <v>20</v>
      </c>
      <c r="B760" s="80" t="s">
        <v>20</v>
      </c>
      <c r="C760" s="107">
        <v>2.5099999999999998</v>
      </c>
      <c r="D760" s="107">
        <v>38.25</v>
      </c>
    </row>
    <row r="761" spans="1:4">
      <c r="A761" s="107" t="s">
        <v>20</v>
      </c>
      <c r="B761" s="80" t="s">
        <v>238</v>
      </c>
      <c r="C761" s="107">
        <v>1.46</v>
      </c>
      <c r="D761" s="107">
        <v>13.33</v>
      </c>
    </row>
    <row r="762" spans="1:4">
      <c r="A762" s="88" t="s">
        <v>20</v>
      </c>
      <c r="B762" s="108" t="s">
        <v>146</v>
      </c>
      <c r="C762" s="88">
        <v>2.6930000000000001</v>
      </c>
      <c r="D762" s="88">
        <v>94.83</v>
      </c>
    </row>
    <row r="763" spans="1:4">
      <c r="A763" s="107" t="s">
        <v>20</v>
      </c>
      <c r="B763" s="107" t="s">
        <v>238</v>
      </c>
      <c r="C763" s="107">
        <v>5.78</v>
      </c>
      <c r="D763" s="107">
        <v>24.57</v>
      </c>
    </row>
    <row r="764" spans="1:4">
      <c r="A764" s="107" t="s">
        <v>20</v>
      </c>
      <c r="B764" s="80" t="s">
        <v>146</v>
      </c>
      <c r="C764" s="107">
        <v>2.915</v>
      </c>
      <c r="D764" s="107">
        <v>27.15</v>
      </c>
    </row>
    <row r="765" spans="1:4">
      <c r="A765" s="107" t="s">
        <v>20</v>
      </c>
      <c r="B765" s="80" t="s">
        <v>238</v>
      </c>
      <c r="C765" s="107">
        <v>2.68</v>
      </c>
      <c r="D765" s="107">
        <v>7.62</v>
      </c>
    </row>
    <row r="766" spans="1:4">
      <c r="A766" s="107" t="s">
        <v>20</v>
      </c>
      <c r="B766" s="80" t="s">
        <v>238</v>
      </c>
      <c r="C766" s="107">
        <v>5.78</v>
      </c>
      <c r="D766" s="107">
        <v>41</v>
      </c>
    </row>
    <row r="767" spans="1:4">
      <c r="A767" s="107" t="s">
        <v>20</v>
      </c>
      <c r="B767" s="107" t="s">
        <v>157</v>
      </c>
      <c r="C767" s="107">
        <v>2.6930000000000001</v>
      </c>
      <c r="D767" s="107">
        <v>54.5</v>
      </c>
    </row>
    <row r="768" spans="1:4">
      <c r="A768" s="107" t="s">
        <v>20</v>
      </c>
      <c r="B768" s="80" t="s">
        <v>20</v>
      </c>
      <c r="C768" s="107">
        <v>2.68</v>
      </c>
      <c r="D768" s="107">
        <v>28.08</v>
      </c>
    </row>
    <row r="769" spans="1:4">
      <c r="A769" s="107" t="s">
        <v>20</v>
      </c>
      <c r="B769" s="80" t="s">
        <v>238</v>
      </c>
      <c r="C769" s="107">
        <v>1.5349999999999999</v>
      </c>
      <c r="D769" s="107">
        <v>19.579999999999998</v>
      </c>
    </row>
    <row r="770" spans="1:4">
      <c r="A770" s="107" t="s">
        <v>20</v>
      </c>
      <c r="B770" s="80" t="s">
        <v>238</v>
      </c>
      <c r="C770" s="107">
        <v>3.07</v>
      </c>
      <c r="D770" s="107">
        <v>9.32</v>
      </c>
    </row>
    <row r="771" spans="1:4">
      <c r="A771" s="107" t="s">
        <v>20</v>
      </c>
      <c r="B771" s="80" t="s">
        <v>238</v>
      </c>
      <c r="C771" s="107">
        <v>5.03</v>
      </c>
      <c r="D771" s="107">
        <v>50.92</v>
      </c>
    </row>
    <row r="772" spans="1:4">
      <c r="A772" s="107" t="s">
        <v>20</v>
      </c>
      <c r="B772" s="80" t="s">
        <v>238</v>
      </c>
      <c r="C772" s="107">
        <v>2.5</v>
      </c>
      <c r="D772" s="107">
        <v>50</v>
      </c>
    </row>
    <row r="773" spans="1:4">
      <c r="A773" s="107" t="s">
        <v>20</v>
      </c>
      <c r="B773" s="107" t="s">
        <v>157</v>
      </c>
      <c r="C773" s="107">
        <v>2.2330000000000001</v>
      </c>
      <c r="D773" s="107">
        <v>11.3</v>
      </c>
    </row>
    <row r="774" spans="1:4">
      <c r="A774" s="107" t="s">
        <v>20</v>
      </c>
      <c r="B774" s="80" t="s">
        <v>176</v>
      </c>
      <c r="C774" s="107">
        <v>2.7149999999999999</v>
      </c>
      <c r="D774" s="107">
        <v>109.96</v>
      </c>
    </row>
    <row r="775" spans="1:4">
      <c r="A775" s="107" t="s">
        <v>20</v>
      </c>
      <c r="B775" s="107" t="s">
        <v>157</v>
      </c>
      <c r="C775" s="107">
        <v>5.78</v>
      </c>
      <c r="D775" s="107">
        <v>16.38</v>
      </c>
    </row>
    <row r="776" spans="1:4">
      <c r="A776" s="107" t="s">
        <v>20</v>
      </c>
      <c r="B776" s="80" t="s">
        <v>20</v>
      </c>
      <c r="C776" s="107">
        <v>2.915</v>
      </c>
      <c r="D776" s="107">
        <v>31.48</v>
      </c>
    </row>
    <row r="777" spans="1:4">
      <c r="A777" s="107" t="s">
        <v>20</v>
      </c>
      <c r="B777" s="80" t="s">
        <v>20</v>
      </c>
      <c r="C777" s="107">
        <v>2.5150000000000001</v>
      </c>
      <c r="D777" s="107">
        <v>121.2</v>
      </c>
    </row>
    <row r="778" spans="1:4">
      <c r="A778" s="107" t="s">
        <v>20</v>
      </c>
      <c r="B778" s="80" t="s">
        <v>146</v>
      </c>
      <c r="C778" s="107">
        <v>1.17</v>
      </c>
      <c r="D778" s="107">
        <v>22.53</v>
      </c>
    </row>
    <row r="779" spans="1:4">
      <c r="A779" s="107" t="s">
        <v>20</v>
      </c>
      <c r="B779" s="80" t="s">
        <v>238</v>
      </c>
      <c r="C779" s="107">
        <v>1.635</v>
      </c>
      <c r="D779" s="107">
        <v>13.9</v>
      </c>
    </row>
    <row r="780" spans="1:4">
      <c r="A780" s="107" t="s">
        <v>20</v>
      </c>
      <c r="B780" s="80" t="s">
        <v>238</v>
      </c>
      <c r="C780" s="107">
        <v>5.03</v>
      </c>
      <c r="D780" s="107">
        <v>10.69</v>
      </c>
    </row>
    <row r="781" spans="1:4">
      <c r="A781" s="107" t="s">
        <v>20</v>
      </c>
      <c r="B781" s="80" t="s">
        <v>238</v>
      </c>
      <c r="C781" s="107">
        <v>2.5150000000000001</v>
      </c>
      <c r="D781" s="107">
        <v>15.28</v>
      </c>
    </row>
    <row r="782" spans="1:4">
      <c r="A782" s="107" t="s">
        <v>20</v>
      </c>
      <c r="B782" s="80" t="s">
        <v>20</v>
      </c>
      <c r="C782" s="107">
        <v>2.5099999999999998</v>
      </c>
      <c r="D782" s="107">
        <v>1173.9000000000001</v>
      </c>
    </row>
    <row r="783" spans="1:4">
      <c r="A783" s="107" t="s">
        <v>20</v>
      </c>
      <c r="B783" s="80" t="s">
        <v>167</v>
      </c>
      <c r="C783" s="107">
        <v>2.71</v>
      </c>
      <c r="D783" s="107">
        <v>329.87</v>
      </c>
    </row>
    <row r="784" spans="1:4">
      <c r="A784" s="107" t="s">
        <v>20</v>
      </c>
      <c r="B784" s="107" t="s">
        <v>238</v>
      </c>
      <c r="C784" s="107">
        <v>2.69</v>
      </c>
      <c r="D784" s="107">
        <v>62.3</v>
      </c>
    </row>
    <row r="785" spans="1:4">
      <c r="A785" s="107" t="s">
        <v>20</v>
      </c>
      <c r="B785" s="80" t="s">
        <v>238</v>
      </c>
      <c r="C785" s="107">
        <v>2.5</v>
      </c>
      <c r="D785" s="107">
        <v>50</v>
      </c>
    </row>
    <row r="786" spans="1:4">
      <c r="A786" s="107" t="s">
        <v>20</v>
      </c>
      <c r="B786" s="80" t="s">
        <v>238</v>
      </c>
      <c r="C786" s="107">
        <v>4.58</v>
      </c>
      <c r="D786" s="107">
        <v>44.5</v>
      </c>
    </row>
    <row r="787" spans="1:4">
      <c r="A787" s="107" t="s">
        <v>20</v>
      </c>
      <c r="B787" s="80" t="s">
        <v>281</v>
      </c>
      <c r="C787" s="107">
        <v>4.0199999999999996</v>
      </c>
      <c r="D787" s="107">
        <v>5.67</v>
      </c>
    </row>
    <row r="788" spans="1:4">
      <c r="A788" s="107" t="s">
        <v>20</v>
      </c>
      <c r="B788" s="80" t="s">
        <v>289</v>
      </c>
      <c r="C788" s="107">
        <v>3.07</v>
      </c>
      <c r="D788" s="107">
        <v>6.2</v>
      </c>
    </row>
    <row r="789" spans="1:4">
      <c r="A789" s="107" t="s">
        <v>20</v>
      </c>
      <c r="B789" s="80" t="s">
        <v>238</v>
      </c>
      <c r="C789" s="107">
        <v>6.54</v>
      </c>
      <c r="D789" s="107">
        <v>53</v>
      </c>
    </row>
    <row r="790" spans="1:4">
      <c r="A790" s="107" t="s">
        <v>20</v>
      </c>
      <c r="B790" s="80" t="s">
        <v>281</v>
      </c>
      <c r="C790" s="107">
        <v>4.0199999999999996</v>
      </c>
      <c r="D790" s="107">
        <v>11.34</v>
      </c>
    </row>
    <row r="791" spans="1:4">
      <c r="A791" s="107" t="s">
        <v>20</v>
      </c>
      <c r="B791" s="80" t="s">
        <v>176</v>
      </c>
      <c r="C791" s="107">
        <v>5.65</v>
      </c>
      <c r="D791" s="107">
        <v>54.72</v>
      </c>
    </row>
    <row r="792" spans="1:4">
      <c r="A792" s="107" t="s">
        <v>20</v>
      </c>
      <c r="B792" s="80" t="s">
        <v>238</v>
      </c>
      <c r="C792" s="107">
        <v>2.5099999999999998</v>
      </c>
      <c r="D792" s="107">
        <v>14.26</v>
      </c>
    </row>
    <row r="793" spans="1:4">
      <c r="A793" s="107" t="s">
        <v>20</v>
      </c>
      <c r="B793" s="80" t="s">
        <v>167</v>
      </c>
      <c r="C793" s="107">
        <v>2.5150000000000001</v>
      </c>
      <c r="D793" s="107">
        <v>9</v>
      </c>
    </row>
    <row r="794" spans="1:4">
      <c r="A794" s="107" t="s">
        <v>20</v>
      </c>
      <c r="B794" s="80" t="s">
        <v>281</v>
      </c>
      <c r="C794" s="107">
        <v>2.5</v>
      </c>
      <c r="D794" s="107">
        <v>14.17</v>
      </c>
    </row>
    <row r="795" spans="1:4">
      <c r="A795" s="107" t="s">
        <v>20</v>
      </c>
      <c r="B795" s="80" t="s">
        <v>167</v>
      </c>
      <c r="C795" s="107">
        <v>4</v>
      </c>
      <c r="D795" s="107">
        <v>20</v>
      </c>
    </row>
    <row r="796" spans="1:4">
      <c r="A796" s="107" t="s">
        <v>20</v>
      </c>
      <c r="B796" s="107" t="s">
        <v>157</v>
      </c>
      <c r="C796" s="107">
        <v>2.36</v>
      </c>
      <c r="D796" s="107">
        <v>9.5500000000000007</v>
      </c>
    </row>
    <row r="797" spans="1:4">
      <c r="A797" s="107" t="s">
        <v>20</v>
      </c>
      <c r="B797" s="80" t="s">
        <v>281</v>
      </c>
      <c r="C797" s="107">
        <v>3.8149999999999999</v>
      </c>
      <c r="D797" s="107">
        <v>12.7</v>
      </c>
    </row>
    <row r="798" spans="1:4">
      <c r="A798" s="107" t="s">
        <v>20</v>
      </c>
      <c r="B798" s="107" t="s">
        <v>157</v>
      </c>
      <c r="C798" s="107">
        <v>2.5099999999999998</v>
      </c>
      <c r="D798" s="107">
        <v>35.630000000000003</v>
      </c>
    </row>
    <row r="799" spans="1:4">
      <c r="A799" s="107" t="s">
        <v>20</v>
      </c>
      <c r="B799" s="80" t="s">
        <v>176</v>
      </c>
      <c r="C799" s="107">
        <v>5.38</v>
      </c>
      <c r="D799" s="107">
        <v>57.13</v>
      </c>
    </row>
    <row r="800" spans="1:4">
      <c r="A800" s="107" t="s">
        <v>20</v>
      </c>
      <c r="B800" s="80" t="s">
        <v>281</v>
      </c>
      <c r="C800" s="107">
        <v>4.0199999999999996</v>
      </c>
      <c r="D800" s="107">
        <v>8.5399999999999991</v>
      </c>
    </row>
    <row r="801" spans="1:4">
      <c r="A801" s="107" t="s">
        <v>20</v>
      </c>
      <c r="B801" s="80" t="s">
        <v>167</v>
      </c>
      <c r="C801" s="107">
        <v>2.5099999999999998</v>
      </c>
      <c r="D801" s="107">
        <v>28</v>
      </c>
    </row>
    <row r="802" spans="1:4">
      <c r="A802" s="107" t="s">
        <v>20</v>
      </c>
      <c r="B802" s="80" t="s">
        <v>176</v>
      </c>
      <c r="C802" s="107">
        <v>5.78</v>
      </c>
      <c r="D802" s="107">
        <v>16.38</v>
      </c>
    </row>
    <row r="803" spans="1:4">
      <c r="A803" s="107" t="s">
        <v>20</v>
      </c>
      <c r="B803" s="80" t="s">
        <v>238</v>
      </c>
      <c r="C803" s="107">
        <v>3.07</v>
      </c>
      <c r="D803" s="107">
        <v>18.649999999999999</v>
      </c>
    </row>
    <row r="804" spans="1:4">
      <c r="A804" s="107" t="s">
        <v>20</v>
      </c>
      <c r="B804" s="80" t="s">
        <v>238</v>
      </c>
      <c r="C804" s="107">
        <v>4.58</v>
      </c>
      <c r="D804" s="107">
        <v>37</v>
      </c>
    </row>
    <row r="805" spans="1:4">
      <c r="A805" s="107" t="s">
        <v>20</v>
      </c>
      <c r="B805" s="80" t="s">
        <v>238</v>
      </c>
      <c r="C805" s="107">
        <v>3.7896000000000001</v>
      </c>
      <c r="D805" s="107">
        <v>21.49</v>
      </c>
    </row>
    <row r="806" spans="1:4">
      <c r="A806" s="107" t="s">
        <v>20</v>
      </c>
      <c r="B806" s="80" t="s">
        <v>238</v>
      </c>
      <c r="C806" s="107">
        <v>3.68</v>
      </c>
      <c r="D806" s="107">
        <v>22.38</v>
      </c>
    </row>
    <row r="807" spans="1:4">
      <c r="A807" s="107" t="s">
        <v>20</v>
      </c>
      <c r="B807" s="80" t="s">
        <v>167</v>
      </c>
      <c r="C807" s="107">
        <v>3</v>
      </c>
      <c r="D807" s="107">
        <v>16</v>
      </c>
    </row>
    <row r="808" spans="1:4">
      <c r="A808" s="107" t="s">
        <v>20</v>
      </c>
      <c r="B808" s="80" t="s">
        <v>167</v>
      </c>
      <c r="C808" s="107">
        <v>2.5099999999999998</v>
      </c>
      <c r="D808" s="107">
        <v>3.55</v>
      </c>
    </row>
    <row r="809" spans="1:4">
      <c r="A809" s="107" t="s">
        <v>20</v>
      </c>
      <c r="B809" s="80" t="s">
        <v>167</v>
      </c>
      <c r="C809" s="107">
        <v>4</v>
      </c>
      <c r="D809" s="107">
        <v>100</v>
      </c>
    </row>
    <row r="810" spans="1:4">
      <c r="A810" s="107" t="s">
        <v>20</v>
      </c>
      <c r="B810" s="107" t="s">
        <v>157</v>
      </c>
      <c r="C810" s="107">
        <v>2.65</v>
      </c>
      <c r="D810" s="107">
        <v>3.21</v>
      </c>
    </row>
    <row r="811" spans="1:4">
      <c r="A811" s="107" t="s">
        <v>20</v>
      </c>
      <c r="B811" s="80" t="s">
        <v>238</v>
      </c>
      <c r="C811" s="107">
        <v>2.5150000000000001</v>
      </c>
      <c r="D811" s="107">
        <v>21.39</v>
      </c>
    </row>
    <row r="812" spans="1:4">
      <c r="A812" s="107" t="s">
        <v>20</v>
      </c>
      <c r="B812" s="80" t="s">
        <v>167</v>
      </c>
      <c r="C812" s="107">
        <v>2.5099999999999998</v>
      </c>
      <c r="D812" s="107">
        <v>21</v>
      </c>
    </row>
    <row r="813" spans="1:4">
      <c r="A813" s="107" t="s">
        <v>20</v>
      </c>
      <c r="B813" s="80" t="s">
        <v>238</v>
      </c>
      <c r="C813" s="107">
        <v>2.5150000000000001</v>
      </c>
      <c r="D813" s="107">
        <v>24.95</v>
      </c>
    </row>
    <row r="814" spans="1:4">
      <c r="A814" s="107" t="s">
        <v>20</v>
      </c>
      <c r="B814" s="80" t="s">
        <v>167</v>
      </c>
      <c r="C814" s="107">
        <v>4</v>
      </c>
      <c r="D814" s="107">
        <v>33</v>
      </c>
    </row>
    <row r="815" spans="1:4">
      <c r="A815" s="107" t="s">
        <v>20</v>
      </c>
      <c r="B815" s="80" t="s">
        <v>20</v>
      </c>
      <c r="C815" s="107">
        <v>2.5099999999999998</v>
      </c>
      <c r="D815" s="107">
        <v>26.72</v>
      </c>
    </row>
    <row r="816" spans="1:4">
      <c r="A816" s="107" t="s">
        <v>20</v>
      </c>
      <c r="B816" s="80" t="s">
        <v>238</v>
      </c>
      <c r="C816" s="107">
        <v>2.94</v>
      </c>
      <c r="D816" s="107">
        <v>46.51</v>
      </c>
    </row>
    <row r="817" spans="1:4">
      <c r="A817" s="107" t="s">
        <v>20</v>
      </c>
      <c r="B817" s="80" t="s">
        <v>238</v>
      </c>
      <c r="C817" s="107">
        <v>1.23</v>
      </c>
      <c r="D817" s="107">
        <v>21.36</v>
      </c>
    </row>
    <row r="818" spans="1:4">
      <c r="A818" s="107" t="s">
        <v>20</v>
      </c>
      <c r="B818" s="80" t="s">
        <v>167</v>
      </c>
      <c r="C818" s="107">
        <v>2.5099999999999998</v>
      </c>
      <c r="D818" s="107">
        <v>21</v>
      </c>
    </row>
    <row r="819" spans="1:4">
      <c r="A819" s="107" t="s">
        <v>20</v>
      </c>
      <c r="B819" s="80" t="s">
        <v>20</v>
      </c>
      <c r="C819" s="107">
        <v>2.915</v>
      </c>
      <c r="D819" s="107">
        <v>23.61</v>
      </c>
    </row>
    <row r="820" spans="1:4">
      <c r="A820" s="107" t="s">
        <v>20</v>
      </c>
      <c r="B820" s="80" t="s">
        <v>20</v>
      </c>
      <c r="C820" s="107">
        <v>2.915</v>
      </c>
      <c r="D820" s="107">
        <v>15.6</v>
      </c>
    </row>
    <row r="821" spans="1:4">
      <c r="A821" s="107" t="s">
        <v>20</v>
      </c>
      <c r="B821" s="107" t="s">
        <v>157</v>
      </c>
      <c r="C821" s="107">
        <v>3.6840000000000002</v>
      </c>
      <c r="D821" s="107">
        <v>22.38</v>
      </c>
    </row>
    <row r="822" spans="1:4">
      <c r="A822" s="107" t="s">
        <v>20</v>
      </c>
      <c r="B822" s="107" t="s">
        <v>157</v>
      </c>
      <c r="C822" s="107">
        <v>2.1840000000000002</v>
      </c>
      <c r="D822" s="107">
        <v>12.38</v>
      </c>
    </row>
    <row r="823" spans="1:4">
      <c r="A823" s="107" t="s">
        <v>20</v>
      </c>
      <c r="B823" s="80" t="s">
        <v>20</v>
      </c>
      <c r="C823" s="107">
        <v>0.51</v>
      </c>
      <c r="D823" s="107">
        <v>10.18</v>
      </c>
    </row>
    <row r="824" spans="1:4">
      <c r="A824" s="107" t="s">
        <v>20</v>
      </c>
      <c r="B824" s="80" t="s">
        <v>146</v>
      </c>
      <c r="C824" s="107">
        <v>2.1840000000000002</v>
      </c>
      <c r="D824" s="107">
        <v>1.76</v>
      </c>
    </row>
    <row r="825" spans="1:4">
      <c r="A825" s="107" t="s">
        <v>20</v>
      </c>
      <c r="B825" s="80" t="s">
        <v>167</v>
      </c>
      <c r="C825" s="107">
        <v>3.07</v>
      </c>
      <c r="D825" s="107">
        <v>10</v>
      </c>
    </row>
    <row r="826" spans="1:4">
      <c r="A826" s="107" t="s">
        <v>20</v>
      </c>
      <c r="B826" s="80" t="s">
        <v>167</v>
      </c>
      <c r="C826" s="107">
        <v>2.5099999999999998</v>
      </c>
      <c r="D826" s="107">
        <v>21</v>
      </c>
    </row>
    <row r="827" spans="1:4">
      <c r="A827" s="107" t="s">
        <v>20</v>
      </c>
      <c r="B827" s="80" t="s">
        <v>167</v>
      </c>
      <c r="C827" s="107">
        <v>4</v>
      </c>
      <c r="D827" s="107">
        <v>100</v>
      </c>
    </row>
    <row r="828" spans="1:4">
      <c r="A828" s="107" t="s">
        <v>20</v>
      </c>
      <c r="B828" s="80" t="s">
        <v>238</v>
      </c>
      <c r="C828" s="107">
        <v>2.5150000000000001</v>
      </c>
      <c r="D828" s="107">
        <v>69.19</v>
      </c>
    </row>
    <row r="829" spans="1:4">
      <c r="A829" s="107" t="s">
        <v>20</v>
      </c>
      <c r="B829" s="80" t="s">
        <v>20</v>
      </c>
      <c r="C829" s="107">
        <v>2.915</v>
      </c>
      <c r="D829" s="107">
        <v>55</v>
      </c>
    </row>
    <row r="830" spans="1:4">
      <c r="A830" s="107" t="s">
        <v>20</v>
      </c>
      <c r="B830" s="80" t="s">
        <v>20</v>
      </c>
      <c r="C830" s="107">
        <v>2.5150000000000001</v>
      </c>
      <c r="D830" s="107">
        <v>18.39</v>
      </c>
    </row>
    <row r="831" spans="1:4">
      <c r="A831" s="107" t="s">
        <v>20</v>
      </c>
      <c r="B831" s="80" t="s">
        <v>186</v>
      </c>
      <c r="C831" s="107">
        <v>2.5150000000000001</v>
      </c>
      <c r="D831" s="107">
        <v>26.67</v>
      </c>
    </row>
    <row r="832" spans="1:4">
      <c r="A832" s="107" t="s">
        <v>20</v>
      </c>
      <c r="B832" s="80" t="s">
        <v>167</v>
      </c>
      <c r="C832" s="107">
        <v>2.5099999999999998</v>
      </c>
      <c r="D832" s="107">
        <v>21</v>
      </c>
    </row>
    <row r="833" spans="1:4">
      <c r="A833" s="107" t="s">
        <v>20</v>
      </c>
      <c r="B833" s="80" t="s">
        <v>186</v>
      </c>
      <c r="C833" s="107">
        <v>2.5150000000000001</v>
      </c>
      <c r="D833" s="107">
        <v>25</v>
      </c>
    </row>
    <row r="834" spans="1:4">
      <c r="A834" s="107" t="s">
        <v>20</v>
      </c>
      <c r="B834" s="80" t="s">
        <v>298</v>
      </c>
      <c r="C834" s="107">
        <v>2.5150000000000001</v>
      </c>
      <c r="D834" s="107">
        <v>66.209999999999994</v>
      </c>
    </row>
    <row r="835" spans="1:4">
      <c r="A835" s="107" t="s">
        <v>20</v>
      </c>
      <c r="B835" s="80" t="s">
        <v>167</v>
      </c>
      <c r="C835" s="107">
        <v>2.5099999999999998</v>
      </c>
      <c r="D835" s="107">
        <v>28</v>
      </c>
    </row>
    <row r="836" spans="1:4">
      <c r="A836" s="107" t="s">
        <v>20</v>
      </c>
      <c r="B836" s="80" t="s">
        <v>146</v>
      </c>
      <c r="C836" s="107">
        <v>2.1840000000000002</v>
      </c>
      <c r="D836" s="107">
        <v>2.65</v>
      </c>
    </row>
    <row r="837" spans="1:4">
      <c r="A837" s="107" t="s">
        <v>20</v>
      </c>
      <c r="B837" s="80" t="s">
        <v>238</v>
      </c>
      <c r="C837" s="107">
        <v>2.7149999999999999</v>
      </c>
      <c r="D837" s="107">
        <v>110</v>
      </c>
    </row>
    <row r="838" spans="1:4">
      <c r="A838" s="107" t="s">
        <v>20</v>
      </c>
      <c r="B838" s="80" t="s">
        <v>20</v>
      </c>
      <c r="C838" s="107">
        <v>2.5099999999999998</v>
      </c>
      <c r="D838" s="107">
        <v>38.25</v>
      </c>
    </row>
    <row r="839" spans="1:4">
      <c r="A839" s="107" t="s">
        <v>20</v>
      </c>
      <c r="B839" s="80" t="s">
        <v>238</v>
      </c>
      <c r="C839" s="107">
        <v>3.07</v>
      </c>
      <c r="D839" s="107">
        <v>24.86</v>
      </c>
    </row>
    <row r="840" spans="1:4">
      <c r="A840" s="107" t="s">
        <v>20</v>
      </c>
      <c r="B840" s="80" t="s">
        <v>167</v>
      </c>
      <c r="C840" s="107">
        <v>2.5150000000000001</v>
      </c>
      <c r="D840" s="107">
        <v>21</v>
      </c>
    </row>
    <row r="841" spans="1:4">
      <c r="A841" s="107" t="s">
        <v>20</v>
      </c>
      <c r="B841" s="80" t="s">
        <v>167</v>
      </c>
      <c r="C841" s="107">
        <v>2.5099999999999998</v>
      </c>
      <c r="D841" s="107">
        <v>3.75</v>
      </c>
    </row>
    <row r="842" spans="1:4">
      <c r="A842" s="107" t="s">
        <v>20</v>
      </c>
      <c r="B842" s="80" t="s">
        <v>20</v>
      </c>
      <c r="C842" s="107">
        <v>2.5099999999999998</v>
      </c>
      <c r="D842" s="107">
        <v>168.23</v>
      </c>
    </row>
    <row r="843" spans="1:4">
      <c r="A843" s="107" t="s">
        <v>20</v>
      </c>
      <c r="B843" s="80" t="s">
        <v>167</v>
      </c>
      <c r="C843" s="107">
        <v>3</v>
      </c>
      <c r="D843" s="107">
        <v>40</v>
      </c>
    </row>
    <row r="844" spans="1:4">
      <c r="A844" s="107" t="s">
        <v>20</v>
      </c>
      <c r="B844" s="80" t="s">
        <v>20</v>
      </c>
      <c r="C844" s="107">
        <v>2.5150000000000001</v>
      </c>
      <c r="D844" s="107">
        <v>34.39</v>
      </c>
    </row>
    <row r="845" spans="1:4">
      <c r="A845" s="107" t="s">
        <v>20</v>
      </c>
      <c r="B845" s="107" t="s">
        <v>157</v>
      </c>
      <c r="C845" s="107">
        <v>2.5150000000000001</v>
      </c>
      <c r="D845" s="107">
        <v>32</v>
      </c>
    </row>
    <row r="846" spans="1:4">
      <c r="A846" s="107" t="s">
        <v>20</v>
      </c>
      <c r="B846" s="107" t="s">
        <v>146</v>
      </c>
      <c r="C846" s="107">
        <v>2.5150000000000001</v>
      </c>
      <c r="D846" s="107">
        <v>33.590000000000003</v>
      </c>
    </row>
    <row r="847" spans="1:4">
      <c r="A847" s="107" t="s">
        <v>20</v>
      </c>
      <c r="B847" s="80" t="s">
        <v>20</v>
      </c>
      <c r="C847" s="107">
        <v>2.5099999999999998</v>
      </c>
      <c r="D847" s="107">
        <v>35.869999999999997</v>
      </c>
    </row>
    <row r="848" spans="1:4">
      <c r="A848" s="107" t="s">
        <v>20</v>
      </c>
      <c r="B848" s="80" t="s">
        <v>238</v>
      </c>
      <c r="C848" s="107">
        <v>1.9955000000000001</v>
      </c>
      <c r="D848" s="107">
        <v>22.63</v>
      </c>
    </row>
    <row r="849" spans="1:4">
      <c r="A849" s="107" t="s">
        <v>20</v>
      </c>
      <c r="B849" s="80" t="s">
        <v>238</v>
      </c>
      <c r="C849" s="107">
        <v>3.04</v>
      </c>
      <c r="D849" s="107">
        <v>26.04</v>
      </c>
    </row>
    <row r="850" spans="1:4">
      <c r="A850" s="107" t="s">
        <v>20</v>
      </c>
      <c r="B850" s="80" t="s">
        <v>238</v>
      </c>
      <c r="C850" s="107">
        <v>2.5150000000000001</v>
      </c>
      <c r="D850" s="107">
        <v>21.39</v>
      </c>
    </row>
    <row r="851" spans="1:4">
      <c r="A851" s="107" t="s">
        <v>20</v>
      </c>
      <c r="B851" s="80" t="s">
        <v>238</v>
      </c>
      <c r="C851" s="107">
        <v>3.04</v>
      </c>
      <c r="D851" s="107">
        <v>25.6</v>
      </c>
    </row>
    <row r="852" spans="1:4">
      <c r="A852" s="107" t="s">
        <v>20</v>
      </c>
      <c r="B852" s="80" t="s">
        <v>20</v>
      </c>
      <c r="C852" s="107">
        <v>2.5150000000000001</v>
      </c>
      <c r="D852" s="107">
        <v>33.65</v>
      </c>
    </row>
    <row r="853" spans="1:4">
      <c r="A853" s="107" t="s">
        <v>20</v>
      </c>
      <c r="B853" s="80" t="s">
        <v>176</v>
      </c>
      <c r="C853" s="107">
        <v>2.5099999999999998</v>
      </c>
      <c r="D853" s="107">
        <v>14.23</v>
      </c>
    </row>
    <row r="854" spans="1:4">
      <c r="A854" s="107" t="s">
        <v>20</v>
      </c>
      <c r="B854" s="80" t="s">
        <v>20</v>
      </c>
      <c r="C854" s="107">
        <v>2.7149999999999999</v>
      </c>
      <c r="D854" s="107">
        <v>71.47</v>
      </c>
    </row>
    <row r="855" spans="1:4">
      <c r="A855" s="107" t="s">
        <v>20</v>
      </c>
      <c r="B855" s="80" t="s">
        <v>176</v>
      </c>
      <c r="C855" s="107">
        <v>5.78</v>
      </c>
      <c r="D855" s="107">
        <v>12.29</v>
      </c>
    </row>
    <row r="856" spans="1:4">
      <c r="A856" s="107" t="s">
        <v>20</v>
      </c>
      <c r="B856" s="107" t="s">
        <v>157</v>
      </c>
      <c r="C856" s="107">
        <v>6.53</v>
      </c>
      <c r="D856" s="107">
        <v>21.62</v>
      </c>
    </row>
    <row r="857" spans="1:4">
      <c r="A857" s="107" t="s">
        <v>20</v>
      </c>
      <c r="B857" s="80" t="s">
        <v>146</v>
      </c>
      <c r="C857" s="107">
        <v>2.91</v>
      </c>
      <c r="D857" s="107">
        <v>24.79</v>
      </c>
    </row>
    <row r="858" spans="1:4">
      <c r="A858" s="107" t="s">
        <v>20</v>
      </c>
      <c r="B858" s="80" t="s">
        <v>167</v>
      </c>
      <c r="C858" s="107">
        <v>2.5099999999999998</v>
      </c>
      <c r="D858" s="107">
        <v>18</v>
      </c>
    </row>
    <row r="859" spans="1:4">
      <c r="A859" s="107" t="s">
        <v>20</v>
      </c>
      <c r="B859" s="107" t="s">
        <v>167</v>
      </c>
      <c r="C859" s="107">
        <v>2.5150000000000001</v>
      </c>
      <c r="D859" s="107">
        <v>25</v>
      </c>
    </row>
    <row r="860" spans="1:4">
      <c r="A860" s="107" t="s">
        <v>20</v>
      </c>
      <c r="B860" s="80" t="s">
        <v>167</v>
      </c>
      <c r="C860" s="107">
        <v>2.2149999999999999</v>
      </c>
      <c r="D860" s="107">
        <v>21.4</v>
      </c>
    </row>
    <row r="861" spans="1:4">
      <c r="A861" s="107" t="s">
        <v>20</v>
      </c>
      <c r="B861" s="80" t="s">
        <v>167</v>
      </c>
      <c r="C861" s="107">
        <v>2.5150000000000001</v>
      </c>
      <c r="D861" s="107">
        <v>12</v>
      </c>
    </row>
    <row r="862" spans="1:4">
      <c r="A862" s="107" t="s">
        <v>20</v>
      </c>
      <c r="B862" s="107" t="s">
        <v>238</v>
      </c>
      <c r="C862" s="107">
        <v>2.5150000000000001</v>
      </c>
      <c r="D862" s="107">
        <v>21.39</v>
      </c>
    </row>
    <row r="863" spans="1:4">
      <c r="A863" s="107" t="s">
        <v>20</v>
      </c>
      <c r="B863" s="80" t="s">
        <v>176</v>
      </c>
      <c r="C863" s="107">
        <v>5.78</v>
      </c>
      <c r="D863" s="107">
        <v>12</v>
      </c>
    </row>
    <row r="864" spans="1:4">
      <c r="A864" s="107" t="s">
        <v>20</v>
      </c>
      <c r="B864" s="80" t="s">
        <v>238</v>
      </c>
      <c r="C864" s="107">
        <v>2.7825000000000002</v>
      </c>
      <c r="D864" s="107">
        <v>23.67</v>
      </c>
    </row>
    <row r="865" spans="1:4">
      <c r="A865" s="107" t="s">
        <v>20</v>
      </c>
      <c r="B865" s="80" t="s">
        <v>146</v>
      </c>
      <c r="C865" s="107">
        <v>3.7894999999999999</v>
      </c>
      <c r="D865" s="107">
        <v>16.11</v>
      </c>
    </row>
    <row r="866" spans="1:4">
      <c r="A866" s="107" t="s">
        <v>20</v>
      </c>
      <c r="B866" s="80" t="s">
        <v>167</v>
      </c>
      <c r="C866" s="107">
        <v>2.5150000000000001</v>
      </c>
      <c r="D866" s="107">
        <v>57.17</v>
      </c>
    </row>
    <row r="867" spans="1:4">
      <c r="A867" s="107" t="s">
        <v>20</v>
      </c>
      <c r="B867" s="80" t="s">
        <v>146</v>
      </c>
      <c r="C867" s="107">
        <v>2.5150000000000001</v>
      </c>
      <c r="D867" s="107">
        <v>24.22</v>
      </c>
    </row>
    <row r="868" spans="1:4">
      <c r="A868" s="107" t="s">
        <v>20</v>
      </c>
      <c r="B868" s="80" t="s">
        <v>186</v>
      </c>
      <c r="C868" s="107">
        <v>2.5150000000000001</v>
      </c>
      <c r="D868" s="107">
        <v>28.05</v>
      </c>
    </row>
    <row r="869" spans="1:4">
      <c r="A869" s="107" t="s">
        <v>20</v>
      </c>
      <c r="B869" s="107" t="s">
        <v>157</v>
      </c>
      <c r="C869" s="107">
        <v>2.5099999999999998</v>
      </c>
      <c r="D869" s="107">
        <v>24.25</v>
      </c>
    </row>
    <row r="870" spans="1:4">
      <c r="A870" s="107" t="s">
        <v>20</v>
      </c>
      <c r="B870" s="80" t="s">
        <v>168</v>
      </c>
      <c r="C870" s="107">
        <v>2.5099999999999998</v>
      </c>
      <c r="D870" s="107">
        <v>16.68</v>
      </c>
    </row>
    <row r="871" spans="1:4">
      <c r="A871" s="107" t="s">
        <v>20</v>
      </c>
      <c r="B871" s="80" t="s">
        <v>168</v>
      </c>
      <c r="C871" s="88">
        <v>2.5</v>
      </c>
      <c r="D871" s="88">
        <v>21.7</v>
      </c>
    </row>
    <row r="872" spans="1:4">
      <c r="A872" s="107" t="s">
        <v>20</v>
      </c>
      <c r="B872" s="80" t="s">
        <v>168</v>
      </c>
      <c r="C872" s="107">
        <v>2.5099999999999998</v>
      </c>
      <c r="D872" s="107">
        <v>21</v>
      </c>
    </row>
    <row r="873" spans="1:4">
      <c r="A873" s="107" t="s">
        <v>20</v>
      </c>
      <c r="B873" s="80" t="s">
        <v>167</v>
      </c>
      <c r="C873" s="107">
        <v>2.5099999999999998</v>
      </c>
      <c r="D873" s="107">
        <v>57</v>
      </c>
    </row>
    <row r="874" spans="1:4">
      <c r="A874" s="107" t="s">
        <v>20</v>
      </c>
      <c r="B874" s="80" t="s">
        <v>189</v>
      </c>
      <c r="C874" s="107">
        <v>4</v>
      </c>
      <c r="D874" s="107">
        <v>53</v>
      </c>
    </row>
    <row r="875" spans="1:4">
      <c r="A875" s="88" t="s">
        <v>20</v>
      </c>
      <c r="B875" s="88" t="s">
        <v>189</v>
      </c>
      <c r="C875" s="88">
        <v>4</v>
      </c>
      <c r="D875" s="88">
        <v>32.4</v>
      </c>
    </row>
    <row r="876" spans="1:4">
      <c r="A876" s="107" t="s">
        <v>20</v>
      </c>
      <c r="B876" s="107" t="s">
        <v>236</v>
      </c>
      <c r="C876" s="107">
        <v>2.5</v>
      </c>
      <c r="D876" s="107">
        <v>167</v>
      </c>
    </row>
    <row r="877" spans="1:4">
      <c r="A877" s="107" t="s">
        <v>20</v>
      </c>
      <c r="B877" s="107" t="s">
        <v>157</v>
      </c>
      <c r="C877" s="107">
        <v>2.5099999999999998</v>
      </c>
      <c r="D877" s="107">
        <v>24.14</v>
      </c>
    </row>
    <row r="878" spans="1:4">
      <c r="A878" s="107" t="s">
        <v>20</v>
      </c>
      <c r="B878" s="80" t="s">
        <v>146</v>
      </c>
      <c r="C878" s="107">
        <v>5.3</v>
      </c>
      <c r="D878" s="107">
        <v>16.05</v>
      </c>
    </row>
    <row r="879" spans="1:4">
      <c r="A879" s="107" t="s">
        <v>20</v>
      </c>
      <c r="B879" s="80" t="s">
        <v>238</v>
      </c>
      <c r="C879" s="107">
        <v>3.02</v>
      </c>
      <c r="D879" s="107">
        <v>9.17</v>
      </c>
    </row>
    <row r="880" spans="1:4">
      <c r="A880" s="107" t="s">
        <v>20</v>
      </c>
      <c r="B880" s="80" t="s">
        <v>238</v>
      </c>
      <c r="C880" s="107">
        <v>3.02</v>
      </c>
      <c r="D880" s="107">
        <v>9.17</v>
      </c>
    </row>
    <row r="881" spans="1:4">
      <c r="A881" s="107" t="s">
        <v>20</v>
      </c>
      <c r="B881" s="80" t="s">
        <v>238</v>
      </c>
      <c r="C881" s="107">
        <v>4.58</v>
      </c>
      <c r="D881" s="107">
        <v>39.79</v>
      </c>
    </row>
    <row r="882" spans="1:4">
      <c r="A882" s="107" t="s">
        <v>20</v>
      </c>
      <c r="B882" s="80" t="s">
        <v>20</v>
      </c>
      <c r="C882" s="107">
        <v>2.5099999999999998</v>
      </c>
      <c r="D882" s="107">
        <v>17</v>
      </c>
    </row>
    <row r="883" spans="1:4">
      <c r="A883" s="107" t="s">
        <v>20</v>
      </c>
      <c r="B883" s="80" t="s">
        <v>238</v>
      </c>
      <c r="C883" s="107">
        <v>2.3199999999999998</v>
      </c>
      <c r="D883" s="107">
        <v>8</v>
      </c>
    </row>
    <row r="884" spans="1:4">
      <c r="A884" s="107" t="s">
        <v>20</v>
      </c>
      <c r="B884" s="80" t="s">
        <v>20</v>
      </c>
      <c r="C884" s="107">
        <v>5.03</v>
      </c>
      <c r="D884" s="107">
        <v>30.55</v>
      </c>
    </row>
    <row r="885" spans="1:4">
      <c r="A885" s="107" t="s">
        <v>20</v>
      </c>
      <c r="B885" s="80" t="s">
        <v>167</v>
      </c>
      <c r="C885" s="107">
        <v>5</v>
      </c>
      <c r="D885" s="107">
        <v>213.47</v>
      </c>
    </row>
    <row r="886" spans="1:4">
      <c r="A886" s="107" t="s">
        <v>20</v>
      </c>
      <c r="B886" s="80" t="s">
        <v>167</v>
      </c>
      <c r="C886" s="107">
        <v>4</v>
      </c>
      <c r="D886" s="107">
        <v>20</v>
      </c>
    </row>
    <row r="887" spans="1:4">
      <c r="A887" s="107" t="s">
        <v>20</v>
      </c>
      <c r="B887" s="80" t="s">
        <v>20</v>
      </c>
      <c r="C887" s="107">
        <v>2.5150000000000001</v>
      </c>
      <c r="D887" s="107">
        <v>37.68</v>
      </c>
    </row>
    <row r="888" spans="1:4">
      <c r="A888" s="107" t="s">
        <v>20</v>
      </c>
      <c r="B888" s="80" t="s">
        <v>167</v>
      </c>
      <c r="C888" s="107">
        <v>3</v>
      </c>
      <c r="D888" s="107">
        <v>40</v>
      </c>
    </row>
    <row r="889" spans="1:4">
      <c r="A889" s="107" t="s">
        <v>20</v>
      </c>
      <c r="B889" s="80" t="s">
        <v>238</v>
      </c>
      <c r="C889" s="107">
        <v>3.0179999999999998</v>
      </c>
      <c r="D889" s="107">
        <v>17.11</v>
      </c>
    </row>
    <row r="890" spans="1:4">
      <c r="A890" s="107" t="s">
        <v>20</v>
      </c>
      <c r="B890" s="80" t="s">
        <v>146</v>
      </c>
      <c r="C890" s="107">
        <v>2.69</v>
      </c>
      <c r="D890" s="107">
        <v>76.36</v>
      </c>
    </row>
    <row r="891" spans="1:4">
      <c r="A891" s="107" t="s">
        <v>20</v>
      </c>
      <c r="B891" s="80" t="s">
        <v>146</v>
      </c>
      <c r="C891" s="107">
        <v>2.5</v>
      </c>
      <c r="D891" s="107">
        <v>26.58</v>
      </c>
    </row>
    <row r="892" spans="1:4">
      <c r="A892" s="107" t="s">
        <v>20</v>
      </c>
      <c r="B892" s="80" t="s">
        <v>238</v>
      </c>
      <c r="C892" s="107">
        <v>2.5150000000000001</v>
      </c>
      <c r="D892" s="107">
        <v>30.56</v>
      </c>
    </row>
    <row r="893" spans="1:4">
      <c r="A893" s="107" t="s">
        <v>20</v>
      </c>
      <c r="B893" s="80" t="s">
        <v>238</v>
      </c>
      <c r="C893" s="107">
        <v>3.02</v>
      </c>
      <c r="D893" s="107">
        <v>6.11</v>
      </c>
    </row>
    <row r="894" spans="1:4">
      <c r="A894" s="107" t="s">
        <v>20</v>
      </c>
      <c r="B894" s="80" t="s">
        <v>20</v>
      </c>
      <c r="C894" s="107">
        <v>2.5099999999999998</v>
      </c>
      <c r="D894" s="107">
        <v>48.38</v>
      </c>
    </row>
    <row r="895" spans="1:4">
      <c r="A895" s="107" t="s">
        <v>20</v>
      </c>
      <c r="B895" s="80" t="s">
        <v>176</v>
      </c>
      <c r="C895" s="107">
        <v>2.2599999999999998</v>
      </c>
      <c r="D895" s="107">
        <v>9.51</v>
      </c>
    </row>
    <row r="896" spans="1:4">
      <c r="A896" s="107" t="s">
        <v>20</v>
      </c>
      <c r="B896" s="107" t="s">
        <v>167</v>
      </c>
      <c r="C896" s="107">
        <v>2.5825</v>
      </c>
      <c r="D896" s="107">
        <v>2615.83</v>
      </c>
    </row>
    <row r="897" spans="1:4">
      <c r="A897" s="107" t="s">
        <v>20</v>
      </c>
      <c r="B897" s="80" t="s">
        <v>176</v>
      </c>
      <c r="C897" s="107">
        <v>2.5099999999999998</v>
      </c>
      <c r="D897" s="107">
        <v>53.55</v>
      </c>
    </row>
    <row r="898" spans="1:4">
      <c r="A898" s="107" t="s">
        <v>20</v>
      </c>
      <c r="B898" s="80" t="s">
        <v>146</v>
      </c>
      <c r="C898" s="107">
        <v>2.58</v>
      </c>
      <c r="D898" s="107">
        <v>125.38</v>
      </c>
    </row>
    <row r="899" spans="1:4">
      <c r="A899" s="107" t="s">
        <v>20</v>
      </c>
      <c r="B899" s="80" t="s">
        <v>146</v>
      </c>
      <c r="C899" s="107">
        <v>2.58</v>
      </c>
      <c r="D899" s="107">
        <v>24.55</v>
      </c>
    </row>
    <row r="900" spans="1:4">
      <c r="A900" s="107" t="s">
        <v>20</v>
      </c>
      <c r="B900" s="80" t="s">
        <v>238</v>
      </c>
      <c r="C900" s="107">
        <v>2.5150000000000001</v>
      </c>
      <c r="D900" s="107">
        <v>41.76</v>
      </c>
    </row>
    <row r="901" spans="1:4">
      <c r="A901" s="107" t="s">
        <v>20</v>
      </c>
      <c r="B901" s="80" t="s">
        <v>20</v>
      </c>
      <c r="C901" s="107">
        <v>2.71</v>
      </c>
      <c r="D901" s="107">
        <v>467.31</v>
      </c>
    </row>
    <row r="902" spans="1:4">
      <c r="A902" s="107" t="s">
        <v>20</v>
      </c>
      <c r="B902" s="80" t="s">
        <v>238</v>
      </c>
      <c r="C902" s="107">
        <v>3.07</v>
      </c>
      <c r="D902" s="107">
        <v>18.649999999999999</v>
      </c>
    </row>
    <row r="903" spans="1:4">
      <c r="A903" s="107" t="s">
        <v>20</v>
      </c>
      <c r="B903" s="80" t="s">
        <v>238</v>
      </c>
      <c r="C903" s="107">
        <v>2.5150000000000001</v>
      </c>
      <c r="D903" s="107">
        <v>291.20999999999998</v>
      </c>
    </row>
    <row r="904" spans="1:4">
      <c r="A904" s="107" t="s">
        <v>21</v>
      </c>
      <c r="B904" s="80" t="s">
        <v>179</v>
      </c>
      <c r="C904" s="107">
        <v>2.5</v>
      </c>
      <c r="D904" s="107">
        <v>40.159999999999997</v>
      </c>
    </row>
    <row r="905" spans="1:4">
      <c r="A905" s="107" t="s">
        <v>21</v>
      </c>
      <c r="B905" s="80" t="s">
        <v>308</v>
      </c>
      <c r="C905" s="107">
        <v>2.5</v>
      </c>
      <c r="D905" s="107">
        <v>42.13</v>
      </c>
    </row>
    <row r="906" spans="1:4">
      <c r="A906" s="107" t="s">
        <v>21</v>
      </c>
      <c r="B906" s="80" t="s">
        <v>179</v>
      </c>
      <c r="C906" s="107">
        <v>2.5</v>
      </c>
      <c r="D906" s="107">
        <v>28.07</v>
      </c>
    </row>
    <row r="907" spans="1:4">
      <c r="A907" s="107" t="s">
        <v>21</v>
      </c>
      <c r="B907" s="80" t="s">
        <v>308</v>
      </c>
      <c r="C907" s="107">
        <v>2.5</v>
      </c>
      <c r="D907" s="107">
        <v>34.17</v>
      </c>
    </row>
    <row r="908" spans="1:4">
      <c r="A908" s="107" t="s">
        <v>21</v>
      </c>
      <c r="B908" s="80" t="s">
        <v>178</v>
      </c>
      <c r="C908" s="107">
        <v>2.5</v>
      </c>
      <c r="D908" s="107">
        <v>18.149999999999999</v>
      </c>
    </row>
    <row r="909" spans="1:4">
      <c r="A909" s="107" t="s">
        <v>21</v>
      </c>
      <c r="B909" s="80" t="s">
        <v>179</v>
      </c>
      <c r="C909" s="107">
        <v>2.5</v>
      </c>
      <c r="D909" s="107">
        <v>26.32</v>
      </c>
    </row>
    <row r="910" spans="1:4">
      <c r="A910" s="107" t="s">
        <v>21</v>
      </c>
      <c r="B910" s="80" t="s">
        <v>308</v>
      </c>
      <c r="C910" s="107">
        <v>2.5</v>
      </c>
      <c r="D910" s="107">
        <v>29.7</v>
      </c>
    </row>
    <row r="911" spans="1:4">
      <c r="A911" s="107" t="s">
        <v>21</v>
      </c>
      <c r="B911" s="80" t="s">
        <v>159</v>
      </c>
      <c r="C911" s="107">
        <v>2.4660000000000002</v>
      </c>
      <c r="D911" s="107">
        <v>15.3</v>
      </c>
    </row>
  </sheetData>
  <mergeCells count="2">
    <mergeCell ref="A3:D5"/>
    <mergeCell ref="A1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1"/>
  <sheetViews>
    <sheetView workbookViewId="0">
      <pane ySplit="7" topLeftCell="A885" activePane="bottomLeft" state="frozen"/>
      <selection pane="bottomLeft" activeCell="F886" sqref="F886"/>
    </sheetView>
  </sheetViews>
  <sheetFormatPr baseColWidth="10" defaultRowHeight="15"/>
  <cols>
    <col min="1" max="1" width="22.140625" customWidth="1"/>
    <col min="2" max="2" width="27.5703125" customWidth="1"/>
    <col min="3" max="3" width="22.42578125" customWidth="1"/>
    <col min="4" max="4" width="17.140625" customWidth="1"/>
  </cols>
  <sheetData>
    <row r="1" spans="1:4" s="1" customFormat="1">
      <c r="A1" s="194" t="s">
        <v>368</v>
      </c>
      <c r="B1" s="194"/>
      <c r="C1" s="194"/>
      <c r="D1" s="194"/>
    </row>
    <row r="2" spans="1:4" s="1" customFormat="1" ht="44.25" customHeight="1">
      <c r="A2" s="194"/>
      <c r="B2" s="194"/>
      <c r="C2" s="194"/>
      <c r="D2" s="194"/>
    </row>
    <row r="3" spans="1:4" s="1" customFormat="1">
      <c r="A3" s="195" t="s">
        <v>366</v>
      </c>
      <c r="B3" s="197"/>
      <c r="C3" s="197"/>
      <c r="D3" s="197"/>
    </row>
    <row r="4" spans="1:4" s="1" customFormat="1">
      <c r="A4" s="197"/>
      <c r="B4" s="197"/>
      <c r="C4" s="197"/>
      <c r="D4" s="197"/>
    </row>
    <row r="5" spans="1:4" s="1" customFormat="1">
      <c r="A5" s="197"/>
      <c r="B5" s="197"/>
      <c r="C5" s="197"/>
      <c r="D5" s="197"/>
    </row>
    <row r="6" spans="1:4" s="1" customFormat="1" ht="15" customHeight="1">
      <c r="A6" s="198"/>
      <c r="B6" s="198"/>
      <c r="C6" s="198"/>
      <c r="D6" s="198"/>
    </row>
    <row r="7" spans="1:4" ht="38.25">
      <c r="A7" s="130" t="s">
        <v>5</v>
      </c>
      <c r="B7" s="131" t="s">
        <v>139</v>
      </c>
      <c r="C7" s="131" t="s">
        <v>140</v>
      </c>
      <c r="D7" s="131" t="s">
        <v>142</v>
      </c>
    </row>
    <row r="8" spans="1:4">
      <c r="A8" s="133" t="s">
        <v>282</v>
      </c>
      <c r="B8" s="132" t="s">
        <v>199</v>
      </c>
      <c r="C8" s="133" t="s">
        <v>169</v>
      </c>
      <c r="D8" s="133">
        <v>18</v>
      </c>
    </row>
    <row r="9" spans="1:4">
      <c r="A9" s="133" t="s">
        <v>282</v>
      </c>
      <c r="B9" s="132" t="s">
        <v>150</v>
      </c>
      <c r="C9" s="133" t="s">
        <v>169</v>
      </c>
      <c r="D9" s="133">
        <v>10</v>
      </c>
    </row>
    <row r="10" spans="1:4">
      <c r="A10" s="133" t="s">
        <v>282</v>
      </c>
      <c r="B10" s="132" t="s">
        <v>150</v>
      </c>
      <c r="C10" s="133" t="s">
        <v>169</v>
      </c>
      <c r="D10" s="133">
        <v>30</v>
      </c>
    </row>
    <row r="11" spans="1:4">
      <c r="A11" s="133" t="s">
        <v>282</v>
      </c>
      <c r="B11" s="132" t="s">
        <v>215</v>
      </c>
      <c r="C11" s="133" t="s">
        <v>169</v>
      </c>
      <c r="D11" s="133">
        <v>8.25</v>
      </c>
    </row>
    <row r="12" spans="1:4">
      <c r="A12" s="133" t="s">
        <v>282</v>
      </c>
      <c r="B12" s="133" t="s">
        <v>150</v>
      </c>
      <c r="C12" s="133" t="s">
        <v>169</v>
      </c>
      <c r="D12" s="133">
        <v>5</v>
      </c>
    </row>
    <row r="13" spans="1:4">
      <c r="A13" s="133" t="s">
        <v>282</v>
      </c>
      <c r="B13" s="132" t="s">
        <v>150</v>
      </c>
      <c r="C13" s="133" t="s">
        <v>169</v>
      </c>
      <c r="D13" s="133">
        <v>18</v>
      </c>
    </row>
    <row r="14" spans="1:4">
      <c r="A14" s="133" t="s">
        <v>282</v>
      </c>
      <c r="B14" s="132" t="s">
        <v>150</v>
      </c>
      <c r="C14" s="133" t="s">
        <v>169</v>
      </c>
      <c r="D14" s="133">
        <v>18</v>
      </c>
    </row>
    <row r="15" spans="1:4">
      <c r="A15" s="133" t="s">
        <v>282</v>
      </c>
      <c r="B15" s="132" t="s">
        <v>150</v>
      </c>
      <c r="C15" s="133" t="s">
        <v>169</v>
      </c>
      <c r="D15" s="133">
        <v>7</v>
      </c>
    </row>
    <row r="16" spans="1:4">
      <c r="A16" s="133" t="s">
        <v>282</v>
      </c>
      <c r="B16" s="133" t="s">
        <v>150</v>
      </c>
      <c r="C16" s="133" t="s">
        <v>169</v>
      </c>
      <c r="D16" s="133">
        <v>11</v>
      </c>
    </row>
    <row r="17" spans="1:4">
      <c r="A17" s="133" t="s">
        <v>282</v>
      </c>
      <c r="B17" s="132" t="s">
        <v>150</v>
      </c>
      <c r="C17" s="133" t="s">
        <v>169</v>
      </c>
      <c r="D17" s="133">
        <v>30</v>
      </c>
    </row>
    <row r="18" spans="1:4">
      <c r="A18" s="133" t="s">
        <v>282</v>
      </c>
      <c r="B18" s="133" t="s">
        <v>162</v>
      </c>
      <c r="C18" s="133" t="s">
        <v>169</v>
      </c>
      <c r="D18" s="133">
        <v>20</v>
      </c>
    </row>
    <row r="19" spans="1:4">
      <c r="A19" s="133" t="s">
        <v>282</v>
      </c>
      <c r="B19" s="132" t="s">
        <v>162</v>
      </c>
      <c r="C19" s="133" t="s">
        <v>169</v>
      </c>
      <c r="D19" s="133">
        <v>20</v>
      </c>
    </row>
    <row r="20" spans="1:4">
      <c r="A20" s="133" t="s">
        <v>282</v>
      </c>
      <c r="B20" s="132" t="s">
        <v>162</v>
      </c>
      <c r="C20" s="133" t="s">
        <v>169</v>
      </c>
      <c r="D20" s="133">
        <v>250</v>
      </c>
    </row>
    <row r="21" spans="1:4">
      <c r="A21" s="133" t="s">
        <v>282</v>
      </c>
      <c r="B21" s="133" t="s">
        <v>162</v>
      </c>
      <c r="C21" s="133" t="s">
        <v>169</v>
      </c>
      <c r="D21" s="133">
        <v>10</v>
      </c>
    </row>
    <row r="22" spans="1:4">
      <c r="A22" s="133" t="s">
        <v>282</v>
      </c>
      <c r="B22" s="133" t="s">
        <v>162</v>
      </c>
      <c r="C22" s="133" t="s">
        <v>169</v>
      </c>
      <c r="D22" s="133">
        <v>20</v>
      </c>
    </row>
    <row r="23" spans="1:4">
      <c r="A23" s="133" t="s">
        <v>282</v>
      </c>
      <c r="B23" s="133" t="s">
        <v>162</v>
      </c>
      <c r="C23" s="133" t="s">
        <v>169</v>
      </c>
      <c r="D23" s="133">
        <v>20</v>
      </c>
    </row>
    <row r="24" spans="1:4">
      <c r="A24" s="133" t="s">
        <v>282</v>
      </c>
      <c r="B24" s="133" t="s">
        <v>162</v>
      </c>
      <c r="C24" s="133" t="s">
        <v>169</v>
      </c>
      <c r="D24" s="133">
        <v>20</v>
      </c>
    </row>
    <row r="25" spans="1:4">
      <c r="A25" s="133" t="s">
        <v>282</v>
      </c>
      <c r="B25" s="133" t="s">
        <v>162</v>
      </c>
      <c r="C25" s="133" t="s">
        <v>169</v>
      </c>
      <c r="D25" s="133">
        <v>20</v>
      </c>
    </row>
    <row r="26" spans="1:4">
      <c r="A26" s="133" t="s">
        <v>282</v>
      </c>
      <c r="B26" s="133" t="s">
        <v>162</v>
      </c>
      <c r="C26" s="133" t="s">
        <v>169</v>
      </c>
      <c r="D26" s="133">
        <v>20</v>
      </c>
    </row>
    <row r="27" spans="1:4">
      <c r="A27" s="133" t="s">
        <v>282</v>
      </c>
      <c r="B27" s="133" t="s">
        <v>162</v>
      </c>
      <c r="C27" s="133" t="s">
        <v>169</v>
      </c>
      <c r="D27" s="133">
        <v>20</v>
      </c>
    </row>
    <row r="28" spans="1:4">
      <c r="A28" s="133" t="s">
        <v>282</v>
      </c>
      <c r="B28" s="133" t="s">
        <v>162</v>
      </c>
      <c r="C28" s="133" t="s">
        <v>169</v>
      </c>
      <c r="D28" s="133">
        <v>18</v>
      </c>
    </row>
    <row r="29" spans="1:4">
      <c r="A29" s="133" t="s">
        <v>282</v>
      </c>
      <c r="B29" s="133" t="s">
        <v>162</v>
      </c>
      <c r="C29" s="133" t="s">
        <v>169</v>
      </c>
      <c r="D29" s="133">
        <v>20</v>
      </c>
    </row>
    <row r="30" spans="1:4">
      <c r="A30" s="133" t="s">
        <v>282</v>
      </c>
      <c r="B30" s="132" t="s">
        <v>162</v>
      </c>
      <c r="C30" s="133" t="s">
        <v>169</v>
      </c>
      <c r="D30" s="133">
        <v>25</v>
      </c>
    </row>
    <row r="31" spans="1:4">
      <c r="A31" s="133" t="s">
        <v>282</v>
      </c>
      <c r="B31" s="133" t="s">
        <v>162</v>
      </c>
      <c r="C31" s="133" t="s">
        <v>169</v>
      </c>
      <c r="D31" s="133">
        <v>25</v>
      </c>
    </row>
    <row r="32" spans="1:4">
      <c r="A32" s="133" t="s">
        <v>282</v>
      </c>
      <c r="B32" s="132" t="s">
        <v>162</v>
      </c>
      <c r="C32" s="133" t="s">
        <v>169</v>
      </c>
      <c r="D32" s="133">
        <v>17</v>
      </c>
    </row>
    <row r="33" spans="1:4">
      <c r="A33" s="133" t="s">
        <v>282</v>
      </c>
      <c r="B33" s="132" t="s">
        <v>162</v>
      </c>
      <c r="C33" s="133" t="s">
        <v>169</v>
      </c>
      <c r="D33" s="133">
        <v>20</v>
      </c>
    </row>
    <row r="34" spans="1:4">
      <c r="A34" s="133" t="s">
        <v>282</v>
      </c>
      <c r="B34" s="132" t="s">
        <v>162</v>
      </c>
      <c r="C34" s="133" t="s">
        <v>169</v>
      </c>
      <c r="D34" s="133">
        <v>21</v>
      </c>
    </row>
    <row r="35" spans="1:4">
      <c r="A35" s="133" t="s">
        <v>282</v>
      </c>
      <c r="B35" s="132" t="s">
        <v>162</v>
      </c>
      <c r="C35" s="133" t="s">
        <v>169</v>
      </c>
      <c r="D35" s="133">
        <v>20</v>
      </c>
    </row>
    <row r="36" spans="1:4">
      <c r="A36" s="133" t="s">
        <v>282</v>
      </c>
      <c r="B36" s="132" t="s">
        <v>162</v>
      </c>
      <c r="C36" s="133" t="s">
        <v>169</v>
      </c>
      <c r="D36" s="133">
        <v>8</v>
      </c>
    </row>
    <row r="37" spans="1:4">
      <c r="A37" s="133" t="s">
        <v>282</v>
      </c>
      <c r="B37" s="132" t="s">
        <v>162</v>
      </c>
      <c r="C37" s="133" t="s">
        <v>169</v>
      </c>
      <c r="D37" s="133">
        <v>20</v>
      </c>
    </row>
    <row r="38" spans="1:4">
      <c r="A38" s="133" t="s">
        <v>282</v>
      </c>
      <c r="B38" s="132" t="s">
        <v>150</v>
      </c>
      <c r="C38" s="133" t="s">
        <v>169</v>
      </c>
      <c r="D38" s="133">
        <v>14</v>
      </c>
    </row>
    <row r="39" spans="1:4">
      <c r="A39" s="133" t="s">
        <v>282</v>
      </c>
      <c r="B39" s="132" t="s">
        <v>162</v>
      </c>
      <c r="C39" s="133" t="s">
        <v>169</v>
      </c>
      <c r="D39" s="133">
        <v>20</v>
      </c>
    </row>
    <row r="40" spans="1:4">
      <c r="A40" s="133" t="s">
        <v>282</v>
      </c>
      <c r="B40" s="132" t="s">
        <v>162</v>
      </c>
      <c r="C40" s="133" t="s">
        <v>169</v>
      </c>
      <c r="D40" s="133">
        <v>25</v>
      </c>
    </row>
    <row r="41" spans="1:4">
      <c r="A41" s="133" t="s">
        <v>282</v>
      </c>
      <c r="B41" s="132" t="s">
        <v>162</v>
      </c>
      <c r="C41" s="133" t="s">
        <v>169</v>
      </c>
      <c r="D41" s="133">
        <v>30</v>
      </c>
    </row>
    <row r="42" spans="1:4">
      <c r="A42" s="133" t="s">
        <v>282</v>
      </c>
      <c r="B42" s="132" t="s">
        <v>162</v>
      </c>
      <c r="C42" s="133" t="s">
        <v>169</v>
      </c>
      <c r="D42" s="133">
        <v>20</v>
      </c>
    </row>
    <row r="43" spans="1:4">
      <c r="A43" s="133" t="s">
        <v>282</v>
      </c>
      <c r="B43" s="133" t="s">
        <v>162</v>
      </c>
      <c r="C43" s="133" t="s">
        <v>169</v>
      </c>
      <c r="D43" s="133">
        <v>20</v>
      </c>
    </row>
    <row r="44" spans="1:4">
      <c r="A44" s="133" t="s">
        <v>282</v>
      </c>
      <c r="B44" s="133" t="s">
        <v>162</v>
      </c>
      <c r="C44" s="133" t="s">
        <v>169</v>
      </c>
      <c r="D44" s="133">
        <v>18</v>
      </c>
    </row>
    <row r="45" spans="1:4">
      <c r="A45" s="133" t="s">
        <v>282</v>
      </c>
      <c r="B45" s="133" t="s">
        <v>162</v>
      </c>
      <c r="C45" s="133" t="s">
        <v>169</v>
      </c>
      <c r="D45" s="133">
        <v>18</v>
      </c>
    </row>
    <row r="46" spans="1:4">
      <c r="A46" s="133" t="s">
        <v>282</v>
      </c>
      <c r="B46" s="132" t="s">
        <v>162</v>
      </c>
      <c r="C46" s="133" t="s">
        <v>169</v>
      </c>
      <c r="D46" s="133">
        <v>20</v>
      </c>
    </row>
    <row r="47" spans="1:4">
      <c r="A47" s="133" t="s">
        <v>282</v>
      </c>
      <c r="B47" s="132" t="s">
        <v>162</v>
      </c>
      <c r="C47" s="133" t="s">
        <v>169</v>
      </c>
      <c r="D47" s="133">
        <v>10</v>
      </c>
    </row>
    <row r="48" spans="1:4">
      <c r="A48" s="133" t="s">
        <v>282</v>
      </c>
      <c r="B48" s="132" t="s">
        <v>162</v>
      </c>
      <c r="C48" s="133" t="s">
        <v>169</v>
      </c>
      <c r="D48" s="133">
        <v>20</v>
      </c>
    </row>
    <row r="49" spans="1:4">
      <c r="A49" s="133" t="s">
        <v>282</v>
      </c>
      <c r="B49" s="132" t="s">
        <v>162</v>
      </c>
      <c r="C49" s="133" t="s">
        <v>169</v>
      </c>
      <c r="D49" s="133">
        <v>30</v>
      </c>
    </row>
    <row r="50" spans="1:4">
      <c r="A50" s="133" t="s">
        <v>282</v>
      </c>
      <c r="B50" s="133" t="s">
        <v>162</v>
      </c>
      <c r="C50" s="133" t="s">
        <v>169</v>
      </c>
      <c r="D50" s="133">
        <v>30</v>
      </c>
    </row>
    <row r="51" spans="1:4">
      <c r="A51" s="133" t="s">
        <v>282</v>
      </c>
      <c r="B51" s="133" t="s">
        <v>162</v>
      </c>
      <c r="C51" s="133" t="s">
        <v>169</v>
      </c>
      <c r="D51" s="133">
        <v>28</v>
      </c>
    </row>
    <row r="52" spans="1:4">
      <c r="A52" s="133" t="s">
        <v>282</v>
      </c>
      <c r="B52" s="132" t="s">
        <v>162</v>
      </c>
      <c r="C52" s="133" t="s">
        <v>169</v>
      </c>
      <c r="D52" s="133">
        <v>28</v>
      </c>
    </row>
    <row r="53" spans="1:4">
      <c r="A53" s="133" t="s">
        <v>282</v>
      </c>
      <c r="B53" s="132" t="s">
        <v>162</v>
      </c>
      <c r="C53" s="133" t="s">
        <v>169</v>
      </c>
      <c r="D53" s="133">
        <v>20</v>
      </c>
    </row>
    <row r="54" spans="1:4">
      <c r="A54" s="133" t="s">
        <v>282</v>
      </c>
      <c r="B54" s="132" t="s">
        <v>162</v>
      </c>
      <c r="C54" s="133" t="s">
        <v>169</v>
      </c>
      <c r="D54" s="133">
        <v>25</v>
      </c>
    </row>
    <row r="55" spans="1:4">
      <c r="A55" s="133" t="s">
        <v>282</v>
      </c>
      <c r="B55" s="132" t="s">
        <v>162</v>
      </c>
      <c r="C55" s="133" t="s">
        <v>169</v>
      </c>
      <c r="D55" s="133">
        <v>20</v>
      </c>
    </row>
    <row r="56" spans="1:4">
      <c r="A56" s="133" t="s">
        <v>282</v>
      </c>
      <c r="B56" s="132" t="s">
        <v>162</v>
      </c>
      <c r="C56" s="133" t="s">
        <v>169</v>
      </c>
      <c r="D56" s="133">
        <v>20</v>
      </c>
    </row>
    <row r="57" spans="1:4">
      <c r="A57" s="133" t="s">
        <v>282</v>
      </c>
      <c r="B57" s="132" t="s">
        <v>162</v>
      </c>
      <c r="C57" s="133" t="s">
        <v>169</v>
      </c>
      <c r="D57" s="133">
        <v>30</v>
      </c>
    </row>
    <row r="58" spans="1:4">
      <c r="A58" s="133" t="s">
        <v>282</v>
      </c>
      <c r="B58" s="132" t="s">
        <v>162</v>
      </c>
      <c r="C58" s="133" t="s">
        <v>169</v>
      </c>
      <c r="D58" s="133">
        <v>25</v>
      </c>
    </row>
    <row r="59" spans="1:4">
      <c r="A59" s="133" t="s">
        <v>282</v>
      </c>
      <c r="B59" s="132" t="s">
        <v>162</v>
      </c>
      <c r="C59" s="133" t="s">
        <v>169</v>
      </c>
      <c r="D59" s="133">
        <v>20</v>
      </c>
    </row>
    <row r="60" spans="1:4">
      <c r="A60" s="133" t="s">
        <v>282</v>
      </c>
      <c r="B60" s="132" t="s">
        <v>162</v>
      </c>
      <c r="C60" s="133" t="s">
        <v>169</v>
      </c>
      <c r="D60" s="133">
        <v>20</v>
      </c>
    </row>
    <row r="61" spans="1:4">
      <c r="A61" s="133" t="s">
        <v>282</v>
      </c>
      <c r="B61" s="132" t="s">
        <v>162</v>
      </c>
      <c r="C61" s="133" t="s">
        <v>169</v>
      </c>
      <c r="D61" s="133">
        <v>30</v>
      </c>
    </row>
    <row r="62" spans="1:4">
      <c r="A62" s="133" t="s">
        <v>282</v>
      </c>
      <c r="B62" s="132" t="s">
        <v>162</v>
      </c>
      <c r="C62" s="133" t="s">
        <v>169</v>
      </c>
      <c r="D62" s="133">
        <v>20</v>
      </c>
    </row>
    <row r="63" spans="1:4">
      <c r="A63" s="133" t="s">
        <v>282</v>
      </c>
      <c r="B63" s="132" t="s">
        <v>162</v>
      </c>
      <c r="C63" s="133" t="s">
        <v>169</v>
      </c>
      <c r="D63" s="133">
        <v>30</v>
      </c>
    </row>
    <row r="64" spans="1:4">
      <c r="A64" s="133" t="s">
        <v>282</v>
      </c>
      <c r="B64" s="132" t="s">
        <v>153</v>
      </c>
      <c r="C64" s="133" t="s">
        <v>169</v>
      </c>
      <c r="D64" s="133">
        <v>5.3550000000000004</v>
      </c>
    </row>
    <row r="65" spans="1:4">
      <c r="A65" s="133" t="s">
        <v>282</v>
      </c>
      <c r="B65" s="132" t="s">
        <v>301</v>
      </c>
      <c r="C65" s="133" t="s">
        <v>169</v>
      </c>
      <c r="D65" s="133">
        <v>2</v>
      </c>
    </row>
    <row r="66" spans="1:4">
      <c r="A66" s="133" t="s">
        <v>282</v>
      </c>
      <c r="B66" s="132" t="s">
        <v>153</v>
      </c>
      <c r="C66" s="133" t="s">
        <v>169</v>
      </c>
      <c r="D66" s="133">
        <v>2.7</v>
      </c>
    </row>
    <row r="67" spans="1:4">
      <c r="A67" s="133" t="s">
        <v>282</v>
      </c>
      <c r="B67" s="132" t="s">
        <v>153</v>
      </c>
      <c r="C67" s="133" t="s">
        <v>169</v>
      </c>
      <c r="D67" s="133">
        <v>7</v>
      </c>
    </row>
    <row r="68" spans="1:4">
      <c r="A68" s="133" t="s">
        <v>282</v>
      </c>
      <c r="B68" s="132" t="s">
        <v>153</v>
      </c>
      <c r="C68" s="133" t="s">
        <v>169</v>
      </c>
      <c r="D68" s="133">
        <v>5.7</v>
      </c>
    </row>
    <row r="69" spans="1:4">
      <c r="A69" s="133" t="s">
        <v>282</v>
      </c>
      <c r="B69" s="132" t="s">
        <v>153</v>
      </c>
      <c r="C69" s="133" t="s">
        <v>169</v>
      </c>
      <c r="D69" s="133">
        <v>6</v>
      </c>
    </row>
    <row r="70" spans="1:4">
      <c r="A70" s="133" t="s">
        <v>282</v>
      </c>
      <c r="B70" s="132" t="s">
        <v>153</v>
      </c>
      <c r="C70" s="133" t="s">
        <v>169</v>
      </c>
      <c r="D70" s="133">
        <v>6</v>
      </c>
    </row>
    <row r="71" spans="1:4">
      <c r="A71" s="133" t="s">
        <v>282</v>
      </c>
      <c r="B71" s="132" t="s">
        <v>153</v>
      </c>
      <c r="C71" s="133" t="s">
        <v>161</v>
      </c>
      <c r="D71" s="133">
        <v>81.659000000000006</v>
      </c>
    </row>
    <row r="72" spans="1:4">
      <c r="A72" s="133" t="s">
        <v>282</v>
      </c>
      <c r="B72" s="132" t="s">
        <v>153</v>
      </c>
      <c r="C72" s="133" t="s">
        <v>169</v>
      </c>
      <c r="D72" s="133">
        <v>11</v>
      </c>
    </row>
    <row r="73" spans="1:4">
      <c r="A73" s="133" t="s">
        <v>282</v>
      </c>
      <c r="B73" s="132" t="s">
        <v>153</v>
      </c>
      <c r="C73" s="133" t="s">
        <v>169</v>
      </c>
      <c r="D73" s="133">
        <v>30</v>
      </c>
    </row>
    <row r="74" spans="1:4">
      <c r="A74" s="133" t="s">
        <v>282</v>
      </c>
      <c r="B74" s="132" t="s">
        <v>153</v>
      </c>
      <c r="C74" s="133" t="s">
        <v>169</v>
      </c>
      <c r="D74" s="133">
        <v>15</v>
      </c>
    </row>
    <row r="75" spans="1:4">
      <c r="A75" s="133" t="s">
        <v>282</v>
      </c>
      <c r="B75" s="132" t="s">
        <v>153</v>
      </c>
      <c r="C75" s="133" t="s">
        <v>169</v>
      </c>
      <c r="D75" s="133">
        <v>15</v>
      </c>
    </row>
    <row r="76" spans="1:4">
      <c r="A76" s="133" t="s">
        <v>282</v>
      </c>
      <c r="B76" s="132" t="s">
        <v>153</v>
      </c>
      <c r="C76" s="133" t="s">
        <v>169</v>
      </c>
      <c r="D76" s="133">
        <v>14</v>
      </c>
    </row>
    <row r="77" spans="1:4">
      <c r="A77" s="133" t="s">
        <v>282</v>
      </c>
      <c r="B77" s="132" t="s">
        <v>153</v>
      </c>
      <c r="C77" s="133" t="s">
        <v>169</v>
      </c>
      <c r="D77" s="133">
        <v>25</v>
      </c>
    </row>
    <row r="78" spans="1:4">
      <c r="A78" s="133" t="s">
        <v>282</v>
      </c>
      <c r="B78" s="132" t="s">
        <v>153</v>
      </c>
      <c r="C78" s="133" t="s">
        <v>169</v>
      </c>
      <c r="D78" s="133">
        <v>14</v>
      </c>
    </row>
    <row r="79" spans="1:4">
      <c r="A79" s="133" t="s">
        <v>282</v>
      </c>
      <c r="B79" s="132" t="s">
        <v>153</v>
      </c>
      <c r="C79" s="133" t="s">
        <v>169</v>
      </c>
      <c r="D79" s="133">
        <v>35</v>
      </c>
    </row>
    <row r="80" spans="1:4">
      <c r="A80" s="133" t="s">
        <v>282</v>
      </c>
      <c r="B80" s="132" t="s">
        <v>153</v>
      </c>
      <c r="C80" s="133" t="s">
        <v>169</v>
      </c>
      <c r="D80" s="133">
        <v>14</v>
      </c>
    </row>
    <row r="81" spans="1:4">
      <c r="A81" s="133" t="s">
        <v>282</v>
      </c>
      <c r="B81" s="132" t="s">
        <v>153</v>
      </c>
      <c r="C81" s="133" t="s">
        <v>169</v>
      </c>
      <c r="D81" s="133">
        <v>29</v>
      </c>
    </row>
    <row r="82" spans="1:4">
      <c r="A82" s="133" t="s">
        <v>282</v>
      </c>
      <c r="B82" s="132" t="s">
        <v>153</v>
      </c>
      <c r="C82" s="133" t="s">
        <v>169</v>
      </c>
      <c r="D82" s="133">
        <v>30</v>
      </c>
    </row>
    <row r="83" spans="1:4">
      <c r="A83" s="133" t="s">
        <v>282</v>
      </c>
      <c r="B83" s="132" t="s">
        <v>153</v>
      </c>
      <c r="C83" s="133" t="s">
        <v>169</v>
      </c>
      <c r="D83" s="133">
        <v>11</v>
      </c>
    </row>
    <row r="84" spans="1:4">
      <c r="A84" s="133" t="s">
        <v>282</v>
      </c>
      <c r="B84" s="132" t="s">
        <v>153</v>
      </c>
      <c r="C84" s="133" t="s">
        <v>169</v>
      </c>
      <c r="D84" s="133">
        <v>6</v>
      </c>
    </row>
    <row r="85" spans="1:4">
      <c r="A85" s="133" t="s">
        <v>282</v>
      </c>
      <c r="B85" s="132" t="s">
        <v>153</v>
      </c>
      <c r="C85" s="133" t="s">
        <v>169</v>
      </c>
      <c r="D85" s="133">
        <v>5</v>
      </c>
    </row>
    <row r="86" spans="1:4">
      <c r="A86" s="133" t="s">
        <v>282</v>
      </c>
      <c r="B86" s="132" t="s">
        <v>153</v>
      </c>
      <c r="C86" s="133" t="s">
        <v>169</v>
      </c>
      <c r="D86" s="133">
        <v>20</v>
      </c>
    </row>
    <row r="87" spans="1:4">
      <c r="A87" s="133" t="s">
        <v>282</v>
      </c>
      <c r="B87" s="132" t="s">
        <v>153</v>
      </c>
      <c r="C87" s="133" t="s">
        <v>169</v>
      </c>
      <c r="D87" s="133">
        <v>14</v>
      </c>
    </row>
    <row r="88" spans="1:4">
      <c r="A88" s="133" t="s">
        <v>282</v>
      </c>
      <c r="B88" s="132" t="s">
        <v>153</v>
      </c>
      <c r="C88" s="133" t="s">
        <v>169</v>
      </c>
      <c r="D88" s="133">
        <v>20</v>
      </c>
    </row>
    <row r="89" spans="1:4">
      <c r="A89" s="133" t="s">
        <v>282</v>
      </c>
      <c r="B89" s="132" t="s">
        <v>153</v>
      </c>
      <c r="C89" s="133" t="s">
        <v>169</v>
      </c>
      <c r="D89" s="133">
        <v>8</v>
      </c>
    </row>
    <row r="90" spans="1:4">
      <c r="A90" s="133" t="s">
        <v>282</v>
      </c>
      <c r="B90" s="132" t="s">
        <v>153</v>
      </c>
      <c r="C90" s="133" t="s">
        <v>169</v>
      </c>
      <c r="D90" s="133">
        <v>15</v>
      </c>
    </row>
    <row r="91" spans="1:4">
      <c r="A91" s="133" t="s">
        <v>282</v>
      </c>
      <c r="B91" s="132" t="s">
        <v>153</v>
      </c>
      <c r="C91" s="133" t="s">
        <v>169</v>
      </c>
      <c r="D91" s="133">
        <v>30</v>
      </c>
    </row>
    <row r="92" spans="1:4">
      <c r="A92" s="133" t="s">
        <v>282</v>
      </c>
      <c r="B92" s="132" t="s">
        <v>153</v>
      </c>
      <c r="C92" s="133" t="s">
        <v>169</v>
      </c>
      <c r="D92" s="133">
        <v>1.4</v>
      </c>
    </row>
    <row r="93" spans="1:4">
      <c r="A93" s="133" t="s">
        <v>282</v>
      </c>
      <c r="B93" s="132" t="s">
        <v>153</v>
      </c>
      <c r="C93" s="133" t="s">
        <v>169</v>
      </c>
      <c r="D93" s="133">
        <v>5.36</v>
      </c>
    </row>
    <row r="94" spans="1:4">
      <c r="A94" s="133" t="s">
        <v>282</v>
      </c>
      <c r="B94" s="132" t="s">
        <v>153</v>
      </c>
      <c r="C94" s="133" t="s">
        <v>169</v>
      </c>
      <c r="D94" s="133">
        <v>10</v>
      </c>
    </row>
    <row r="95" spans="1:4">
      <c r="A95" s="133" t="s">
        <v>282</v>
      </c>
      <c r="B95" s="132" t="s">
        <v>153</v>
      </c>
      <c r="C95" s="133" t="s">
        <v>169</v>
      </c>
      <c r="D95" s="133">
        <v>6</v>
      </c>
    </row>
    <row r="96" spans="1:4">
      <c r="A96" s="133" t="s">
        <v>282</v>
      </c>
      <c r="B96" s="132" t="s">
        <v>153</v>
      </c>
      <c r="C96" s="133" t="s">
        <v>169</v>
      </c>
      <c r="D96" s="133">
        <v>20</v>
      </c>
    </row>
    <row r="97" spans="1:4">
      <c r="A97" s="133" t="s">
        <v>282</v>
      </c>
      <c r="B97" s="132" t="s">
        <v>153</v>
      </c>
      <c r="C97" s="135" t="s">
        <v>169</v>
      </c>
      <c r="D97" s="135">
        <v>18</v>
      </c>
    </row>
    <row r="98" spans="1:4">
      <c r="A98" s="133" t="s">
        <v>282</v>
      </c>
      <c r="B98" s="132" t="s">
        <v>153</v>
      </c>
      <c r="C98" s="135" t="s">
        <v>169</v>
      </c>
      <c r="D98" s="135">
        <v>6</v>
      </c>
    </row>
    <row r="99" spans="1:4">
      <c r="A99" s="133" t="s">
        <v>282</v>
      </c>
      <c r="B99" s="132" t="s">
        <v>153</v>
      </c>
      <c r="C99" s="135" t="s">
        <v>169</v>
      </c>
      <c r="D99" s="135">
        <v>5</v>
      </c>
    </row>
    <row r="100" spans="1:4">
      <c r="A100" s="133" t="s">
        <v>282</v>
      </c>
      <c r="B100" s="132" t="s">
        <v>153</v>
      </c>
      <c r="C100" s="135" t="s">
        <v>169</v>
      </c>
      <c r="D100" s="135">
        <v>33.9</v>
      </c>
    </row>
    <row r="101" spans="1:4">
      <c r="A101" s="133" t="s">
        <v>282</v>
      </c>
      <c r="B101" s="132" t="s">
        <v>153</v>
      </c>
      <c r="C101" s="135" t="s">
        <v>169</v>
      </c>
      <c r="D101" s="135">
        <v>33.700000000000003</v>
      </c>
    </row>
    <row r="102" spans="1:4">
      <c r="A102" s="133" t="s">
        <v>282</v>
      </c>
      <c r="B102" s="132" t="s">
        <v>153</v>
      </c>
      <c r="C102" s="135" t="s">
        <v>169</v>
      </c>
      <c r="D102" s="135">
        <v>33.729999999999997</v>
      </c>
    </row>
    <row r="103" spans="1:4">
      <c r="A103" s="133" t="s">
        <v>282</v>
      </c>
      <c r="B103" s="132" t="s">
        <v>153</v>
      </c>
      <c r="C103" s="135" t="s">
        <v>312</v>
      </c>
      <c r="D103" s="135">
        <v>34.18</v>
      </c>
    </row>
    <row r="104" spans="1:4">
      <c r="A104" s="133" t="s">
        <v>282</v>
      </c>
      <c r="B104" s="132" t="s">
        <v>153</v>
      </c>
      <c r="C104" s="135" t="s">
        <v>169</v>
      </c>
      <c r="D104" s="135">
        <v>34.130000000000003</v>
      </c>
    </row>
    <row r="105" spans="1:4">
      <c r="A105" s="133" t="s">
        <v>282</v>
      </c>
      <c r="B105" s="132" t="s">
        <v>153</v>
      </c>
      <c r="C105" s="135" t="s">
        <v>161</v>
      </c>
      <c r="D105" s="135">
        <v>51.12</v>
      </c>
    </row>
    <row r="106" spans="1:4">
      <c r="A106" s="133" t="s">
        <v>282</v>
      </c>
      <c r="B106" s="132" t="s">
        <v>153</v>
      </c>
      <c r="C106" s="135" t="s">
        <v>161</v>
      </c>
      <c r="D106" s="135">
        <v>51.12</v>
      </c>
    </row>
    <row r="107" spans="1:4">
      <c r="A107" s="133" t="s">
        <v>282</v>
      </c>
      <c r="B107" s="132" t="s">
        <v>153</v>
      </c>
      <c r="C107" s="135" t="s">
        <v>161</v>
      </c>
      <c r="D107" s="135">
        <v>51.12</v>
      </c>
    </row>
    <row r="108" spans="1:4">
      <c r="A108" s="133" t="s">
        <v>282</v>
      </c>
      <c r="B108" s="132" t="s">
        <v>153</v>
      </c>
      <c r="C108" s="133" t="s">
        <v>169</v>
      </c>
      <c r="D108" s="133">
        <v>5.71</v>
      </c>
    </row>
    <row r="109" spans="1:4">
      <c r="A109" s="133" t="s">
        <v>286</v>
      </c>
      <c r="B109" s="132" t="s">
        <v>153</v>
      </c>
      <c r="C109" s="133" t="s">
        <v>169</v>
      </c>
      <c r="D109" s="133">
        <v>71.445999999999998</v>
      </c>
    </row>
    <row r="110" spans="1:4">
      <c r="A110" s="133" t="s">
        <v>286</v>
      </c>
      <c r="B110" s="132" t="s">
        <v>153</v>
      </c>
      <c r="C110" s="133" t="s">
        <v>152</v>
      </c>
      <c r="D110" s="133">
        <v>49.822000000000003</v>
      </c>
    </row>
    <row r="111" spans="1:4">
      <c r="A111" s="133" t="s">
        <v>286</v>
      </c>
      <c r="B111" s="132" t="s">
        <v>153</v>
      </c>
      <c r="C111" s="133" t="s">
        <v>152</v>
      </c>
      <c r="D111" s="133">
        <v>10.186</v>
      </c>
    </row>
    <row r="112" spans="1:4">
      <c r="A112" s="133" t="s">
        <v>286</v>
      </c>
      <c r="B112" s="132" t="s">
        <v>153</v>
      </c>
      <c r="C112" s="133" t="s">
        <v>152</v>
      </c>
      <c r="D112" s="133">
        <v>50.86</v>
      </c>
    </row>
    <row r="113" spans="1:4">
      <c r="A113" s="133" t="s">
        <v>286</v>
      </c>
      <c r="B113" s="132" t="s">
        <v>153</v>
      </c>
      <c r="C113" s="133" t="s">
        <v>161</v>
      </c>
      <c r="D113" s="133">
        <v>41.149000000000001</v>
      </c>
    </row>
    <row r="114" spans="1:4">
      <c r="A114" s="133" t="s">
        <v>282</v>
      </c>
      <c r="B114" s="132" t="s">
        <v>153</v>
      </c>
      <c r="C114" s="135" t="s">
        <v>169</v>
      </c>
      <c r="D114" s="135">
        <v>33.92</v>
      </c>
    </row>
    <row r="115" spans="1:4">
      <c r="A115" s="133" t="s">
        <v>282</v>
      </c>
      <c r="B115" s="132" t="s">
        <v>153</v>
      </c>
      <c r="C115" s="135" t="s">
        <v>169</v>
      </c>
      <c r="D115" s="135">
        <v>33.840000000000003</v>
      </c>
    </row>
    <row r="116" spans="1:4">
      <c r="A116" s="133" t="s">
        <v>282</v>
      </c>
      <c r="B116" s="132" t="s">
        <v>153</v>
      </c>
      <c r="C116" s="135" t="s">
        <v>161</v>
      </c>
      <c r="D116" s="135">
        <v>51.12</v>
      </c>
    </row>
    <row r="117" spans="1:4">
      <c r="A117" s="133" t="s">
        <v>282</v>
      </c>
      <c r="B117" s="132" t="s">
        <v>153</v>
      </c>
      <c r="C117" s="135" t="s">
        <v>312</v>
      </c>
      <c r="D117" s="135">
        <v>51.12</v>
      </c>
    </row>
    <row r="118" spans="1:4">
      <c r="A118" s="133" t="s">
        <v>282</v>
      </c>
      <c r="B118" s="132" t="s">
        <v>153</v>
      </c>
      <c r="C118" s="133" t="s">
        <v>169</v>
      </c>
      <c r="D118" s="133">
        <v>11</v>
      </c>
    </row>
    <row r="119" spans="1:4">
      <c r="A119" s="133" t="s">
        <v>282</v>
      </c>
      <c r="B119" s="132" t="s">
        <v>153</v>
      </c>
      <c r="C119" s="133" t="s">
        <v>169</v>
      </c>
      <c r="D119" s="133">
        <v>8</v>
      </c>
    </row>
    <row r="120" spans="1:4">
      <c r="A120" s="133" t="s">
        <v>282</v>
      </c>
      <c r="B120" s="132" t="s">
        <v>153</v>
      </c>
      <c r="C120" s="133" t="s">
        <v>169</v>
      </c>
      <c r="D120" s="133">
        <v>25</v>
      </c>
    </row>
    <row r="121" spans="1:4">
      <c r="A121" s="133" t="s">
        <v>282</v>
      </c>
      <c r="B121" s="132" t="s">
        <v>153</v>
      </c>
      <c r="C121" s="133" t="s">
        <v>169</v>
      </c>
      <c r="D121" s="133">
        <v>5</v>
      </c>
    </row>
    <row r="122" spans="1:4">
      <c r="A122" s="133" t="s">
        <v>282</v>
      </c>
      <c r="B122" s="132" t="s">
        <v>153</v>
      </c>
      <c r="C122" s="133" t="s">
        <v>169</v>
      </c>
      <c r="D122" s="133">
        <v>11</v>
      </c>
    </row>
    <row r="123" spans="1:4">
      <c r="A123" s="133" t="s">
        <v>282</v>
      </c>
      <c r="B123" s="132" t="s">
        <v>153</v>
      </c>
      <c r="C123" s="133" t="s">
        <v>169</v>
      </c>
      <c r="D123" s="133">
        <v>5</v>
      </c>
    </row>
    <row r="124" spans="1:4">
      <c r="A124" s="133" t="s">
        <v>282</v>
      </c>
      <c r="B124" s="132" t="s">
        <v>153</v>
      </c>
      <c r="C124" s="133" t="s">
        <v>315</v>
      </c>
      <c r="D124" s="133">
        <v>1</v>
      </c>
    </row>
    <row r="125" spans="1:4">
      <c r="A125" s="133" t="s">
        <v>282</v>
      </c>
      <c r="B125" s="132" t="s">
        <v>153</v>
      </c>
      <c r="C125" s="133" t="s">
        <v>169</v>
      </c>
      <c r="D125" s="133">
        <v>2.7</v>
      </c>
    </row>
    <row r="126" spans="1:4">
      <c r="A126" s="133" t="s">
        <v>282</v>
      </c>
      <c r="B126" s="132" t="s">
        <v>153</v>
      </c>
      <c r="C126" s="133" t="s">
        <v>169</v>
      </c>
      <c r="D126" s="133">
        <v>17</v>
      </c>
    </row>
    <row r="127" spans="1:4">
      <c r="A127" s="133" t="s">
        <v>282</v>
      </c>
      <c r="B127" s="132" t="s">
        <v>153</v>
      </c>
      <c r="C127" s="133" t="s">
        <v>169</v>
      </c>
      <c r="D127" s="133">
        <v>3</v>
      </c>
    </row>
    <row r="128" spans="1:4">
      <c r="A128" s="133" t="s">
        <v>282</v>
      </c>
      <c r="B128" s="132" t="s">
        <v>153</v>
      </c>
      <c r="C128" s="133" t="s">
        <v>169</v>
      </c>
      <c r="D128" s="133">
        <v>10</v>
      </c>
    </row>
    <row r="129" spans="1:4">
      <c r="A129" s="133" t="s">
        <v>282</v>
      </c>
      <c r="B129" s="132" t="s">
        <v>153</v>
      </c>
      <c r="C129" s="133" t="s">
        <v>169</v>
      </c>
      <c r="D129" s="133">
        <v>30</v>
      </c>
    </row>
    <row r="130" spans="1:4">
      <c r="A130" s="133" t="s">
        <v>282</v>
      </c>
      <c r="B130" s="132" t="s">
        <v>153</v>
      </c>
      <c r="C130" s="133" t="s">
        <v>169</v>
      </c>
      <c r="D130" s="133">
        <v>20</v>
      </c>
    </row>
    <row r="131" spans="1:4">
      <c r="A131" s="133" t="s">
        <v>282</v>
      </c>
      <c r="B131" s="132" t="s">
        <v>153</v>
      </c>
      <c r="C131" s="133" t="s">
        <v>169</v>
      </c>
      <c r="D131" s="133">
        <v>12</v>
      </c>
    </row>
    <row r="132" spans="1:4">
      <c r="A132" s="133" t="s">
        <v>282</v>
      </c>
      <c r="B132" s="132" t="s">
        <v>153</v>
      </c>
      <c r="C132" s="133" t="s">
        <v>169</v>
      </c>
      <c r="D132" s="133">
        <v>10</v>
      </c>
    </row>
    <row r="133" spans="1:4">
      <c r="A133" s="133" t="s">
        <v>282</v>
      </c>
      <c r="B133" s="132" t="s">
        <v>153</v>
      </c>
      <c r="C133" s="133" t="s">
        <v>169</v>
      </c>
      <c r="D133" s="133">
        <v>15</v>
      </c>
    </row>
    <row r="134" spans="1:4">
      <c r="A134" s="133" t="s">
        <v>282</v>
      </c>
      <c r="B134" s="132" t="s">
        <v>153</v>
      </c>
      <c r="C134" s="133" t="s">
        <v>169</v>
      </c>
      <c r="D134" s="133">
        <v>11</v>
      </c>
    </row>
    <row r="135" spans="1:4">
      <c r="A135" s="133" t="s">
        <v>282</v>
      </c>
      <c r="B135" s="132" t="s">
        <v>153</v>
      </c>
      <c r="C135" s="133" t="s">
        <v>169</v>
      </c>
      <c r="D135" s="133">
        <v>10</v>
      </c>
    </row>
    <row r="136" spans="1:4">
      <c r="A136" s="133" t="s">
        <v>282</v>
      </c>
      <c r="B136" s="132" t="s">
        <v>153</v>
      </c>
      <c r="C136" s="133" t="s">
        <v>169</v>
      </c>
      <c r="D136" s="133">
        <v>14</v>
      </c>
    </row>
    <row r="137" spans="1:4">
      <c r="A137" s="133" t="s">
        <v>282</v>
      </c>
      <c r="B137" s="132" t="s">
        <v>153</v>
      </c>
      <c r="C137" s="133" t="s">
        <v>169</v>
      </c>
      <c r="D137" s="133">
        <v>14</v>
      </c>
    </row>
    <row r="138" spans="1:4">
      <c r="A138" s="133" t="s">
        <v>282</v>
      </c>
      <c r="B138" s="132" t="s">
        <v>153</v>
      </c>
      <c r="C138" s="133" t="s">
        <v>169</v>
      </c>
      <c r="D138" s="133">
        <v>15</v>
      </c>
    </row>
    <row r="139" spans="1:4">
      <c r="A139" s="133" t="s">
        <v>282</v>
      </c>
      <c r="B139" s="132" t="s">
        <v>153</v>
      </c>
      <c r="C139" s="133" t="s">
        <v>169</v>
      </c>
      <c r="D139" s="133">
        <v>10</v>
      </c>
    </row>
    <row r="140" spans="1:4">
      <c r="A140" s="133" t="s">
        <v>282</v>
      </c>
      <c r="B140" s="132" t="s">
        <v>153</v>
      </c>
      <c r="C140" s="133" t="s">
        <v>144</v>
      </c>
      <c r="D140" s="133">
        <v>12</v>
      </c>
    </row>
    <row r="141" spans="1:4">
      <c r="A141" s="133" t="s">
        <v>282</v>
      </c>
      <c r="B141" s="132" t="s">
        <v>153</v>
      </c>
      <c r="C141" s="133" t="s">
        <v>152</v>
      </c>
      <c r="D141" s="133">
        <v>15</v>
      </c>
    </row>
    <row r="142" spans="1:4">
      <c r="A142" s="133" t="s">
        <v>282</v>
      </c>
      <c r="B142" s="132" t="s">
        <v>153</v>
      </c>
      <c r="C142" s="133" t="s">
        <v>169</v>
      </c>
      <c r="D142" s="133">
        <v>11</v>
      </c>
    </row>
    <row r="143" spans="1:4">
      <c r="A143" s="133" t="s">
        <v>282</v>
      </c>
      <c r="B143" s="132" t="s">
        <v>153</v>
      </c>
      <c r="C143" s="133" t="s">
        <v>169</v>
      </c>
      <c r="D143" s="133">
        <v>8.6</v>
      </c>
    </row>
    <row r="144" spans="1:4">
      <c r="A144" s="133" t="s">
        <v>282</v>
      </c>
      <c r="B144" s="132" t="s">
        <v>153</v>
      </c>
      <c r="C144" s="133" t="s">
        <v>169</v>
      </c>
      <c r="D144" s="133">
        <v>6</v>
      </c>
    </row>
    <row r="145" spans="1:4">
      <c r="A145" s="133" t="s">
        <v>282</v>
      </c>
      <c r="B145" s="132" t="s">
        <v>153</v>
      </c>
      <c r="C145" s="133" t="s">
        <v>169</v>
      </c>
      <c r="D145" s="133">
        <v>10</v>
      </c>
    </row>
    <row r="146" spans="1:4">
      <c r="A146" s="133" t="s">
        <v>282</v>
      </c>
      <c r="B146" s="132" t="s">
        <v>153</v>
      </c>
      <c r="C146" s="133" t="s">
        <v>169</v>
      </c>
      <c r="D146" s="133">
        <v>20</v>
      </c>
    </row>
    <row r="147" spans="1:4">
      <c r="A147" s="133" t="s">
        <v>282</v>
      </c>
      <c r="B147" s="132" t="s">
        <v>153</v>
      </c>
      <c r="C147" s="133" t="s">
        <v>169</v>
      </c>
      <c r="D147" s="133">
        <v>14</v>
      </c>
    </row>
    <row r="148" spans="1:4">
      <c r="A148" s="133" t="s">
        <v>282</v>
      </c>
      <c r="B148" s="132" t="s">
        <v>153</v>
      </c>
      <c r="C148" s="133" t="s">
        <v>169</v>
      </c>
      <c r="D148" s="133">
        <v>14</v>
      </c>
    </row>
    <row r="149" spans="1:4">
      <c r="A149" s="133" t="s">
        <v>282</v>
      </c>
      <c r="B149" s="132" t="s">
        <v>153</v>
      </c>
      <c r="C149" s="133" t="s">
        <v>169</v>
      </c>
      <c r="D149" s="133">
        <v>14</v>
      </c>
    </row>
    <row r="150" spans="1:4">
      <c r="A150" s="133" t="s">
        <v>282</v>
      </c>
      <c r="B150" s="132" t="s">
        <v>153</v>
      </c>
      <c r="C150" s="133" t="s">
        <v>169</v>
      </c>
      <c r="D150" s="133">
        <v>20</v>
      </c>
    </row>
    <row r="151" spans="1:4">
      <c r="A151" s="133" t="s">
        <v>282</v>
      </c>
      <c r="B151" s="132" t="s">
        <v>153</v>
      </c>
      <c r="C151" s="133" t="s">
        <v>169</v>
      </c>
      <c r="D151" s="133">
        <v>10</v>
      </c>
    </row>
    <row r="152" spans="1:4">
      <c r="A152" s="133" t="s">
        <v>282</v>
      </c>
      <c r="B152" s="132" t="s">
        <v>153</v>
      </c>
      <c r="C152" s="133" t="s">
        <v>169</v>
      </c>
      <c r="D152" s="133">
        <v>14</v>
      </c>
    </row>
    <row r="153" spans="1:4">
      <c r="A153" s="133" t="s">
        <v>282</v>
      </c>
      <c r="B153" s="132" t="s">
        <v>153</v>
      </c>
      <c r="C153" s="133" t="s">
        <v>169</v>
      </c>
      <c r="D153" s="133">
        <v>10</v>
      </c>
    </row>
    <row r="154" spans="1:4">
      <c r="A154" s="133" t="s">
        <v>282</v>
      </c>
      <c r="B154" s="132" t="s">
        <v>153</v>
      </c>
      <c r="C154" s="133" t="s">
        <v>169</v>
      </c>
      <c r="D154" s="133">
        <v>10</v>
      </c>
    </row>
    <row r="155" spans="1:4">
      <c r="A155" s="133" t="s">
        <v>282</v>
      </c>
      <c r="B155" s="132" t="s">
        <v>153</v>
      </c>
      <c r="C155" s="133" t="s">
        <v>169</v>
      </c>
      <c r="D155" s="133">
        <v>14</v>
      </c>
    </row>
    <row r="156" spans="1:4">
      <c r="A156" s="133" t="s">
        <v>282</v>
      </c>
      <c r="B156" s="132" t="s">
        <v>153</v>
      </c>
      <c r="C156" s="135" t="s">
        <v>169</v>
      </c>
      <c r="D156" s="135">
        <v>8</v>
      </c>
    </row>
    <row r="157" spans="1:4">
      <c r="A157" s="133" t="s">
        <v>282</v>
      </c>
      <c r="B157" s="132" t="s">
        <v>153</v>
      </c>
      <c r="C157" s="135" t="s">
        <v>169</v>
      </c>
      <c r="D157" s="135">
        <v>20</v>
      </c>
    </row>
    <row r="158" spans="1:4">
      <c r="A158" s="133" t="s">
        <v>282</v>
      </c>
      <c r="B158" s="132" t="s">
        <v>153</v>
      </c>
      <c r="C158" s="135" t="s">
        <v>169</v>
      </c>
      <c r="D158" s="135">
        <v>29</v>
      </c>
    </row>
    <row r="159" spans="1:4">
      <c r="A159" s="133" t="s">
        <v>282</v>
      </c>
      <c r="B159" s="132" t="s">
        <v>153</v>
      </c>
      <c r="C159" s="135" t="s">
        <v>169</v>
      </c>
      <c r="D159" s="135">
        <v>14</v>
      </c>
    </row>
    <row r="160" spans="1:4">
      <c r="A160" s="133" t="s">
        <v>282</v>
      </c>
      <c r="B160" s="132" t="s">
        <v>153</v>
      </c>
      <c r="C160" s="135" t="s">
        <v>169</v>
      </c>
      <c r="D160" s="135">
        <v>20</v>
      </c>
    </row>
    <row r="161" spans="1:4">
      <c r="A161" s="133" t="s">
        <v>282</v>
      </c>
      <c r="B161" s="132" t="s">
        <v>153</v>
      </c>
      <c r="C161" s="133" t="s">
        <v>169</v>
      </c>
      <c r="D161" s="133">
        <v>14</v>
      </c>
    </row>
    <row r="162" spans="1:4">
      <c r="A162" s="133" t="s">
        <v>282</v>
      </c>
      <c r="B162" s="132" t="s">
        <v>153</v>
      </c>
      <c r="C162" s="135" t="s">
        <v>312</v>
      </c>
      <c r="D162" s="135">
        <v>51.12</v>
      </c>
    </row>
    <row r="163" spans="1:4">
      <c r="A163" s="133" t="s">
        <v>282</v>
      </c>
      <c r="B163" s="132" t="s">
        <v>153</v>
      </c>
      <c r="C163" s="135" t="s">
        <v>312</v>
      </c>
      <c r="D163" s="135">
        <v>51.12</v>
      </c>
    </row>
    <row r="164" spans="1:4">
      <c r="A164" s="133" t="s">
        <v>282</v>
      </c>
      <c r="B164" s="132" t="s">
        <v>153</v>
      </c>
      <c r="C164" s="135" t="s">
        <v>312</v>
      </c>
      <c r="D164" s="135">
        <v>51.12</v>
      </c>
    </row>
    <row r="165" spans="1:4">
      <c r="A165" s="135" t="s">
        <v>9</v>
      </c>
      <c r="B165" s="135" t="s">
        <v>322</v>
      </c>
      <c r="C165" s="135" t="s">
        <v>169</v>
      </c>
      <c r="D165" s="135">
        <v>49.44</v>
      </c>
    </row>
    <row r="166" spans="1:4">
      <c r="A166" s="133" t="s">
        <v>9</v>
      </c>
      <c r="B166" s="132" t="s">
        <v>299</v>
      </c>
      <c r="C166" s="135" t="s">
        <v>169</v>
      </c>
      <c r="D166" s="135">
        <v>22.08</v>
      </c>
    </row>
    <row r="167" spans="1:4">
      <c r="A167" s="135" t="s">
        <v>9</v>
      </c>
      <c r="B167" s="135" t="s">
        <v>325</v>
      </c>
      <c r="C167" s="135" t="s">
        <v>152</v>
      </c>
      <c r="D167" s="135">
        <v>29.62</v>
      </c>
    </row>
    <row r="168" spans="1:4">
      <c r="A168" s="135" t="s">
        <v>9</v>
      </c>
      <c r="B168" s="135" t="s">
        <v>195</v>
      </c>
      <c r="C168" s="135" t="s">
        <v>169</v>
      </c>
      <c r="D168" s="135">
        <v>24.64</v>
      </c>
    </row>
    <row r="169" spans="1:4">
      <c r="A169" s="133" t="s">
        <v>10</v>
      </c>
      <c r="B169" s="133" t="s">
        <v>177</v>
      </c>
      <c r="C169" s="133" t="s">
        <v>152</v>
      </c>
      <c r="D169" s="133">
        <v>4.3</v>
      </c>
    </row>
    <row r="170" spans="1:4">
      <c r="A170" s="133" t="s">
        <v>10</v>
      </c>
      <c r="B170" s="133" t="s">
        <v>177</v>
      </c>
      <c r="C170" s="133" t="s">
        <v>152</v>
      </c>
      <c r="D170" s="133">
        <v>2.3199999999999998</v>
      </c>
    </row>
    <row r="171" spans="1:4">
      <c r="A171" s="133" t="s">
        <v>10</v>
      </c>
      <c r="B171" s="133" t="s">
        <v>177</v>
      </c>
      <c r="C171" s="133" t="s">
        <v>152</v>
      </c>
      <c r="D171" s="133">
        <v>33.880000000000003</v>
      </c>
    </row>
    <row r="172" spans="1:4">
      <c r="A172" s="133" t="s">
        <v>10</v>
      </c>
      <c r="B172" s="133" t="s">
        <v>177</v>
      </c>
      <c r="C172" s="133" t="s">
        <v>169</v>
      </c>
      <c r="D172" s="133">
        <v>0.62</v>
      </c>
    </row>
    <row r="173" spans="1:4">
      <c r="A173" s="133" t="s">
        <v>10</v>
      </c>
      <c r="B173" s="133" t="s">
        <v>177</v>
      </c>
      <c r="C173" s="133" t="s">
        <v>152</v>
      </c>
      <c r="D173" s="133">
        <v>0.73</v>
      </c>
    </row>
    <row r="174" spans="1:4">
      <c r="A174" s="133" t="s">
        <v>10</v>
      </c>
      <c r="B174" s="133" t="s">
        <v>177</v>
      </c>
      <c r="C174" s="133" t="s">
        <v>169</v>
      </c>
      <c r="D174" s="133">
        <v>142.1</v>
      </c>
    </row>
    <row r="175" spans="1:4">
      <c r="A175" s="133" t="s">
        <v>10</v>
      </c>
      <c r="B175" s="133" t="s">
        <v>177</v>
      </c>
      <c r="C175" s="133" t="s">
        <v>169</v>
      </c>
      <c r="D175" s="133">
        <v>10</v>
      </c>
    </row>
    <row r="176" spans="1:4">
      <c r="A176" s="133" t="s">
        <v>10</v>
      </c>
      <c r="B176" s="133" t="s">
        <v>177</v>
      </c>
      <c r="C176" s="133" t="s">
        <v>169</v>
      </c>
      <c r="D176" s="133">
        <v>45.26</v>
      </c>
    </row>
    <row r="177" spans="1:4">
      <c r="A177" s="133" t="s">
        <v>10</v>
      </c>
      <c r="B177" s="133" t="s">
        <v>177</v>
      </c>
      <c r="C177" s="133" t="s">
        <v>169</v>
      </c>
      <c r="D177" s="133">
        <v>0.57999999999999996</v>
      </c>
    </row>
    <row r="178" spans="1:4">
      <c r="A178" s="133" t="s">
        <v>10</v>
      </c>
      <c r="B178" s="133" t="s">
        <v>177</v>
      </c>
      <c r="C178" s="133" t="s">
        <v>152</v>
      </c>
      <c r="D178" s="133">
        <v>0.72</v>
      </c>
    </row>
    <row r="179" spans="1:4">
      <c r="A179" s="133" t="s">
        <v>10</v>
      </c>
      <c r="B179" s="133" t="s">
        <v>177</v>
      </c>
      <c r="C179" s="133" t="s">
        <v>169</v>
      </c>
      <c r="D179" s="133">
        <v>0.63</v>
      </c>
    </row>
    <row r="180" spans="1:4">
      <c r="A180" s="133" t="s">
        <v>10</v>
      </c>
      <c r="B180" s="133" t="s">
        <v>177</v>
      </c>
      <c r="C180" s="133" t="s">
        <v>169</v>
      </c>
      <c r="D180" s="133">
        <v>2.4900000000000002</v>
      </c>
    </row>
    <row r="181" spans="1:4">
      <c r="A181" s="133" t="s">
        <v>10</v>
      </c>
      <c r="B181" s="133" t="s">
        <v>177</v>
      </c>
      <c r="C181" s="133" t="s">
        <v>169</v>
      </c>
      <c r="D181" s="133">
        <v>45.26</v>
      </c>
    </row>
    <row r="182" spans="1:4">
      <c r="A182" s="133" t="s">
        <v>10</v>
      </c>
      <c r="B182" s="133" t="s">
        <v>177</v>
      </c>
      <c r="C182" s="133" t="s">
        <v>152</v>
      </c>
      <c r="D182" s="133">
        <v>4.3</v>
      </c>
    </row>
    <row r="183" spans="1:4">
      <c r="A183" s="133" t="s">
        <v>10</v>
      </c>
      <c r="B183" s="133" t="s">
        <v>177</v>
      </c>
      <c r="C183" s="133" t="s">
        <v>152</v>
      </c>
      <c r="D183" s="133">
        <v>0.36</v>
      </c>
    </row>
    <row r="184" spans="1:4">
      <c r="A184" s="133" t="s">
        <v>10</v>
      </c>
      <c r="B184" s="133" t="s">
        <v>177</v>
      </c>
      <c r="C184" s="133" t="s">
        <v>171</v>
      </c>
      <c r="D184" s="133">
        <v>2.5</v>
      </c>
    </row>
    <row r="185" spans="1:4">
      <c r="A185" s="133" t="s">
        <v>10</v>
      </c>
      <c r="B185" s="133" t="s">
        <v>177</v>
      </c>
      <c r="C185" s="133" t="s">
        <v>171</v>
      </c>
      <c r="D185" s="133">
        <v>1.33</v>
      </c>
    </row>
    <row r="186" spans="1:4">
      <c r="A186" s="133" t="s">
        <v>10</v>
      </c>
      <c r="B186" s="133" t="s">
        <v>177</v>
      </c>
      <c r="C186" s="133" t="s">
        <v>169</v>
      </c>
      <c r="D186" s="133">
        <v>1.39</v>
      </c>
    </row>
    <row r="187" spans="1:4">
      <c r="A187" s="133" t="s">
        <v>10</v>
      </c>
      <c r="B187" s="133" t="s">
        <v>177</v>
      </c>
      <c r="C187" s="133" t="s">
        <v>152</v>
      </c>
      <c r="D187" s="133">
        <v>1.27</v>
      </c>
    </row>
    <row r="188" spans="1:4">
      <c r="A188" s="133" t="s">
        <v>10</v>
      </c>
      <c r="B188" s="133" t="s">
        <v>177</v>
      </c>
      <c r="C188" s="133" t="s">
        <v>171</v>
      </c>
      <c r="D188" s="133">
        <v>0.82</v>
      </c>
    </row>
    <row r="189" spans="1:4">
      <c r="A189" s="133" t="s">
        <v>10</v>
      </c>
      <c r="B189" s="133" t="s">
        <v>177</v>
      </c>
      <c r="C189" s="133" t="s">
        <v>171</v>
      </c>
      <c r="D189" s="133">
        <v>0.82</v>
      </c>
    </row>
    <row r="190" spans="1:4">
      <c r="A190" s="133" t="s">
        <v>10</v>
      </c>
      <c r="B190" s="133" t="s">
        <v>177</v>
      </c>
      <c r="C190" s="133" t="s">
        <v>169</v>
      </c>
      <c r="D190" s="133">
        <v>19.12</v>
      </c>
    </row>
    <row r="191" spans="1:4">
      <c r="A191" s="133" t="s">
        <v>10</v>
      </c>
      <c r="B191" s="133" t="s">
        <v>177</v>
      </c>
      <c r="C191" s="133" t="s">
        <v>161</v>
      </c>
      <c r="D191" s="133">
        <v>0.62</v>
      </c>
    </row>
    <row r="192" spans="1:4">
      <c r="A192" s="133" t="s">
        <v>10</v>
      </c>
      <c r="B192" s="133" t="s">
        <v>177</v>
      </c>
      <c r="C192" s="133" t="s">
        <v>169</v>
      </c>
      <c r="D192" s="133">
        <v>10</v>
      </c>
    </row>
    <row r="193" spans="1:4">
      <c r="A193" s="133" t="s">
        <v>10</v>
      </c>
      <c r="B193" s="133" t="s">
        <v>177</v>
      </c>
      <c r="C193" s="133" t="s">
        <v>152</v>
      </c>
      <c r="D193" s="133">
        <v>33.880000000000003</v>
      </c>
    </row>
    <row r="194" spans="1:4">
      <c r="A194" s="133" t="s">
        <v>10</v>
      </c>
      <c r="B194" s="133" t="s">
        <v>177</v>
      </c>
      <c r="C194" s="133" t="s">
        <v>152</v>
      </c>
      <c r="D194" s="133">
        <v>0.33</v>
      </c>
    </row>
    <row r="195" spans="1:4">
      <c r="A195" s="133" t="s">
        <v>10</v>
      </c>
      <c r="B195" s="133" t="s">
        <v>177</v>
      </c>
      <c r="C195" s="133" t="s">
        <v>171</v>
      </c>
      <c r="D195" s="133">
        <v>1.04</v>
      </c>
    </row>
    <row r="196" spans="1:4">
      <c r="A196" s="133" t="s">
        <v>10</v>
      </c>
      <c r="B196" s="133" t="s">
        <v>177</v>
      </c>
      <c r="C196" s="133" t="s">
        <v>169</v>
      </c>
      <c r="D196" s="133">
        <v>6.08</v>
      </c>
    </row>
    <row r="197" spans="1:4">
      <c r="A197" s="133" t="s">
        <v>10</v>
      </c>
      <c r="B197" s="133" t="s">
        <v>177</v>
      </c>
      <c r="C197" s="133" t="s">
        <v>152</v>
      </c>
      <c r="D197" s="133">
        <v>11.58</v>
      </c>
    </row>
    <row r="198" spans="1:4">
      <c r="A198" s="133" t="s">
        <v>10</v>
      </c>
      <c r="B198" s="133" t="s">
        <v>177</v>
      </c>
      <c r="C198" s="133" t="s">
        <v>169</v>
      </c>
      <c r="D198" s="133">
        <v>0.3</v>
      </c>
    </row>
    <row r="199" spans="1:4">
      <c r="A199" s="133" t="s">
        <v>10</v>
      </c>
      <c r="B199" s="133" t="s">
        <v>177</v>
      </c>
      <c r="C199" s="133" t="s">
        <v>169</v>
      </c>
      <c r="D199" s="133">
        <v>0.99</v>
      </c>
    </row>
    <row r="200" spans="1:4">
      <c r="A200" s="133" t="s">
        <v>10</v>
      </c>
      <c r="B200" s="133" t="s">
        <v>177</v>
      </c>
      <c r="C200" s="133" t="s">
        <v>169</v>
      </c>
      <c r="D200" s="133">
        <v>148.16999999999999</v>
      </c>
    </row>
    <row r="201" spans="1:4">
      <c r="A201" s="133" t="s">
        <v>10</v>
      </c>
      <c r="B201" s="133" t="s">
        <v>177</v>
      </c>
      <c r="C201" s="133" t="s">
        <v>169</v>
      </c>
      <c r="D201" s="133">
        <v>1.62</v>
      </c>
    </row>
    <row r="202" spans="1:4">
      <c r="A202" s="133" t="s">
        <v>10</v>
      </c>
      <c r="B202" s="133" t="s">
        <v>177</v>
      </c>
      <c r="C202" s="133" t="s">
        <v>169</v>
      </c>
      <c r="D202" s="133">
        <v>3.48</v>
      </c>
    </row>
    <row r="203" spans="1:4">
      <c r="A203" s="133" t="s">
        <v>10</v>
      </c>
      <c r="B203" s="133" t="s">
        <v>177</v>
      </c>
      <c r="C203" s="133" t="s">
        <v>169</v>
      </c>
      <c r="D203" s="133">
        <v>3.48</v>
      </c>
    </row>
    <row r="204" spans="1:4">
      <c r="A204" s="133" t="s">
        <v>10</v>
      </c>
      <c r="B204" s="133" t="s">
        <v>177</v>
      </c>
      <c r="C204" s="133" t="s">
        <v>169</v>
      </c>
      <c r="D204" s="133">
        <v>0.84</v>
      </c>
    </row>
    <row r="205" spans="1:4">
      <c r="A205" s="133" t="s">
        <v>10</v>
      </c>
      <c r="B205" s="133" t="s">
        <v>177</v>
      </c>
      <c r="C205" s="133" t="s">
        <v>152</v>
      </c>
      <c r="D205" s="133">
        <v>8.8000000000000007</v>
      </c>
    </row>
    <row r="206" spans="1:4">
      <c r="A206" s="133" t="s">
        <v>10</v>
      </c>
      <c r="B206" s="133" t="s">
        <v>177</v>
      </c>
      <c r="C206" s="133" t="s">
        <v>169</v>
      </c>
      <c r="D206" s="133">
        <v>12.56</v>
      </c>
    </row>
    <row r="207" spans="1:4">
      <c r="A207" s="133" t="s">
        <v>10</v>
      </c>
      <c r="B207" s="133" t="s">
        <v>177</v>
      </c>
      <c r="C207" s="133" t="s">
        <v>171</v>
      </c>
      <c r="D207" s="133">
        <v>1.8</v>
      </c>
    </row>
    <row r="208" spans="1:4">
      <c r="A208" s="133" t="s">
        <v>10</v>
      </c>
      <c r="B208" s="133" t="s">
        <v>177</v>
      </c>
      <c r="C208" s="133" t="s">
        <v>169</v>
      </c>
      <c r="D208" s="133">
        <v>2.13</v>
      </c>
    </row>
    <row r="209" spans="1:4">
      <c r="A209" s="133" t="s">
        <v>10</v>
      </c>
      <c r="B209" s="133" t="s">
        <v>177</v>
      </c>
      <c r="C209" s="133" t="s">
        <v>152</v>
      </c>
      <c r="D209" s="133">
        <v>1.78</v>
      </c>
    </row>
    <row r="210" spans="1:4">
      <c r="A210" s="133" t="s">
        <v>10</v>
      </c>
      <c r="B210" s="133" t="s">
        <v>177</v>
      </c>
      <c r="C210" s="133" t="s">
        <v>169</v>
      </c>
      <c r="D210" s="133">
        <v>1.2</v>
      </c>
    </row>
    <row r="211" spans="1:4">
      <c r="A211" s="133" t="s">
        <v>10</v>
      </c>
      <c r="B211" s="133" t="s">
        <v>177</v>
      </c>
      <c r="C211" s="133" t="s">
        <v>169</v>
      </c>
      <c r="D211" s="133">
        <v>3.54</v>
      </c>
    </row>
    <row r="212" spans="1:4">
      <c r="A212" s="133" t="s">
        <v>10</v>
      </c>
      <c r="B212" s="133" t="s">
        <v>177</v>
      </c>
      <c r="C212" s="133" t="s">
        <v>169</v>
      </c>
      <c r="D212" s="133">
        <v>2.04</v>
      </c>
    </row>
    <row r="213" spans="1:4">
      <c r="A213" s="133" t="s">
        <v>10</v>
      </c>
      <c r="B213" s="133" t="s">
        <v>177</v>
      </c>
      <c r="C213" s="133" t="s">
        <v>169</v>
      </c>
      <c r="D213" s="133">
        <v>9.27</v>
      </c>
    </row>
    <row r="214" spans="1:4">
      <c r="A214" s="133" t="s">
        <v>10</v>
      </c>
      <c r="B214" s="133" t="s">
        <v>177</v>
      </c>
      <c r="C214" s="133" t="s">
        <v>152</v>
      </c>
      <c r="D214" s="133">
        <v>5</v>
      </c>
    </row>
    <row r="215" spans="1:4">
      <c r="A215" s="133" t="s">
        <v>10</v>
      </c>
      <c r="B215" s="133" t="s">
        <v>177</v>
      </c>
      <c r="C215" s="133" t="s">
        <v>152</v>
      </c>
      <c r="D215" s="133">
        <v>3.14</v>
      </c>
    </row>
    <row r="216" spans="1:4">
      <c r="A216" s="133" t="s">
        <v>10</v>
      </c>
      <c r="B216" s="133" t="s">
        <v>177</v>
      </c>
      <c r="C216" s="133" t="s">
        <v>152</v>
      </c>
      <c r="D216" s="133">
        <v>2.5</v>
      </c>
    </row>
    <row r="217" spans="1:4">
      <c r="A217" s="133" t="s">
        <v>10</v>
      </c>
      <c r="B217" s="133" t="s">
        <v>177</v>
      </c>
      <c r="C217" s="133" t="s">
        <v>152</v>
      </c>
      <c r="D217" s="133">
        <v>2.5099999999999998</v>
      </c>
    </row>
    <row r="218" spans="1:4">
      <c r="A218" s="133" t="s">
        <v>10</v>
      </c>
      <c r="B218" s="133" t="s">
        <v>177</v>
      </c>
      <c r="C218" s="133" t="s">
        <v>171</v>
      </c>
      <c r="D218" s="133">
        <v>1.43</v>
      </c>
    </row>
    <row r="219" spans="1:4">
      <c r="A219" s="133" t="s">
        <v>10</v>
      </c>
      <c r="B219" s="133" t="s">
        <v>177</v>
      </c>
      <c r="C219" s="133" t="s">
        <v>169</v>
      </c>
      <c r="D219" s="133">
        <v>0.84</v>
      </c>
    </row>
    <row r="220" spans="1:4">
      <c r="A220" s="133" t="s">
        <v>10</v>
      </c>
      <c r="B220" s="133" t="s">
        <v>177</v>
      </c>
      <c r="C220" s="133" t="s">
        <v>169</v>
      </c>
      <c r="D220" s="133">
        <v>0.72</v>
      </c>
    </row>
    <row r="221" spans="1:4">
      <c r="A221" s="133" t="s">
        <v>10</v>
      </c>
      <c r="B221" s="133" t="s">
        <v>177</v>
      </c>
      <c r="C221" s="133" t="s">
        <v>169</v>
      </c>
      <c r="D221" s="133">
        <v>0.84</v>
      </c>
    </row>
    <row r="222" spans="1:4">
      <c r="A222" s="133" t="s">
        <v>10</v>
      </c>
      <c r="B222" s="133" t="s">
        <v>177</v>
      </c>
      <c r="C222" s="133" t="s">
        <v>169</v>
      </c>
      <c r="D222" s="133">
        <v>0.72</v>
      </c>
    </row>
    <row r="223" spans="1:4">
      <c r="A223" s="133" t="s">
        <v>10</v>
      </c>
      <c r="B223" s="133" t="s">
        <v>177</v>
      </c>
      <c r="C223" s="133" t="s">
        <v>152</v>
      </c>
      <c r="D223" s="133">
        <v>4.6399999999999997</v>
      </c>
    </row>
    <row r="224" spans="1:4">
      <c r="A224" s="133" t="s">
        <v>10</v>
      </c>
      <c r="B224" s="133" t="s">
        <v>177</v>
      </c>
      <c r="C224" s="133" t="s">
        <v>169</v>
      </c>
      <c r="D224" s="133">
        <v>1.42</v>
      </c>
    </row>
    <row r="225" spans="1:4">
      <c r="A225" s="133" t="s">
        <v>10</v>
      </c>
      <c r="B225" s="133" t="s">
        <v>177</v>
      </c>
      <c r="C225" s="133" t="s">
        <v>169</v>
      </c>
      <c r="D225" s="133">
        <v>1.42</v>
      </c>
    </row>
    <row r="226" spans="1:4">
      <c r="A226" s="133" t="s">
        <v>10</v>
      </c>
      <c r="B226" s="133" t="s">
        <v>177</v>
      </c>
      <c r="C226" s="134" t="s">
        <v>144</v>
      </c>
      <c r="D226" s="133">
        <v>3.48</v>
      </c>
    </row>
    <row r="227" spans="1:4">
      <c r="A227" s="133" t="s">
        <v>10</v>
      </c>
      <c r="B227" s="133" t="s">
        <v>177</v>
      </c>
      <c r="C227" s="133" t="s">
        <v>144</v>
      </c>
      <c r="D227" s="133">
        <v>2.13</v>
      </c>
    </row>
    <row r="228" spans="1:4">
      <c r="A228" s="133" t="s">
        <v>10</v>
      </c>
      <c r="B228" s="132" t="s">
        <v>170</v>
      </c>
      <c r="C228" s="133" t="s">
        <v>152</v>
      </c>
      <c r="D228" s="135">
        <v>1.46</v>
      </c>
    </row>
    <row r="229" spans="1:4">
      <c r="A229" s="133" t="s">
        <v>11</v>
      </c>
      <c r="B229" s="133" t="s">
        <v>231</v>
      </c>
      <c r="C229" s="133" t="s">
        <v>161</v>
      </c>
      <c r="D229" s="133">
        <v>110.16</v>
      </c>
    </row>
    <row r="230" spans="1:4">
      <c r="A230" s="133" t="s">
        <v>11</v>
      </c>
      <c r="B230" s="133" t="s">
        <v>191</v>
      </c>
      <c r="C230" s="133" t="s">
        <v>169</v>
      </c>
      <c r="D230" s="133">
        <v>4.62</v>
      </c>
    </row>
    <row r="231" spans="1:4">
      <c r="A231" s="133" t="s">
        <v>11</v>
      </c>
      <c r="B231" s="133" t="s">
        <v>191</v>
      </c>
      <c r="C231" s="133" t="s">
        <v>169</v>
      </c>
      <c r="D231" s="133">
        <v>2.2200000000000002</v>
      </c>
    </row>
    <row r="232" spans="1:4">
      <c r="A232" s="133" t="s">
        <v>11</v>
      </c>
      <c r="B232" s="133" t="s">
        <v>191</v>
      </c>
      <c r="C232" s="133" t="s">
        <v>169</v>
      </c>
      <c r="D232" s="133">
        <v>4.62</v>
      </c>
    </row>
    <row r="233" spans="1:4">
      <c r="A233" s="133" t="s">
        <v>11</v>
      </c>
      <c r="B233" s="132" t="s">
        <v>191</v>
      </c>
      <c r="C233" s="135" t="s">
        <v>169</v>
      </c>
      <c r="D233" s="135">
        <v>1.75</v>
      </c>
    </row>
    <row r="234" spans="1:4">
      <c r="A234" s="133" t="s">
        <v>11</v>
      </c>
      <c r="B234" s="132" t="s">
        <v>191</v>
      </c>
      <c r="C234" s="135" t="s">
        <v>169</v>
      </c>
      <c r="D234" s="135">
        <v>4.4400000000000004</v>
      </c>
    </row>
    <row r="235" spans="1:4">
      <c r="A235" s="133" t="s">
        <v>11</v>
      </c>
      <c r="B235" s="132" t="s">
        <v>191</v>
      </c>
      <c r="C235" s="135" t="s">
        <v>169</v>
      </c>
      <c r="D235" s="135">
        <v>4.32</v>
      </c>
    </row>
    <row r="236" spans="1:4">
      <c r="A236" s="133" t="s">
        <v>11</v>
      </c>
      <c r="B236" s="132" t="s">
        <v>191</v>
      </c>
      <c r="C236" s="135" t="s">
        <v>169</v>
      </c>
      <c r="D236" s="135">
        <v>4.32</v>
      </c>
    </row>
    <row r="237" spans="1:4">
      <c r="A237" s="133" t="s">
        <v>11</v>
      </c>
      <c r="B237" s="135" t="s">
        <v>174</v>
      </c>
      <c r="C237" s="135" t="s">
        <v>169</v>
      </c>
      <c r="D237" s="135">
        <v>2.21</v>
      </c>
    </row>
    <row r="238" spans="1:4">
      <c r="A238" s="133" t="s">
        <v>11</v>
      </c>
      <c r="B238" s="133" t="s">
        <v>191</v>
      </c>
      <c r="C238" s="133" t="s">
        <v>169</v>
      </c>
      <c r="D238" s="133">
        <v>1.66</v>
      </c>
    </row>
    <row r="239" spans="1:4">
      <c r="A239" s="133" t="s">
        <v>11</v>
      </c>
      <c r="B239" s="133" t="s">
        <v>191</v>
      </c>
      <c r="C239" s="133" t="s">
        <v>169</v>
      </c>
      <c r="D239" s="133">
        <v>0.38479999999999998</v>
      </c>
    </row>
    <row r="240" spans="1:4">
      <c r="A240" s="133" t="s">
        <v>11</v>
      </c>
      <c r="B240" s="132" t="s">
        <v>174</v>
      </c>
      <c r="C240" s="133" t="s">
        <v>169</v>
      </c>
      <c r="D240" s="133">
        <v>3</v>
      </c>
    </row>
    <row r="241" spans="1:4">
      <c r="A241" s="133" t="s">
        <v>11</v>
      </c>
      <c r="B241" s="132" t="s">
        <v>231</v>
      </c>
      <c r="C241" s="133" t="s">
        <v>169</v>
      </c>
      <c r="D241" s="133">
        <v>41.86</v>
      </c>
    </row>
    <row r="242" spans="1:4">
      <c r="A242" s="133" t="s">
        <v>11</v>
      </c>
      <c r="B242" s="132" t="s">
        <v>191</v>
      </c>
      <c r="C242" s="133" t="s">
        <v>169</v>
      </c>
      <c r="D242" s="133">
        <v>5.05</v>
      </c>
    </row>
    <row r="243" spans="1:4">
      <c r="A243" s="133" t="s">
        <v>11</v>
      </c>
      <c r="B243" s="133" t="s">
        <v>192</v>
      </c>
      <c r="C243" s="133" t="s">
        <v>169</v>
      </c>
      <c r="D243" s="133">
        <v>3.87</v>
      </c>
    </row>
    <row r="244" spans="1:4">
      <c r="A244" s="133" t="s">
        <v>11</v>
      </c>
      <c r="B244" s="132" t="s">
        <v>191</v>
      </c>
      <c r="C244" s="133" t="s">
        <v>169</v>
      </c>
      <c r="D244" s="133">
        <v>4.5199999999999996</v>
      </c>
    </row>
    <row r="245" spans="1:4">
      <c r="A245" s="133" t="s">
        <v>11</v>
      </c>
      <c r="B245" s="132" t="s">
        <v>174</v>
      </c>
      <c r="C245" s="133" t="s">
        <v>169</v>
      </c>
      <c r="D245" s="133">
        <v>4.5</v>
      </c>
    </row>
    <row r="246" spans="1:4">
      <c r="A246" s="133" t="s">
        <v>11</v>
      </c>
      <c r="B246" s="133" t="s">
        <v>191</v>
      </c>
      <c r="C246" s="133" t="s">
        <v>171</v>
      </c>
      <c r="D246" s="133">
        <v>1.84</v>
      </c>
    </row>
    <row r="247" spans="1:4">
      <c r="A247" s="133" t="s">
        <v>11</v>
      </c>
      <c r="B247" s="133" t="s">
        <v>174</v>
      </c>
      <c r="C247" s="133" t="s">
        <v>169</v>
      </c>
      <c r="D247" s="133">
        <v>8.64</v>
      </c>
    </row>
    <row r="248" spans="1:4">
      <c r="A248" s="133" t="s">
        <v>11</v>
      </c>
      <c r="B248" s="133" t="s">
        <v>174</v>
      </c>
      <c r="C248" s="133" t="s">
        <v>169</v>
      </c>
      <c r="D248" s="133">
        <v>5.76</v>
      </c>
    </row>
    <row r="249" spans="1:4">
      <c r="A249" s="133" t="s">
        <v>11</v>
      </c>
      <c r="B249" s="133" t="s">
        <v>231</v>
      </c>
      <c r="C249" s="133" t="s">
        <v>161</v>
      </c>
      <c r="D249" s="133">
        <v>108</v>
      </c>
    </row>
    <row r="250" spans="1:4">
      <c r="A250" s="133" t="s">
        <v>11</v>
      </c>
      <c r="B250" s="133" t="s">
        <v>191</v>
      </c>
      <c r="C250" s="133" t="s">
        <v>169</v>
      </c>
      <c r="D250" s="133"/>
    </row>
    <row r="251" spans="1:4">
      <c r="A251" s="133" t="s">
        <v>12</v>
      </c>
      <c r="B251" s="133" t="s">
        <v>197</v>
      </c>
      <c r="C251" s="133" t="s">
        <v>169</v>
      </c>
      <c r="D251" s="133">
        <v>157.24</v>
      </c>
    </row>
    <row r="252" spans="1:4">
      <c r="A252" s="133" t="s">
        <v>12</v>
      </c>
      <c r="B252" s="132" t="s">
        <v>210</v>
      </c>
      <c r="C252" s="133" t="s">
        <v>169</v>
      </c>
      <c r="D252" s="133">
        <v>45.17</v>
      </c>
    </row>
    <row r="253" spans="1:4">
      <c r="A253" s="133" t="s">
        <v>12</v>
      </c>
      <c r="B253" s="132" t="s">
        <v>197</v>
      </c>
      <c r="C253" s="133" t="s">
        <v>161</v>
      </c>
      <c r="D253" s="133">
        <v>45.48</v>
      </c>
    </row>
    <row r="254" spans="1:4">
      <c r="A254" s="133" t="s">
        <v>12</v>
      </c>
      <c r="B254" s="132" t="s">
        <v>12</v>
      </c>
      <c r="C254" s="133" t="s">
        <v>169</v>
      </c>
      <c r="D254" s="133">
        <v>20.49</v>
      </c>
    </row>
    <row r="255" spans="1:4">
      <c r="A255" s="133" t="s">
        <v>12</v>
      </c>
      <c r="B255" s="133" t="s">
        <v>197</v>
      </c>
      <c r="C255" s="133" t="s">
        <v>312</v>
      </c>
      <c r="D255" s="133">
        <v>20.13</v>
      </c>
    </row>
    <row r="256" spans="1:4">
      <c r="A256" s="133" t="s">
        <v>12</v>
      </c>
      <c r="B256" s="132" t="s">
        <v>310</v>
      </c>
      <c r="C256" s="133" t="s">
        <v>169</v>
      </c>
      <c r="D256" s="133">
        <v>135.18</v>
      </c>
    </row>
    <row r="257" spans="1:4">
      <c r="A257" s="133" t="s">
        <v>12</v>
      </c>
      <c r="B257" s="132" t="s">
        <v>197</v>
      </c>
      <c r="C257" s="133" t="s">
        <v>152</v>
      </c>
      <c r="D257" s="133">
        <v>8.6</v>
      </c>
    </row>
    <row r="258" spans="1:4">
      <c r="A258" s="133" t="s">
        <v>12</v>
      </c>
      <c r="B258" s="132" t="s">
        <v>310</v>
      </c>
      <c r="C258" s="133" t="s">
        <v>161</v>
      </c>
      <c r="D258" s="133">
        <v>0.3</v>
      </c>
    </row>
    <row r="259" spans="1:4">
      <c r="A259" s="133" t="s">
        <v>12</v>
      </c>
      <c r="B259" s="132" t="s">
        <v>310</v>
      </c>
      <c r="C259" s="133" t="s">
        <v>161</v>
      </c>
      <c r="D259" s="133">
        <v>3.97</v>
      </c>
    </row>
    <row r="260" spans="1:4">
      <c r="A260" s="133" t="s">
        <v>12</v>
      </c>
      <c r="B260" s="132" t="s">
        <v>310</v>
      </c>
      <c r="C260" s="133" t="s">
        <v>161</v>
      </c>
      <c r="D260" s="133">
        <v>1.69</v>
      </c>
    </row>
    <row r="261" spans="1:4">
      <c r="A261" s="133" t="s">
        <v>12</v>
      </c>
      <c r="B261" s="132" t="s">
        <v>311</v>
      </c>
      <c r="C261" s="133" t="s">
        <v>312</v>
      </c>
      <c r="D261" s="133">
        <v>19.010000000000002</v>
      </c>
    </row>
    <row r="262" spans="1:4">
      <c r="A262" s="135" t="s">
        <v>12</v>
      </c>
      <c r="B262" s="135" t="s">
        <v>323</v>
      </c>
      <c r="C262" s="135" t="s">
        <v>152</v>
      </c>
      <c r="D262" s="135">
        <v>10</v>
      </c>
    </row>
    <row r="263" spans="1:4">
      <c r="A263" s="135" t="s">
        <v>12</v>
      </c>
      <c r="B263" s="135" t="s">
        <v>324</v>
      </c>
      <c r="C263" s="135" t="s">
        <v>169</v>
      </c>
      <c r="D263" s="135">
        <v>13.62</v>
      </c>
    </row>
    <row r="264" spans="1:4">
      <c r="A264" s="133" t="s">
        <v>13</v>
      </c>
      <c r="B264" s="133" t="s">
        <v>143</v>
      </c>
      <c r="C264" s="133" t="s">
        <v>161</v>
      </c>
      <c r="D264" s="133">
        <v>32</v>
      </c>
    </row>
    <row r="265" spans="1:4">
      <c r="A265" s="133" t="s">
        <v>13</v>
      </c>
      <c r="B265" s="133" t="s">
        <v>143</v>
      </c>
      <c r="C265" s="133" t="s">
        <v>161</v>
      </c>
      <c r="D265" s="133">
        <v>50.32</v>
      </c>
    </row>
    <row r="266" spans="1:4">
      <c r="A266" s="133" t="s">
        <v>13</v>
      </c>
      <c r="B266" s="133" t="s">
        <v>143</v>
      </c>
      <c r="C266" s="133" t="s">
        <v>161</v>
      </c>
      <c r="D266" s="133">
        <v>58.7</v>
      </c>
    </row>
    <row r="267" spans="1:4">
      <c r="A267" s="133" t="s">
        <v>13</v>
      </c>
      <c r="B267" s="133" t="s">
        <v>143</v>
      </c>
      <c r="C267" s="133" t="s">
        <v>161</v>
      </c>
      <c r="D267" s="133">
        <v>32</v>
      </c>
    </row>
    <row r="268" spans="1:4">
      <c r="A268" s="133" t="s">
        <v>13</v>
      </c>
      <c r="B268" s="133" t="s">
        <v>143</v>
      </c>
      <c r="C268" s="133" t="s">
        <v>161</v>
      </c>
      <c r="D268" s="133">
        <v>58.9</v>
      </c>
    </row>
    <row r="269" spans="1:4">
      <c r="A269" s="133" t="s">
        <v>13</v>
      </c>
      <c r="B269" s="133" t="s">
        <v>143</v>
      </c>
      <c r="C269" s="133" t="s">
        <v>161</v>
      </c>
      <c r="D269" s="133">
        <v>58.9</v>
      </c>
    </row>
    <row r="270" spans="1:4">
      <c r="A270" s="133" t="s">
        <v>13</v>
      </c>
      <c r="B270" s="133" t="s">
        <v>143</v>
      </c>
      <c r="C270" s="133" t="s">
        <v>161</v>
      </c>
      <c r="D270" s="133">
        <v>58.9</v>
      </c>
    </row>
    <row r="271" spans="1:4">
      <c r="A271" s="133" t="s">
        <v>13</v>
      </c>
      <c r="B271" s="133" t="s">
        <v>143</v>
      </c>
      <c r="C271" s="133" t="s">
        <v>161</v>
      </c>
      <c r="D271" s="133">
        <v>58.9</v>
      </c>
    </row>
    <row r="272" spans="1:4">
      <c r="A272" s="133" t="s">
        <v>13</v>
      </c>
      <c r="B272" s="133" t="s">
        <v>143</v>
      </c>
      <c r="C272" s="133" t="s">
        <v>161</v>
      </c>
      <c r="D272" s="133">
        <v>32</v>
      </c>
    </row>
    <row r="273" spans="1:4">
      <c r="A273" s="133" t="s">
        <v>13</v>
      </c>
      <c r="B273" s="133" t="s">
        <v>143</v>
      </c>
      <c r="C273" s="133" t="s">
        <v>161</v>
      </c>
      <c r="D273" s="133">
        <v>32</v>
      </c>
    </row>
    <row r="274" spans="1:4">
      <c r="A274" s="133" t="s">
        <v>13</v>
      </c>
      <c r="B274" s="133" t="s">
        <v>143</v>
      </c>
      <c r="C274" s="133" t="s">
        <v>161</v>
      </c>
      <c r="D274" s="133">
        <v>32</v>
      </c>
    </row>
    <row r="275" spans="1:4">
      <c r="A275" s="133" t="s">
        <v>13</v>
      </c>
      <c r="B275" s="133" t="s">
        <v>143</v>
      </c>
      <c r="C275" s="133" t="s">
        <v>161</v>
      </c>
      <c r="D275" s="133">
        <v>16.649999999999999</v>
      </c>
    </row>
    <row r="276" spans="1:4">
      <c r="A276" s="133" t="s">
        <v>13</v>
      </c>
      <c r="B276" s="133" t="s">
        <v>143</v>
      </c>
      <c r="C276" s="133" t="s">
        <v>161</v>
      </c>
      <c r="D276" s="133">
        <v>58.9</v>
      </c>
    </row>
    <row r="277" spans="1:4">
      <c r="A277" s="133" t="s">
        <v>13</v>
      </c>
      <c r="B277" s="133" t="s">
        <v>143</v>
      </c>
      <c r="C277" s="133" t="s">
        <v>161</v>
      </c>
      <c r="D277" s="133">
        <v>58.9</v>
      </c>
    </row>
    <row r="278" spans="1:4">
      <c r="A278" s="133" t="s">
        <v>13</v>
      </c>
      <c r="B278" s="133" t="s">
        <v>143</v>
      </c>
      <c r="C278" s="133" t="s">
        <v>161</v>
      </c>
      <c r="D278" s="133">
        <v>32</v>
      </c>
    </row>
    <row r="279" spans="1:4">
      <c r="A279" s="133" t="s">
        <v>13</v>
      </c>
      <c r="B279" s="133" t="s">
        <v>143</v>
      </c>
      <c r="C279" s="133" t="s">
        <v>161</v>
      </c>
      <c r="D279" s="133">
        <v>32</v>
      </c>
    </row>
    <row r="280" spans="1:4">
      <c r="A280" s="133" t="s">
        <v>13</v>
      </c>
      <c r="B280" s="133" t="s">
        <v>143</v>
      </c>
      <c r="C280" s="133" t="s">
        <v>161</v>
      </c>
      <c r="D280" s="133">
        <v>32</v>
      </c>
    </row>
    <row r="281" spans="1:4">
      <c r="A281" s="133" t="s">
        <v>13</v>
      </c>
      <c r="B281" s="133" t="s">
        <v>143</v>
      </c>
      <c r="C281" s="133" t="s">
        <v>161</v>
      </c>
      <c r="D281" s="133">
        <v>42</v>
      </c>
    </row>
    <row r="282" spans="1:4">
      <c r="A282" s="133" t="s">
        <v>13</v>
      </c>
      <c r="B282" s="133" t="s">
        <v>143</v>
      </c>
      <c r="C282" s="133" t="s">
        <v>161</v>
      </c>
      <c r="D282" s="133">
        <v>32</v>
      </c>
    </row>
    <row r="283" spans="1:4">
      <c r="A283" s="133" t="s">
        <v>13</v>
      </c>
      <c r="B283" s="133" t="s">
        <v>143</v>
      </c>
      <c r="C283" s="133" t="s">
        <v>161</v>
      </c>
      <c r="D283" s="133">
        <v>32</v>
      </c>
    </row>
    <row r="284" spans="1:4">
      <c r="A284" s="133" t="s">
        <v>13</v>
      </c>
      <c r="B284" s="133" t="s">
        <v>143</v>
      </c>
      <c r="C284" s="133" t="s">
        <v>161</v>
      </c>
      <c r="D284" s="133">
        <v>32</v>
      </c>
    </row>
    <row r="285" spans="1:4">
      <c r="A285" s="133" t="s">
        <v>13</v>
      </c>
      <c r="B285" s="133" t="s">
        <v>143</v>
      </c>
      <c r="C285" s="133" t="s">
        <v>161</v>
      </c>
      <c r="D285" s="133">
        <v>32</v>
      </c>
    </row>
    <row r="286" spans="1:4">
      <c r="A286" s="133" t="s">
        <v>13</v>
      </c>
      <c r="B286" s="133" t="s">
        <v>143</v>
      </c>
      <c r="C286" s="133" t="s">
        <v>161</v>
      </c>
      <c r="D286" s="133">
        <v>32</v>
      </c>
    </row>
    <row r="287" spans="1:4">
      <c r="A287" s="133" t="s">
        <v>13</v>
      </c>
      <c r="B287" s="133" t="s">
        <v>143</v>
      </c>
      <c r="C287" s="133" t="s">
        <v>161</v>
      </c>
      <c r="D287" s="133">
        <v>58</v>
      </c>
    </row>
    <row r="288" spans="1:4">
      <c r="A288" s="133" t="s">
        <v>13</v>
      </c>
      <c r="B288" s="133" t="s">
        <v>143</v>
      </c>
      <c r="C288" s="133" t="s">
        <v>161</v>
      </c>
      <c r="D288" s="133">
        <v>32</v>
      </c>
    </row>
    <row r="289" spans="1:4">
      <c r="A289" s="133" t="s">
        <v>13</v>
      </c>
      <c r="B289" s="133" t="s">
        <v>143</v>
      </c>
      <c r="C289" s="133" t="s">
        <v>161</v>
      </c>
      <c r="D289" s="133">
        <v>32</v>
      </c>
    </row>
    <row r="290" spans="1:4">
      <c r="A290" s="133" t="s">
        <v>13</v>
      </c>
      <c r="B290" s="133" t="s">
        <v>143</v>
      </c>
      <c r="C290" s="133" t="s">
        <v>161</v>
      </c>
      <c r="D290" s="133">
        <v>58</v>
      </c>
    </row>
    <row r="291" spans="1:4">
      <c r="A291" s="133" t="s">
        <v>13</v>
      </c>
      <c r="B291" s="133" t="s">
        <v>143</v>
      </c>
      <c r="C291" s="133" t="s">
        <v>161</v>
      </c>
      <c r="D291" s="133">
        <v>32</v>
      </c>
    </row>
    <row r="292" spans="1:4">
      <c r="A292" s="133" t="s">
        <v>13</v>
      </c>
      <c r="B292" s="133" t="s">
        <v>143</v>
      </c>
      <c r="C292" s="133" t="s">
        <v>161</v>
      </c>
      <c r="D292" s="133">
        <v>58.9</v>
      </c>
    </row>
    <row r="293" spans="1:4">
      <c r="A293" s="133" t="s">
        <v>13</v>
      </c>
      <c r="B293" s="133" t="s">
        <v>143</v>
      </c>
      <c r="C293" s="133" t="s">
        <v>161</v>
      </c>
      <c r="D293" s="133">
        <v>32</v>
      </c>
    </row>
    <row r="294" spans="1:4">
      <c r="A294" s="133" t="s">
        <v>13</v>
      </c>
      <c r="B294" s="133" t="s">
        <v>143</v>
      </c>
      <c r="C294" s="133" t="s">
        <v>161</v>
      </c>
      <c r="D294" s="133">
        <v>40.58</v>
      </c>
    </row>
    <row r="295" spans="1:4">
      <c r="A295" s="133" t="s">
        <v>13</v>
      </c>
      <c r="B295" s="133" t="s">
        <v>143</v>
      </c>
      <c r="C295" s="133" t="s">
        <v>161</v>
      </c>
      <c r="D295" s="133">
        <v>13.25</v>
      </c>
    </row>
    <row r="296" spans="1:4">
      <c r="A296" s="133" t="s">
        <v>13</v>
      </c>
      <c r="B296" s="133" t="s">
        <v>143</v>
      </c>
      <c r="C296" s="133" t="s">
        <v>161</v>
      </c>
      <c r="D296" s="133">
        <v>16.559999999999999</v>
      </c>
    </row>
    <row r="297" spans="1:4">
      <c r="A297" s="133" t="s">
        <v>13</v>
      </c>
      <c r="B297" s="133" t="s">
        <v>143</v>
      </c>
      <c r="C297" s="133" t="s">
        <v>161</v>
      </c>
      <c r="D297" s="133">
        <v>16.559999999999999</v>
      </c>
    </row>
    <row r="298" spans="1:4">
      <c r="A298" s="133" t="s">
        <v>13</v>
      </c>
      <c r="B298" s="133" t="s">
        <v>143</v>
      </c>
      <c r="C298" s="133" t="s">
        <v>161</v>
      </c>
      <c r="D298" s="133">
        <v>1665</v>
      </c>
    </row>
    <row r="299" spans="1:4">
      <c r="A299" s="133" t="s">
        <v>13</v>
      </c>
      <c r="B299" s="133" t="s">
        <v>143</v>
      </c>
      <c r="C299" s="133" t="s">
        <v>169</v>
      </c>
      <c r="D299" s="133">
        <v>23.62</v>
      </c>
    </row>
    <row r="300" spans="1:4">
      <c r="A300" s="133" t="s">
        <v>13</v>
      </c>
      <c r="B300" s="133" t="s">
        <v>143</v>
      </c>
      <c r="C300" s="133" t="s">
        <v>169</v>
      </c>
      <c r="D300" s="133">
        <v>33.799999999999997</v>
      </c>
    </row>
    <row r="301" spans="1:4">
      <c r="A301" s="133" t="s">
        <v>13</v>
      </c>
      <c r="B301" s="133" t="s">
        <v>143</v>
      </c>
      <c r="C301" s="133" t="s">
        <v>169</v>
      </c>
      <c r="D301" s="133">
        <v>31.31</v>
      </c>
    </row>
    <row r="302" spans="1:4">
      <c r="A302" s="133" t="s">
        <v>13</v>
      </c>
      <c r="B302" s="133" t="s">
        <v>143</v>
      </c>
      <c r="C302" s="133" t="s">
        <v>169</v>
      </c>
      <c r="D302" s="133">
        <v>33.26</v>
      </c>
    </row>
    <row r="303" spans="1:4">
      <c r="A303" s="133" t="s">
        <v>13</v>
      </c>
      <c r="B303" s="133" t="s">
        <v>143</v>
      </c>
      <c r="C303" s="133" t="s">
        <v>169</v>
      </c>
      <c r="D303" s="133">
        <v>31.53</v>
      </c>
    </row>
    <row r="304" spans="1:4">
      <c r="A304" s="133" t="s">
        <v>13</v>
      </c>
      <c r="B304" s="133" t="s">
        <v>143</v>
      </c>
      <c r="C304" s="133" t="s">
        <v>169</v>
      </c>
      <c r="D304" s="133">
        <v>32</v>
      </c>
    </row>
    <row r="305" spans="1:4">
      <c r="A305" s="133" t="s">
        <v>13</v>
      </c>
      <c r="B305" s="133" t="s">
        <v>143</v>
      </c>
      <c r="C305" s="133" t="s">
        <v>169</v>
      </c>
      <c r="D305" s="133">
        <v>48.5</v>
      </c>
    </row>
    <row r="306" spans="1:4">
      <c r="A306" s="133" t="s">
        <v>13</v>
      </c>
      <c r="B306" s="133" t="s">
        <v>143</v>
      </c>
      <c r="C306" s="133" t="s">
        <v>169</v>
      </c>
      <c r="D306" s="133">
        <v>9.34</v>
      </c>
    </row>
    <row r="307" spans="1:4">
      <c r="A307" s="133" t="s">
        <v>13</v>
      </c>
      <c r="B307" s="133" t="s">
        <v>143</v>
      </c>
      <c r="C307" s="133" t="s">
        <v>169</v>
      </c>
      <c r="D307" s="133">
        <v>32</v>
      </c>
    </row>
    <row r="308" spans="1:4">
      <c r="A308" s="133" t="s">
        <v>13</v>
      </c>
      <c r="B308" s="133" t="s">
        <v>143</v>
      </c>
      <c r="C308" s="133" t="s">
        <v>169</v>
      </c>
      <c r="D308" s="133">
        <v>14.49</v>
      </c>
    </row>
    <row r="309" spans="1:4">
      <c r="A309" s="133" t="s">
        <v>13</v>
      </c>
      <c r="B309" s="133" t="s">
        <v>143</v>
      </c>
      <c r="C309" s="133" t="s">
        <v>169</v>
      </c>
      <c r="D309" s="133">
        <v>14.013</v>
      </c>
    </row>
    <row r="310" spans="1:4">
      <c r="A310" s="133" t="s">
        <v>13</v>
      </c>
      <c r="B310" s="133" t="s">
        <v>143</v>
      </c>
      <c r="C310" s="133" t="s">
        <v>169</v>
      </c>
      <c r="D310" s="133">
        <v>32.69</v>
      </c>
    </row>
    <row r="311" spans="1:4">
      <c r="A311" s="133" t="s">
        <v>13</v>
      </c>
      <c r="B311" s="133" t="s">
        <v>143</v>
      </c>
      <c r="C311" s="133" t="s">
        <v>169</v>
      </c>
      <c r="D311" s="133">
        <v>32</v>
      </c>
    </row>
    <row r="312" spans="1:4">
      <c r="A312" s="133" t="s">
        <v>13</v>
      </c>
      <c r="B312" s="133" t="s">
        <v>143</v>
      </c>
      <c r="C312" s="133" t="s">
        <v>169</v>
      </c>
      <c r="D312" s="133">
        <v>9.3450000000000006</v>
      </c>
    </row>
    <row r="313" spans="1:4">
      <c r="A313" s="133" t="s">
        <v>13</v>
      </c>
      <c r="B313" s="133" t="s">
        <v>143</v>
      </c>
      <c r="C313" s="133" t="s">
        <v>169</v>
      </c>
      <c r="D313" s="133">
        <v>9.27</v>
      </c>
    </row>
    <row r="314" spans="1:4">
      <c r="A314" s="133" t="s">
        <v>13</v>
      </c>
      <c r="B314" s="133" t="s">
        <v>143</v>
      </c>
      <c r="C314" s="133" t="s">
        <v>161</v>
      </c>
      <c r="D314" s="133">
        <v>17.420000000000002</v>
      </c>
    </row>
    <row r="315" spans="1:4">
      <c r="A315" s="133" t="s">
        <v>13</v>
      </c>
      <c r="B315" s="133" t="s">
        <v>143</v>
      </c>
      <c r="C315" s="133" t="s">
        <v>161</v>
      </c>
      <c r="D315" s="133">
        <v>12.59</v>
      </c>
    </row>
    <row r="316" spans="1:4">
      <c r="A316" s="133" t="s">
        <v>13</v>
      </c>
      <c r="B316" s="133" t="s">
        <v>143</v>
      </c>
      <c r="C316" s="133" t="s">
        <v>169</v>
      </c>
      <c r="D316" s="133">
        <v>25.92</v>
      </c>
    </row>
    <row r="317" spans="1:4">
      <c r="A317" s="133" t="s">
        <v>13</v>
      </c>
      <c r="B317" s="133" t="s">
        <v>143</v>
      </c>
      <c r="C317" s="133" t="s">
        <v>161</v>
      </c>
      <c r="D317" s="133">
        <v>52.24</v>
      </c>
    </row>
    <row r="318" spans="1:4">
      <c r="A318" s="133" t="s">
        <v>13</v>
      </c>
      <c r="B318" s="133" t="s">
        <v>143</v>
      </c>
      <c r="C318" s="133" t="s">
        <v>169</v>
      </c>
      <c r="D318" s="133">
        <v>44.12</v>
      </c>
    </row>
    <row r="319" spans="1:4">
      <c r="A319" s="133" t="s">
        <v>13</v>
      </c>
      <c r="B319" s="133" t="s">
        <v>143</v>
      </c>
      <c r="C319" s="133" t="s">
        <v>169</v>
      </c>
      <c r="D319" s="133">
        <v>56.92</v>
      </c>
    </row>
    <row r="320" spans="1:4">
      <c r="A320" s="133" t="s">
        <v>13</v>
      </c>
      <c r="B320" s="133" t="s">
        <v>143</v>
      </c>
      <c r="C320" s="133" t="s">
        <v>312</v>
      </c>
      <c r="D320" s="133">
        <v>19.97</v>
      </c>
    </row>
    <row r="321" spans="1:4">
      <c r="A321" s="133" t="s">
        <v>13</v>
      </c>
      <c r="B321" s="133" t="s">
        <v>143</v>
      </c>
      <c r="C321" s="133" t="s">
        <v>169</v>
      </c>
      <c r="D321" s="133">
        <v>214.35</v>
      </c>
    </row>
    <row r="322" spans="1:4">
      <c r="A322" s="133" t="s">
        <v>13</v>
      </c>
      <c r="B322" s="133" t="s">
        <v>143</v>
      </c>
      <c r="C322" s="133" t="s">
        <v>161</v>
      </c>
      <c r="D322" s="133">
        <v>14.58</v>
      </c>
    </row>
    <row r="323" spans="1:4">
      <c r="A323" s="133" t="s">
        <v>13</v>
      </c>
      <c r="B323" s="133" t="s">
        <v>143</v>
      </c>
      <c r="C323" s="133" t="s">
        <v>161</v>
      </c>
      <c r="D323" s="133">
        <v>26.95</v>
      </c>
    </row>
    <row r="324" spans="1:4">
      <c r="A324" s="133" t="s">
        <v>13</v>
      </c>
      <c r="B324" s="133" t="s">
        <v>143</v>
      </c>
      <c r="C324" s="133" t="s">
        <v>161</v>
      </c>
      <c r="D324" s="133">
        <v>36.69</v>
      </c>
    </row>
    <row r="325" spans="1:4">
      <c r="A325" s="133" t="s">
        <v>13</v>
      </c>
      <c r="B325" s="133" t="s">
        <v>143</v>
      </c>
      <c r="C325" s="133" t="s">
        <v>161</v>
      </c>
      <c r="D325" s="133">
        <v>22.37</v>
      </c>
    </row>
    <row r="326" spans="1:4">
      <c r="A326" s="133" t="s">
        <v>13</v>
      </c>
      <c r="B326" s="133" t="s">
        <v>143</v>
      </c>
      <c r="C326" s="133" t="s">
        <v>152</v>
      </c>
      <c r="D326" s="133">
        <v>79.569999999999993</v>
      </c>
    </row>
    <row r="327" spans="1:4">
      <c r="A327" s="133" t="s">
        <v>13</v>
      </c>
      <c r="B327" s="133" t="s">
        <v>143</v>
      </c>
      <c r="C327" s="133" t="s">
        <v>169</v>
      </c>
      <c r="D327" s="133">
        <v>27.64</v>
      </c>
    </row>
    <row r="328" spans="1:4">
      <c r="A328" s="133" t="s">
        <v>13</v>
      </c>
      <c r="B328" s="133" t="s">
        <v>143</v>
      </c>
      <c r="C328" s="133" t="s">
        <v>169</v>
      </c>
      <c r="D328" s="133">
        <v>26.73</v>
      </c>
    </row>
    <row r="329" spans="1:4">
      <c r="A329" s="133" t="s">
        <v>13</v>
      </c>
      <c r="B329" s="133" t="s">
        <v>143</v>
      </c>
      <c r="C329" s="133" t="s">
        <v>169</v>
      </c>
      <c r="D329" s="133">
        <v>47.061</v>
      </c>
    </row>
    <row r="330" spans="1:4">
      <c r="A330" s="133" t="s">
        <v>13</v>
      </c>
      <c r="B330" s="133" t="s">
        <v>143</v>
      </c>
      <c r="C330" s="133" t="s">
        <v>169</v>
      </c>
      <c r="D330" s="133">
        <v>45.17</v>
      </c>
    </row>
    <row r="331" spans="1:4">
      <c r="A331" s="133" t="s">
        <v>13</v>
      </c>
      <c r="B331" s="133" t="s">
        <v>143</v>
      </c>
      <c r="C331" s="133" t="s">
        <v>169</v>
      </c>
      <c r="D331" s="133">
        <v>56.47</v>
      </c>
    </row>
    <row r="332" spans="1:4">
      <c r="A332" s="133" t="s">
        <v>13</v>
      </c>
      <c r="B332" s="133" t="s">
        <v>143</v>
      </c>
      <c r="C332" s="133" t="s">
        <v>169</v>
      </c>
      <c r="D332" s="133">
        <v>9.3800000000000008</v>
      </c>
    </row>
    <row r="333" spans="1:4">
      <c r="A333" s="133" t="s">
        <v>13</v>
      </c>
      <c r="B333" s="133" t="s">
        <v>143</v>
      </c>
      <c r="C333" s="133" t="s">
        <v>169</v>
      </c>
      <c r="D333" s="133">
        <v>14.34</v>
      </c>
    </row>
    <row r="334" spans="1:4">
      <c r="A334" s="133" t="s">
        <v>13</v>
      </c>
      <c r="B334" s="133" t="s">
        <v>143</v>
      </c>
      <c r="C334" s="133" t="s">
        <v>169</v>
      </c>
      <c r="D334" s="133">
        <v>18</v>
      </c>
    </row>
    <row r="335" spans="1:4">
      <c r="A335" s="133" t="s">
        <v>13</v>
      </c>
      <c r="B335" s="133" t="s">
        <v>143</v>
      </c>
      <c r="C335" s="133" t="s">
        <v>169</v>
      </c>
      <c r="D335" s="133">
        <v>11.57</v>
      </c>
    </row>
    <row r="336" spans="1:4">
      <c r="A336" s="133" t="s">
        <v>13</v>
      </c>
      <c r="B336" s="133" t="s">
        <v>143</v>
      </c>
      <c r="C336" s="133" t="s">
        <v>169</v>
      </c>
      <c r="D336" s="133">
        <v>36.6</v>
      </c>
    </row>
    <row r="337" spans="1:4">
      <c r="A337" s="133" t="s">
        <v>13</v>
      </c>
      <c r="B337" s="133" t="s">
        <v>143</v>
      </c>
      <c r="C337" s="133" t="s">
        <v>161</v>
      </c>
      <c r="D337" s="133">
        <v>23.62</v>
      </c>
    </row>
    <row r="338" spans="1:4">
      <c r="A338" s="133" t="s">
        <v>13</v>
      </c>
      <c r="B338" s="133" t="s">
        <v>143</v>
      </c>
      <c r="C338" s="133" t="s">
        <v>161</v>
      </c>
      <c r="D338" s="133">
        <v>60.39</v>
      </c>
    </row>
    <row r="339" spans="1:4">
      <c r="A339" s="133" t="s">
        <v>13</v>
      </c>
      <c r="B339" s="133" t="s">
        <v>143</v>
      </c>
      <c r="C339" s="133" t="s">
        <v>161</v>
      </c>
      <c r="D339" s="133">
        <v>2.0299999999999998</v>
      </c>
    </row>
    <row r="340" spans="1:4">
      <c r="A340" s="133" t="s">
        <v>13</v>
      </c>
      <c r="B340" s="133" t="s">
        <v>143</v>
      </c>
      <c r="C340" s="133" t="s">
        <v>161</v>
      </c>
      <c r="D340" s="133">
        <v>2.37</v>
      </c>
    </row>
    <row r="341" spans="1:4">
      <c r="A341" s="133" t="s">
        <v>13</v>
      </c>
      <c r="B341" s="133" t="s">
        <v>143</v>
      </c>
      <c r="C341" s="133" t="s">
        <v>161</v>
      </c>
      <c r="D341" s="133">
        <v>2.37</v>
      </c>
    </row>
    <row r="342" spans="1:4">
      <c r="A342" s="133" t="s">
        <v>13</v>
      </c>
      <c r="B342" s="133" t="s">
        <v>143</v>
      </c>
      <c r="C342" s="133" t="s">
        <v>161</v>
      </c>
      <c r="D342" s="133">
        <v>0.84</v>
      </c>
    </row>
    <row r="343" spans="1:4">
      <c r="A343" s="133" t="s">
        <v>13</v>
      </c>
      <c r="B343" s="133" t="s">
        <v>143</v>
      </c>
      <c r="C343" s="133" t="s">
        <v>161</v>
      </c>
      <c r="D343" s="133">
        <v>2.37</v>
      </c>
    </row>
    <row r="344" spans="1:4">
      <c r="A344" s="133" t="s">
        <v>13</v>
      </c>
      <c r="B344" s="133" t="s">
        <v>143</v>
      </c>
      <c r="C344" s="133" t="s">
        <v>161</v>
      </c>
      <c r="D344" s="133">
        <v>2.0299999999999998</v>
      </c>
    </row>
    <row r="345" spans="1:4">
      <c r="A345" s="133" t="s">
        <v>13</v>
      </c>
      <c r="B345" s="133" t="s">
        <v>143</v>
      </c>
      <c r="C345" s="133" t="s">
        <v>161</v>
      </c>
      <c r="D345" s="133">
        <v>2.37</v>
      </c>
    </row>
    <row r="346" spans="1:4">
      <c r="A346" s="133" t="s">
        <v>13</v>
      </c>
      <c r="B346" s="133" t="s">
        <v>143</v>
      </c>
      <c r="C346" s="133" t="s">
        <v>161</v>
      </c>
      <c r="D346" s="133">
        <v>2.37</v>
      </c>
    </row>
    <row r="347" spans="1:4">
      <c r="A347" s="133" t="s">
        <v>13</v>
      </c>
      <c r="B347" s="133" t="s">
        <v>143</v>
      </c>
      <c r="C347" s="133" t="s">
        <v>169</v>
      </c>
      <c r="D347" s="133">
        <v>10.5</v>
      </c>
    </row>
    <row r="348" spans="1:4">
      <c r="A348" s="133" t="s">
        <v>13</v>
      </c>
      <c r="B348" s="133" t="s">
        <v>143</v>
      </c>
      <c r="C348" s="133" t="s">
        <v>169</v>
      </c>
      <c r="D348" s="133">
        <v>9.1999999999999993</v>
      </c>
    </row>
    <row r="349" spans="1:4">
      <c r="A349" s="133" t="s">
        <v>13</v>
      </c>
      <c r="B349" s="133" t="s">
        <v>143</v>
      </c>
      <c r="C349" s="133" t="s">
        <v>169</v>
      </c>
      <c r="D349" s="133">
        <v>12.6</v>
      </c>
    </row>
    <row r="350" spans="1:4">
      <c r="A350" s="133" t="s">
        <v>13</v>
      </c>
      <c r="B350" s="133" t="s">
        <v>143</v>
      </c>
      <c r="C350" s="133"/>
      <c r="D350" s="133"/>
    </row>
    <row r="351" spans="1:4">
      <c r="A351" s="133" t="s">
        <v>13</v>
      </c>
      <c r="B351" s="133" t="s">
        <v>143</v>
      </c>
      <c r="C351" s="133" t="s">
        <v>169</v>
      </c>
      <c r="D351" s="133">
        <v>20.399999999999999</v>
      </c>
    </row>
    <row r="352" spans="1:4">
      <c r="A352" s="133" t="s">
        <v>13</v>
      </c>
      <c r="B352" s="133" t="s">
        <v>143</v>
      </c>
      <c r="C352" s="133" t="s">
        <v>169</v>
      </c>
      <c r="D352" s="133">
        <v>9.1999999999999993</v>
      </c>
    </row>
    <row r="353" spans="1:4">
      <c r="A353" s="133" t="s">
        <v>13</v>
      </c>
      <c r="B353" s="133" t="s">
        <v>143</v>
      </c>
      <c r="C353" s="133" t="s">
        <v>169</v>
      </c>
      <c r="D353" s="133">
        <v>11.5</v>
      </c>
    </row>
    <row r="354" spans="1:4">
      <c r="A354" s="133" t="s">
        <v>13</v>
      </c>
      <c r="B354" s="133" t="s">
        <v>143</v>
      </c>
      <c r="C354" s="133" t="s">
        <v>169</v>
      </c>
      <c r="D354" s="133">
        <v>9.1999999999999993</v>
      </c>
    </row>
    <row r="355" spans="1:4">
      <c r="A355" s="133" t="s">
        <v>13</v>
      </c>
      <c r="B355" s="133" t="s">
        <v>143</v>
      </c>
      <c r="C355" s="133" t="s">
        <v>169</v>
      </c>
      <c r="D355" s="133">
        <v>13.805</v>
      </c>
    </row>
    <row r="356" spans="1:4">
      <c r="A356" s="133" t="s">
        <v>13</v>
      </c>
      <c r="B356" s="133" t="s">
        <v>143</v>
      </c>
      <c r="C356" s="133" t="s">
        <v>169</v>
      </c>
      <c r="D356" s="133">
        <v>14.7</v>
      </c>
    </row>
    <row r="357" spans="1:4">
      <c r="A357" s="133" t="s">
        <v>13</v>
      </c>
      <c r="B357" s="133" t="s">
        <v>143</v>
      </c>
      <c r="C357" s="133" t="s">
        <v>169</v>
      </c>
      <c r="D357" s="133">
        <v>15.53</v>
      </c>
    </row>
    <row r="358" spans="1:4">
      <c r="A358" s="133" t="s">
        <v>13</v>
      </c>
      <c r="B358" s="133" t="s">
        <v>143</v>
      </c>
      <c r="C358" s="133" t="s">
        <v>169</v>
      </c>
      <c r="D358" s="133">
        <v>14.63</v>
      </c>
    </row>
    <row r="359" spans="1:4">
      <c r="A359" s="133" t="s">
        <v>13</v>
      </c>
      <c r="B359" s="133" t="s">
        <v>143</v>
      </c>
      <c r="C359" s="133" t="s">
        <v>169</v>
      </c>
      <c r="D359" s="133">
        <v>16.47</v>
      </c>
    </row>
    <row r="360" spans="1:4">
      <c r="A360" s="133" t="s">
        <v>13</v>
      </c>
      <c r="B360" s="133" t="s">
        <v>143</v>
      </c>
      <c r="C360" s="133" t="s">
        <v>169</v>
      </c>
      <c r="D360" s="133">
        <v>28.23</v>
      </c>
    </row>
    <row r="361" spans="1:4">
      <c r="A361" s="133" t="s">
        <v>13</v>
      </c>
      <c r="B361" s="133" t="s">
        <v>143</v>
      </c>
      <c r="C361" s="133" t="s">
        <v>169</v>
      </c>
      <c r="D361" s="133">
        <v>28.23</v>
      </c>
    </row>
    <row r="362" spans="1:4">
      <c r="A362" s="133" t="s">
        <v>13</v>
      </c>
      <c r="B362" s="133" t="s">
        <v>143</v>
      </c>
      <c r="C362" s="133" t="s">
        <v>169</v>
      </c>
      <c r="D362" s="133">
        <v>13.9</v>
      </c>
    </row>
    <row r="363" spans="1:4">
      <c r="A363" s="133" t="s">
        <v>13</v>
      </c>
      <c r="B363" s="133" t="s">
        <v>143</v>
      </c>
      <c r="C363" s="133" t="s">
        <v>169</v>
      </c>
      <c r="D363" s="133">
        <v>16.34</v>
      </c>
    </row>
    <row r="364" spans="1:4">
      <c r="A364" s="133" t="s">
        <v>13</v>
      </c>
      <c r="B364" s="133" t="s">
        <v>143</v>
      </c>
      <c r="C364" s="133" t="s">
        <v>169</v>
      </c>
      <c r="D364" s="133">
        <v>26.83</v>
      </c>
    </row>
    <row r="365" spans="1:4">
      <c r="A365" s="133" t="s">
        <v>13</v>
      </c>
      <c r="B365" s="133" t="s">
        <v>143</v>
      </c>
      <c r="C365" s="133" t="s">
        <v>169</v>
      </c>
      <c r="D365" s="133">
        <v>45.179000000000002</v>
      </c>
    </row>
    <row r="366" spans="1:4">
      <c r="A366" s="133" t="s">
        <v>13</v>
      </c>
      <c r="B366" s="133" t="s">
        <v>143</v>
      </c>
      <c r="C366" s="133" t="s">
        <v>169</v>
      </c>
      <c r="D366" s="133">
        <v>46.179000000000002</v>
      </c>
    </row>
    <row r="367" spans="1:4">
      <c r="A367" s="133" t="s">
        <v>13</v>
      </c>
      <c r="B367" s="133" t="s">
        <v>143</v>
      </c>
      <c r="C367" s="133"/>
      <c r="D367" s="133"/>
    </row>
    <row r="368" spans="1:4">
      <c r="A368" s="133" t="s">
        <v>13</v>
      </c>
      <c r="B368" s="133" t="s">
        <v>143</v>
      </c>
      <c r="C368" s="133" t="s">
        <v>169</v>
      </c>
      <c r="D368" s="133">
        <v>11.64</v>
      </c>
    </row>
    <row r="369" spans="1:4">
      <c r="A369" s="133" t="s">
        <v>13</v>
      </c>
      <c r="B369" s="133" t="s">
        <v>143</v>
      </c>
      <c r="C369" s="133" t="s">
        <v>169</v>
      </c>
      <c r="D369" s="133">
        <v>11.64</v>
      </c>
    </row>
    <row r="370" spans="1:4">
      <c r="A370" s="133" t="s">
        <v>13</v>
      </c>
      <c r="B370" s="133" t="s">
        <v>143</v>
      </c>
      <c r="C370" s="133" t="s">
        <v>161</v>
      </c>
      <c r="D370" s="133">
        <v>25.88</v>
      </c>
    </row>
    <row r="371" spans="1:4">
      <c r="A371" s="133" t="s">
        <v>13</v>
      </c>
      <c r="B371" s="133" t="s">
        <v>143</v>
      </c>
      <c r="C371" s="133" t="s">
        <v>161</v>
      </c>
      <c r="D371" s="133">
        <v>39.729999999999997</v>
      </c>
    </row>
    <row r="372" spans="1:4">
      <c r="A372" s="133" t="s">
        <v>13</v>
      </c>
      <c r="B372" s="133" t="s">
        <v>143</v>
      </c>
      <c r="C372" s="133" t="s">
        <v>161</v>
      </c>
      <c r="D372" s="133">
        <v>28.23</v>
      </c>
    </row>
    <row r="373" spans="1:4">
      <c r="A373" s="133" t="s">
        <v>13</v>
      </c>
      <c r="B373" s="133" t="s">
        <v>143</v>
      </c>
      <c r="C373" s="133" t="s">
        <v>161</v>
      </c>
      <c r="D373" s="133">
        <v>28.094999999999999</v>
      </c>
    </row>
    <row r="374" spans="1:4">
      <c r="A374" s="133" t="s">
        <v>13</v>
      </c>
      <c r="B374" s="133" t="s">
        <v>143</v>
      </c>
      <c r="C374" s="133" t="s">
        <v>161</v>
      </c>
      <c r="D374" s="133">
        <v>32.979999999999997</v>
      </c>
    </row>
    <row r="375" spans="1:4">
      <c r="A375" s="133" t="s">
        <v>13</v>
      </c>
      <c r="B375" s="133" t="s">
        <v>143</v>
      </c>
      <c r="C375" s="133" t="s">
        <v>161</v>
      </c>
      <c r="D375" s="133">
        <v>13.23</v>
      </c>
    </row>
    <row r="376" spans="1:4">
      <c r="A376" s="133" t="s">
        <v>13</v>
      </c>
      <c r="B376" s="133" t="s">
        <v>143</v>
      </c>
      <c r="C376" s="133" t="s">
        <v>161</v>
      </c>
      <c r="D376" s="133">
        <v>38.94</v>
      </c>
    </row>
    <row r="377" spans="1:4">
      <c r="A377" s="133" t="s">
        <v>13</v>
      </c>
      <c r="B377" s="133" t="s">
        <v>143</v>
      </c>
      <c r="C377" s="133" t="s">
        <v>161</v>
      </c>
      <c r="D377" s="133">
        <v>27.106999999999999</v>
      </c>
    </row>
    <row r="378" spans="1:4">
      <c r="A378" s="133" t="s">
        <v>13</v>
      </c>
      <c r="B378" s="133" t="s">
        <v>143</v>
      </c>
      <c r="C378" s="133" t="s">
        <v>161</v>
      </c>
      <c r="D378" s="133">
        <v>21.106999999999999</v>
      </c>
    </row>
    <row r="379" spans="1:4">
      <c r="A379" s="133" t="s">
        <v>13</v>
      </c>
      <c r="B379" s="133" t="s">
        <v>143</v>
      </c>
      <c r="C379" s="133" t="s">
        <v>161</v>
      </c>
      <c r="D379" s="133">
        <v>21.106999999999999</v>
      </c>
    </row>
    <row r="380" spans="1:4">
      <c r="A380" s="133" t="s">
        <v>13</v>
      </c>
      <c r="B380" s="133" t="s">
        <v>143</v>
      </c>
      <c r="C380" s="133" t="s">
        <v>161</v>
      </c>
      <c r="D380" s="133">
        <v>21.106999999999999</v>
      </c>
    </row>
    <row r="381" spans="1:4">
      <c r="A381" s="133" t="s">
        <v>13</v>
      </c>
      <c r="B381" s="133" t="s">
        <v>143</v>
      </c>
      <c r="C381" s="133" t="s">
        <v>161</v>
      </c>
      <c r="D381" s="133">
        <v>21.106999999999999</v>
      </c>
    </row>
    <row r="382" spans="1:4">
      <c r="A382" s="133" t="s">
        <v>13</v>
      </c>
      <c r="B382" s="133" t="s">
        <v>143</v>
      </c>
      <c r="C382" s="133" t="s">
        <v>161</v>
      </c>
      <c r="D382" s="133">
        <v>21.106999999999999</v>
      </c>
    </row>
    <row r="383" spans="1:4">
      <c r="A383" s="133" t="s">
        <v>13</v>
      </c>
      <c r="B383" s="133" t="s">
        <v>143</v>
      </c>
      <c r="C383" s="133" t="s">
        <v>161</v>
      </c>
      <c r="D383" s="133">
        <v>21.106999999999999</v>
      </c>
    </row>
    <row r="384" spans="1:4">
      <c r="A384" s="133" t="s">
        <v>13</v>
      </c>
      <c r="B384" s="133" t="s">
        <v>143</v>
      </c>
      <c r="C384" s="133" t="s">
        <v>161</v>
      </c>
      <c r="D384" s="133">
        <v>22.597999999999999</v>
      </c>
    </row>
    <row r="385" spans="1:4">
      <c r="A385" s="133" t="s">
        <v>13</v>
      </c>
      <c r="B385" s="133" t="s">
        <v>143</v>
      </c>
      <c r="C385" s="133" t="s">
        <v>161</v>
      </c>
      <c r="D385" s="133">
        <v>21.106999999999999</v>
      </c>
    </row>
    <row r="386" spans="1:4">
      <c r="A386" s="133" t="s">
        <v>13</v>
      </c>
      <c r="B386" s="133" t="s">
        <v>143</v>
      </c>
      <c r="C386" s="133" t="s">
        <v>161</v>
      </c>
      <c r="D386" s="133">
        <v>21.106999999999999</v>
      </c>
    </row>
    <row r="387" spans="1:4">
      <c r="A387" s="133" t="s">
        <v>13</v>
      </c>
      <c r="B387" s="133" t="s">
        <v>143</v>
      </c>
      <c r="C387" s="133" t="s">
        <v>169</v>
      </c>
      <c r="D387" s="133">
        <v>25.093</v>
      </c>
    </row>
    <row r="388" spans="1:4">
      <c r="A388" s="133" t="s">
        <v>13</v>
      </c>
      <c r="B388" s="133" t="s">
        <v>143</v>
      </c>
      <c r="C388" s="133" t="s">
        <v>152</v>
      </c>
      <c r="D388" s="133">
        <v>24.792000000000002</v>
      </c>
    </row>
    <row r="389" spans="1:4">
      <c r="A389" s="133" t="s">
        <v>13</v>
      </c>
      <c r="B389" s="133" t="s">
        <v>143</v>
      </c>
      <c r="C389" s="133" t="s">
        <v>152</v>
      </c>
      <c r="D389" s="133">
        <v>19.47</v>
      </c>
    </row>
    <row r="390" spans="1:4">
      <c r="A390" s="133" t="s">
        <v>13</v>
      </c>
      <c r="B390" s="133" t="s">
        <v>143</v>
      </c>
      <c r="C390" s="133" t="s">
        <v>161</v>
      </c>
      <c r="D390" s="133">
        <v>29.15</v>
      </c>
    </row>
    <row r="391" spans="1:4">
      <c r="A391" s="133" t="s">
        <v>13</v>
      </c>
      <c r="B391" s="133" t="s">
        <v>143</v>
      </c>
      <c r="C391" s="133" t="s">
        <v>169</v>
      </c>
      <c r="D391" s="133">
        <v>30.34</v>
      </c>
    </row>
    <row r="392" spans="1:4">
      <c r="A392" s="133" t="s">
        <v>13</v>
      </c>
      <c r="B392" s="133" t="s">
        <v>143</v>
      </c>
      <c r="C392" s="133" t="s">
        <v>169</v>
      </c>
      <c r="D392" s="133">
        <v>15.5</v>
      </c>
    </row>
    <row r="393" spans="1:4">
      <c r="A393" s="133" t="s">
        <v>13</v>
      </c>
      <c r="B393" s="133" t="s">
        <v>143</v>
      </c>
      <c r="C393" s="133" t="s">
        <v>169</v>
      </c>
      <c r="D393" s="133">
        <v>26.2</v>
      </c>
    </row>
    <row r="394" spans="1:4">
      <c r="A394" s="133" t="s">
        <v>13</v>
      </c>
      <c r="B394" s="133" t="s">
        <v>143</v>
      </c>
      <c r="C394" s="133" t="s">
        <v>169</v>
      </c>
      <c r="D394" s="133">
        <v>54.401000000000003</v>
      </c>
    </row>
    <row r="395" spans="1:4">
      <c r="A395" s="133" t="s">
        <v>13</v>
      </c>
      <c r="B395" s="133" t="s">
        <v>143</v>
      </c>
      <c r="C395" s="133" t="s">
        <v>169</v>
      </c>
      <c r="D395" s="133">
        <v>56.667999999999999</v>
      </c>
    </row>
    <row r="396" spans="1:4">
      <c r="A396" s="133" t="s">
        <v>13</v>
      </c>
      <c r="B396" s="133" t="s">
        <v>143</v>
      </c>
      <c r="C396" s="133" t="s">
        <v>169</v>
      </c>
      <c r="D396" s="133">
        <v>7.1180000000000003</v>
      </c>
    </row>
    <row r="397" spans="1:4">
      <c r="A397" s="133" t="s">
        <v>13</v>
      </c>
      <c r="B397" s="133" t="s">
        <v>143</v>
      </c>
      <c r="C397" s="133" t="s">
        <v>169</v>
      </c>
      <c r="D397" s="133">
        <v>22.135999999999999</v>
      </c>
    </row>
    <row r="398" spans="1:4">
      <c r="A398" s="133" t="s">
        <v>13</v>
      </c>
      <c r="B398" s="133" t="s">
        <v>143</v>
      </c>
      <c r="C398" s="133" t="s">
        <v>169</v>
      </c>
      <c r="D398" s="133">
        <v>4.75</v>
      </c>
    </row>
    <row r="399" spans="1:4">
      <c r="A399" s="133" t="s">
        <v>13</v>
      </c>
      <c r="B399" s="133" t="s">
        <v>143</v>
      </c>
      <c r="C399" s="133" t="s">
        <v>144</v>
      </c>
      <c r="D399" s="133">
        <v>19.760000000000002</v>
      </c>
    </row>
    <row r="400" spans="1:4">
      <c r="A400" s="133" t="s">
        <v>13</v>
      </c>
      <c r="B400" s="133" t="s">
        <v>143</v>
      </c>
      <c r="C400" s="133" t="s">
        <v>144</v>
      </c>
      <c r="D400" s="133">
        <v>75.290000000000006</v>
      </c>
    </row>
    <row r="401" spans="1:4">
      <c r="A401" s="133" t="s">
        <v>13</v>
      </c>
      <c r="B401" s="133" t="s">
        <v>143</v>
      </c>
      <c r="C401" s="133" t="s">
        <v>144</v>
      </c>
      <c r="D401" s="133">
        <v>19.765999999999998</v>
      </c>
    </row>
    <row r="402" spans="1:4">
      <c r="A402" s="133" t="s">
        <v>13</v>
      </c>
      <c r="B402" s="133" t="s">
        <v>143</v>
      </c>
      <c r="C402" s="133" t="s">
        <v>144</v>
      </c>
      <c r="D402" s="133">
        <v>75.290000000000006</v>
      </c>
    </row>
    <row r="403" spans="1:4">
      <c r="A403" s="133" t="s">
        <v>13</v>
      </c>
      <c r="B403" s="133" t="s">
        <v>143</v>
      </c>
      <c r="C403" s="133" t="s">
        <v>169</v>
      </c>
      <c r="D403" s="133">
        <v>27.69</v>
      </c>
    </row>
    <row r="404" spans="1:4">
      <c r="A404" s="133" t="s">
        <v>13</v>
      </c>
      <c r="B404" s="133" t="s">
        <v>143</v>
      </c>
      <c r="C404" s="133" t="s">
        <v>169</v>
      </c>
      <c r="D404" s="133">
        <v>46.91</v>
      </c>
    </row>
    <row r="405" spans="1:4">
      <c r="A405" s="133" t="s">
        <v>13</v>
      </c>
      <c r="B405" s="133" t="s">
        <v>143</v>
      </c>
      <c r="C405" s="133" t="s">
        <v>161</v>
      </c>
      <c r="D405" s="133">
        <v>2.0299999999999998</v>
      </c>
    </row>
    <row r="406" spans="1:4">
      <c r="A406" s="133" t="s">
        <v>13</v>
      </c>
      <c r="B406" s="133" t="s">
        <v>143</v>
      </c>
      <c r="C406" s="133" t="s">
        <v>144</v>
      </c>
      <c r="D406" s="133">
        <v>12.6</v>
      </c>
    </row>
    <row r="407" spans="1:4">
      <c r="A407" s="133" t="s">
        <v>13</v>
      </c>
      <c r="B407" s="133" t="s">
        <v>143</v>
      </c>
      <c r="C407" s="133" t="s">
        <v>169</v>
      </c>
      <c r="D407" s="133">
        <v>75.290000000000006</v>
      </c>
    </row>
    <row r="408" spans="1:4">
      <c r="A408" s="133" t="s">
        <v>13</v>
      </c>
      <c r="B408" s="133" t="s">
        <v>143</v>
      </c>
      <c r="C408" s="135" t="s">
        <v>169</v>
      </c>
      <c r="D408" s="135">
        <v>19.82</v>
      </c>
    </row>
    <row r="409" spans="1:4">
      <c r="A409" s="133" t="s">
        <v>13</v>
      </c>
      <c r="B409" s="133" t="s">
        <v>143</v>
      </c>
      <c r="C409" s="133" t="s">
        <v>169</v>
      </c>
      <c r="D409" s="133">
        <v>26.35</v>
      </c>
    </row>
    <row r="410" spans="1:4">
      <c r="A410" s="133" t="s">
        <v>13</v>
      </c>
      <c r="B410" s="133" t="s">
        <v>143</v>
      </c>
      <c r="C410" s="135" t="s">
        <v>169</v>
      </c>
      <c r="D410" s="135">
        <v>5.17</v>
      </c>
    </row>
    <row r="411" spans="1:4">
      <c r="A411" s="133" t="s">
        <v>13</v>
      </c>
      <c r="B411" s="133" t="s">
        <v>143</v>
      </c>
      <c r="C411" s="135" t="s">
        <v>169</v>
      </c>
      <c r="D411" s="135">
        <v>105.41</v>
      </c>
    </row>
    <row r="412" spans="1:4">
      <c r="A412" s="133" t="s">
        <v>13</v>
      </c>
      <c r="B412" s="133" t="s">
        <v>143</v>
      </c>
      <c r="C412" s="135" t="s">
        <v>169</v>
      </c>
      <c r="D412" s="135">
        <v>12.17</v>
      </c>
    </row>
    <row r="413" spans="1:4">
      <c r="A413" s="135" t="s">
        <v>13</v>
      </c>
      <c r="B413" s="133" t="s">
        <v>143</v>
      </c>
      <c r="C413" s="135" t="s">
        <v>169</v>
      </c>
      <c r="D413" s="135">
        <v>15.53</v>
      </c>
    </row>
    <row r="414" spans="1:4">
      <c r="A414" s="135" t="s">
        <v>13</v>
      </c>
      <c r="B414" s="133" t="s">
        <v>143</v>
      </c>
      <c r="C414" s="135" t="s">
        <v>169</v>
      </c>
      <c r="D414" s="135">
        <v>25.88</v>
      </c>
    </row>
    <row r="415" spans="1:4">
      <c r="A415" s="133" t="s">
        <v>13</v>
      </c>
      <c r="B415" s="133" t="s">
        <v>143</v>
      </c>
      <c r="C415" s="135" t="s">
        <v>169</v>
      </c>
      <c r="D415" s="135">
        <v>98.82</v>
      </c>
    </row>
    <row r="416" spans="1:4">
      <c r="A416" s="133" t="s">
        <v>13</v>
      </c>
      <c r="B416" s="133" t="s">
        <v>143</v>
      </c>
      <c r="C416" s="135" t="s">
        <v>169</v>
      </c>
      <c r="D416" s="135">
        <v>26.35</v>
      </c>
    </row>
    <row r="417" spans="1:4">
      <c r="A417" s="135" t="s">
        <v>13</v>
      </c>
      <c r="B417" s="133" t="s">
        <v>143</v>
      </c>
      <c r="C417" s="135" t="s">
        <v>169</v>
      </c>
      <c r="D417" s="135">
        <v>9.9700000000000006</v>
      </c>
    </row>
    <row r="418" spans="1:4">
      <c r="A418" s="133" t="s">
        <v>300</v>
      </c>
      <c r="B418" s="133" t="s">
        <v>143</v>
      </c>
      <c r="C418" s="133" t="s">
        <v>161</v>
      </c>
      <c r="D418" s="133">
        <v>30.16</v>
      </c>
    </row>
    <row r="419" spans="1:4">
      <c r="A419" s="133" t="s">
        <v>300</v>
      </c>
      <c r="B419" s="133" t="s">
        <v>143</v>
      </c>
      <c r="C419" s="133" t="s">
        <v>161</v>
      </c>
      <c r="D419" s="133">
        <v>40.56</v>
      </c>
    </row>
    <row r="420" spans="1:4">
      <c r="A420" s="133" t="s">
        <v>300</v>
      </c>
      <c r="B420" s="133" t="s">
        <v>143</v>
      </c>
      <c r="C420" s="133" t="s">
        <v>169</v>
      </c>
      <c r="D420" s="133">
        <v>9.9</v>
      </c>
    </row>
    <row r="421" spans="1:4">
      <c r="A421" s="133" t="s">
        <v>300</v>
      </c>
      <c r="B421" s="133" t="s">
        <v>143</v>
      </c>
      <c r="C421" s="133" t="s">
        <v>169</v>
      </c>
      <c r="D421" s="133">
        <v>22.135999999999999</v>
      </c>
    </row>
    <row r="422" spans="1:4">
      <c r="A422" s="135" t="s">
        <v>300</v>
      </c>
      <c r="B422" s="133" t="s">
        <v>143</v>
      </c>
      <c r="C422" s="135" t="s">
        <v>169</v>
      </c>
      <c r="D422" s="135">
        <v>19.760000000000002</v>
      </c>
    </row>
    <row r="423" spans="1:4">
      <c r="A423" s="133" t="s">
        <v>15</v>
      </c>
      <c r="B423" s="135" t="s">
        <v>253</v>
      </c>
      <c r="C423" s="135" t="s">
        <v>169</v>
      </c>
      <c r="D423" s="135">
        <v>42.73</v>
      </c>
    </row>
    <row r="424" spans="1:4">
      <c r="A424" s="133" t="s">
        <v>15</v>
      </c>
      <c r="B424" s="135" t="s">
        <v>206</v>
      </c>
      <c r="C424" s="135" t="s">
        <v>169</v>
      </c>
      <c r="D424" s="135">
        <v>15.93</v>
      </c>
    </row>
    <row r="425" spans="1:4">
      <c r="A425" s="133" t="s">
        <v>15</v>
      </c>
      <c r="B425" s="132" t="s">
        <v>155</v>
      </c>
      <c r="C425" s="133" t="s">
        <v>169</v>
      </c>
      <c r="D425" s="133">
        <v>9.34</v>
      </c>
    </row>
    <row r="426" spans="1:4">
      <c r="A426" s="133" t="s">
        <v>15</v>
      </c>
      <c r="B426" s="132" t="s">
        <v>155</v>
      </c>
      <c r="C426" s="133" t="s">
        <v>169</v>
      </c>
      <c r="D426" s="133">
        <v>19.02</v>
      </c>
    </row>
    <row r="427" spans="1:4">
      <c r="A427" s="133" t="s">
        <v>15</v>
      </c>
      <c r="B427" s="132" t="s">
        <v>155</v>
      </c>
      <c r="C427" s="133" t="s">
        <v>169</v>
      </c>
      <c r="D427" s="133">
        <v>37.770000000000003</v>
      </c>
    </row>
    <row r="428" spans="1:4">
      <c r="A428" s="133" t="s">
        <v>15</v>
      </c>
      <c r="B428" s="132" t="s">
        <v>155</v>
      </c>
      <c r="C428" s="133" t="s">
        <v>169</v>
      </c>
      <c r="D428" s="133">
        <v>48.572000000000003</v>
      </c>
    </row>
    <row r="429" spans="1:4">
      <c r="A429" s="133" t="s">
        <v>15</v>
      </c>
      <c r="B429" s="132" t="s">
        <v>155</v>
      </c>
      <c r="C429" s="133" t="s">
        <v>169</v>
      </c>
      <c r="D429" s="133">
        <v>21.26</v>
      </c>
    </row>
    <row r="430" spans="1:4">
      <c r="A430" s="133" t="s">
        <v>15</v>
      </c>
      <c r="B430" s="132" t="s">
        <v>155</v>
      </c>
      <c r="C430" s="133" t="s">
        <v>169</v>
      </c>
      <c r="D430" s="133">
        <v>8.15</v>
      </c>
    </row>
    <row r="431" spans="1:4">
      <c r="A431" s="133" t="s">
        <v>15</v>
      </c>
      <c r="B431" s="132" t="s">
        <v>155</v>
      </c>
      <c r="C431" s="133" t="s">
        <v>169</v>
      </c>
      <c r="D431" s="133">
        <v>18.420000000000002</v>
      </c>
    </row>
    <row r="432" spans="1:4">
      <c r="A432" s="133" t="s">
        <v>15</v>
      </c>
      <c r="B432" s="132" t="s">
        <v>155</v>
      </c>
      <c r="C432" s="133" t="s">
        <v>169</v>
      </c>
      <c r="D432" s="133">
        <v>28.35</v>
      </c>
    </row>
    <row r="433" spans="1:4">
      <c r="A433" s="133" t="s">
        <v>15</v>
      </c>
      <c r="B433" s="132" t="s">
        <v>155</v>
      </c>
      <c r="C433" s="133" t="s">
        <v>169</v>
      </c>
      <c r="D433" s="133">
        <v>45.33</v>
      </c>
    </row>
    <row r="434" spans="1:4">
      <c r="A434" s="133" t="s">
        <v>15</v>
      </c>
      <c r="B434" s="132" t="s">
        <v>155</v>
      </c>
      <c r="C434" s="133" t="s">
        <v>169</v>
      </c>
      <c r="D434" s="133">
        <v>7.9269999999999996</v>
      </c>
    </row>
    <row r="435" spans="1:4">
      <c r="A435" s="133" t="s">
        <v>15</v>
      </c>
      <c r="B435" s="132" t="s">
        <v>155</v>
      </c>
      <c r="C435" s="133" t="s">
        <v>169</v>
      </c>
      <c r="D435" s="133">
        <v>11.37</v>
      </c>
    </row>
    <row r="436" spans="1:4">
      <c r="A436" s="133" t="s">
        <v>15</v>
      </c>
      <c r="B436" s="132" t="s">
        <v>155</v>
      </c>
      <c r="C436" s="133" t="s">
        <v>169</v>
      </c>
      <c r="D436" s="133">
        <v>48.57</v>
      </c>
    </row>
    <row r="437" spans="1:4">
      <c r="A437" s="133" t="s">
        <v>15</v>
      </c>
      <c r="B437" s="132" t="s">
        <v>155</v>
      </c>
      <c r="C437" s="133" t="s">
        <v>169</v>
      </c>
      <c r="D437" s="133">
        <v>48.57</v>
      </c>
    </row>
    <row r="438" spans="1:4">
      <c r="A438" s="133" t="s">
        <v>15</v>
      </c>
      <c r="B438" s="132" t="s">
        <v>155</v>
      </c>
      <c r="C438" s="133" t="s">
        <v>169</v>
      </c>
      <c r="D438" s="133">
        <v>11.89</v>
      </c>
    </row>
    <row r="439" spans="1:4">
      <c r="A439" s="133" t="s">
        <v>15</v>
      </c>
      <c r="B439" s="132" t="s">
        <v>202</v>
      </c>
      <c r="C439" s="133" t="s">
        <v>169</v>
      </c>
      <c r="D439" s="133">
        <v>7.92</v>
      </c>
    </row>
    <row r="440" spans="1:4">
      <c r="A440" s="133" t="s">
        <v>15</v>
      </c>
      <c r="B440" s="132" t="s">
        <v>206</v>
      </c>
      <c r="C440" s="133" t="s">
        <v>169</v>
      </c>
      <c r="D440" s="133">
        <v>1.63</v>
      </c>
    </row>
    <row r="441" spans="1:4">
      <c r="A441" s="133" t="s">
        <v>15</v>
      </c>
      <c r="B441" s="133" t="s">
        <v>184</v>
      </c>
      <c r="C441" s="133" t="s">
        <v>169</v>
      </c>
      <c r="D441" s="133">
        <v>89.25</v>
      </c>
    </row>
    <row r="442" spans="1:4">
      <c r="A442" s="133" t="s">
        <v>15</v>
      </c>
      <c r="B442" s="132" t="s">
        <v>155</v>
      </c>
      <c r="C442" s="133" t="s">
        <v>169</v>
      </c>
      <c r="D442" s="133">
        <v>37.770000000000003</v>
      </c>
    </row>
    <row r="443" spans="1:4">
      <c r="A443" s="133" t="s">
        <v>15</v>
      </c>
      <c r="B443" s="132" t="s">
        <v>155</v>
      </c>
      <c r="C443" s="133" t="s">
        <v>171</v>
      </c>
      <c r="D443" s="133">
        <v>37.770000000000003</v>
      </c>
    </row>
    <row r="444" spans="1:4">
      <c r="A444" s="133" t="s">
        <v>15</v>
      </c>
      <c r="B444" s="132" t="s">
        <v>155</v>
      </c>
      <c r="C444" s="133" t="s">
        <v>169</v>
      </c>
      <c r="D444" s="133">
        <v>47.22</v>
      </c>
    </row>
    <row r="445" spans="1:4">
      <c r="A445" s="133" t="s">
        <v>15</v>
      </c>
      <c r="B445" s="132" t="s">
        <v>155</v>
      </c>
      <c r="C445" s="133" t="s">
        <v>169</v>
      </c>
      <c r="D445" s="133">
        <v>56.66</v>
      </c>
    </row>
    <row r="446" spans="1:4">
      <c r="A446" s="133" t="s">
        <v>15</v>
      </c>
      <c r="B446" s="132" t="s">
        <v>155</v>
      </c>
      <c r="C446" s="133" t="s">
        <v>169</v>
      </c>
      <c r="D446" s="133">
        <v>56.66</v>
      </c>
    </row>
    <row r="447" spans="1:4">
      <c r="A447" s="133" t="s">
        <v>15</v>
      </c>
      <c r="B447" s="132" t="s">
        <v>184</v>
      </c>
      <c r="C447" s="133" t="s">
        <v>144</v>
      </c>
      <c r="D447" s="133">
        <v>16.87</v>
      </c>
    </row>
    <row r="448" spans="1:4">
      <c r="A448" s="133" t="s">
        <v>15</v>
      </c>
      <c r="B448" s="132" t="s">
        <v>155</v>
      </c>
      <c r="C448" s="135" t="s">
        <v>169</v>
      </c>
      <c r="D448" s="135">
        <v>75.05</v>
      </c>
    </row>
    <row r="449" spans="1:4">
      <c r="A449" s="133" t="s">
        <v>17</v>
      </c>
      <c r="B449" s="135" t="s">
        <v>220</v>
      </c>
      <c r="C449" s="135" t="s">
        <v>169</v>
      </c>
      <c r="D449" s="135">
        <v>5.83</v>
      </c>
    </row>
    <row r="450" spans="1:4">
      <c r="A450" s="133" t="s">
        <v>16</v>
      </c>
      <c r="B450" s="132" t="s">
        <v>16</v>
      </c>
      <c r="C450" s="133" t="s">
        <v>161</v>
      </c>
      <c r="D450" s="133">
        <v>15.18</v>
      </c>
    </row>
    <row r="451" spans="1:4">
      <c r="A451" s="133" t="s">
        <v>16</v>
      </c>
      <c r="B451" s="132" t="s">
        <v>16</v>
      </c>
      <c r="C451" s="133" t="s">
        <v>161</v>
      </c>
      <c r="D451" s="133">
        <v>17.34</v>
      </c>
    </row>
    <row r="452" spans="1:4">
      <c r="A452" s="133" t="s">
        <v>16</v>
      </c>
      <c r="B452" s="132" t="s">
        <v>16</v>
      </c>
      <c r="C452" s="133" t="s">
        <v>161</v>
      </c>
      <c r="D452" s="133">
        <v>45.936999999999998</v>
      </c>
    </row>
    <row r="453" spans="1:4">
      <c r="A453" s="133" t="s">
        <v>16</v>
      </c>
      <c r="B453" s="132" t="s">
        <v>16</v>
      </c>
      <c r="C453" s="133" t="s">
        <v>161</v>
      </c>
      <c r="D453" s="133">
        <v>45.936999999999998</v>
      </c>
    </row>
    <row r="454" spans="1:4">
      <c r="A454" s="133" t="s">
        <v>16</v>
      </c>
      <c r="B454" s="132" t="s">
        <v>16</v>
      </c>
      <c r="C454" s="133" t="s">
        <v>161</v>
      </c>
      <c r="D454" s="133">
        <v>45.936999999999998</v>
      </c>
    </row>
    <row r="455" spans="1:4">
      <c r="A455" s="133" t="s">
        <v>16</v>
      </c>
      <c r="B455" s="132" t="s">
        <v>16</v>
      </c>
      <c r="C455" s="133" t="s">
        <v>161</v>
      </c>
      <c r="D455" s="133">
        <v>45.936999999999998</v>
      </c>
    </row>
    <row r="456" spans="1:4">
      <c r="A456" s="133" t="s">
        <v>16</v>
      </c>
      <c r="B456" s="132" t="s">
        <v>16</v>
      </c>
      <c r="C456" s="133" t="s">
        <v>161</v>
      </c>
      <c r="D456" s="133">
        <v>45.936999999999998</v>
      </c>
    </row>
    <row r="457" spans="1:4">
      <c r="A457" s="133" t="s">
        <v>16</v>
      </c>
      <c r="B457" s="132" t="s">
        <v>16</v>
      </c>
      <c r="C457" s="133" t="s">
        <v>161</v>
      </c>
      <c r="D457" s="133">
        <v>45.936999999999998</v>
      </c>
    </row>
    <row r="458" spans="1:4">
      <c r="A458" s="133" t="s">
        <v>16</v>
      </c>
      <c r="B458" s="132" t="s">
        <v>16</v>
      </c>
      <c r="C458" s="133" t="s">
        <v>161</v>
      </c>
      <c r="D458" s="133">
        <v>45.936999999999998</v>
      </c>
    </row>
    <row r="459" spans="1:4">
      <c r="A459" s="133" t="s">
        <v>16</v>
      </c>
      <c r="B459" s="132" t="s">
        <v>16</v>
      </c>
      <c r="C459" s="133" t="s">
        <v>161</v>
      </c>
      <c r="D459" s="133">
        <v>45.936999999999998</v>
      </c>
    </row>
    <row r="460" spans="1:4">
      <c r="A460" s="133" t="s">
        <v>16</v>
      </c>
      <c r="B460" s="132" t="s">
        <v>16</v>
      </c>
      <c r="C460" s="133" t="s">
        <v>161</v>
      </c>
      <c r="D460" s="133">
        <v>45.936999999999998</v>
      </c>
    </row>
    <row r="461" spans="1:4">
      <c r="A461" s="133" t="s">
        <v>16</v>
      </c>
      <c r="B461" s="132" t="s">
        <v>16</v>
      </c>
      <c r="C461" s="133" t="s">
        <v>161</v>
      </c>
      <c r="D461" s="133">
        <v>45.936999999999998</v>
      </c>
    </row>
    <row r="462" spans="1:4">
      <c r="A462" s="133" t="s">
        <v>16</v>
      </c>
      <c r="B462" s="132" t="s">
        <v>16</v>
      </c>
      <c r="C462" s="133" t="s">
        <v>161</v>
      </c>
      <c r="D462" s="133">
        <v>45.936999999999998</v>
      </c>
    </row>
    <row r="463" spans="1:4">
      <c r="A463" s="133" t="s">
        <v>16</v>
      </c>
      <c r="B463" s="132" t="s">
        <v>16</v>
      </c>
      <c r="C463" s="133" t="s">
        <v>161</v>
      </c>
      <c r="D463" s="133">
        <v>45.936999999999998</v>
      </c>
    </row>
    <row r="464" spans="1:4">
      <c r="A464" s="133" t="s">
        <v>16</v>
      </c>
      <c r="B464" s="132" t="s">
        <v>16</v>
      </c>
      <c r="C464" s="133" t="s">
        <v>161</v>
      </c>
      <c r="D464" s="133">
        <v>45.936999999999998</v>
      </c>
    </row>
    <row r="465" spans="1:4">
      <c r="A465" s="133" t="s">
        <v>16</v>
      </c>
      <c r="B465" s="132" t="s">
        <v>16</v>
      </c>
      <c r="C465" s="133" t="s">
        <v>161</v>
      </c>
      <c r="D465" s="133">
        <v>45.936999999999998</v>
      </c>
    </row>
    <row r="466" spans="1:4">
      <c r="A466" s="133" t="s">
        <v>16</v>
      </c>
      <c r="B466" s="132" t="s">
        <v>16</v>
      </c>
      <c r="C466" s="133" t="s">
        <v>161</v>
      </c>
      <c r="D466" s="133">
        <v>45.936999999999998</v>
      </c>
    </row>
    <row r="467" spans="1:4">
      <c r="A467" s="133" t="s">
        <v>16</v>
      </c>
      <c r="B467" s="132" t="s">
        <v>16</v>
      </c>
      <c r="C467" s="133" t="s">
        <v>161</v>
      </c>
      <c r="D467" s="133">
        <v>45.936999999999998</v>
      </c>
    </row>
    <row r="468" spans="1:4">
      <c r="A468" s="133" t="s">
        <v>16</v>
      </c>
      <c r="B468" s="132" t="s">
        <v>16</v>
      </c>
      <c r="C468" s="133" t="s">
        <v>161</v>
      </c>
      <c r="D468" s="133">
        <v>45.936999999999998</v>
      </c>
    </row>
    <row r="469" spans="1:4">
      <c r="A469" s="133" t="s">
        <v>16</v>
      </c>
      <c r="B469" s="132" t="s">
        <v>16</v>
      </c>
      <c r="C469" s="133" t="s">
        <v>161</v>
      </c>
      <c r="D469" s="133">
        <v>45.936999999999998</v>
      </c>
    </row>
    <row r="470" spans="1:4">
      <c r="A470" s="133" t="s">
        <v>16</v>
      </c>
      <c r="B470" s="132" t="s">
        <v>16</v>
      </c>
      <c r="C470" s="133" t="s">
        <v>161</v>
      </c>
      <c r="D470" s="133">
        <v>45.936999999999998</v>
      </c>
    </row>
    <row r="471" spans="1:4">
      <c r="A471" s="133" t="s">
        <v>16</v>
      </c>
      <c r="B471" s="132" t="s">
        <v>16</v>
      </c>
      <c r="C471" s="133" t="s">
        <v>161</v>
      </c>
      <c r="D471" s="133">
        <v>45.936999999999998</v>
      </c>
    </row>
    <row r="472" spans="1:4">
      <c r="A472" s="133" t="s">
        <v>16</v>
      </c>
      <c r="B472" s="132" t="s">
        <v>16</v>
      </c>
      <c r="C472" s="133" t="s">
        <v>161</v>
      </c>
      <c r="D472" s="133">
        <v>45.936999999999998</v>
      </c>
    </row>
    <row r="473" spans="1:4">
      <c r="A473" s="133" t="s">
        <v>303</v>
      </c>
      <c r="B473" s="132" t="s">
        <v>16</v>
      </c>
      <c r="C473" s="133" t="s">
        <v>161</v>
      </c>
      <c r="D473" s="133">
        <v>45.92</v>
      </c>
    </row>
    <row r="474" spans="1:4">
      <c r="A474" s="133" t="s">
        <v>16</v>
      </c>
      <c r="B474" s="132" t="s">
        <v>16</v>
      </c>
      <c r="C474" s="133" t="s">
        <v>161</v>
      </c>
      <c r="D474" s="133">
        <v>45.92</v>
      </c>
    </row>
    <row r="475" spans="1:4">
      <c r="A475" s="133" t="s">
        <v>16</v>
      </c>
      <c r="B475" s="132" t="s">
        <v>16</v>
      </c>
      <c r="C475" s="133" t="s">
        <v>161</v>
      </c>
      <c r="D475" s="133">
        <v>45.92</v>
      </c>
    </row>
    <row r="476" spans="1:4">
      <c r="A476" s="133" t="s">
        <v>16</v>
      </c>
      <c r="B476" s="132" t="s">
        <v>16</v>
      </c>
      <c r="C476" s="133" t="s">
        <v>161</v>
      </c>
      <c r="D476" s="133">
        <v>45.92</v>
      </c>
    </row>
    <row r="477" spans="1:4">
      <c r="A477" s="133" t="s">
        <v>16</v>
      </c>
      <c r="B477" s="132" t="s">
        <v>16</v>
      </c>
      <c r="C477" s="133" t="s">
        <v>161</v>
      </c>
      <c r="D477" s="133">
        <v>45.92</v>
      </c>
    </row>
    <row r="478" spans="1:4">
      <c r="A478" s="133" t="s">
        <v>16</v>
      </c>
      <c r="B478" s="132" t="s">
        <v>16</v>
      </c>
      <c r="C478" s="133" t="s">
        <v>161</v>
      </c>
      <c r="D478" s="133">
        <v>45.92</v>
      </c>
    </row>
    <row r="479" spans="1:4">
      <c r="A479" s="133" t="s">
        <v>16</v>
      </c>
      <c r="B479" s="132" t="s">
        <v>16</v>
      </c>
      <c r="C479" s="133" t="s">
        <v>161</v>
      </c>
      <c r="D479" s="133">
        <v>45.92</v>
      </c>
    </row>
    <row r="480" spans="1:4">
      <c r="A480" s="133" t="s">
        <v>16</v>
      </c>
      <c r="B480" s="132" t="s">
        <v>16</v>
      </c>
      <c r="C480" s="133" t="s">
        <v>161</v>
      </c>
      <c r="D480" s="133">
        <v>45.92</v>
      </c>
    </row>
    <row r="481" spans="1:4">
      <c r="A481" s="133" t="s">
        <v>16</v>
      </c>
      <c r="B481" s="132" t="s">
        <v>16</v>
      </c>
      <c r="C481" s="133" t="s">
        <v>161</v>
      </c>
      <c r="D481" s="133">
        <v>45.92</v>
      </c>
    </row>
    <row r="482" spans="1:4">
      <c r="A482" s="133" t="s">
        <v>16</v>
      </c>
      <c r="B482" s="132" t="s">
        <v>16</v>
      </c>
      <c r="C482" s="133" t="s">
        <v>161</v>
      </c>
      <c r="D482" s="133">
        <v>45.92</v>
      </c>
    </row>
    <row r="483" spans="1:4">
      <c r="A483" s="133" t="s">
        <v>16</v>
      </c>
      <c r="B483" s="132" t="s">
        <v>16</v>
      </c>
      <c r="C483" s="133" t="s">
        <v>161</v>
      </c>
      <c r="D483" s="133">
        <v>45.92</v>
      </c>
    </row>
    <row r="484" spans="1:4">
      <c r="A484" s="133" t="s">
        <v>16</v>
      </c>
      <c r="B484" s="132" t="s">
        <v>16</v>
      </c>
      <c r="C484" s="133" t="s">
        <v>161</v>
      </c>
      <c r="D484" s="133">
        <v>45.92</v>
      </c>
    </row>
    <row r="485" spans="1:4">
      <c r="A485" s="133" t="s">
        <v>16</v>
      </c>
      <c r="B485" s="132" t="s">
        <v>16</v>
      </c>
      <c r="C485" s="133" t="s">
        <v>161</v>
      </c>
      <c r="D485" s="133">
        <v>45.92</v>
      </c>
    </row>
    <row r="486" spans="1:4">
      <c r="A486" s="133" t="s">
        <v>16</v>
      </c>
      <c r="B486" s="132" t="s">
        <v>16</v>
      </c>
      <c r="C486" s="133" t="s">
        <v>161</v>
      </c>
      <c r="D486" s="133">
        <v>45.92</v>
      </c>
    </row>
    <row r="487" spans="1:4">
      <c r="A487" s="133" t="s">
        <v>16</v>
      </c>
      <c r="B487" s="132" t="s">
        <v>16</v>
      </c>
      <c r="C487" s="133" t="s">
        <v>161</v>
      </c>
      <c r="D487" s="133">
        <v>28.11</v>
      </c>
    </row>
    <row r="488" spans="1:4">
      <c r="A488" s="133" t="s">
        <v>16</v>
      </c>
      <c r="B488" s="132" t="s">
        <v>16</v>
      </c>
      <c r="C488" s="133" t="s">
        <v>161</v>
      </c>
      <c r="D488" s="133">
        <v>42</v>
      </c>
    </row>
    <row r="489" spans="1:4">
      <c r="A489" s="133" t="s">
        <v>16</v>
      </c>
      <c r="B489" s="132" t="s">
        <v>16</v>
      </c>
      <c r="C489" s="133" t="s">
        <v>161</v>
      </c>
      <c r="D489" s="133">
        <v>45.92</v>
      </c>
    </row>
    <row r="490" spans="1:4">
      <c r="A490" s="133" t="s">
        <v>16</v>
      </c>
      <c r="B490" s="132" t="s">
        <v>16</v>
      </c>
      <c r="C490" s="133" t="s">
        <v>161</v>
      </c>
      <c r="D490" s="133">
        <v>45.92</v>
      </c>
    </row>
    <row r="491" spans="1:4">
      <c r="A491" s="133" t="s">
        <v>16</v>
      </c>
      <c r="B491" s="132" t="s">
        <v>16</v>
      </c>
      <c r="C491" s="133" t="s">
        <v>161</v>
      </c>
      <c r="D491" s="133">
        <v>45.92</v>
      </c>
    </row>
    <row r="492" spans="1:4">
      <c r="A492" s="133" t="s">
        <v>16</v>
      </c>
      <c r="B492" s="132" t="s">
        <v>16</v>
      </c>
      <c r="C492" s="133" t="s">
        <v>161</v>
      </c>
      <c r="D492" s="133">
        <v>45.936999999999998</v>
      </c>
    </row>
    <row r="493" spans="1:4">
      <c r="A493" s="133" t="s">
        <v>16</v>
      </c>
      <c r="B493" s="132" t="s">
        <v>16</v>
      </c>
      <c r="C493" s="133" t="s">
        <v>161</v>
      </c>
      <c r="D493" s="133">
        <v>45.936999999999998</v>
      </c>
    </row>
    <row r="494" spans="1:4">
      <c r="A494" s="133" t="s">
        <v>16</v>
      </c>
      <c r="B494" s="132" t="s">
        <v>16</v>
      </c>
      <c r="C494" s="133" t="s">
        <v>161</v>
      </c>
      <c r="D494" s="133">
        <v>45.92</v>
      </c>
    </row>
    <row r="495" spans="1:4">
      <c r="A495" s="133" t="s">
        <v>16</v>
      </c>
      <c r="B495" s="132" t="s">
        <v>16</v>
      </c>
      <c r="C495" s="133" t="s">
        <v>161</v>
      </c>
      <c r="D495" s="133">
        <v>45.92</v>
      </c>
    </row>
    <row r="496" spans="1:4">
      <c r="A496" s="133" t="s">
        <v>16</v>
      </c>
      <c r="B496" s="132" t="s">
        <v>16</v>
      </c>
      <c r="C496" s="133" t="s">
        <v>161</v>
      </c>
      <c r="D496" s="133">
        <v>45.92</v>
      </c>
    </row>
    <row r="497" spans="1:4">
      <c r="A497" s="133" t="s">
        <v>16</v>
      </c>
      <c r="B497" s="132" t="s">
        <v>16</v>
      </c>
      <c r="C497" s="133" t="s">
        <v>161</v>
      </c>
      <c r="D497" s="133">
        <v>45.92</v>
      </c>
    </row>
    <row r="498" spans="1:4">
      <c r="A498" s="133" t="s">
        <v>16</v>
      </c>
      <c r="B498" s="132" t="s">
        <v>16</v>
      </c>
      <c r="C498" s="133" t="s">
        <v>161</v>
      </c>
      <c r="D498" s="133">
        <v>45.92</v>
      </c>
    </row>
    <row r="499" spans="1:4">
      <c r="A499" s="133" t="s">
        <v>16</v>
      </c>
      <c r="B499" s="132" t="s">
        <v>16</v>
      </c>
      <c r="C499" s="133" t="s">
        <v>161</v>
      </c>
      <c r="D499" s="133">
        <v>45.92</v>
      </c>
    </row>
    <row r="500" spans="1:4">
      <c r="A500" s="133" t="s">
        <v>16</v>
      </c>
      <c r="B500" s="132" t="s">
        <v>16</v>
      </c>
      <c r="C500" s="133" t="s">
        <v>161</v>
      </c>
      <c r="D500" s="133">
        <v>45.92</v>
      </c>
    </row>
    <row r="501" spans="1:4">
      <c r="A501" s="133" t="s">
        <v>16</v>
      </c>
      <c r="B501" s="132" t="s">
        <v>16</v>
      </c>
      <c r="C501" s="133" t="s">
        <v>161</v>
      </c>
      <c r="D501" s="133">
        <v>45.92</v>
      </c>
    </row>
    <row r="502" spans="1:4">
      <c r="A502" s="133" t="s">
        <v>16</v>
      </c>
      <c r="B502" s="132" t="s">
        <v>16</v>
      </c>
      <c r="C502" s="133" t="s">
        <v>161</v>
      </c>
      <c r="D502" s="133">
        <v>45.92</v>
      </c>
    </row>
    <row r="503" spans="1:4">
      <c r="A503" s="133" t="s">
        <v>16</v>
      </c>
      <c r="B503" s="132" t="s">
        <v>16</v>
      </c>
      <c r="C503" s="133" t="s">
        <v>161</v>
      </c>
      <c r="D503" s="133">
        <v>45.92</v>
      </c>
    </row>
    <row r="504" spans="1:4">
      <c r="A504" s="133" t="s">
        <v>16</v>
      </c>
      <c r="B504" s="132" t="s">
        <v>16</v>
      </c>
      <c r="C504" s="133" t="s">
        <v>161</v>
      </c>
      <c r="D504" s="133">
        <v>45.92</v>
      </c>
    </row>
    <row r="505" spans="1:4">
      <c r="A505" s="133" t="s">
        <v>16</v>
      </c>
      <c r="B505" s="132" t="s">
        <v>16</v>
      </c>
      <c r="C505" s="133" t="s">
        <v>161</v>
      </c>
      <c r="D505" s="133">
        <v>45.92</v>
      </c>
    </row>
    <row r="506" spans="1:4">
      <c r="A506" s="133" t="s">
        <v>16</v>
      </c>
      <c r="B506" s="132" t="s">
        <v>16</v>
      </c>
      <c r="C506" s="133" t="s">
        <v>161</v>
      </c>
      <c r="D506" s="133">
        <v>45.92</v>
      </c>
    </row>
    <row r="507" spans="1:4">
      <c r="A507" s="133" t="s">
        <v>16</v>
      </c>
      <c r="B507" s="132" t="s">
        <v>16</v>
      </c>
      <c r="C507" s="133" t="s">
        <v>161</v>
      </c>
      <c r="D507" s="133">
        <v>45.92</v>
      </c>
    </row>
    <row r="508" spans="1:4">
      <c r="A508" s="133" t="s">
        <v>16</v>
      </c>
      <c r="B508" s="132" t="s">
        <v>16</v>
      </c>
      <c r="C508" s="133" t="s">
        <v>169</v>
      </c>
      <c r="D508" s="133">
        <v>11.73</v>
      </c>
    </row>
    <row r="509" spans="1:4">
      <c r="A509" s="133" t="s">
        <v>16</v>
      </c>
      <c r="B509" s="132" t="s">
        <v>16</v>
      </c>
      <c r="C509" s="133" t="s">
        <v>169</v>
      </c>
      <c r="D509" s="133">
        <v>45.68</v>
      </c>
    </row>
    <row r="510" spans="1:4">
      <c r="A510" s="133" t="s">
        <v>16</v>
      </c>
      <c r="B510" s="132" t="s">
        <v>16</v>
      </c>
      <c r="C510" s="133" t="s">
        <v>169</v>
      </c>
      <c r="D510" s="133">
        <v>55.79</v>
      </c>
    </row>
    <row r="511" spans="1:4">
      <c r="A511" s="133" t="s">
        <v>16</v>
      </c>
      <c r="B511" s="132" t="s">
        <v>16</v>
      </c>
      <c r="C511" s="133" t="s">
        <v>161</v>
      </c>
      <c r="D511" s="133">
        <v>36.71</v>
      </c>
    </row>
    <row r="512" spans="1:4">
      <c r="A512" s="133" t="s">
        <v>16</v>
      </c>
      <c r="B512" s="132" t="s">
        <v>16</v>
      </c>
      <c r="C512" s="133" t="s">
        <v>161</v>
      </c>
      <c r="D512" s="133">
        <v>26.68</v>
      </c>
    </row>
    <row r="513" spans="1:4">
      <c r="A513" s="133" t="s">
        <v>16</v>
      </c>
      <c r="B513" s="132" t="s">
        <v>16</v>
      </c>
      <c r="C513" s="133" t="s">
        <v>161</v>
      </c>
      <c r="D513" s="133">
        <v>21.6</v>
      </c>
    </row>
    <row r="514" spans="1:4">
      <c r="A514" s="133" t="s">
        <v>16</v>
      </c>
      <c r="B514" s="132" t="s">
        <v>16</v>
      </c>
      <c r="C514" s="133" t="s">
        <v>169</v>
      </c>
      <c r="D514" s="133">
        <v>82.52</v>
      </c>
    </row>
    <row r="515" spans="1:4">
      <c r="A515" s="133" t="s">
        <v>16</v>
      </c>
      <c r="B515" s="132" t="s">
        <v>16</v>
      </c>
      <c r="C515" s="133" t="s">
        <v>169</v>
      </c>
      <c r="D515" s="133">
        <v>11.96</v>
      </c>
    </row>
    <row r="516" spans="1:4">
      <c r="A516" s="133" t="s">
        <v>16</v>
      </c>
      <c r="B516" s="132" t="s">
        <v>16</v>
      </c>
      <c r="C516" s="133" t="s">
        <v>169</v>
      </c>
      <c r="D516" s="133">
        <v>30.209</v>
      </c>
    </row>
    <row r="517" spans="1:4">
      <c r="A517" s="133" t="s">
        <v>16</v>
      </c>
      <c r="B517" s="132" t="s">
        <v>16</v>
      </c>
      <c r="C517" s="133" t="s">
        <v>169</v>
      </c>
      <c r="D517" s="133">
        <v>71.17</v>
      </c>
    </row>
    <row r="518" spans="1:4">
      <c r="A518" s="133" t="s">
        <v>16</v>
      </c>
      <c r="B518" s="132" t="s">
        <v>16</v>
      </c>
      <c r="C518" s="133" t="s">
        <v>161</v>
      </c>
      <c r="D518" s="133">
        <v>40.78</v>
      </c>
    </row>
    <row r="519" spans="1:4">
      <c r="A519" s="133" t="s">
        <v>16</v>
      </c>
      <c r="B519" s="132" t="s">
        <v>16</v>
      </c>
      <c r="C519" s="133" t="s">
        <v>169</v>
      </c>
      <c r="D519" s="133">
        <v>37.189</v>
      </c>
    </row>
    <row r="520" spans="1:4">
      <c r="A520" s="133" t="s">
        <v>16</v>
      </c>
      <c r="B520" s="132" t="s">
        <v>16</v>
      </c>
      <c r="C520" s="133" t="s">
        <v>169</v>
      </c>
      <c r="D520" s="133">
        <v>15.16</v>
      </c>
    </row>
    <row r="521" spans="1:4">
      <c r="A521" s="133" t="s">
        <v>16</v>
      </c>
      <c r="B521" s="132" t="s">
        <v>16</v>
      </c>
      <c r="C521" s="133" t="s">
        <v>161</v>
      </c>
      <c r="D521" s="133">
        <v>58.93</v>
      </c>
    </row>
    <row r="522" spans="1:4">
      <c r="A522" s="133" t="s">
        <v>16</v>
      </c>
      <c r="B522" s="132" t="s">
        <v>16</v>
      </c>
      <c r="C522" s="133" t="s">
        <v>169</v>
      </c>
      <c r="D522" s="133">
        <v>27.61</v>
      </c>
    </row>
    <row r="523" spans="1:4">
      <c r="A523" s="133" t="s">
        <v>16</v>
      </c>
      <c r="B523" s="132" t="s">
        <v>16</v>
      </c>
      <c r="C523" s="133" t="s">
        <v>169</v>
      </c>
      <c r="D523" s="133">
        <v>28.07</v>
      </c>
    </row>
    <row r="524" spans="1:4">
      <c r="A524" s="133" t="s">
        <v>16</v>
      </c>
      <c r="B524" s="132" t="s">
        <v>16</v>
      </c>
      <c r="C524" s="133" t="s">
        <v>169</v>
      </c>
      <c r="D524" s="133">
        <v>36.033000000000001</v>
      </c>
    </row>
    <row r="525" spans="1:4">
      <c r="A525" s="133" t="s">
        <v>16</v>
      </c>
      <c r="B525" s="132" t="s">
        <v>16</v>
      </c>
      <c r="C525" s="133" t="s">
        <v>169</v>
      </c>
      <c r="D525" s="133">
        <v>50.46</v>
      </c>
    </row>
    <row r="526" spans="1:4">
      <c r="A526" s="133" t="s">
        <v>16</v>
      </c>
      <c r="B526" s="132" t="s">
        <v>16</v>
      </c>
      <c r="C526" s="133" t="s">
        <v>169</v>
      </c>
      <c r="D526" s="133">
        <v>50.46</v>
      </c>
    </row>
    <row r="527" spans="1:4">
      <c r="A527" s="133" t="s">
        <v>16</v>
      </c>
      <c r="B527" s="132" t="s">
        <v>16</v>
      </c>
      <c r="C527" s="133" t="s">
        <v>161</v>
      </c>
      <c r="D527" s="133">
        <v>4.3099999999999996</v>
      </c>
    </row>
    <row r="528" spans="1:4">
      <c r="A528" s="133" t="s">
        <v>16</v>
      </c>
      <c r="B528" s="132" t="s">
        <v>16</v>
      </c>
      <c r="C528" s="133" t="s">
        <v>169</v>
      </c>
      <c r="D528" s="133">
        <v>28.375</v>
      </c>
    </row>
    <row r="529" spans="1:4">
      <c r="A529" s="133" t="s">
        <v>16</v>
      </c>
      <c r="B529" s="132" t="s">
        <v>16</v>
      </c>
      <c r="C529" s="133" t="s">
        <v>169</v>
      </c>
      <c r="D529" s="133">
        <v>28.375</v>
      </c>
    </row>
    <row r="530" spans="1:4">
      <c r="A530" s="133" t="s">
        <v>16</v>
      </c>
      <c r="B530" s="132" t="s">
        <v>16</v>
      </c>
      <c r="C530" s="133" t="s">
        <v>169</v>
      </c>
      <c r="D530" s="133">
        <v>27.29</v>
      </c>
    </row>
    <row r="531" spans="1:4">
      <c r="A531" s="133" t="s">
        <v>16</v>
      </c>
      <c r="B531" s="132" t="s">
        <v>16</v>
      </c>
      <c r="C531" s="133" t="s">
        <v>169</v>
      </c>
      <c r="D531" s="133">
        <v>15.59</v>
      </c>
    </row>
    <row r="532" spans="1:4">
      <c r="A532" s="133" t="s">
        <v>16</v>
      </c>
      <c r="B532" s="132" t="s">
        <v>16</v>
      </c>
      <c r="C532" s="133" t="s">
        <v>161</v>
      </c>
      <c r="D532" s="133">
        <v>45.92</v>
      </c>
    </row>
    <row r="533" spans="1:4">
      <c r="A533" s="133" t="s">
        <v>16</v>
      </c>
      <c r="B533" s="132" t="s">
        <v>16</v>
      </c>
      <c r="C533" s="133" t="s">
        <v>161</v>
      </c>
      <c r="D533" s="133">
        <v>11.83</v>
      </c>
    </row>
    <row r="534" spans="1:4">
      <c r="A534" s="133" t="s">
        <v>16</v>
      </c>
      <c r="B534" s="132" t="s">
        <v>16</v>
      </c>
      <c r="C534" s="133" t="s">
        <v>169</v>
      </c>
      <c r="D534" s="133">
        <v>27.89</v>
      </c>
    </row>
    <row r="535" spans="1:4">
      <c r="A535" s="133" t="s">
        <v>16</v>
      </c>
      <c r="B535" s="132" t="s">
        <v>16</v>
      </c>
      <c r="C535" s="133" t="s">
        <v>169</v>
      </c>
      <c r="D535" s="133">
        <v>24.69</v>
      </c>
    </row>
    <row r="536" spans="1:4">
      <c r="A536" s="133" t="s">
        <v>16</v>
      </c>
      <c r="B536" s="132" t="s">
        <v>16</v>
      </c>
      <c r="C536" s="133" t="s">
        <v>169</v>
      </c>
      <c r="D536" s="133">
        <v>28.12</v>
      </c>
    </row>
    <row r="537" spans="1:4">
      <c r="A537" s="133" t="s">
        <v>16</v>
      </c>
      <c r="B537" s="132" t="s">
        <v>16</v>
      </c>
      <c r="C537" s="133" t="s">
        <v>169</v>
      </c>
      <c r="D537" s="133">
        <v>27.39</v>
      </c>
    </row>
    <row r="538" spans="1:4">
      <c r="A538" s="133" t="s">
        <v>16</v>
      </c>
      <c r="B538" s="132" t="s">
        <v>16</v>
      </c>
      <c r="C538" s="133" t="s">
        <v>169</v>
      </c>
      <c r="D538" s="133">
        <v>18.829999999999998</v>
      </c>
    </row>
    <row r="539" spans="1:4">
      <c r="A539" s="133" t="s">
        <v>16</v>
      </c>
      <c r="B539" s="132" t="s">
        <v>16</v>
      </c>
      <c r="C539" s="133" t="s">
        <v>169</v>
      </c>
      <c r="D539" s="133">
        <v>18.829999999999998</v>
      </c>
    </row>
    <row r="540" spans="1:4">
      <c r="A540" s="133" t="s">
        <v>16</v>
      </c>
      <c r="B540" s="132" t="s">
        <v>16</v>
      </c>
      <c r="C540" s="133" t="s">
        <v>169</v>
      </c>
      <c r="D540" s="133">
        <v>27.89</v>
      </c>
    </row>
    <row r="541" spans="1:4">
      <c r="A541" s="133" t="s">
        <v>16</v>
      </c>
      <c r="B541" s="132" t="s">
        <v>16</v>
      </c>
      <c r="C541" s="133" t="s">
        <v>169</v>
      </c>
      <c r="D541" s="133">
        <v>28.34</v>
      </c>
    </row>
    <row r="542" spans="1:4">
      <c r="A542" s="133" t="s">
        <v>16</v>
      </c>
      <c r="B542" s="132" t="s">
        <v>16</v>
      </c>
      <c r="C542" s="133" t="s">
        <v>169</v>
      </c>
      <c r="D542" s="133">
        <v>26.1</v>
      </c>
    </row>
    <row r="543" spans="1:4">
      <c r="A543" s="133" t="s">
        <v>16</v>
      </c>
      <c r="B543" s="132" t="s">
        <v>16</v>
      </c>
      <c r="C543" s="133" t="s">
        <v>169</v>
      </c>
      <c r="D543" s="133">
        <v>58.31</v>
      </c>
    </row>
    <row r="544" spans="1:4">
      <c r="A544" s="133" t="s">
        <v>16</v>
      </c>
      <c r="B544" s="132" t="s">
        <v>16</v>
      </c>
      <c r="C544" s="133" t="s">
        <v>169</v>
      </c>
      <c r="D544" s="133">
        <v>29.63</v>
      </c>
    </row>
    <row r="545" spans="1:4">
      <c r="A545" s="133" t="s">
        <v>16</v>
      </c>
      <c r="B545" s="132" t="s">
        <v>16</v>
      </c>
      <c r="C545" s="133" t="s">
        <v>169</v>
      </c>
      <c r="D545" s="133">
        <v>41.81</v>
      </c>
    </row>
    <row r="546" spans="1:4">
      <c r="A546" s="133" t="s">
        <v>16</v>
      </c>
      <c r="B546" s="132" t="s">
        <v>16</v>
      </c>
      <c r="C546" s="133" t="s">
        <v>169</v>
      </c>
      <c r="D546" s="133">
        <v>15.88</v>
      </c>
    </row>
    <row r="547" spans="1:4">
      <c r="A547" s="133" t="s">
        <v>16</v>
      </c>
      <c r="B547" s="132" t="s">
        <v>16</v>
      </c>
      <c r="C547" s="133" t="s">
        <v>169</v>
      </c>
      <c r="D547" s="133">
        <v>41.11</v>
      </c>
    </row>
    <row r="548" spans="1:4">
      <c r="A548" s="133" t="s">
        <v>16</v>
      </c>
      <c r="B548" s="132" t="s">
        <v>16</v>
      </c>
      <c r="C548" s="133" t="s">
        <v>169</v>
      </c>
      <c r="D548" s="133">
        <v>25.28</v>
      </c>
    </row>
    <row r="549" spans="1:4">
      <c r="A549" s="133" t="s">
        <v>16</v>
      </c>
      <c r="B549" s="132" t="s">
        <v>16</v>
      </c>
      <c r="C549" s="133" t="s">
        <v>169</v>
      </c>
      <c r="D549" s="133">
        <v>36.57</v>
      </c>
    </row>
    <row r="550" spans="1:4">
      <c r="A550" s="133" t="s">
        <v>16</v>
      </c>
      <c r="B550" s="132" t="s">
        <v>16</v>
      </c>
      <c r="C550" s="133" t="s">
        <v>169</v>
      </c>
      <c r="D550" s="133">
        <v>28.37</v>
      </c>
    </row>
    <row r="551" spans="1:4">
      <c r="A551" s="133" t="s">
        <v>16</v>
      </c>
      <c r="B551" s="132" t="s">
        <v>16</v>
      </c>
      <c r="C551" s="133" t="s">
        <v>169</v>
      </c>
      <c r="D551" s="133">
        <v>28.37</v>
      </c>
    </row>
    <row r="552" spans="1:4">
      <c r="A552" s="133" t="s">
        <v>16</v>
      </c>
      <c r="B552" s="132" t="s">
        <v>16</v>
      </c>
      <c r="C552" s="133" t="s">
        <v>169</v>
      </c>
      <c r="D552" s="133">
        <v>28.37</v>
      </c>
    </row>
    <row r="553" spans="1:4">
      <c r="A553" s="133" t="s">
        <v>16</v>
      </c>
      <c r="B553" s="132" t="s">
        <v>16</v>
      </c>
      <c r="C553" s="133" t="s">
        <v>169</v>
      </c>
      <c r="D553" s="133">
        <v>28.37</v>
      </c>
    </row>
    <row r="554" spans="1:4">
      <c r="A554" s="133" t="s">
        <v>16</v>
      </c>
      <c r="B554" s="132" t="s">
        <v>16</v>
      </c>
      <c r="C554" s="133" t="s">
        <v>169</v>
      </c>
      <c r="D554" s="133">
        <v>13.75</v>
      </c>
    </row>
    <row r="555" spans="1:4">
      <c r="A555" s="133" t="s">
        <v>16</v>
      </c>
      <c r="B555" s="132" t="s">
        <v>16</v>
      </c>
      <c r="C555" s="133" t="s">
        <v>169</v>
      </c>
      <c r="D555" s="133">
        <v>44.57</v>
      </c>
    </row>
    <row r="556" spans="1:4">
      <c r="A556" s="133" t="s">
        <v>16</v>
      </c>
      <c r="B556" s="132" t="s">
        <v>16</v>
      </c>
      <c r="C556" s="133" t="s">
        <v>169</v>
      </c>
      <c r="D556" s="133">
        <v>18.079999999999998</v>
      </c>
    </row>
    <row r="557" spans="1:4">
      <c r="A557" s="133" t="s">
        <v>16</v>
      </c>
      <c r="B557" s="132" t="s">
        <v>16</v>
      </c>
      <c r="C557" s="133" t="s">
        <v>169</v>
      </c>
      <c r="D557" s="133">
        <v>40</v>
      </c>
    </row>
    <row r="558" spans="1:4">
      <c r="A558" s="133" t="s">
        <v>16</v>
      </c>
      <c r="B558" s="132" t="s">
        <v>16</v>
      </c>
      <c r="C558" s="133" t="s">
        <v>169</v>
      </c>
      <c r="D558" s="133">
        <v>19.23</v>
      </c>
    </row>
    <row r="559" spans="1:4">
      <c r="A559" s="133" t="s">
        <v>16</v>
      </c>
      <c r="B559" s="132" t="s">
        <v>16</v>
      </c>
      <c r="C559" s="133" t="s">
        <v>161</v>
      </c>
      <c r="D559" s="133">
        <v>14.88</v>
      </c>
    </row>
    <row r="560" spans="1:4">
      <c r="A560" s="133" t="s">
        <v>16</v>
      </c>
      <c r="B560" s="132" t="s">
        <v>16</v>
      </c>
      <c r="C560" s="133" t="s">
        <v>161</v>
      </c>
      <c r="D560" s="133">
        <v>16.21</v>
      </c>
    </row>
    <row r="561" spans="1:4">
      <c r="A561" s="133" t="s">
        <v>16</v>
      </c>
      <c r="B561" s="132" t="s">
        <v>16</v>
      </c>
      <c r="C561" s="133" t="s">
        <v>169</v>
      </c>
      <c r="D561" s="133">
        <v>24.29</v>
      </c>
    </row>
    <row r="562" spans="1:4">
      <c r="A562" s="133" t="s">
        <v>16</v>
      </c>
      <c r="B562" s="132" t="s">
        <v>16</v>
      </c>
      <c r="C562" s="133" t="s">
        <v>169</v>
      </c>
      <c r="D562" s="133">
        <v>27.896000000000001</v>
      </c>
    </row>
    <row r="563" spans="1:4">
      <c r="A563" s="133" t="s">
        <v>16</v>
      </c>
      <c r="B563" s="132" t="s">
        <v>16</v>
      </c>
      <c r="C563" s="133" t="s">
        <v>161</v>
      </c>
      <c r="D563" s="133">
        <v>43.65</v>
      </c>
    </row>
    <row r="564" spans="1:4">
      <c r="A564" s="133" t="s">
        <v>16</v>
      </c>
      <c r="B564" s="132" t="s">
        <v>16</v>
      </c>
      <c r="C564" s="133" t="s">
        <v>161</v>
      </c>
      <c r="D564" s="133">
        <v>14.45</v>
      </c>
    </row>
    <row r="565" spans="1:4">
      <c r="A565" s="133" t="s">
        <v>16</v>
      </c>
      <c r="B565" s="132" t="s">
        <v>16</v>
      </c>
      <c r="C565" s="133" t="s">
        <v>161</v>
      </c>
      <c r="D565" s="133">
        <v>12.81</v>
      </c>
    </row>
    <row r="566" spans="1:4">
      <c r="A566" s="133" t="s">
        <v>16</v>
      </c>
      <c r="B566" s="132" t="s">
        <v>16</v>
      </c>
      <c r="C566" s="133" t="s">
        <v>169</v>
      </c>
      <c r="D566" s="133">
        <v>51.84</v>
      </c>
    </row>
    <row r="567" spans="1:4">
      <c r="A567" s="133" t="s">
        <v>16</v>
      </c>
      <c r="B567" s="132" t="s">
        <v>16</v>
      </c>
      <c r="C567" s="133" t="s">
        <v>161</v>
      </c>
      <c r="D567" s="133">
        <v>26</v>
      </c>
    </row>
    <row r="568" spans="1:4">
      <c r="A568" s="133" t="s">
        <v>16</v>
      </c>
      <c r="B568" s="132" t="s">
        <v>16</v>
      </c>
      <c r="C568" s="133" t="s">
        <v>161</v>
      </c>
      <c r="D568" s="133">
        <v>27.79</v>
      </c>
    </row>
    <row r="569" spans="1:4">
      <c r="A569" s="133" t="s">
        <v>16</v>
      </c>
      <c r="B569" s="132" t="s">
        <v>16</v>
      </c>
      <c r="C569" s="133" t="s">
        <v>161</v>
      </c>
      <c r="D569" s="133">
        <v>30.21</v>
      </c>
    </row>
    <row r="570" spans="1:4">
      <c r="A570" s="133" t="s">
        <v>16</v>
      </c>
      <c r="B570" s="132" t="s">
        <v>16</v>
      </c>
      <c r="C570" s="133" t="s">
        <v>161</v>
      </c>
      <c r="D570" s="133">
        <v>12.51</v>
      </c>
    </row>
    <row r="571" spans="1:4">
      <c r="A571" s="133" t="s">
        <v>16</v>
      </c>
      <c r="B571" s="132" t="s">
        <v>16</v>
      </c>
      <c r="C571" s="133" t="s">
        <v>161</v>
      </c>
      <c r="D571" s="133">
        <v>12.51</v>
      </c>
    </row>
    <row r="572" spans="1:4">
      <c r="A572" s="133" t="s">
        <v>16</v>
      </c>
      <c r="B572" s="132" t="s">
        <v>16</v>
      </c>
      <c r="C572" s="133" t="s">
        <v>161</v>
      </c>
      <c r="D572" s="133">
        <v>28.93</v>
      </c>
    </row>
    <row r="573" spans="1:4">
      <c r="A573" s="133" t="s">
        <v>16</v>
      </c>
      <c r="B573" s="132" t="s">
        <v>16</v>
      </c>
      <c r="C573" s="133" t="s">
        <v>161</v>
      </c>
      <c r="D573" s="133">
        <v>23</v>
      </c>
    </row>
    <row r="574" spans="1:4">
      <c r="A574" s="133" t="s">
        <v>16</v>
      </c>
      <c r="B574" s="132" t="s">
        <v>16</v>
      </c>
      <c r="C574" s="133" t="s">
        <v>169</v>
      </c>
      <c r="D574" s="133">
        <v>19</v>
      </c>
    </row>
    <row r="575" spans="1:4">
      <c r="A575" s="133" t="s">
        <v>16</v>
      </c>
      <c r="B575" s="132" t="s">
        <v>16</v>
      </c>
      <c r="C575" s="133" t="s">
        <v>169</v>
      </c>
      <c r="D575" s="133">
        <v>18.22</v>
      </c>
    </row>
    <row r="576" spans="1:4">
      <c r="A576" s="133" t="s">
        <v>16</v>
      </c>
      <c r="B576" s="132" t="s">
        <v>16</v>
      </c>
      <c r="C576" s="133" t="s">
        <v>169</v>
      </c>
      <c r="D576" s="133">
        <v>10.199999999999999</v>
      </c>
    </row>
    <row r="577" spans="1:4">
      <c r="A577" s="133" t="s">
        <v>16</v>
      </c>
      <c r="B577" s="132" t="s">
        <v>16</v>
      </c>
      <c r="C577" s="133" t="s">
        <v>169</v>
      </c>
      <c r="D577" s="133">
        <v>15.3</v>
      </c>
    </row>
    <row r="578" spans="1:4">
      <c r="A578" s="133" t="s">
        <v>16</v>
      </c>
      <c r="B578" s="132" t="s">
        <v>16</v>
      </c>
      <c r="C578" s="133" t="s">
        <v>161</v>
      </c>
      <c r="D578" s="133">
        <v>10.71</v>
      </c>
    </row>
    <row r="579" spans="1:4">
      <c r="A579" s="133" t="s">
        <v>16</v>
      </c>
      <c r="B579" s="132" t="s">
        <v>16</v>
      </c>
      <c r="C579" s="133" t="s">
        <v>161</v>
      </c>
      <c r="D579" s="133">
        <v>18.690000000000001</v>
      </c>
    </row>
    <row r="580" spans="1:4">
      <c r="A580" s="133" t="s">
        <v>16</v>
      </c>
      <c r="B580" s="132" t="s">
        <v>16</v>
      </c>
      <c r="C580" s="133" t="s">
        <v>169</v>
      </c>
      <c r="D580" s="133">
        <v>16.89</v>
      </c>
    </row>
    <row r="581" spans="1:4">
      <c r="A581" s="133" t="s">
        <v>16</v>
      </c>
      <c r="B581" s="132" t="s">
        <v>16</v>
      </c>
      <c r="C581" s="133" t="s">
        <v>169</v>
      </c>
      <c r="D581" s="133">
        <v>50.46</v>
      </c>
    </row>
    <row r="582" spans="1:4">
      <c r="A582" s="133" t="s">
        <v>16</v>
      </c>
      <c r="B582" s="132" t="s">
        <v>16</v>
      </c>
      <c r="C582" s="133" t="s">
        <v>169</v>
      </c>
      <c r="D582" s="133">
        <v>16.89</v>
      </c>
    </row>
    <row r="583" spans="1:4">
      <c r="A583" s="133" t="s">
        <v>16</v>
      </c>
      <c r="B583" s="132" t="s">
        <v>16</v>
      </c>
      <c r="C583" s="133" t="s">
        <v>169</v>
      </c>
      <c r="D583" s="133">
        <v>16.89</v>
      </c>
    </row>
    <row r="584" spans="1:4">
      <c r="A584" s="133" t="s">
        <v>16</v>
      </c>
      <c r="B584" s="132" t="s">
        <v>16</v>
      </c>
      <c r="C584" s="133" t="s">
        <v>161</v>
      </c>
      <c r="D584" s="133">
        <v>13.56</v>
      </c>
    </row>
    <row r="585" spans="1:4">
      <c r="A585" s="133" t="s">
        <v>16</v>
      </c>
      <c r="B585" s="132" t="s">
        <v>16</v>
      </c>
      <c r="C585" s="133" t="s">
        <v>161</v>
      </c>
      <c r="D585" s="133">
        <v>12.15</v>
      </c>
    </row>
    <row r="586" spans="1:4">
      <c r="A586" s="133" t="s">
        <v>16</v>
      </c>
      <c r="B586" s="132" t="s">
        <v>16</v>
      </c>
      <c r="C586" s="133" t="s">
        <v>161</v>
      </c>
      <c r="D586" s="133">
        <v>22.05</v>
      </c>
    </row>
    <row r="587" spans="1:4">
      <c r="A587" s="133" t="s">
        <v>16</v>
      </c>
      <c r="B587" s="132" t="s">
        <v>16</v>
      </c>
      <c r="C587" s="133" t="s">
        <v>161</v>
      </c>
      <c r="D587" s="133">
        <v>45.92</v>
      </c>
    </row>
    <row r="588" spans="1:4">
      <c r="A588" s="133" t="s">
        <v>16</v>
      </c>
      <c r="B588" s="132" t="s">
        <v>16</v>
      </c>
      <c r="C588" s="133" t="s">
        <v>161</v>
      </c>
      <c r="D588" s="133">
        <v>57.7</v>
      </c>
    </row>
    <row r="589" spans="1:4">
      <c r="A589" s="133" t="s">
        <v>16</v>
      </c>
      <c r="B589" s="132" t="s">
        <v>16</v>
      </c>
      <c r="C589" s="133" t="s">
        <v>161</v>
      </c>
      <c r="D589" s="133">
        <v>45.93</v>
      </c>
    </row>
    <row r="590" spans="1:4">
      <c r="A590" s="133" t="s">
        <v>16</v>
      </c>
      <c r="B590" s="132" t="s">
        <v>16</v>
      </c>
      <c r="C590" s="133" t="s">
        <v>161</v>
      </c>
      <c r="D590" s="133">
        <v>45.92</v>
      </c>
    </row>
    <row r="591" spans="1:4">
      <c r="A591" s="133" t="s">
        <v>16</v>
      </c>
      <c r="B591" s="132" t="s">
        <v>16</v>
      </c>
      <c r="C591" s="133" t="s">
        <v>161</v>
      </c>
      <c r="D591" s="133">
        <v>45.92</v>
      </c>
    </row>
    <row r="592" spans="1:4">
      <c r="A592" s="133" t="s">
        <v>16</v>
      </c>
      <c r="B592" s="132" t="s">
        <v>16</v>
      </c>
      <c r="C592" s="133" t="s">
        <v>161</v>
      </c>
      <c r="D592" s="133">
        <v>45.92</v>
      </c>
    </row>
    <row r="593" spans="1:4">
      <c r="A593" s="133" t="s">
        <v>16</v>
      </c>
      <c r="B593" s="132" t="s">
        <v>16</v>
      </c>
      <c r="C593" s="133" t="s">
        <v>161</v>
      </c>
      <c r="D593" s="133">
        <v>44</v>
      </c>
    </row>
    <row r="594" spans="1:4">
      <c r="A594" s="133" t="s">
        <v>16</v>
      </c>
      <c r="B594" s="132" t="s">
        <v>16</v>
      </c>
      <c r="C594" s="133" t="s">
        <v>161</v>
      </c>
      <c r="D594" s="133">
        <v>45.92</v>
      </c>
    </row>
    <row r="595" spans="1:4">
      <c r="A595" s="133" t="s">
        <v>16</v>
      </c>
      <c r="B595" s="132" t="s">
        <v>16</v>
      </c>
      <c r="C595" s="133" t="s">
        <v>161</v>
      </c>
      <c r="D595" s="133">
        <v>45.93</v>
      </c>
    </row>
    <row r="596" spans="1:4">
      <c r="A596" s="133" t="s">
        <v>16</v>
      </c>
      <c r="B596" s="132" t="s">
        <v>16</v>
      </c>
      <c r="C596" s="133" t="s">
        <v>161</v>
      </c>
      <c r="D596" s="133">
        <v>45.936999999999998</v>
      </c>
    </row>
    <row r="597" spans="1:4">
      <c r="A597" s="133" t="s">
        <v>16</v>
      </c>
      <c r="B597" s="132" t="s">
        <v>16</v>
      </c>
      <c r="C597" s="133" t="s">
        <v>161</v>
      </c>
      <c r="D597" s="133">
        <v>26.138999999999999</v>
      </c>
    </row>
    <row r="598" spans="1:4">
      <c r="A598" s="133" t="s">
        <v>16</v>
      </c>
      <c r="B598" s="132" t="s">
        <v>16</v>
      </c>
      <c r="C598" s="133" t="s">
        <v>161</v>
      </c>
      <c r="D598" s="133">
        <v>26.138999999999999</v>
      </c>
    </row>
    <row r="599" spans="1:4">
      <c r="A599" s="133" t="s">
        <v>16</v>
      </c>
      <c r="B599" s="132" t="s">
        <v>16</v>
      </c>
      <c r="C599" s="133" t="s">
        <v>161</v>
      </c>
      <c r="D599" s="133">
        <v>26.138999999999999</v>
      </c>
    </row>
    <row r="600" spans="1:4">
      <c r="A600" s="133" t="s">
        <v>16</v>
      </c>
      <c r="B600" s="132" t="s">
        <v>16</v>
      </c>
      <c r="C600" s="133" t="s">
        <v>161</v>
      </c>
      <c r="D600" s="133">
        <v>26.138999999999999</v>
      </c>
    </row>
    <row r="601" spans="1:4">
      <c r="A601" s="133" t="s">
        <v>16</v>
      </c>
      <c r="B601" s="132" t="s">
        <v>16</v>
      </c>
      <c r="C601" s="133" t="s">
        <v>161</v>
      </c>
      <c r="D601" s="133">
        <v>26.138999999999999</v>
      </c>
    </row>
    <row r="602" spans="1:4">
      <c r="A602" s="133" t="s">
        <v>16</v>
      </c>
      <c r="B602" s="132" t="s">
        <v>16</v>
      </c>
      <c r="C602" s="133" t="s">
        <v>161</v>
      </c>
      <c r="D602" s="133">
        <v>26.138999999999999</v>
      </c>
    </row>
    <row r="603" spans="1:4">
      <c r="A603" s="133" t="s">
        <v>16</v>
      </c>
      <c r="B603" s="132" t="s">
        <v>16</v>
      </c>
      <c r="C603" s="133" t="s">
        <v>161</v>
      </c>
      <c r="D603" s="133">
        <v>26.138999999999999</v>
      </c>
    </row>
    <row r="604" spans="1:4">
      <c r="A604" s="133" t="s">
        <v>16</v>
      </c>
      <c r="B604" s="132" t="s">
        <v>16</v>
      </c>
      <c r="C604" s="133" t="s">
        <v>161</v>
      </c>
      <c r="D604" s="133">
        <v>26.138999999999999</v>
      </c>
    </row>
    <row r="605" spans="1:4">
      <c r="A605" s="133" t="s">
        <v>16</v>
      </c>
      <c r="B605" s="132" t="s">
        <v>16</v>
      </c>
      <c r="C605" s="133" t="s">
        <v>169</v>
      </c>
      <c r="D605" s="133">
        <v>28.37</v>
      </c>
    </row>
    <row r="606" spans="1:4">
      <c r="A606" s="133" t="s">
        <v>16</v>
      </c>
      <c r="B606" s="132" t="s">
        <v>16</v>
      </c>
      <c r="C606" s="133" t="s">
        <v>161</v>
      </c>
      <c r="D606" s="133">
        <v>45.92</v>
      </c>
    </row>
    <row r="607" spans="1:4">
      <c r="A607" s="133" t="s">
        <v>16</v>
      </c>
      <c r="B607" s="132" t="s">
        <v>16</v>
      </c>
      <c r="C607" s="133" t="s">
        <v>161</v>
      </c>
      <c r="D607" s="133">
        <v>43.19</v>
      </c>
    </row>
    <row r="608" spans="1:4">
      <c r="A608" s="133" t="s">
        <v>16</v>
      </c>
      <c r="B608" s="132" t="s">
        <v>16</v>
      </c>
      <c r="C608" s="133" t="s">
        <v>161</v>
      </c>
      <c r="D608" s="133">
        <v>45.92</v>
      </c>
    </row>
    <row r="609" spans="1:4">
      <c r="A609" s="133" t="s">
        <v>16</v>
      </c>
      <c r="B609" s="132" t="s">
        <v>16</v>
      </c>
      <c r="C609" s="133" t="s">
        <v>144</v>
      </c>
      <c r="D609" s="133">
        <v>38.75</v>
      </c>
    </row>
    <row r="610" spans="1:4">
      <c r="A610" s="133" t="s">
        <v>297</v>
      </c>
      <c r="B610" s="132" t="s">
        <v>16</v>
      </c>
      <c r="C610" s="133" t="s">
        <v>169</v>
      </c>
      <c r="D610" s="133">
        <v>668.35</v>
      </c>
    </row>
    <row r="611" spans="1:4">
      <c r="A611" s="133" t="s">
        <v>297</v>
      </c>
      <c r="B611" s="132" t="s">
        <v>16</v>
      </c>
      <c r="C611" s="133" t="s">
        <v>169</v>
      </c>
      <c r="D611" s="133">
        <v>65.67</v>
      </c>
    </row>
    <row r="612" spans="1:4">
      <c r="A612" s="133" t="s">
        <v>297</v>
      </c>
      <c r="B612" s="133" t="s">
        <v>157</v>
      </c>
      <c r="C612" s="133" t="s">
        <v>169</v>
      </c>
      <c r="D612" s="133">
        <v>38.78</v>
      </c>
    </row>
    <row r="613" spans="1:4">
      <c r="A613" s="133" t="s">
        <v>17</v>
      </c>
      <c r="B613" s="132" t="s">
        <v>207</v>
      </c>
      <c r="C613" s="133" t="s">
        <v>169</v>
      </c>
      <c r="D613" s="133">
        <v>10.26</v>
      </c>
    </row>
    <row r="614" spans="1:4">
      <c r="A614" s="133" t="s">
        <v>17</v>
      </c>
      <c r="B614" s="133" t="s">
        <v>207</v>
      </c>
      <c r="C614" s="133" t="s">
        <v>169</v>
      </c>
      <c r="D614" s="133">
        <v>15.39</v>
      </c>
    </row>
    <row r="615" spans="1:4">
      <c r="A615" s="133" t="s">
        <v>17</v>
      </c>
      <c r="B615" s="133" t="s">
        <v>207</v>
      </c>
      <c r="C615" s="133" t="s">
        <v>169</v>
      </c>
      <c r="D615" s="133">
        <v>2.1800000000000002</v>
      </c>
    </row>
    <row r="616" spans="1:4">
      <c r="A616" s="133" t="s">
        <v>17</v>
      </c>
      <c r="B616" s="135" t="s">
        <v>220</v>
      </c>
      <c r="C616" s="135" t="s">
        <v>169</v>
      </c>
      <c r="D616" s="135">
        <v>15.45</v>
      </c>
    </row>
    <row r="617" spans="1:4">
      <c r="A617" s="133" t="s">
        <v>18</v>
      </c>
      <c r="B617" s="133" t="s">
        <v>148</v>
      </c>
      <c r="C617" s="133" t="s">
        <v>169</v>
      </c>
      <c r="D617" s="133">
        <v>32.33</v>
      </c>
    </row>
    <row r="618" spans="1:4">
      <c r="A618" s="133" t="s">
        <v>18</v>
      </c>
      <c r="B618" s="133" t="s">
        <v>148</v>
      </c>
      <c r="C618" s="133" t="s">
        <v>169</v>
      </c>
      <c r="D618" s="133">
        <v>32</v>
      </c>
    </row>
    <row r="619" spans="1:4">
      <c r="A619" s="133" t="s">
        <v>18</v>
      </c>
      <c r="B619" s="133" t="s">
        <v>148</v>
      </c>
      <c r="C619" s="133" t="s">
        <v>169</v>
      </c>
      <c r="D619" s="133">
        <v>32</v>
      </c>
    </row>
    <row r="620" spans="1:4">
      <c r="A620" s="133" t="s">
        <v>18</v>
      </c>
      <c r="B620" s="133" t="s">
        <v>148</v>
      </c>
      <c r="C620" s="133" t="s">
        <v>169</v>
      </c>
      <c r="D620" s="133">
        <v>32</v>
      </c>
    </row>
    <row r="621" spans="1:4">
      <c r="A621" s="133" t="s">
        <v>18</v>
      </c>
      <c r="B621" s="133" t="s">
        <v>148</v>
      </c>
      <c r="C621" s="133" t="s">
        <v>169</v>
      </c>
      <c r="D621" s="133">
        <v>28</v>
      </c>
    </row>
    <row r="622" spans="1:4">
      <c r="A622" s="133" t="s">
        <v>18</v>
      </c>
      <c r="B622" s="133" t="s">
        <v>148</v>
      </c>
      <c r="C622" s="133" t="s">
        <v>169</v>
      </c>
      <c r="D622" s="133">
        <v>32</v>
      </c>
    </row>
    <row r="623" spans="1:4">
      <c r="A623" s="133" t="s">
        <v>18</v>
      </c>
      <c r="B623" s="133" t="s">
        <v>148</v>
      </c>
      <c r="C623" s="133" t="s">
        <v>169</v>
      </c>
      <c r="D623" s="133">
        <v>32</v>
      </c>
    </row>
    <row r="624" spans="1:4">
      <c r="A624" s="133" t="s">
        <v>18</v>
      </c>
      <c r="B624" s="133" t="s">
        <v>148</v>
      </c>
      <c r="C624" s="133" t="s">
        <v>169</v>
      </c>
      <c r="D624" s="133">
        <v>32</v>
      </c>
    </row>
    <row r="625" spans="1:4">
      <c r="A625" s="133" t="s">
        <v>18</v>
      </c>
      <c r="B625" s="133" t="s">
        <v>148</v>
      </c>
      <c r="C625" s="133" t="s">
        <v>169</v>
      </c>
      <c r="D625" s="133">
        <v>32</v>
      </c>
    </row>
    <row r="626" spans="1:4">
      <c r="A626" s="133" t="s">
        <v>18</v>
      </c>
      <c r="B626" s="133" t="s">
        <v>148</v>
      </c>
      <c r="C626" s="133" t="s">
        <v>169</v>
      </c>
      <c r="D626" s="133">
        <v>32</v>
      </c>
    </row>
    <row r="627" spans="1:4">
      <c r="A627" s="133" t="s">
        <v>18</v>
      </c>
      <c r="B627" s="133" t="s">
        <v>148</v>
      </c>
      <c r="C627" s="133" t="s">
        <v>169</v>
      </c>
      <c r="D627" s="133">
        <v>32</v>
      </c>
    </row>
    <row r="628" spans="1:4">
      <c r="A628" s="133" t="s">
        <v>18</v>
      </c>
      <c r="B628" s="133" t="s">
        <v>148</v>
      </c>
      <c r="C628" s="133" t="s">
        <v>169</v>
      </c>
      <c r="D628" s="133">
        <v>32</v>
      </c>
    </row>
    <row r="629" spans="1:4">
      <c r="A629" s="133" t="s">
        <v>18</v>
      </c>
      <c r="B629" s="133" t="s">
        <v>148</v>
      </c>
      <c r="C629" s="133" t="s">
        <v>169</v>
      </c>
      <c r="D629" s="133">
        <v>32</v>
      </c>
    </row>
    <row r="630" spans="1:4">
      <c r="A630" s="133" t="s">
        <v>18</v>
      </c>
      <c r="B630" s="132" t="s">
        <v>148</v>
      </c>
      <c r="C630" s="133" t="s">
        <v>169</v>
      </c>
      <c r="D630" s="133">
        <v>32</v>
      </c>
    </row>
    <row r="631" spans="1:4">
      <c r="A631" s="133" t="s">
        <v>18</v>
      </c>
      <c r="B631" s="133" t="s">
        <v>148</v>
      </c>
      <c r="C631" s="133" t="s">
        <v>169</v>
      </c>
      <c r="D631" s="133">
        <v>32</v>
      </c>
    </row>
    <row r="632" spans="1:4">
      <c r="A632" s="133" t="s">
        <v>18</v>
      </c>
      <c r="B632" s="132" t="s">
        <v>148</v>
      </c>
      <c r="C632" s="133" t="s">
        <v>169</v>
      </c>
      <c r="D632" s="133">
        <v>29.93</v>
      </c>
    </row>
    <row r="633" spans="1:4">
      <c r="A633" s="133" t="s">
        <v>18</v>
      </c>
      <c r="B633" s="133" t="s">
        <v>148</v>
      </c>
      <c r="C633" s="133" t="s">
        <v>169</v>
      </c>
      <c r="D633" s="133">
        <v>32</v>
      </c>
    </row>
    <row r="634" spans="1:4">
      <c r="A634" s="133" t="s">
        <v>18</v>
      </c>
      <c r="B634" s="133" t="s">
        <v>148</v>
      </c>
      <c r="C634" s="133" t="s">
        <v>169</v>
      </c>
      <c r="D634" s="133">
        <v>32</v>
      </c>
    </row>
    <row r="635" spans="1:4">
      <c r="A635" s="133" t="s">
        <v>18</v>
      </c>
      <c r="B635" s="133" t="s">
        <v>148</v>
      </c>
      <c r="C635" s="133" t="s">
        <v>169</v>
      </c>
      <c r="D635" s="133">
        <v>32.01</v>
      </c>
    </row>
    <row r="636" spans="1:4">
      <c r="A636" s="133" t="s">
        <v>18</v>
      </c>
      <c r="B636" s="133" t="s">
        <v>148</v>
      </c>
      <c r="C636" s="133" t="s">
        <v>169</v>
      </c>
      <c r="D636" s="133">
        <v>32.01</v>
      </c>
    </row>
    <row r="637" spans="1:4">
      <c r="A637" s="133" t="s">
        <v>18</v>
      </c>
      <c r="B637" s="133" t="s">
        <v>148</v>
      </c>
      <c r="C637" s="133" t="s">
        <v>169</v>
      </c>
      <c r="D637" s="133">
        <v>32.01</v>
      </c>
    </row>
    <row r="638" spans="1:4">
      <c r="A638" s="133" t="s">
        <v>18</v>
      </c>
      <c r="B638" s="133" t="s">
        <v>148</v>
      </c>
      <c r="C638" s="133" t="s">
        <v>169</v>
      </c>
      <c r="D638" s="133">
        <v>32</v>
      </c>
    </row>
    <row r="639" spans="1:4">
      <c r="A639" s="133" t="s">
        <v>18</v>
      </c>
      <c r="B639" s="133" t="s">
        <v>148</v>
      </c>
      <c r="C639" s="133" t="s">
        <v>169</v>
      </c>
      <c r="D639" s="133">
        <v>32</v>
      </c>
    </row>
    <row r="640" spans="1:4">
      <c r="A640" s="133" t="s">
        <v>18</v>
      </c>
      <c r="B640" s="133" t="s">
        <v>148</v>
      </c>
      <c r="C640" s="133" t="s">
        <v>169</v>
      </c>
      <c r="D640" s="133">
        <v>32</v>
      </c>
    </row>
    <row r="641" spans="1:4">
      <c r="A641" s="133" t="s">
        <v>18</v>
      </c>
      <c r="B641" s="133" t="s">
        <v>148</v>
      </c>
      <c r="C641" s="133" t="s">
        <v>169</v>
      </c>
      <c r="D641" s="133">
        <v>32</v>
      </c>
    </row>
    <row r="642" spans="1:4">
      <c r="A642" s="133" t="s">
        <v>18</v>
      </c>
      <c r="B642" s="133" t="s">
        <v>148</v>
      </c>
      <c r="C642" s="133" t="s">
        <v>169</v>
      </c>
      <c r="D642" s="133">
        <v>32</v>
      </c>
    </row>
    <row r="643" spans="1:4">
      <c r="A643" s="133" t="s">
        <v>18</v>
      </c>
      <c r="B643" s="133" t="s">
        <v>148</v>
      </c>
      <c r="C643" s="133" t="s">
        <v>169</v>
      </c>
      <c r="D643" s="133">
        <v>32</v>
      </c>
    </row>
    <row r="644" spans="1:4">
      <c r="A644" s="133" t="s">
        <v>18</v>
      </c>
      <c r="B644" s="133" t="s">
        <v>148</v>
      </c>
      <c r="C644" s="133" t="s">
        <v>169</v>
      </c>
      <c r="D644" s="133">
        <v>32</v>
      </c>
    </row>
    <row r="645" spans="1:4">
      <c r="A645" s="133" t="s">
        <v>18</v>
      </c>
      <c r="B645" s="133" t="s">
        <v>148</v>
      </c>
      <c r="C645" s="133" t="s">
        <v>169</v>
      </c>
      <c r="D645" s="133">
        <v>32</v>
      </c>
    </row>
    <row r="646" spans="1:4">
      <c r="A646" s="133" t="s">
        <v>18</v>
      </c>
      <c r="B646" s="133" t="s">
        <v>148</v>
      </c>
      <c r="C646" s="133" t="s">
        <v>169</v>
      </c>
      <c r="D646" s="133">
        <v>32</v>
      </c>
    </row>
    <row r="647" spans="1:4">
      <c r="A647" s="133" t="s">
        <v>18</v>
      </c>
      <c r="B647" s="133" t="s">
        <v>148</v>
      </c>
      <c r="C647" s="133" t="s">
        <v>169</v>
      </c>
      <c r="D647" s="133">
        <v>32</v>
      </c>
    </row>
    <row r="648" spans="1:4">
      <c r="A648" s="133" t="s">
        <v>18</v>
      </c>
      <c r="B648" s="133" t="s">
        <v>148</v>
      </c>
      <c r="C648" s="133" t="s">
        <v>169</v>
      </c>
      <c r="D648" s="133">
        <v>32</v>
      </c>
    </row>
    <row r="649" spans="1:4">
      <c r="A649" s="133" t="s">
        <v>18</v>
      </c>
      <c r="B649" s="133" t="s">
        <v>148</v>
      </c>
      <c r="C649" s="133" t="s">
        <v>169</v>
      </c>
      <c r="D649" s="133">
        <v>32</v>
      </c>
    </row>
    <row r="650" spans="1:4">
      <c r="A650" s="133" t="s">
        <v>18</v>
      </c>
      <c r="B650" s="133" t="s">
        <v>148</v>
      </c>
      <c r="C650" s="133" t="s">
        <v>169</v>
      </c>
      <c r="D650" s="133">
        <v>32</v>
      </c>
    </row>
    <row r="651" spans="1:4">
      <c r="A651" s="133" t="s">
        <v>18</v>
      </c>
      <c r="B651" s="133" t="s">
        <v>148</v>
      </c>
      <c r="C651" s="133" t="s">
        <v>169</v>
      </c>
      <c r="D651" s="133">
        <v>32</v>
      </c>
    </row>
    <row r="652" spans="1:4">
      <c r="A652" s="133" t="s">
        <v>18</v>
      </c>
      <c r="B652" s="133" t="s">
        <v>148</v>
      </c>
      <c r="C652" s="133" t="s">
        <v>169</v>
      </c>
      <c r="D652" s="133">
        <v>32</v>
      </c>
    </row>
    <row r="653" spans="1:4">
      <c r="A653" s="133" t="s">
        <v>18</v>
      </c>
      <c r="B653" s="132" t="s">
        <v>148</v>
      </c>
      <c r="C653" s="133" t="s">
        <v>169</v>
      </c>
      <c r="D653" s="133">
        <v>16.77</v>
      </c>
    </row>
    <row r="654" spans="1:4">
      <c r="A654" s="133" t="s">
        <v>18</v>
      </c>
      <c r="B654" s="132" t="s">
        <v>148</v>
      </c>
      <c r="C654" s="133" t="s">
        <v>152</v>
      </c>
      <c r="D654" s="133">
        <v>56.47</v>
      </c>
    </row>
    <row r="655" spans="1:4">
      <c r="A655" s="133" t="s">
        <v>18</v>
      </c>
      <c r="B655" s="132" t="s">
        <v>148</v>
      </c>
      <c r="C655" s="133" t="s">
        <v>169</v>
      </c>
      <c r="D655" s="133">
        <v>56.66</v>
      </c>
    </row>
    <row r="656" spans="1:4">
      <c r="A656" s="133" t="s">
        <v>18</v>
      </c>
      <c r="B656" s="132" t="s">
        <v>148</v>
      </c>
      <c r="C656" s="133" t="s">
        <v>169</v>
      </c>
      <c r="D656" s="133">
        <v>23.18</v>
      </c>
    </row>
    <row r="657" spans="1:4">
      <c r="A657" s="133" t="s">
        <v>18</v>
      </c>
      <c r="B657" s="132" t="s">
        <v>148</v>
      </c>
      <c r="C657" s="133" t="s">
        <v>161</v>
      </c>
      <c r="D657" s="133">
        <v>33.28</v>
      </c>
    </row>
    <row r="658" spans="1:4">
      <c r="A658" s="133" t="s">
        <v>18</v>
      </c>
      <c r="B658" s="133" t="s">
        <v>148</v>
      </c>
      <c r="C658" s="133" t="s">
        <v>169</v>
      </c>
      <c r="D658" s="133">
        <v>3.45</v>
      </c>
    </row>
    <row r="659" spans="1:4">
      <c r="A659" s="133" t="s">
        <v>18</v>
      </c>
      <c r="B659" s="133" t="s">
        <v>148</v>
      </c>
      <c r="C659" s="133" t="s">
        <v>169</v>
      </c>
      <c r="D659" s="133">
        <v>42.354999999999997</v>
      </c>
    </row>
    <row r="660" spans="1:4">
      <c r="A660" s="133" t="s">
        <v>18</v>
      </c>
      <c r="B660" s="133" t="s">
        <v>18</v>
      </c>
      <c r="C660" s="133" t="s">
        <v>169</v>
      </c>
      <c r="D660" s="133">
        <v>56.07</v>
      </c>
    </row>
    <row r="661" spans="1:4">
      <c r="A661" s="133" t="s">
        <v>18</v>
      </c>
      <c r="B661" s="132" t="s">
        <v>148</v>
      </c>
      <c r="C661" s="133" t="s">
        <v>169</v>
      </c>
      <c r="D661" s="133">
        <v>69</v>
      </c>
    </row>
    <row r="662" spans="1:4">
      <c r="A662" s="133" t="s">
        <v>18</v>
      </c>
      <c r="B662" s="133" t="s">
        <v>148</v>
      </c>
      <c r="C662" s="133" t="s">
        <v>152</v>
      </c>
      <c r="D662" s="133">
        <v>9.34</v>
      </c>
    </row>
    <row r="663" spans="1:4">
      <c r="A663" s="133" t="s">
        <v>18</v>
      </c>
      <c r="B663" s="133" t="s">
        <v>18</v>
      </c>
      <c r="C663" s="133" t="s">
        <v>169</v>
      </c>
      <c r="D663" s="133">
        <v>30</v>
      </c>
    </row>
    <row r="664" spans="1:4">
      <c r="A664" s="133" t="s">
        <v>18</v>
      </c>
      <c r="B664" s="132" t="s">
        <v>148</v>
      </c>
      <c r="C664" s="133" t="s">
        <v>169</v>
      </c>
      <c r="D664" s="133">
        <v>32.33</v>
      </c>
    </row>
    <row r="665" spans="1:4">
      <c r="A665" s="133" t="s">
        <v>18</v>
      </c>
      <c r="B665" s="133" t="s">
        <v>148</v>
      </c>
      <c r="C665" s="133" t="s">
        <v>169</v>
      </c>
      <c r="D665" s="133">
        <v>40</v>
      </c>
    </row>
    <row r="666" spans="1:4">
      <c r="A666" s="133" t="s">
        <v>18</v>
      </c>
      <c r="B666" s="132" t="s">
        <v>148</v>
      </c>
      <c r="C666" s="133" t="s">
        <v>169</v>
      </c>
      <c r="D666" s="133">
        <v>19.96</v>
      </c>
    </row>
    <row r="667" spans="1:4">
      <c r="A667" s="133" t="s">
        <v>18</v>
      </c>
      <c r="B667" s="132" t="s">
        <v>148</v>
      </c>
      <c r="C667" s="133" t="s">
        <v>169</v>
      </c>
      <c r="D667" s="133">
        <v>10.69</v>
      </c>
    </row>
    <row r="668" spans="1:4">
      <c r="A668" s="133" t="s">
        <v>18</v>
      </c>
      <c r="B668" s="132" t="s">
        <v>148</v>
      </c>
      <c r="C668" s="133" t="s">
        <v>169</v>
      </c>
      <c r="D668" s="133">
        <v>23.94</v>
      </c>
    </row>
    <row r="669" spans="1:4">
      <c r="A669" s="133" t="s">
        <v>18</v>
      </c>
      <c r="B669" s="132" t="s">
        <v>148</v>
      </c>
      <c r="C669" s="133" t="s">
        <v>169</v>
      </c>
      <c r="D669" s="133">
        <v>23.03</v>
      </c>
    </row>
    <row r="670" spans="1:4">
      <c r="A670" s="133" t="s">
        <v>18</v>
      </c>
      <c r="B670" s="132" t="s">
        <v>148</v>
      </c>
      <c r="C670" s="133" t="s">
        <v>169</v>
      </c>
      <c r="D670" s="133">
        <v>22.92</v>
      </c>
    </row>
    <row r="671" spans="1:4">
      <c r="A671" s="133" t="s">
        <v>18</v>
      </c>
      <c r="B671" s="132" t="s">
        <v>148</v>
      </c>
      <c r="C671" s="133" t="s">
        <v>169</v>
      </c>
      <c r="D671" s="133">
        <v>32</v>
      </c>
    </row>
    <row r="672" spans="1:4">
      <c r="A672" s="133" t="s">
        <v>18</v>
      </c>
      <c r="B672" s="132" t="s">
        <v>148</v>
      </c>
      <c r="C672" s="133" t="s">
        <v>169</v>
      </c>
      <c r="D672" s="133">
        <v>7.98</v>
      </c>
    </row>
    <row r="673" spans="1:4">
      <c r="A673" s="133" t="s">
        <v>18</v>
      </c>
      <c r="B673" s="132" t="s">
        <v>148</v>
      </c>
      <c r="C673" s="133" t="s">
        <v>169</v>
      </c>
      <c r="D673" s="133">
        <v>11.55</v>
      </c>
    </row>
    <row r="674" spans="1:4">
      <c r="A674" s="133" t="s">
        <v>18</v>
      </c>
      <c r="B674" s="132" t="s">
        <v>148</v>
      </c>
      <c r="C674" s="132" t="s">
        <v>317</v>
      </c>
      <c r="D674" s="133">
        <v>16.440000000000001</v>
      </c>
    </row>
    <row r="675" spans="1:4">
      <c r="A675" s="133" t="s">
        <v>18</v>
      </c>
      <c r="B675" s="132" t="s">
        <v>148</v>
      </c>
      <c r="C675" s="133" t="s">
        <v>161</v>
      </c>
      <c r="D675" s="133">
        <v>28.739000000000001</v>
      </c>
    </row>
    <row r="676" spans="1:4">
      <c r="A676" s="133" t="s">
        <v>18</v>
      </c>
      <c r="B676" s="132" t="s">
        <v>148</v>
      </c>
      <c r="C676" s="133" t="s">
        <v>169</v>
      </c>
      <c r="D676" s="133">
        <v>28.739000000000001</v>
      </c>
    </row>
    <row r="677" spans="1:4">
      <c r="A677" s="133" t="s">
        <v>18</v>
      </c>
      <c r="B677" s="132" t="s">
        <v>148</v>
      </c>
      <c r="C677" s="133" t="s">
        <v>169</v>
      </c>
      <c r="D677" s="133">
        <v>32</v>
      </c>
    </row>
    <row r="678" spans="1:4">
      <c r="A678" s="133" t="s">
        <v>18</v>
      </c>
      <c r="B678" s="132" t="s">
        <v>148</v>
      </c>
      <c r="C678" s="133" t="s">
        <v>169</v>
      </c>
      <c r="D678" s="133">
        <v>33</v>
      </c>
    </row>
    <row r="679" spans="1:4">
      <c r="A679" s="133" t="s">
        <v>18</v>
      </c>
      <c r="B679" s="132" t="s">
        <v>148</v>
      </c>
      <c r="C679" s="133" t="s">
        <v>169</v>
      </c>
      <c r="D679" s="133">
        <v>56.43</v>
      </c>
    </row>
    <row r="680" spans="1:4">
      <c r="A680" s="133" t="s">
        <v>18</v>
      </c>
      <c r="B680" s="133" t="s">
        <v>148</v>
      </c>
      <c r="C680" s="133" t="s">
        <v>169</v>
      </c>
      <c r="D680" s="133">
        <v>14.82</v>
      </c>
    </row>
    <row r="681" spans="1:4">
      <c r="A681" s="133" t="s">
        <v>18</v>
      </c>
      <c r="B681" s="132" t="s">
        <v>148</v>
      </c>
      <c r="C681" s="133" t="s">
        <v>169</v>
      </c>
      <c r="D681" s="133">
        <v>75.290000000000006</v>
      </c>
    </row>
    <row r="682" spans="1:4">
      <c r="A682" s="133" t="s">
        <v>18</v>
      </c>
      <c r="B682" s="132" t="s">
        <v>148</v>
      </c>
      <c r="C682" s="133" t="s">
        <v>169</v>
      </c>
      <c r="D682" s="133">
        <v>56.47</v>
      </c>
    </row>
    <row r="683" spans="1:4">
      <c r="A683" s="133" t="s">
        <v>18</v>
      </c>
      <c r="B683" s="133" t="s">
        <v>148</v>
      </c>
      <c r="C683" s="133" t="s">
        <v>169</v>
      </c>
      <c r="D683" s="133">
        <v>19</v>
      </c>
    </row>
    <row r="684" spans="1:4">
      <c r="A684" s="133" t="s">
        <v>18</v>
      </c>
      <c r="B684" s="132" t="s">
        <v>148</v>
      </c>
      <c r="C684" s="133" t="s">
        <v>169</v>
      </c>
      <c r="D684" s="133">
        <v>75.290000000000006</v>
      </c>
    </row>
    <row r="685" spans="1:4">
      <c r="A685" s="133" t="s">
        <v>18</v>
      </c>
      <c r="B685" s="132" t="s">
        <v>148</v>
      </c>
      <c r="C685" s="133" t="s">
        <v>169</v>
      </c>
      <c r="D685" s="136" t="s">
        <v>318</v>
      </c>
    </row>
    <row r="686" spans="1:4">
      <c r="A686" s="133" t="s">
        <v>18</v>
      </c>
      <c r="B686" s="132" t="s">
        <v>148</v>
      </c>
      <c r="C686" s="133" t="s">
        <v>169</v>
      </c>
      <c r="D686" s="133">
        <v>12.97</v>
      </c>
    </row>
    <row r="687" spans="1:4">
      <c r="A687" s="133" t="s">
        <v>18</v>
      </c>
      <c r="B687" s="132" t="s">
        <v>148</v>
      </c>
      <c r="C687" s="133" t="s">
        <v>169</v>
      </c>
      <c r="D687" s="133">
        <v>54.47</v>
      </c>
    </row>
    <row r="688" spans="1:4">
      <c r="A688" s="133" t="s">
        <v>18</v>
      </c>
      <c r="B688" s="132" t="s">
        <v>148</v>
      </c>
      <c r="C688" s="133" t="s">
        <v>169</v>
      </c>
      <c r="D688" s="133">
        <v>9.34</v>
      </c>
    </row>
    <row r="689" spans="1:4">
      <c r="A689" s="133" t="s">
        <v>18</v>
      </c>
      <c r="B689" s="132" t="s">
        <v>148</v>
      </c>
      <c r="C689" s="133" t="s">
        <v>169</v>
      </c>
      <c r="D689" s="133">
        <v>54.47</v>
      </c>
    </row>
    <row r="690" spans="1:4">
      <c r="A690" s="133" t="s">
        <v>18</v>
      </c>
      <c r="B690" s="132" t="s">
        <v>148</v>
      </c>
      <c r="C690" s="133" t="s">
        <v>152</v>
      </c>
      <c r="D690" s="133">
        <v>56.47</v>
      </c>
    </row>
    <row r="691" spans="1:4">
      <c r="A691" s="133" t="s">
        <v>18</v>
      </c>
      <c r="B691" s="132" t="s">
        <v>148</v>
      </c>
      <c r="C691" s="133" t="s">
        <v>169</v>
      </c>
      <c r="D691" s="133">
        <v>54.47</v>
      </c>
    </row>
    <row r="692" spans="1:4">
      <c r="A692" s="133" t="s">
        <v>18</v>
      </c>
      <c r="B692" s="132" t="s">
        <v>148</v>
      </c>
      <c r="C692" s="133" t="s">
        <v>169</v>
      </c>
      <c r="D692" s="133">
        <v>56.47</v>
      </c>
    </row>
    <row r="693" spans="1:4">
      <c r="A693" s="133" t="s">
        <v>18</v>
      </c>
      <c r="B693" s="133" t="s">
        <v>18</v>
      </c>
      <c r="C693" s="133" t="s">
        <v>169</v>
      </c>
      <c r="D693" s="133">
        <v>0.34200000000000003</v>
      </c>
    </row>
    <row r="694" spans="1:4">
      <c r="A694" s="133" t="s">
        <v>18</v>
      </c>
      <c r="B694" s="132" t="s">
        <v>148</v>
      </c>
      <c r="C694" s="133" t="s">
        <v>169</v>
      </c>
      <c r="D694" s="133">
        <v>56.47</v>
      </c>
    </row>
    <row r="695" spans="1:4">
      <c r="A695" s="133" t="s">
        <v>18</v>
      </c>
      <c r="B695" s="133" t="s">
        <v>148</v>
      </c>
      <c r="C695" s="133" t="s">
        <v>169</v>
      </c>
      <c r="D695" s="133">
        <v>42.39</v>
      </c>
    </row>
    <row r="696" spans="1:4">
      <c r="A696" s="133" t="s">
        <v>18</v>
      </c>
      <c r="B696" s="133" t="s">
        <v>148</v>
      </c>
      <c r="C696" s="133" t="s">
        <v>169</v>
      </c>
      <c r="D696" s="133">
        <v>10.53</v>
      </c>
    </row>
    <row r="697" spans="1:4">
      <c r="A697" s="133" t="s">
        <v>18</v>
      </c>
      <c r="B697" s="133" t="s">
        <v>148</v>
      </c>
      <c r="C697" s="133" t="s">
        <v>169</v>
      </c>
      <c r="D697" s="133">
        <v>75.290000000000006</v>
      </c>
    </row>
    <row r="698" spans="1:4">
      <c r="A698" s="133" t="s">
        <v>18</v>
      </c>
      <c r="B698" s="133" t="s">
        <v>148</v>
      </c>
      <c r="C698" s="133" t="s">
        <v>169</v>
      </c>
      <c r="D698" s="133">
        <v>75.290000000000006</v>
      </c>
    </row>
    <row r="699" spans="1:4">
      <c r="A699" s="133" t="s">
        <v>18</v>
      </c>
      <c r="B699" s="132" t="s">
        <v>148</v>
      </c>
      <c r="C699" s="133" t="s">
        <v>169</v>
      </c>
      <c r="D699" s="133">
        <v>42.354999999999997</v>
      </c>
    </row>
    <row r="700" spans="1:4">
      <c r="A700" s="133" t="s">
        <v>18</v>
      </c>
      <c r="B700" s="133" t="s">
        <v>148</v>
      </c>
      <c r="C700" s="133" t="s">
        <v>169</v>
      </c>
      <c r="D700" s="133">
        <v>56.47</v>
      </c>
    </row>
    <row r="701" spans="1:4">
      <c r="A701" s="133" t="s">
        <v>18</v>
      </c>
      <c r="B701" s="132" t="s">
        <v>148</v>
      </c>
      <c r="C701" s="133" t="s">
        <v>169</v>
      </c>
      <c r="D701" s="133">
        <v>14.82</v>
      </c>
    </row>
    <row r="702" spans="1:4">
      <c r="A702" s="133" t="s">
        <v>18</v>
      </c>
      <c r="B702" s="132" t="s">
        <v>148</v>
      </c>
      <c r="C702" s="133" t="s">
        <v>169</v>
      </c>
      <c r="D702" s="133">
        <v>75.290000000000006</v>
      </c>
    </row>
    <row r="703" spans="1:4">
      <c r="A703" s="133" t="s">
        <v>18</v>
      </c>
      <c r="B703" s="132" t="s">
        <v>148</v>
      </c>
      <c r="C703" s="133" t="s">
        <v>169</v>
      </c>
      <c r="D703" s="133">
        <v>14.82</v>
      </c>
    </row>
    <row r="704" spans="1:4">
      <c r="A704" s="133" t="s">
        <v>18</v>
      </c>
      <c r="B704" s="132" t="s">
        <v>148</v>
      </c>
      <c r="C704" s="133" t="s">
        <v>169</v>
      </c>
      <c r="D704" s="133">
        <v>1.6</v>
      </c>
    </row>
    <row r="705" spans="1:4">
      <c r="A705" s="133" t="s">
        <v>18</v>
      </c>
      <c r="B705" s="132" t="s">
        <v>148</v>
      </c>
      <c r="C705" s="133" t="s">
        <v>144</v>
      </c>
      <c r="D705" s="133">
        <v>75.290000000000006</v>
      </c>
    </row>
    <row r="706" spans="1:4">
      <c r="A706" s="133" t="s">
        <v>18</v>
      </c>
      <c r="B706" s="132" t="s">
        <v>148</v>
      </c>
      <c r="C706" s="133" t="s">
        <v>144</v>
      </c>
      <c r="D706" s="133">
        <v>75.290000000000006</v>
      </c>
    </row>
    <row r="707" spans="1:4">
      <c r="A707" s="133" t="s">
        <v>18</v>
      </c>
      <c r="B707" s="132" t="s">
        <v>148</v>
      </c>
      <c r="C707" s="133" t="s">
        <v>144</v>
      </c>
      <c r="D707" s="133">
        <v>18.36</v>
      </c>
    </row>
    <row r="708" spans="1:4">
      <c r="A708" s="133" t="s">
        <v>18</v>
      </c>
      <c r="B708" s="132" t="s">
        <v>148</v>
      </c>
      <c r="C708" s="133" t="s">
        <v>144</v>
      </c>
      <c r="D708" s="133">
        <v>75.290000000000006</v>
      </c>
    </row>
    <row r="709" spans="1:4">
      <c r="A709" s="133" t="s">
        <v>18</v>
      </c>
      <c r="B709" s="132" t="s">
        <v>148</v>
      </c>
      <c r="C709" s="133" t="s">
        <v>144</v>
      </c>
      <c r="D709" s="133">
        <v>26.35</v>
      </c>
    </row>
    <row r="710" spans="1:4">
      <c r="A710" s="133" t="s">
        <v>18</v>
      </c>
      <c r="B710" s="132" t="s">
        <v>148</v>
      </c>
      <c r="C710" s="134" t="s">
        <v>312</v>
      </c>
      <c r="D710" s="133">
        <v>24.51</v>
      </c>
    </row>
    <row r="711" spans="1:4">
      <c r="A711" s="133" t="s">
        <v>18</v>
      </c>
      <c r="B711" s="132" t="s">
        <v>148</v>
      </c>
      <c r="C711" s="133" t="s">
        <v>320</v>
      </c>
      <c r="D711" s="133">
        <v>174.066</v>
      </c>
    </row>
    <row r="712" spans="1:4">
      <c r="A712" s="137" t="s">
        <v>18</v>
      </c>
      <c r="B712" s="137" t="s">
        <v>148</v>
      </c>
      <c r="C712" s="135" t="s">
        <v>169</v>
      </c>
      <c r="D712" s="135">
        <v>43.1</v>
      </c>
    </row>
    <row r="713" spans="1:4">
      <c r="A713" s="133" t="s">
        <v>314</v>
      </c>
      <c r="B713" s="132" t="s">
        <v>148</v>
      </c>
      <c r="C713" s="133" t="s">
        <v>169</v>
      </c>
      <c r="D713" s="133">
        <v>9.8800000000000008</v>
      </c>
    </row>
    <row r="714" spans="1:4">
      <c r="A714" s="133" t="s">
        <v>314</v>
      </c>
      <c r="B714" s="132" t="s">
        <v>148</v>
      </c>
      <c r="C714" s="133" t="s">
        <v>169</v>
      </c>
      <c r="D714" s="133">
        <v>60.39</v>
      </c>
    </row>
    <row r="715" spans="1:4">
      <c r="A715" s="135" t="s">
        <v>314</v>
      </c>
      <c r="B715" s="135" t="s">
        <v>18</v>
      </c>
      <c r="C715" s="135" t="s">
        <v>152</v>
      </c>
      <c r="D715" s="135">
        <v>51.12</v>
      </c>
    </row>
    <row r="716" spans="1:4">
      <c r="A716" s="133" t="s">
        <v>19</v>
      </c>
      <c r="B716" s="132" t="s">
        <v>19</v>
      </c>
      <c r="C716" s="133" t="s">
        <v>161</v>
      </c>
      <c r="D716" s="133">
        <v>43</v>
      </c>
    </row>
    <row r="717" spans="1:4">
      <c r="A717" s="133" t="s">
        <v>19</v>
      </c>
      <c r="B717" s="132" t="s">
        <v>19</v>
      </c>
      <c r="C717" s="133" t="s">
        <v>161</v>
      </c>
      <c r="D717" s="133">
        <v>28.35</v>
      </c>
    </row>
    <row r="718" spans="1:4">
      <c r="A718" s="133" t="s">
        <v>19</v>
      </c>
      <c r="B718" s="132" t="s">
        <v>165</v>
      </c>
      <c r="C718" s="133" t="s">
        <v>161</v>
      </c>
      <c r="D718" s="133">
        <v>20</v>
      </c>
    </row>
    <row r="719" spans="1:4">
      <c r="A719" s="133" t="s">
        <v>19</v>
      </c>
      <c r="B719" s="133" t="s">
        <v>212</v>
      </c>
      <c r="C719" s="133" t="s">
        <v>169</v>
      </c>
      <c r="D719" s="133">
        <v>26.67</v>
      </c>
    </row>
    <row r="720" spans="1:4">
      <c r="A720" s="133" t="s">
        <v>19</v>
      </c>
      <c r="B720" s="133" t="s">
        <v>212</v>
      </c>
      <c r="C720" s="133" t="s">
        <v>169</v>
      </c>
      <c r="D720" s="133">
        <v>18</v>
      </c>
    </row>
    <row r="721" spans="1:4">
      <c r="A721" s="133" t="s">
        <v>19</v>
      </c>
      <c r="B721" s="133" t="s">
        <v>212</v>
      </c>
      <c r="C721" s="133" t="s">
        <v>161</v>
      </c>
      <c r="D721" s="133">
        <v>0.62749999999999995</v>
      </c>
    </row>
    <row r="722" spans="1:4">
      <c r="A722" s="133" t="s">
        <v>19</v>
      </c>
      <c r="B722" s="133" t="s">
        <v>212</v>
      </c>
      <c r="C722" s="133" t="s">
        <v>161</v>
      </c>
      <c r="D722" s="133">
        <v>47</v>
      </c>
    </row>
    <row r="723" spans="1:4">
      <c r="A723" s="133" t="s">
        <v>19</v>
      </c>
      <c r="B723" s="133" t="s">
        <v>212</v>
      </c>
      <c r="C723" s="133" t="s">
        <v>169</v>
      </c>
      <c r="D723" s="133">
        <v>109.65</v>
      </c>
    </row>
    <row r="724" spans="1:4">
      <c r="A724" s="133" t="s">
        <v>19</v>
      </c>
      <c r="B724" s="133" t="s">
        <v>212</v>
      </c>
      <c r="C724" s="133" t="s">
        <v>169</v>
      </c>
      <c r="D724" s="133">
        <v>4.2</v>
      </c>
    </row>
    <row r="725" spans="1:4">
      <c r="A725" s="133" t="s">
        <v>19</v>
      </c>
      <c r="B725" s="133" t="s">
        <v>212</v>
      </c>
      <c r="C725" s="133" t="s">
        <v>312</v>
      </c>
      <c r="D725" s="133">
        <v>11.24</v>
      </c>
    </row>
    <row r="726" spans="1:4">
      <c r="A726" s="133" t="s">
        <v>19</v>
      </c>
      <c r="B726" s="133" t="s">
        <v>212</v>
      </c>
      <c r="C726" s="133" t="s">
        <v>169</v>
      </c>
      <c r="D726" s="133">
        <v>11</v>
      </c>
    </row>
    <row r="727" spans="1:4">
      <c r="A727" s="133" t="s">
        <v>19</v>
      </c>
      <c r="B727" s="133" t="s">
        <v>212</v>
      </c>
      <c r="C727" s="133" t="s">
        <v>169</v>
      </c>
      <c r="D727" s="133">
        <v>3.65</v>
      </c>
    </row>
    <row r="728" spans="1:4">
      <c r="A728" s="133" t="s">
        <v>19</v>
      </c>
      <c r="B728" s="133" t="s">
        <v>212</v>
      </c>
      <c r="C728" s="133" t="s">
        <v>169</v>
      </c>
      <c r="D728" s="133">
        <v>0.41</v>
      </c>
    </row>
    <row r="729" spans="1:4">
      <c r="A729" s="133" t="s">
        <v>19</v>
      </c>
      <c r="B729" s="133" t="s">
        <v>212</v>
      </c>
      <c r="C729" s="133" t="s">
        <v>169</v>
      </c>
      <c r="D729" s="133">
        <v>2.5</v>
      </c>
    </row>
    <row r="730" spans="1:4">
      <c r="A730" s="133" t="s">
        <v>19</v>
      </c>
      <c r="B730" s="133" t="s">
        <v>212</v>
      </c>
      <c r="C730" s="133" t="s">
        <v>169</v>
      </c>
      <c r="D730" s="133">
        <v>0.17</v>
      </c>
    </row>
    <row r="731" spans="1:4">
      <c r="A731" s="133" t="s">
        <v>19</v>
      </c>
      <c r="B731" s="133" t="s">
        <v>212</v>
      </c>
      <c r="C731" s="133" t="s">
        <v>169</v>
      </c>
      <c r="D731" s="133">
        <v>1</v>
      </c>
    </row>
    <row r="732" spans="1:4">
      <c r="A732" s="133" t="s">
        <v>19</v>
      </c>
      <c r="B732" s="133" t="s">
        <v>212</v>
      </c>
      <c r="C732" s="133" t="s">
        <v>169</v>
      </c>
      <c r="D732" s="133">
        <v>17.170000000000002</v>
      </c>
    </row>
    <row r="733" spans="1:4">
      <c r="A733" s="133" t="s">
        <v>19</v>
      </c>
      <c r="B733" s="133" t="s">
        <v>212</v>
      </c>
      <c r="C733" s="133" t="s">
        <v>319</v>
      </c>
      <c r="D733" s="133">
        <v>266</v>
      </c>
    </row>
    <row r="734" spans="1:4">
      <c r="A734" s="133" t="s">
        <v>19</v>
      </c>
      <c r="B734" s="133" t="s">
        <v>212</v>
      </c>
      <c r="C734" s="133" t="s">
        <v>169</v>
      </c>
      <c r="D734" s="133">
        <v>11</v>
      </c>
    </row>
    <row r="735" spans="1:4">
      <c r="A735" s="133" t="s">
        <v>20</v>
      </c>
      <c r="B735" s="133" t="s">
        <v>168</v>
      </c>
      <c r="C735" s="133" t="s">
        <v>312</v>
      </c>
      <c r="D735" s="133">
        <v>15</v>
      </c>
    </row>
    <row r="736" spans="1:4">
      <c r="A736" s="133" t="s">
        <v>20</v>
      </c>
      <c r="B736" s="133" t="s">
        <v>20</v>
      </c>
      <c r="C736" s="133" t="s">
        <v>161</v>
      </c>
      <c r="D736" s="133">
        <v>26.63</v>
      </c>
    </row>
    <row r="737" spans="1:4">
      <c r="A737" s="133" t="s">
        <v>20</v>
      </c>
      <c r="B737" s="133" t="s">
        <v>20</v>
      </c>
      <c r="C737" s="133" t="s">
        <v>169</v>
      </c>
      <c r="D737" s="133">
        <v>41.06</v>
      </c>
    </row>
    <row r="738" spans="1:4">
      <c r="A738" s="133" t="s">
        <v>20</v>
      </c>
      <c r="B738" s="133" t="s">
        <v>20</v>
      </c>
      <c r="C738" s="133" t="s">
        <v>169</v>
      </c>
      <c r="D738" s="133">
        <v>1.2</v>
      </c>
    </row>
    <row r="739" spans="1:4">
      <c r="A739" s="133" t="s">
        <v>20</v>
      </c>
      <c r="B739" s="133" t="s">
        <v>20</v>
      </c>
      <c r="C739" s="133" t="s">
        <v>169</v>
      </c>
      <c r="D739" s="133">
        <v>21.37</v>
      </c>
    </row>
    <row r="740" spans="1:4">
      <c r="A740" s="133" t="s">
        <v>20</v>
      </c>
      <c r="B740" s="133" t="s">
        <v>20</v>
      </c>
      <c r="C740" s="133" t="s">
        <v>169</v>
      </c>
      <c r="D740" s="133">
        <v>14.6</v>
      </c>
    </row>
    <row r="741" spans="1:4">
      <c r="A741" s="133" t="s">
        <v>20</v>
      </c>
      <c r="B741" s="133" t="s">
        <v>20</v>
      </c>
      <c r="C741" s="133" t="s">
        <v>169</v>
      </c>
      <c r="D741" s="133">
        <v>11.86</v>
      </c>
    </row>
    <row r="742" spans="1:4">
      <c r="A742" s="133" t="s">
        <v>20</v>
      </c>
      <c r="B742" s="133" t="s">
        <v>20</v>
      </c>
      <c r="C742" s="133" t="s">
        <v>161</v>
      </c>
      <c r="D742" s="133">
        <v>34.39</v>
      </c>
    </row>
    <row r="743" spans="1:4">
      <c r="A743" s="133" t="s">
        <v>20</v>
      </c>
      <c r="B743" s="133" t="s">
        <v>20</v>
      </c>
      <c r="C743" s="133" t="s">
        <v>152</v>
      </c>
      <c r="D743" s="133">
        <v>32</v>
      </c>
    </row>
    <row r="744" spans="1:4">
      <c r="A744" s="133" t="s">
        <v>20</v>
      </c>
      <c r="B744" s="133" t="s">
        <v>20</v>
      </c>
      <c r="C744" s="133" t="s">
        <v>169</v>
      </c>
      <c r="D744" s="133">
        <v>33</v>
      </c>
    </row>
    <row r="745" spans="1:4">
      <c r="A745" s="133" t="s">
        <v>20</v>
      </c>
      <c r="B745" s="133" t="s">
        <v>20</v>
      </c>
      <c r="C745" s="133" t="s">
        <v>312</v>
      </c>
      <c r="D745" s="133">
        <v>11.57</v>
      </c>
    </row>
    <row r="746" spans="1:4">
      <c r="A746" s="133" t="s">
        <v>20</v>
      </c>
      <c r="B746" s="133" t="s">
        <v>20</v>
      </c>
      <c r="C746" s="133" t="s">
        <v>152</v>
      </c>
      <c r="D746" s="133">
        <v>28.32</v>
      </c>
    </row>
    <row r="747" spans="1:4">
      <c r="A747" s="133" t="s">
        <v>20</v>
      </c>
      <c r="B747" s="133" t="s">
        <v>20</v>
      </c>
      <c r="C747" s="133" t="s">
        <v>169</v>
      </c>
      <c r="D747" s="133">
        <v>33.729999999999997</v>
      </c>
    </row>
    <row r="748" spans="1:4">
      <c r="A748" s="133" t="s">
        <v>20</v>
      </c>
      <c r="B748" s="133" t="s">
        <v>20</v>
      </c>
      <c r="C748" s="133" t="s">
        <v>169</v>
      </c>
      <c r="D748" s="133">
        <v>41.4</v>
      </c>
    </row>
    <row r="749" spans="1:4">
      <c r="A749" s="133" t="s">
        <v>20</v>
      </c>
      <c r="B749" s="133" t="s">
        <v>20</v>
      </c>
      <c r="C749" s="133" t="s">
        <v>169</v>
      </c>
      <c r="D749" s="133">
        <v>99.168000000000006</v>
      </c>
    </row>
    <row r="750" spans="1:4">
      <c r="A750" s="133" t="s">
        <v>20</v>
      </c>
      <c r="B750" s="133" t="s">
        <v>20</v>
      </c>
      <c r="C750" s="133" t="s">
        <v>169</v>
      </c>
      <c r="D750" s="133">
        <v>24.22</v>
      </c>
    </row>
    <row r="751" spans="1:4">
      <c r="A751" s="133" t="s">
        <v>20</v>
      </c>
      <c r="B751" s="133" t="s">
        <v>20</v>
      </c>
      <c r="C751" s="133" t="s">
        <v>169</v>
      </c>
      <c r="D751" s="133">
        <v>28.05</v>
      </c>
    </row>
    <row r="752" spans="1:4">
      <c r="A752" s="133" t="s">
        <v>20</v>
      </c>
      <c r="B752" s="133" t="s">
        <v>20</v>
      </c>
      <c r="C752" s="133" t="s">
        <v>169</v>
      </c>
      <c r="D752" s="133">
        <v>63.281999999999996</v>
      </c>
    </row>
    <row r="753" spans="1:4">
      <c r="A753" s="133" t="s">
        <v>20</v>
      </c>
      <c r="B753" s="133" t="s">
        <v>20</v>
      </c>
      <c r="C753" s="133" t="s">
        <v>152</v>
      </c>
      <c r="D753" s="133">
        <v>14.15</v>
      </c>
    </row>
    <row r="754" spans="1:4">
      <c r="A754" s="133" t="s">
        <v>20</v>
      </c>
      <c r="B754" s="133" t="s">
        <v>20</v>
      </c>
      <c r="C754" s="133" t="s">
        <v>152</v>
      </c>
      <c r="D754" s="133">
        <v>42.01</v>
      </c>
    </row>
    <row r="755" spans="1:4">
      <c r="A755" s="133" t="s">
        <v>20</v>
      </c>
      <c r="B755" s="133" t="s">
        <v>20</v>
      </c>
      <c r="C755" s="133" t="s">
        <v>161</v>
      </c>
      <c r="D755" s="133">
        <v>21.7</v>
      </c>
    </row>
    <row r="756" spans="1:4">
      <c r="A756" s="133" t="s">
        <v>20</v>
      </c>
      <c r="B756" s="133" t="s">
        <v>20</v>
      </c>
      <c r="C756" s="133" t="s">
        <v>313</v>
      </c>
      <c r="D756" s="133">
        <v>57</v>
      </c>
    </row>
    <row r="757" spans="1:4">
      <c r="A757" s="133" t="s">
        <v>20</v>
      </c>
      <c r="B757" s="133" t="s">
        <v>20</v>
      </c>
      <c r="C757" s="133" t="s">
        <v>161</v>
      </c>
      <c r="D757" s="133">
        <v>60</v>
      </c>
    </row>
    <row r="758" spans="1:4">
      <c r="A758" s="133" t="s">
        <v>20</v>
      </c>
      <c r="B758" s="133" t="s">
        <v>20</v>
      </c>
      <c r="C758" s="133" t="s">
        <v>161</v>
      </c>
      <c r="D758" s="133">
        <v>32.4</v>
      </c>
    </row>
    <row r="759" spans="1:4">
      <c r="A759" s="133" t="s">
        <v>20</v>
      </c>
      <c r="B759" s="133" t="s">
        <v>20</v>
      </c>
      <c r="C759" s="133" t="s">
        <v>169</v>
      </c>
      <c r="D759" s="133">
        <v>167</v>
      </c>
    </row>
    <row r="760" spans="1:4">
      <c r="A760" s="133" t="s">
        <v>20</v>
      </c>
      <c r="B760" s="133" t="s">
        <v>20</v>
      </c>
      <c r="C760" s="133" t="s">
        <v>152</v>
      </c>
      <c r="D760" s="133">
        <v>5.26</v>
      </c>
    </row>
    <row r="761" spans="1:4">
      <c r="A761" s="133" t="s">
        <v>20</v>
      </c>
      <c r="B761" s="133" t="s">
        <v>20</v>
      </c>
      <c r="C761" s="133" t="s">
        <v>169</v>
      </c>
      <c r="D761" s="133">
        <v>10.66</v>
      </c>
    </row>
    <row r="762" spans="1:4">
      <c r="A762" s="133" t="s">
        <v>20</v>
      </c>
      <c r="B762" s="133" t="s">
        <v>20</v>
      </c>
      <c r="C762" s="133" t="s">
        <v>161</v>
      </c>
      <c r="D762" s="133">
        <v>14.99</v>
      </c>
    </row>
    <row r="763" spans="1:4">
      <c r="A763" s="133" t="s">
        <v>20</v>
      </c>
      <c r="B763" s="133" t="s">
        <v>20</v>
      </c>
      <c r="C763" s="133" t="s">
        <v>169</v>
      </c>
      <c r="D763" s="133">
        <v>24.14</v>
      </c>
    </row>
    <row r="764" spans="1:4">
      <c r="A764" s="133" t="s">
        <v>20</v>
      </c>
      <c r="B764" s="133" t="s">
        <v>20</v>
      </c>
      <c r="C764" s="133" t="s">
        <v>161</v>
      </c>
      <c r="D764" s="133">
        <v>5.28</v>
      </c>
    </row>
    <row r="765" spans="1:4">
      <c r="A765" s="133" t="s">
        <v>20</v>
      </c>
      <c r="B765" s="133" t="s">
        <v>20</v>
      </c>
      <c r="C765" s="133" t="s">
        <v>152</v>
      </c>
      <c r="D765" s="133">
        <v>16.05</v>
      </c>
    </row>
    <row r="766" spans="1:4">
      <c r="A766" s="133" t="s">
        <v>20</v>
      </c>
      <c r="B766" s="133" t="s">
        <v>20</v>
      </c>
      <c r="C766" s="133" t="s">
        <v>169</v>
      </c>
      <c r="D766" s="133">
        <v>16.11</v>
      </c>
    </row>
    <row r="767" spans="1:4">
      <c r="A767" s="133" t="s">
        <v>20</v>
      </c>
      <c r="B767" s="133" t="s">
        <v>20</v>
      </c>
      <c r="C767" s="133" t="s">
        <v>152</v>
      </c>
      <c r="D767" s="133">
        <v>24.79</v>
      </c>
    </row>
    <row r="768" spans="1:4">
      <c r="A768" s="133" t="s">
        <v>20</v>
      </c>
      <c r="B768" s="133" t="s">
        <v>20</v>
      </c>
      <c r="C768" s="133" t="s">
        <v>169</v>
      </c>
      <c r="D768" s="133">
        <v>10.42</v>
      </c>
    </row>
    <row r="769" spans="1:4">
      <c r="A769" s="133" t="s">
        <v>20</v>
      </c>
      <c r="B769" s="133" t="s">
        <v>20</v>
      </c>
      <c r="C769" s="133" t="s">
        <v>169</v>
      </c>
      <c r="D769" s="133">
        <v>14.28</v>
      </c>
    </row>
    <row r="770" spans="1:4">
      <c r="A770" s="133" t="s">
        <v>20</v>
      </c>
      <c r="B770" s="133" t="s">
        <v>20</v>
      </c>
      <c r="C770" s="133" t="s">
        <v>152</v>
      </c>
      <c r="D770" s="133">
        <v>16.38</v>
      </c>
    </row>
    <row r="771" spans="1:4">
      <c r="A771" s="133" t="s">
        <v>20</v>
      </c>
      <c r="B771" s="133" t="s">
        <v>20</v>
      </c>
      <c r="C771" s="133" t="s">
        <v>169</v>
      </c>
      <c r="D771" s="133">
        <v>52.65</v>
      </c>
    </row>
    <row r="772" spans="1:4">
      <c r="A772" s="133" t="s">
        <v>20</v>
      </c>
      <c r="B772" s="133" t="s">
        <v>20</v>
      </c>
      <c r="C772" s="133" t="s">
        <v>169</v>
      </c>
      <c r="D772" s="133">
        <v>41</v>
      </c>
    </row>
    <row r="773" spans="1:4">
      <c r="A773" s="133" t="s">
        <v>20</v>
      </c>
      <c r="B773" s="133" t="s">
        <v>20</v>
      </c>
      <c r="C773" s="133" t="s">
        <v>171</v>
      </c>
      <c r="D773" s="133">
        <v>9.17</v>
      </c>
    </row>
    <row r="774" spans="1:4">
      <c r="A774" s="133" t="s">
        <v>20</v>
      </c>
      <c r="B774" s="133" t="s">
        <v>20</v>
      </c>
      <c r="C774" s="133" t="s">
        <v>171</v>
      </c>
      <c r="D774" s="133">
        <v>9.17</v>
      </c>
    </row>
    <row r="775" spans="1:4">
      <c r="A775" s="133" t="s">
        <v>20</v>
      </c>
      <c r="B775" s="133" t="s">
        <v>20</v>
      </c>
      <c r="C775" s="133" t="s">
        <v>152</v>
      </c>
      <c r="D775" s="133">
        <v>15.28</v>
      </c>
    </row>
    <row r="776" spans="1:4">
      <c r="A776" s="133" t="s">
        <v>20</v>
      </c>
      <c r="B776" s="133" t="s">
        <v>20</v>
      </c>
      <c r="C776" s="133" t="s">
        <v>152</v>
      </c>
      <c r="D776" s="133">
        <v>35.630000000000003</v>
      </c>
    </row>
    <row r="777" spans="1:4">
      <c r="A777" s="133" t="s">
        <v>20</v>
      </c>
      <c r="B777" s="133" t="s">
        <v>20</v>
      </c>
      <c r="C777" s="133" t="s">
        <v>169</v>
      </c>
      <c r="D777" s="133">
        <v>69.19</v>
      </c>
    </row>
    <row r="778" spans="1:4">
      <c r="A778" s="133" t="s">
        <v>20</v>
      </c>
      <c r="B778" s="133" t="s">
        <v>20</v>
      </c>
      <c r="C778" s="133" t="s">
        <v>169</v>
      </c>
      <c r="D778" s="133">
        <v>66.209999999999994</v>
      </c>
    </row>
    <row r="779" spans="1:4">
      <c r="A779" s="133" t="s">
        <v>20</v>
      </c>
      <c r="B779" s="133" t="s">
        <v>20</v>
      </c>
      <c r="C779" s="133" t="s">
        <v>152</v>
      </c>
      <c r="D779" s="133">
        <v>12.4</v>
      </c>
    </row>
    <row r="780" spans="1:4">
      <c r="A780" s="133" t="s">
        <v>20</v>
      </c>
      <c r="B780" s="133" t="s">
        <v>20</v>
      </c>
      <c r="C780" s="133" t="s">
        <v>169</v>
      </c>
      <c r="D780" s="133">
        <v>15.5</v>
      </c>
    </row>
    <row r="781" spans="1:4">
      <c r="A781" s="133" t="s">
        <v>20</v>
      </c>
      <c r="B781" s="133" t="s">
        <v>20</v>
      </c>
      <c r="C781" s="133" t="s">
        <v>313</v>
      </c>
      <c r="D781" s="133">
        <v>17</v>
      </c>
    </row>
    <row r="782" spans="1:4">
      <c r="A782" s="133" t="s">
        <v>20</v>
      </c>
      <c r="B782" s="133" t="s">
        <v>20</v>
      </c>
      <c r="C782" s="133" t="s">
        <v>169</v>
      </c>
      <c r="D782" s="133">
        <v>8</v>
      </c>
    </row>
    <row r="783" spans="1:4">
      <c r="A783" s="133" t="s">
        <v>20</v>
      </c>
      <c r="B783" s="133" t="s">
        <v>20</v>
      </c>
      <c r="C783" s="133" t="s">
        <v>169</v>
      </c>
      <c r="D783" s="133">
        <v>329.87</v>
      </c>
    </row>
    <row r="784" spans="1:4">
      <c r="A784" s="133" t="s">
        <v>20</v>
      </c>
      <c r="B784" s="133" t="s">
        <v>20</v>
      </c>
      <c r="C784" s="133" t="s">
        <v>169</v>
      </c>
      <c r="D784" s="133">
        <v>120</v>
      </c>
    </row>
    <row r="785" spans="1:4">
      <c r="A785" s="133" t="s">
        <v>20</v>
      </c>
      <c r="B785" s="133" t="s">
        <v>20</v>
      </c>
      <c r="C785" s="133" t="s">
        <v>169</v>
      </c>
      <c r="D785" s="133">
        <v>26.66</v>
      </c>
    </row>
    <row r="786" spans="1:4">
      <c r="A786" s="133" t="s">
        <v>20</v>
      </c>
      <c r="B786" s="133" t="s">
        <v>20</v>
      </c>
      <c r="C786" s="133" t="s">
        <v>169</v>
      </c>
      <c r="D786" s="133">
        <v>6</v>
      </c>
    </row>
    <row r="787" spans="1:4">
      <c r="A787" s="133" t="s">
        <v>20</v>
      </c>
      <c r="B787" s="133" t="s">
        <v>20</v>
      </c>
      <c r="C787" s="133" t="s">
        <v>169</v>
      </c>
      <c r="D787" s="133">
        <v>8</v>
      </c>
    </row>
    <row r="788" spans="1:4">
      <c r="A788" s="133" t="s">
        <v>20</v>
      </c>
      <c r="B788" s="133" t="s">
        <v>20</v>
      </c>
      <c r="C788" s="133" t="s">
        <v>169</v>
      </c>
      <c r="D788" s="133">
        <v>213.47</v>
      </c>
    </row>
    <row r="789" spans="1:4">
      <c r="A789" s="133" t="s">
        <v>20</v>
      </c>
      <c r="B789" s="133" t="s">
        <v>20</v>
      </c>
      <c r="C789" s="133" t="s">
        <v>169</v>
      </c>
      <c r="D789" s="133">
        <v>9.5500000000000007</v>
      </c>
    </row>
    <row r="790" spans="1:4">
      <c r="A790" s="133" t="s">
        <v>20</v>
      </c>
      <c r="B790" s="133" t="s">
        <v>20</v>
      </c>
      <c r="C790" s="133" t="s">
        <v>169</v>
      </c>
      <c r="D790" s="133">
        <v>25</v>
      </c>
    </row>
    <row r="791" spans="1:4">
      <c r="A791" s="133" t="s">
        <v>20</v>
      </c>
      <c r="B791" s="133" t="s">
        <v>20</v>
      </c>
      <c r="C791" s="132" t="s">
        <v>317</v>
      </c>
      <c r="D791" s="133">
        <v>11.3</v>
      </c>
    </row>
    <row r="792" spans="1:4">
      <c r="A792" s="133" t="s">
        <v>20</v>
      </c>
      <c r="B792" s="133" t="s">
        <v>20</v>
      </c>
      <c r="C792" s="133" t="s">
        <v>169</v>
      </c>
      <c r="D792" s="133">
        <v>3.09</v>
      </c>
    </row>
    <row r="793" spans="1:4">
      <c r="A793" s="133" t="s">
        <v>20</v>
      </c>
      <c r="B793" s="133" t="s">
        <v>20</v>
      </c>
      <c r="C793" s="133" t="s">
        <v>169</v>
      </c>
      <c r="D793" s="133">
        <v>266.09300000000002</v>
      </c>
    </row>
    <row r="794" spans="1:4">
      <c r="A794" s="133" t="s">
        <v>20</v>
      </c>
      <c r="B794" s="133" t="s">
        <v>20</v>
      </c>
      <c r="C794" s="133" t="s">
        <v>169</v>
      </c>
      <c r="D794" s="133">
        <v>40</v>
      </c>
    </row>
    <row r="795" spans="1:4">
      <c r="A795" s="133" t="s">
        <v>20</v>
      </c>
      <c r="B795" s="133" t="s">
        <v>20</v>
      </c>
      <c r="C795" s="133" t="s">
        <v>169</v>
      </c>
      <c r="D795" s="133">
        <v>30</v>
      </c>
    </row>
    <row r="796" spans="1:4">
      <c r="A796" s="133" t="s">
        <v>20</v>
      </c>
      <c r="B796" s="133" t="s">
        <v>20</v>
      </c>
      <c r="C796" s="133" t="s">
        <v>169</v>
      </c>
      <c r="D796" s="133">
        <v>20</v>
      </c>
    </row>
    <row r="797" spans="1:4">
      <c r="A797" s="133" t="s">
        <v>20</v>
      </c>
      <c r="B797" s="133" t="s">
        <v>20</v>
      </c>
      <c r="C797" s="133" t="s">
        <v>169</v>
      </c>
      <c r="D797" s="133">
        <v>28</v>
      </c>
    </row>
    <row r="798" spans="1:4">
      <c r="A798" s="133" t="s">
        <v>20</v>
      </c>
      <c r="B798" s="133" t="s">
        <v>20</v>
      </c>
      <c r="C798" s="133" t="s">
        <v>169</v>
      </c>
      <c r="D798" s="133">
        <v>3.5</v>
      </c>
    </row>
    <row r="799" spans="1:4">
      <c r="A799" s="133" t="s">
        <v>20</v>
      </c>
      <c r="B799" s="133" t="s">
        <v>20</v>
      </c>
      <c r="C799" s="133" t="s">
        <v>169</v>
      </c>
      <c r="D799" s="133">
        <v>20</v>
      </c>
    </row>
    <row r="800" spans="1:4">
      <c r="A800" s="133" t="s">
        <v>20</v>
      </c>
      <c r="B800" s="133" t="s">
        <v>20</v>
      </c>
      <c r="C800" s="133" t="s">
        <v>169</v>
      </c>
      <c r="D800" s="133">
        <v>220</v>
      </c>
    </row>
    <row r="801" spans="1:4">
      <c r="A801" s="132" t="s">
        <v>20</v>
      </c>
      <c r="B801" s="133" t="s">
        <v>20</v>
      </c>
      <c r="C801" s="133" t="s">
        <v>169</v>
      </c>
      <c r="D801" s="132">
        <v>25</v>
      </c>
    </row>
    <row r="802" spans="1:4">
      <c r="A802" s="133" t="s">
        <v>20</v>
      </c>
      <c r="B802" s="133" t="s">
        <v>20</v>
      </c>
      <c r="C802" s="133" t="s">
        <v>169</v>
      </c>
      <c r="D802" s="133">
        <v>20</v>
      </c>
    </row>
    <row r="803" spans="1:4">
      <c r="A803" s="133" t="s">
        <v>20</v>
      </c>
      <c r="B803" s="133" t="s">
        <v>20</v>
      </c>
      <c r="C803" s="133" t="s">
        <v>169</v>
      </c>
      <c r="D803" s="133">
        <v>25</v>
      </c>
    </row>
    <row r="804" spans="1:4">
      <c r="A804" s="133" t="s">
        <v>20</v>
      </c>
      <c r="B804" s="133" t="s">
        <v>20</v>
      </c>
      <c r="C804" s="133" t="s">
        <v>169</v>
      </c>
      <c r="D804" s="133">
        <v>18</v>
      </c>
    </row>
    <row r="805" spans="1:4">
      <c r="A805" s="133" t="s">
        <v>20</v>
      </c>
      <c r="B805" s="133" t="s">
        <v>20</v>
      </c>
      <c r="C805" s="133" t="s">
        <v>169</v>
      </c>
      <c r="D805" s="133">
        <v>1.46</v>
      </c>
    </row>
    <row r="806" spans="1:4">
      <c r="A806" s="133" t="s">
        <v>20</v>
      </c>
      <c r="B806" s="133" t="s">
        <v>20</v>
      </c>
      <c r="C806" s="133" t="s">
        <v>169</v>
      </c>
      <c r="D806" s="133">
        <v>192.298</v>
      </c>
    </row>
    <row r="807" spans="1:4">
      <c r="A807" s="133" t="s">
        <v>20</v>
      </c>
      <c r="B807" s="133" t="s">
        <v>20</v>
      </c>
      <c r="C807" s="133" t="s">
        <v>169</v>
      </c>
      <c r="D807" s="133">
        <v>38.25</v>
      </c>
    </row>
    <row r="808" spans="1:4">
      <c r="A808" s="133" t="s">
        <v>20</v>
      </c>
      <c r="B808" s="133" t="s">
        <v>20</v>
      </c>
      <c r="C808" s="133" t="s">
        <v>169</v>
      </c>
      <c r="D808" s="133">
        <v>15.717000000000001</v>
      </c>
    </row>
    <row r="809" spans="1:4">
      <c r="A809" s="133" t="s">
        <v>20</v>
      </c>
      <c r="B809" s="133" t="s">
        <v>157</v>
      </c>
      <c r="C809" s="133" t="s">
        <v>169</v>
      </c>
      <c r="D809" s="133">
        <v>189</v>
      </c>
    </row>
    <row r="810" spans="1:4">
      <c r="A810" s="133" t="s">
        <v>20</v>
      </c>
      <c r="B810" s="133" t="s">
        <v>231</v>
      </c>
      <c r="C810" s="133" t="s">
        <v>169</v>
      </c>
      <c r="D810" s="133">
        <v>45.24</v>
      </c>
    </row>
    <row r="811" spans="1:4">
      <c r="A811" s="133" t="s">
        <v>20</v>
      </c>
      <c r="B811" s="132" t="s">
        <v>238</v>
      </c>
      <c r="C811" s="133" t="s">
        <v>169</v>
      </c>
      <c r="D811" s="133">
        <v>13.33</v>
      </c>
    </row>
    <row r="812" spans="1:4">
      <c r="A812" s="133" t="s">
        <v>20</v>
      </c>
      <c r="B812" s="132" t="s">
        <v>238</v>
      </c>
      <c r="C812" s="133" t="s">
        <v>169</v>
      </c>
      <c r="D812" s="133">
        <v>51.71</v>
      </c>
    </row>
    <row r="813" spans="1:4">
      <c r="A813" s="133" t="s">
        <v>20</v>
      </c>
      <c r="B813" s="132" t="s">
        <v>238</v>
      </c>
      <c r="C813" s="133" t="s">
        <v>152</v>
      </c>
      <c r="D813" s="133">
        <v>22.63</v>
      </c>
    </row>
    <row r="814" spans="1:4">
      <c r="A814" s="133" t="s">
        <v>20</v>
      </c>
      <c r="B814" s="132" t="s">
        <v>238</v>
      </c>
      <c r="C814" s="133" t="s">
        <v>169</v>
      </c>
      <c r="D814" s="133">
        <v>51.71</v>
      </c>
    </row>
    <row r="815" spans="1:4">
      <c r="A815" s="133" t="s">
        <v>20</v>
      </c>
      <c r="B815" s="132" t="s">
        <v>238</v>
      </c>
      <c r="C815" s="133" t="s">
        <v>152</v>
      </c>
      <c r="D815" s="133">
        <v>51.71</v>
      </c>
    </row>
    <row r="816" spans="1:4">
      <c r="A816" s="133" t="s">
        <v>20</v>
      </c>
      <c r="B816" s="132" t="s">
        <v>238</v>
      </c>
      <c r="C816" s="133" t="s">
        <v>152</v>
      </c>
      <c r="D816" s="133">
        <v>21.39</v>
      </c>
    </row>
    <row r="817" spans="1:4">
      <c r="A817" s="133" t="s">
        <v>20</v>
      </c>
      <c r="B817" s="132" t="s">
        <v>238</v>
      </c>
      <c r="C817" s="133" t="s">
        <v>169</v>
      </c>
      <c r="D817" s="133">
        <v>110</v>
      </c>
    </row>
    <row r="818" spans="1:4">
      <c r="A818" s="133" t="s">
        <v>20</v>
      </c>
      <c r="B818" s="132" t="s">
        <v>238</v>
      </c>
      <c r="C818" s="133" t="s">
        <v>152</v>
      </c>
      <c r="D818" s="133">
        <v>51.71</v>
      </c>
    </row>
    <row r="819" spans="1:4">
      <c r="A819" s="133" t="s">
        <v>20</v>
      </c>
      <c r="B819" s="132" t="s">
        <v>146</v>
      </c>
      <c r="C819" s="133" t="s">
        <v>169</v>
      </c>
      <c r="D819" s="133">
        <v>10.66</v>
      </c>
    </row>
    <row r="820" spans="1:4">
      <c r="A820" s="133" t="s">
        <v>20</v>
      </c>
      <c r="B820" s="133" t="s">
        <v>167</v>
      </c>
      <c r="C820" s="133" t="s">
        <v>169</v>
      </c>
      <c r="D820" s="133">
        <v>6</v>
      </c>
    </row>
    <row r="821" spans="1:4">
      <c r="A821" s="133" t="s">
        <v>20</v>
      </c>
      <c r="B821" s="132" t="s">
        <v>238</v>
      </c>
      <c r="C821" s="133" t="s">
        <v>169</v>
      </c>
      <c r="D821" s="133">
        <v>21.545999999999999</v>
      </c>
    </row>
    <row r="822" spans="1:4">
      <c r="A822" s="133" t="s">
        <v>20</v>
      </c>
      <c r="B822" s="132" t="s">
        <v>238</v>
      </c>
      <c r="C822" s="133" t="s">
        <v>152</v>
      </c>
      <c r="D822" s="133">
        <v>6.11</v>
      </c>
    </row>
    <row r="823" spans="1:4">
      <c r="A823" s="133" t="s">
        <v>20</v>
      </c>
      <c r="B823" s="138" t="s">
        <v>309</v>
      </c>
      <c r="C823" s="133" t="s">
        <v>169</v>
      </c>
      <c r="D823" s="133">
        <v>200</v>
      </c>
    </row>
    <row r="824" spans="1:4">
      <c r="A824" s="133" t="s">
        <v>20</v>
      </c>
      <c r="B824" s="138" t="s">
        <v>309</v>
      </c>
      <c r="C824" s="133" t="s">
        <v>161</v>
      </c>
      <c r="D824" s="133">
        <v>46.5</v>
      </c>
    </row>
    <row r="825" spans="1:4">
      <c r="A825" s="133" t="s">
        <v>20</v>
      </c>
      <c r="B825" s="138" t="s">
        <v>309</v>
      </c>
      <c r="C825" s="133" t="s">
        <v>169</v>
      </c>
      <c r="D825" s="133">
        <v>8.56</v>
      </c>
    </row>
    <row r="826" spans="1:4">
      <c r="A826" s="133" t="s">
        <v>20</v>
      </c>
      <c r="B826" s="138" t="s">
        <v>309</v>
      </c>
      <c r="C826" s="133" t="s">
        <v>169</v>
      </c>
      <c r="D826" s="133">
        <v>18</v>
      </c>
    </row>
    <row r="827" spans="1:4">
      <c r="A827" s="133" t="s">
        <v>20</v>
      </c>
      <c r="B827" s="138" t="s">
        <v>309</v>
      </c>
      <c r="C827" s="133" t="s">
        <v>169</v>
      </c>
      <c r="D827" s="133">
        <v>7.7030000000000003</v>
      </c>
    </row>
    <row r="828" spans="1:4">
      <c r="A828" s="133" t="s">
        <v>20</v>
      </c>
      <c r="B828" s="138" t="s">
        <v>309</v>
      </c>
      <c r="C828" s="133" t="s">
        <v>152</v>
      </c>
      <c r="D828" s="133">
        <v>29.626000000000001</v>
      </c>
    </row>
    <row r="829" spans="1:4">
      <c r="A829" s="133" t="s">
        <v>20</v>
      </c>
      <c r="B829" s="138" t="s">
        <v>309</v>
      </c>
      <c r="C829" s="133" t="s">
        <v>169</v>
      </c>
      <c r="D829" s="133">
        <v>32.319000000000003</v>
      </c>
    </row>
    <row r="830" spans="1:4">
      <c r="A830" s="133" t="s">
        <v>20</v>
      </c>
      <c r="B830" s="138" t="s">
        <v>309</v>
      </c>
      <c r="C830" s="133" t="s">
        <v>169</v>
      </c>
      <c r="D830" s="133">
        <v>23.24</v>
      </c>
    </row>
    <row r="831" spans="1:4">
      <c r="A831" s="133" t="s">
        <v>20</v>
      </c>
      <c r="B831" s="138" t="s">
        <v>309</v>
      </c>
      <c r="C831" s="133" t="s">
        <v>313</v>
      </c>
      <c r="D831" s="133">
        <v>44</v>
      </c>
    </row>
    <row r="832" spans="1:4">
      <c r="A832" s="133" t="s">
        <v>20</v>
      </c>
      <c r="B832" s="138" t="s">
        <v>309</v>
      </c>
      <c r="C832" s="133" t="s">
        <v>169</v>
      </c>
      <c r="D832" s="133">
        <v>5</v>
      </c>
    </row>
    <row r="833" spans="1:4">
      <c r="A833" s="133" t="s">
        <v>20</v>
      </c>
      <c r="B833" s="138" t="s">
        <v>309</v>
      </c>
      <c r="C833" s="133" t="s">
        <v>169</v>
      </c>
      <c r="D833" s="133">
        <v>410</v>
      </c>
    </row>
    <row r="834" spans="1:4">
      <c r="A834" s="133" t="s">
        <v>20</v>
      </c>
      <c r="B834" s="138" t="s">
        <v>309</v>
      </c>
      <c r="C834" s="133" t="s">
        <v>169</v>
      </c>
      <c r="D834" s="133">
        <v>28.35</v>
      </c>
    </row>
    <row r="835" spans="1:4">
      <c r="A835" s="133" t="s">
        <v>20</v>
      </c>
      <c r="B835" s="138" t="s">
        <v>309</v>
      </c>
      <c r="C835" s="133" t="s">
        <v>152</v>
      </c>
      <c r="D835" s="133">
        <v>51.71</v>
      </c>
    </row>
    <row r="836" spans="1:4">
      <c r="A836" s="133" t="s">
        <v>20</v>
      </c>
      <c r="B836" s="138" t="s">
        <v>309</v>
      </c>
      <c r="C836" s="133" t="s">
        <v>169</v>
      </c>
      <c r="D836" s="133">
        <v>102.34</v>
      </c>
    </row>
    <row r="837" spans="1:4">
      <c r="A837" s="132" t="s">
        <v>20</v>
      </c>
      <c r="B837" s="138" t="s">
        <v>309</v>
      </c>
      <c r="C837" s="133" t="s">
        <v>161</v>
      </c>
      <c r="D837" s="133">
        <v>65.349999999999994</v>
      </c>
    </row>
    <row r="838" spans="1:4">
      <c r="A838" s="133" t="s">
        <v>20</v>
      </c>
      <c r="B838" s="138" t="s">
        <v>309</v>
      </c>
      <c r="C838" s="133" t="s">
        <v>169</v>
      </c>
      <c r="D838" s="133">
        <v>124.42</v>
      </c>
    </row>
    <row r="839" spans="1:4">
      <c r="A839" s="133" t="s">
        <v>20</v>
      </c>
      <c r="B839" s="138" t="s">
        <v>309</v>
      </c>
      <c r="C839" s="133" t="s">
        <v>169</v>
      </c>
      <c r="D839" s="133">
        <v>120</v>
      </c>
    </row>
    <row r="840" spans="1:4">
      <c r="A840" s="133" t="s">
        <v>20</v>
      </c>
      <c r="B840" s="138" t="s">
        <v>309</v>
      </c>
      <c r="C840" s="133" t="s">
        <v>169</v>
      </c>
      <c r="D840" s="133">
        <v>13.57</v>
      </c>
    </row>
    <row r="841" spans="1:4">
      <c r="A841" s="133" t="s">
        <v>20</v>
      </c>
      <c r="B841" s="138" t="s">
        <v>309</v>
      </c>
      <c r="C841" s="133" t="s">
        <v>169</v>
      </c>
      <c r="D841" s="133">
        <v>1.417</v>
      </c>
    </row>
    <row r="842" spans="1:4">
      <c r="A842" s="133" t="s">
        <v>20</v>
      </c>
      <c r="B842" s="138" t="s">
        <v>309</v>
      </c>
      <c r="C842" s="133" t="s">
        <v>169</v>
      </c>
      <c r="D842" s="133">
        <v>1.417</v>
      </c>
    </row>
    <row r="843" spans="1:4">
      <c r="A843" s="133" t="s">
        <v>20</v>
      </c>
      <c r="B843" s="138" t="s">
        <v>309</v>
      </c>
      <c r="C843" s="133" t="s">
        <v>169</v>
      </c>
      <c r="D843" s="133">
        <v>1.417</v>
      </c>
    </row>
    <row r="844" spans="1:4">
      <c r="A844" s="133" t="s">
        <v>20</v>
      </c>
      <c r="B844" s="138" t="s">
        <v>309</v>
      </c>
      <c r="C844" s="133" t="s">
        <v>169</v>
      </c>
      <c r="D844" s="133">
        <v>11.33</v>
      </c>
    </row>
    <row r="845" spans="1:4">
      <c r="A845" s="133" t="s">
        <v>20</v>
      </c>
      <c r="B845" s="138" t="s">
        <v>309</v>
      </c>
      <c r="C845" s="133" t="s">
        <v>169</v>
      </c>
      <c r="D845" s="133">
        <v>2646.73</v>
      </c>
    </row>
    <row r="846" spans="1:4">
      <c r="A846" s="133" t="s">
        <v>20</v>
      </c>
      <c r="B846" s="138" t="s">
        <v>309</v>
      </c>
      <c r="C846" s="133" t="s">
        <v>169</v>
      </c>
      <c r="D846" s="133">
        <v>21</v>
      </c>
    </row>
    <row r="847" spans="1:4">
      <c r="A847" s="133" t="s">
        <v>20</v>
      </c>
      <c r="B847" s="138" t="s">
        <v>309</v>
      </c>
      <c r="C847" s="133" t="s">
        <v>169</v>
      </c>
      <c r="D847" s="133">
        <v>39.591000000000001</v>
      </c>
    </row>
    <row r="848" spans="1:4">
      <c r="A848" s="133" t="s">
        <v>20</v>
      </c>
      <c r="B848" s="138" t="s">
        <v>309</v>
      </c>
      <c r="C848" s="133" t="s">
        <v>169</v>
      </c>
      <c r="D848" s="133">
        <v>26</v>
      </c>
    </row>
    <row r="849" spans="1:4">
      <c r="A849" s="133" t="s">
        <v>20</v>
      </c>
      <c r="B849" s="138" t="s">
        <v>309</v>
      </c>
      <c r="C849" s="132" t="s">
        <v>317</v>
      </c>
      <c r="D849" s="133">
        <v>15.836</v>
      </c>
    </row>
    <row r="850" spans="1:4">
      <c r="A850" s="133" t="s">
        <v>20</v>
      </c>
      <c r="B850" s="138" t="s">
        <v>309</v>
      </c>
      <c r="C850" s="133" t="s">
        <v>169</v>
      </c>
      <c r="D850" s="133">
        <v>64.040000000000006</v>
      </c>
    </row>
    <row r="851" spans="1:4">
      <c r="A851" s="133" t="s">
        <v>20</v>
      </c>
      <c r="B851" s="138" t="s">
        <v>309</v>
      </c>
      <c r="C851" s="133" t="s">
        <v>169</v>
      </c>
      <c r="D851" s="133">
        <v>17.722000000000001</v>
      </c>
    </row>
    <row r="852" spans="1:4">
      <c r="A852" s="133" t="s">
        <v>20</v>
      </c>
      <c r="B852" s="138" t="s">
        <v>309</v>
      </c>
      <c r="C852" s="133" t="s">
        <v>169</v>
      </c>
      <c r="D852" s="133">
        <v>16.213000000000001</v>
      </c>
    </row>
    <row r="853" spans="1:4">
      <c r="A853" s="133" t="s">
        <v>20</v>
      </c>
      <c r="B853" s="138" t="s">
        <v>309</v>
      </c>
      <c r="C853" s="133" t="s">
        <v>169</v>
      </c>
      <c r="D853" s="133">
        <v>49.01</v>
      </c>
    </row>
    <row r="854" spans="1:4">
      <c r="A854" s="133" t="s">
        <v>20</v>
      </c>
      <c r="B854" s="138" t="s">
        <v>309</v>
      </c>
      <c r="C854" s="133" t="s">
        <v>169</v>
      </c>
      <c r="D854" s="133">
        <v>32.31</v>
      </c>
    </row>
    <row r="855" spans="1:4">
      <c r="A855" s="133" t="s">
        <v>20</v>
      </c>
      <c r="B855" s="138" t="s">
        <v>309</v>
      </c>
      <c r="C855" s="133" t="s">
        <v>169</v>
      </c>
      <c r="D855" s="133">
        <v>942.63</v>
      </c>
    </row>
    <row r="856" spans="1:4">
      <c r="A856" s="133" t="s">
        <v>20</v>
      </c>
      <c r="B856" s="138" t="s">
        <v>309</v>
      </c>
      <c r="C856" s="133" t="s">
        <v>169</v>
      </c>
      <c r="D856" s="133">
        <v>61.83</v>
      </c>
    </row>
    <row r="857" spans="1:4">
      <c r="A857" s="133" t="s">
        <v>20</v>
      </c>
      <c r="B857" s="138" t="s">
        <v>309</v>
      </c>
      <c r="C857" s="133" t="s">
        <v>152</v>
      </c>
      <c r="D857" s="133">
        <v>21.36</v>
      </c>
    </row>
    <row r="858" spans="1:4">
      <c r="A858" s="133" t="s">
        <v>20</v>
      </c>
      <c r="B858" s="138" t="s">
        <v>309</v>
      </c>
      <c r="C858" s="133" t="s">
        <v>152</v>
      </c>
      <c r="D858" s="133">
        <v>21.39</v>
      </c>
    </row>
    <row r="859" spans="1:4">
      <c r="A859" s="133" t="s">
        <v>20</v>
      </c>
      <c r="B859" s="138" t="s">
        <v>309</v>
      </c>
      <c r="C859" s="133" t="s">
        <v>152</v>
      </c>
      <c r="D859" s="133">
        <v>51.71</v>
      </c>
    </row>
    <row r="860" spans="1:4">
      <c r="A860" s="133" t="s">
        <v>20</v>
      </c>
      <c r="B860" s="138" t="s">
        <v>309</v>
      </c>
      <c r="C860" s="133" t="s">
        <v>144</v>
      </c>
      <c r="D860" s="133">
        <v>18.37</v>
      </c>
    </row>
    <row r="861" spans="1:4">
      <c r="A861" s="133" t="s">
        <v>20</v>
      </c>
      <c r="B861" s="138" t="s">
        <v>309</v>
      </c>
      <c r="C861" s="133" t="s">
        <v>144</v>
      </c>
      <c r="D861" s="133">
        <v>467.31</v>
      </c>
    </row>
    <row r="862" spans="1:4">
      <c r="A862" s="133" t="s">
        <v>20</v>
      </c>
      <c r="B862" s="138" t="s">
        <v>309</v>
      </c>
      <c r="C862" s="133" t="s">
        <v>169</v>
      </c>
      <c r="D862" s="133">
        <v>75.55</v>
      </c>
    </row>
    <row r="863" spans="1:4">
      <c r="A863" s="133" t="s">
        <v>20</v>
      </c>
      <c r="B863" s="138" t="s">
        <v>309</v>
      </c>
      <c r="C863" s="133" t="s">
        <v>144</v>
      </c>
      <c r="D863" s="133">
        <v>8.5</v>
      </c>
    </row>
    <row r="864" spans="1:4">
      <c r="A864" s="133" t="s">
        <v>20</v>
      </c>
      <c r="B864" s="138" t="s">
        <v>309</v>
      </c>
      <c r="C864" s="133" t="s">
        <v>144</v>
      </c>
      <c r="D864" s="133">
        <v>56.66</v>
      </c>
    </row>
    <row r="865" spans="1:4">
      <c r="A865" s="133" t="s">
        <v>20</v>
      </c>
      <c r="B865" s="138" t="s">
        <v>309</v>
      </c>
      <c r="C865" s="133"/>
      <c r="D865" s="133"/>
    </row>
    <row r="866" spans="1:4">
      <c r="A866" s="133" t="s">
        <v>20</v>
      </c>
      <c r="B866" s="138" t="s">
        <v>309</v>
      </c>
      <c r="C866" s="133" t="s">
        <v>169</v>
      </c>
      <c r="D866" s="133">
        <v>47.104999999999997</v>
      </c>
    </row>
    <row r="867" spans="1:4">
      <c r="A867" s="133" t="s">
        <v>20</v>
      </c>
      <c r="B867" s="138" t="s">
        <v>309</v>
      </c>
      <c r="C867" s="133" t="s">
        <v>163</v>
      </c>
      <c r="D867" s="133">
        <v>75</v>
      </c>
    </row>
    <row r="868" spans="1:4">
      <c r="A868" s="133" t="s">
        <v>20</v>
      </c>
      <c r="B868" s="138" t="s">
        <v>309</v>
      </c>
      <c r="C868" s="133" t="s">
        <v>152</v>
      </c>
      <c r="D868" s="133">
        <v>75</v>
      </c>
    </row>
    <row r="869" spans="1:4">
      <c r="A869" s="133" t="s">
        <v>20</v>
      </c>
      <c r="B869" s="138" t="s">
        <v>309</v>
      </c>
      <c r="C869" s="133" t="s">
        <v>152</v>
      </c>
      <c r="D869" s="133">
        <v>75.55</v>
      </c>
    </row>
    <row r="870" spans="1:4">
      <c r="A870" s="133" t="s">
        <v>20</v>
      </c>
      <c r="B870" s="138" t="s">
        <v>309</v>
      </c>
      <c r="C870" s="133" t="s">
        <v>169</v>
      </c>
      <c r="D870" s="133">
        <v>100</v>
      </c>
    </row>
    <row r="871" spans="1:4">
      <c r="A871" s="133" t="s">
        <v>20</v>
      </c>
      <c r="B871" s="138" t="s">
        <v>309</v>
      </c>
      <c r="C871" s="133" t="s">
        <v>169</v>
      </c>
      <c r="D871" s="133">
        <v>117</v>
      </c>
    </row>
    <row r="872" spans="1:4">
      <c r="A872" s="133" t="s">
        <v>20</v>
      </c>
      <c r="B872" s="138" t="s">
        <v>309</v>
      </c>
      <c r="C872" s="133" t="s">
        <v>169</v>
      </c>
      <c r="D872" s="133">
        <v>18</v>
      </c>
    </row>
    <row r="873" spans="1:4">
      <c r="A873" s="133" t="s">
        <v>20</v>
      </c>
      <c r="B873" s="138" t="s">
        <v>309</v>
      </c>
      <c r="C873" s="133" t="s">
        <v>169</v>
      </c>
      <c r="D873" s="133">
        <v>29</v>
      </c>
    </row>
    <row r="874" spans="1:4">
      <c r="A874" s="133" t="s">
        <v>20</v>
      </c>
      <c r="B874" s="138" t="s">
        <v>309</v>
      </c>
      <c r="C874" s="133" t="s">
        <v>169</v>
      </c>
      <c r="D874" s="133">
        <v>4.72</v>
      </c>
    </row>
    <row r="875" spans="1:4">
      <c r="A875" s="133" t="s">
        <v>20</v>
      </c>
      <c r="B875" s="138" t="s">
        <v>309</v>
      </c>
      <c r="C875" s="133" t="s">
        <v>169</v>
      </c>
      <c r="D875" s="133">
        <v>20</v>
      </c>
    </row>
    <row r="876" spans="1:4">
      <c r="A876" s="133" t="s">
        <v>20</v>
      </c>
      <c r="B876" s="138" t="s">
        <v>309</v>
      </c>
      <c r="C876" s="133" t="s">
        <v>169</v>
      </c>
      <c r="D876" s="133">
        <v>10</v>
      </c>
    </row>
    <row r="877" spans="1:4">
      <c r="A877" s="133" t="s">
        <v>20</v>
      </c>
      <c r="B877" s="138" t="s">
        <v>309</v>
      </c>
      <c r="C877" s="133" t="s">
        <v>169</v>
      </c>
      <c r="D877" s="133">
        <v>18</v>
      </c>
    </row>
    <row r="878" spans="1:4">
      <c r="A878" s="133" t="s">
        <v>20</v>
      </c>
      <c r="B878" s="138" t="s">
        <v>309</v>
      </c>
      <c r="C878" s="133" t="s">
        <v>169</v>
      </c>
      <c r="D878" s="133">
        <v>58</v>
      </c>
    </row>
    <row r="879" spans="1:4">
      <c r="A879" s="133" t="s">
        <v>20</v>
      </c>
      <c r="B879" s="138" t="s">
        <v>309</v>
      </c>
      <c r="C879" s="133" t="s">
        <v>169</v>
      </c>
      <c r="D879" s="133">
        <v>11.8</v>
      </c>
    </row>
    <row r="880" spans="1:4">
      <c r="A880" s="133" t="s">
        <v>20</v>
      </c>
      <c r="B880" s="138" t="s">
        <v>309</v>
      </c>
      <c r="C880" s="133" t="s">
        <v>169</v>
      </c>
      <c r="D880" s="133">
        <v>17</v>
      </c>
    </row>
    <row r="881" spans="1:4">
      <c r="A881" s="133" t="s">
        <v>20</v>
      </c>
      <c r="B881" s="133" t="s">
        <v>238</v>
      </c>
      <c r="C881" s="133" t="s">
        <v>169</v>
      </c>
      <c r="D881" s="133">
        <v>75.55</v>
      </c>
    </row>
    <row r="882" spans="1:4">
      <c r="A882" s="135" t="s">
        <v>20</v>
      </c>
      <c r="B882" s="133" t="s">
        <v>157</v>
      </c>
      <c r="C882" s="135" t="s">
        <v>321</v>
      </c>
      <c r="D882" s="135">
        <v>75.55</v>
      </c>
    </row>
    <row r="883" spans="1:4">
      <c r="A883" s="133" t="s">
        <v>20</v>
      </c>
      <c r="B883" s="132" t="s">
        <v>238</v>
      </c>
      <c r="C883" s="135" t="s">
        <v>152</v>
      </c>
      <c r="D883" s="135">
        <v>75.55</v>
      </c>
    </row>
    <row r="884" spans="1:4">
      <c r="A884" s="133" t="s">
        <v>20</v>
      </c>
      <c r="B884" s="132" t="s">
        <v>238</v>
      </c>
      <c r="C884" s="135" t="s">
        <v>152</v>
      </c>
      <c r="D884" s="135">
        <v>75.55</v>
      </c>
    </row>
    <row r="885" spans="1:4">
      <c r="A885" s="133" t="s">
        <v>20</v>
      </c>
      <c r="B885" s="132" t="s">
        <v>238</v>
      </c>
      <c r="C885" s="135" t="s">
        <v>152</v>
      </c>
      <c r="D885" s="135">
        <v>75.55</v>
      </c>
    </row>
    <row r="886" spans="1:4">
      <c r="A886" s="133" t="s">
        <v>20</v>
      </c>
      <c r="B886" s="132" t="s">
        <v>238</v>
      </c>
      <c r="C886" s="135" t="s">
        <v>169</v>
      </c>
      <c r="D886" s="135">
        <v>59.029000000000003</v>
      </c>
    </row>
    <row r="887" spans="1:4">
      <c r="A887" s="133" t="s">
        <v>20</v>
      </c>
      <c r="B887" s="132" t="s">
        <v>238</v>
      </c>
      <c r="C887" s="135" t="s">
        <v>152</v>
      </c>
      <c r="D887" s="135">
        <v>75.55</v>
      </c>
    </row>
    <row r="888" spans="1:4">
      <c r="A888" s="133" t="s">
        <v>20</v>
      </c>
      <c r="B888" s="132" t="s">
        <v>238</v>
      </c>
      <c r="C888" s="135" t="s">
        <v>169</v>
      </c>
      <c r="D888" s="135">
        <v>506.46</v>
      </c>
    </row>
    <row r="889" spans="1:4">
      <c r="A889" s="135" t="s">
        <v>20</v>
      </c>
      <c r="B889" s="135" t="s">
        <v>238</v>
      </c>
      <c r="C889" s="135" t="s">
        <v>152</v>
      </c>
      <c r="D889" s="135">
        <v>75.55</v>
      </c>
    </row>
    <row r="890" spans="1:4">
      <c r="A890" s="133" t="s">
        <v>20</v>
      </c>
      <c r="B890" s="132" t="s">
        <v>238</v>
      </c>
      <c r="C890" s="135" t="s">
        <v>169</v>
      </c>
      <c r="D890" s="135">
        <v>32.229999999999997</v>
      </c>
    </row>
    <row r="891" spans="1:4">
      <c r="A891" s="133" t="s">
        <v>20</v>
      </c>
      <c r="B891" s="132" t="s">
        <v>238</v>
      </c>
      <c r="C891" s="135" t="s">
        <v>169</v>
      </c>
      <c r="D891" s="135">
        <v>80.95</v>
      </c>
    </row>
    <row r="892" spans="1:4">
      <c r="A892" s="135" t="s">
        <v>20</v>
      </c>
      <c r="B892" s="135" t="s">
        <v>167</v>
      </c>
      <c r="C892" s="135" t="s">
        <v>169</v>
      </c>
      <c r="D892" s="135">
        <v>10</v>
      </c>
    </row>
    <row r="893" spans="1:4">
      <c r="A893" s="133" t="s">
        <v>20</v>
      </c>
      <c r="B893" s="132" t="s">
        <v>238</v>
      </c>
      <c r="C893" s="135" t="s">
        <v>152</v>
      </c>
      <c r="D893" s="135">
        <v>19.829999999999998</v>
      </c>
    </row>
    <row r="894" spans="1:4">
      <c r="A894" s="135" t="s">
        <v>20</v>
      </c>
      <c r="B894" s="135" t="s">
        <v>238</v>
      </c>
      <c r="C894" s="135" t="s">
        <v>152</v>
      </c>
      <c r="D894" s="135">
        <v>75.55</v>
      </c>
    </row>
    <row r="895" spans="1:4">
      <c r="A895" s="133" t="s">
        <v>20</v>
      </c>
      <c r="B895" s="132" t="s">
        <v>238</v>
      </c>
      <c r="C895" s="135" t="s">
        <v>152</v>
      </c>
      <c r="D895" s="135">
        <v>75.05</v>
      </c>
    </row>
    <row r="896" spans="1:4">
      <c r="A896" s="133" t="s">
        <v>20</v>
      </c>
      <c r="B896" s="132" t="s">
        <v>238</v>
      </c>
      <c r="C896" s="135" t="s">
        <v>152</v>
      </c>
      <c r="D896" s="135">
        <v>75.05</v>
      </c>
    </row>
    <row r="897" spans="1:4">
      <c r="A897" s="133" t="s">
        <v>286</v>
      </c>
      <c r="B897" s="132" t="s">
        <v>159</v>
      </c>
      <c r="C897" s="133" t="s">
        <v>169</v>
      </c>
      <c r="D897" s="133">
        <v>48.438000000000002</v>
      </c>
    </row>
    <row r="898" spans="1:4">
      <c r="A898" s="133" t="s">
        <v>286</v>
      </c>
      <c r="B898" s="132" t="s">
        <v>159</v>
      </c>
      <c r="C898" s="133" t="s">
        <v>180</v>
      </c>
      <c r="D898" s="133">
        <v>24</v>
      </c>
    </row>
    <row r="899" spans="1:4">
      <c r="A899" s="133" t="s">
        <v>286</v>
      </c>
      <c r="B899" s="132" t="s">
        <v>159</v>
      </c>
      <c r="C899" s="133" t="s">
        <v>161</v>
      </c>
      <c r="D899" s="133">
        <v>33.75</v>
      </c>
    </row>
    <row r="900" spans="1:4">
      <c r="A900" s="133" t="s">
        <v>286</v>
      </c>
      <c r="B900" s="132" t="s">
        <v>159</v>
      </c>
      <c r="C900" s="133" t="s">
        <v>169</v>
      </c>
      <c r="D900" s="133">
        <v>18.170000000000002</v>
      </c>
    </row>
    <row r="901" spans="1:4">
      <c r="A901" s="133" t="s">
        <v>286</v>
      </c>
      <c r="B901" s="132" t="s">
        <v>159</v>
      </c>
      <c r="C901" s="133" t="s">
        <v>169</v>
      </c>
      <c r="D901" s="133">
        <v>42.4</v>
      </c>
    </row>
    <row r="902" spans="1:4">
      <c r="A902" s="133" t="s">
        <v>286</v>
      </c>
      <c r="B902" s="132" t="s">
        <v>159</v>
      </c>
      <c r="C902" s="133" t="s">
        <v>169</v>
      </c>
      <c r="D902" s="133">
        <v>19.36</v>
      </c>
    </row>
    <row r="903" spans="1:4">
      <c r="A903" s="133" t="s">
        <v>286</v>
      </c>
      <c r="B903" s="132" t="s">
        <v>159</v>
      </c>
      <c r="C903" s="133" t="s">
        <v>169</v>
      </c>
      <c r="D903" s="133">
        <v>32.49</v>
      </c>
    </row>
    <row r="904" spans="1:4">
      <c r="A904" s="133" t="s">
        <v>286</v>
      </c>
      <c r="B904" s="132" t="s">
        <v>302</v>
      </c>
      <c r="C904" s="133" t="s">
        <v>161</v>
      </c>
      <c r="D904" s="133">
        <v>4.72</v>
      </c>
    </row>
    <row r="905" spans="1:4">
      <c r="A905" s="133" t="s">
        <v>286</v>
      </c>
      <c r="B905" s="132" t="s">
        <v>159</v>
      </c>
      <c r="C905" s="133" t="s">
        <v>169</v>
      </c>
      <c r="D905" s="133">
        <v>30.16</v>
      </c>
    </row>
    <row r="906" spans="1:4">
      <c r="A906" s="133" t="s">
        <v>286</v>
      </c>
      <c r="B906" s="132" t="s">
        <v>159</v>
      </c>
      <c r="C906" s="133" t="s">
        <v>161</v>
      </c>
      <c r="D906" s="133">
        <v>84.59</v>
      </c>
    </row>
    <row r="907" spans="1:4">
      <c r="A907" s="133" t="s">
        <v>286</v>
      </c>
      <c r="B907" s="132" t="s">
        <v>159</v>
      </c>
      <c r="C907" s="133" t="s">
        <v>161</v>
      </c>
      <c r="D907" s="133">
        <v>56.7</v>
      </c>
    </row>
    <row r="908" spans="1:4">
      <c r="A908" s="133" t="s">
        <v>286</v>
      </c>
      <c r="B908" s="132" t="s">
        <v>159</v>
      </c>
      <c r="C908" s="133" t="s">
        <v>169</v>
      </c>
      <c r="D908" s="133">
        <v>17.98</v>
      </c>
    </row>
    <row r="909" spans="1:4">
      <c r="A909" s="133" t="s">
        <v>286</v>
      </c>
      <c r="B909" s="132" t="s">
        <v>159</v>
      </c>
      <c r="C909" s="133" t="s">
        <v>161</v>
      </c>
      <c r="D909" s="133">
        <v>10</v>
      </c>
    </row>
    <row r="910" spans="1:4">
      <c r="A910" s="133" t="s">
        <v>286</v>
      </c>
      <c r="B910" s="132" t="s">
        <v>159</v>
      </c>
      <c r="C910" s="133" t="s">
        <v>161</v>
      </c>
      <c r="D910" s="133">
        <v>10.53</v>
      </c>
    </row>
    <row r="911" spans="1:4">
      <c r="A911" s="133" t="s">
        <v>286</v>
      </c>
      <c r="B911" s="132" t="s">
        <v>159</v>
      </c>
      <c r="C911" s="133" t="s">
        <v>161</v>
      </c>
      <c r="D911" s="133">
        <v>4.66</v>
      </c>
    </row>
    <row r="912" spans="1:4">
      <c r="A912" s="133" t="s">
        <v>286</v>
      </c>
      <c r="B912" s="132" t="s">
        <v>159</v>
      </c>
      <c r="C912" s="133" t="s">
        <v>169</v>
      </c>
      <c r="D912" s="133">
        <v>40.83</v>
      </c>
    </row>
    <row r="913" spans="1:4">
      <c r="A913" s="133" t="s">
        <v>286</v>
      </c>
      <c r="B913" s="132" t="s">
        <v>159</v>
      </c>
      <c r="C913" s="133" t="s">
        <v>169</v>
      </c>
      <c r="D913" s="133">
        <v>21.4</v>
      </c>
    </row>
    <row r="914" spans="1:4">
      <c r="A914" s="133" t="s">
        <v>286</v>
      </c>
      <c r="B914" s="132" t="s">
        <v>178</v>
      </c>
      <c r="C914" s="133" t="s">
        <v>161</v>
      </c>
      <c r="D914" s="133">
        <v>28.3</v>
      </c>
    </row>
    <row r="915" spans="1:4">
      <c r="A915" s="133" t="s">
        <v>286</v>
      </c>
      <c r="B915" s="132" t="s">
        <v>302</v>
      </c>
      <c r="C915" s="133" t="s">
        <v>161</v>
      </c>
      <c r="D915" s="133">
        <v>4.72</v>
      </c>
    </row>
    <row r="916" spans="1:4">
      <c r="A916" s="133" t="s">
        <v>286</v>
      </c>
      <c r="B916" s="133" t="s">
        <v>243</v>
      </c>
      <c r="C916" s="133" t="s">
        <v>161</v>
      </c>
      <c r="D916" s="133">
        <v>50.34</v>
      </c>
    </row>
    <row r="917" spans="1:4">
      <c r="A917" s="133" t="s">
        <v>286</v>
      </c>
      <c r="B917" s="132" t="s">
        <v>178</v>
      </c>
      <c r="C917" s="133" t="s">
        <v>161</v>
      </c>
      <c r="D917" s="133">
        <v>38.75</v>
      </c>
    </row>
    <row r="918" spans="1:4">
      <c r="A918" s="133" t="s">
        <v>286</v>
      </c>
      <c r="B918" s="132" t="s">
        <v>178</v>
      </c>
      <c r="C918" s="133" t="s">
        <v>161</v>
      </c>
      <c r="D918" s="133">
        <v>32.61</v>
      </c>
    </row>
    <row r="919" spans="1:4">
      <c r="A919" s="133" t="s">
        <v>286</v>
      </c>
      <c r="B919" s="132" t="s">
        <v>178</v>
      </c>
      <c r="C919" s="133" t="s">
        <v>161</v>
      </c>
      <c r="D919" s="133">
        <v>28.09</v>
      </c>
    </row>
    <row r="920" spans="1:4">
      <c r="A920" s="133" t="s">
        <v>286</v>
      </c>
      <c r="B920" s="133" t="s">
        <v>243</v>
      </c>
      <c r="C920" s="133" t="s">
        <v>161</v>
      </c>
      <c r="D920" s="133">
        <v>38.75</v>
      </c>
    </row>
    <row r="921" spans="1:4">
      <c r="A921" s="133" t="s">
        <v>286</v>
      </c>
      <c r="B921" s="133" t="s">
        <v>159</v>
      </c>
      <c r="C921" s="133" t="s">
        <v>161</v>
      </c>
      <c r="D921" s="133">
        <v>28.166</v>
      </c>
    </row>
    <row r="922" spans="1:4">
      <c r="A922" s="133" t="s">
        <v>286</v>
      </c>
      <c r="B922" s="133" t="s">
        <v>159</v>
      </c>
      <c r="C922" s="133" t="s">
        <v>161</v>
      </c>
      <c r="D922" s="133">
        <v>28.18</v>
      </c>
    </row>
    <row r="923" spans="1:4">
      <c r="A923" s="133" t="s">
        <v>286</v>
      </c>
      <c r="B923" s="133" t="s">
        <v>159</v>
      </c>
      <c r="C923" s="133" t="s">
        <v>161</v>
      </c>
      <c r="D923" s="133">
        <v>28.18</v>
      </c>
    </row>
    <row r="924" spans="1:4">
      <c r="A924" s="133" t="s">
        <v>286</v>
      </c>
      <c r="B924" s="133" t="s">
        <v>159</v>
      </c>
      <c r="C924" s="133" t="s">
        <v>161</v>
      </c>
      <c r="D924" s="133">
        <v>28.18</v>
      </c>
    </row>
    <row r="925" spans="1:4">
      <c r="A925" s="133" t="s">
        <v>286</v>
      </c>
      <c r="B925" s="133" t="s">
        <v>159</v>
      </c>
      <c r="C925" s="133" t="s">
        <v>169</v>
      </c>
      <c r="D925" s="133">
        <v>42</v>
      </c>
    </row>
    <row r="926" spans="1:4">
      <c r="A926" s="133" t="s">
        <v>286</v>
      </c>
      <c r="B926" s="133" t="s">
        <v>159</v>
      </c>
      <c r="C926" s="133" t="s">
        <v>169</v>
      </c>
      <c r="D926" s="133">
        <v>28.23</v>
      </c>
    </row>
    <row r="927" spans="1:4">
      <c r="A927" s="133" t="s">
        <v>286</v>
      </c>
      <c r="B927" s="133" t="s">
        <v>159</v>
      </c>
      <c r="C927" s="133" t="s">
        <v>169</v>
      </c>
      <c r="D927" s="133">
        <v>42</v>
      </c>
    </row>
    <row r="928" spans="1:4">
      <c r="A928" s="133" t="s">
        <v>286</v>
      </c>
      <c r="B928" s="133" t="s">
        <v>159</v>
      </c>
      <c r="C928" s="133" t="s">
        <v>169</v>
      </c>
      <c r="D928" s="133">
        <v>42</v>
      </c>
    </row>
    <row r="929" spans="1:4">
      <c r="A929" s="133" t="s">
        <v>286</v>
      </c>
      <c r="B929" s="133" t="s">
        <v>159</v>
      </c>
      <c r="C929" s="133" t="s">
        <v>169</v>
      </c>
      <c r="D929" s="133">
        <v>38.75</v>
      </c>
    </row>
    <row r="930" spans="1:4">
      <c r="A930" s="133" t="s">
        <v>286</v>
      </c>
      <c r="B930" s="133" t="s">
        <v>159</v>
      </c>
      <c r="C930" s="133" t="s">
        <v>161</v>
      </c>
      <c r="D930" s="133">
        <v>28.236999999999998</v>
      </c>
    </row>
    <row r="931" spans="1:4">
      <c r="A931" s="133" t="s">
        <v>286</v>
      </c>
      <c r="B931" s="133" t="s">
        <v>159</v>
      </c>
      <c r="C931" s="133" t="s">
        <v>161</v>
      </c>
      <c r="D931" s="133">
        <v>27</v>
      </c>
    </row>
    <row r="932" spans="1:4">
      <c r="A932" s="133" t="s">
        <v>286</v>
      </c>
      <c r="B932" s="133" t="s">
        <v>159</v>
      </c>
      <c r="C932" s="133" t="s">
        <v>161</v>
      </c>
      <c r="D932" s="133" t="s">
        <v>316</v>
      </c>
    </row>
    <row r="933" spans="1:4">
      <c r="A933" s="133" t="s">
        <v>286</v>
      </c>
      <c r="B933" s="133" t="s">
        <v>159</v>
      </c>
      <c r="C933" s="133" t="s">
        <v>161</v>
      </c>
      <c r="D933" s="133">
        <v>28.29</v>
      </c>
    </row>
    <row r="934" spans="1:4">
      <c r="A934" s="133" t="s">
        <v>286</v>
      </c>
      <c r="B934" s="133" t="s">
        <v>159</v>
      </c>
      <c r="C934" s="133" t="s">
        <v>161</v>
      </c>
      <c r="D934" s="133">
        <v>27.07</v>
      </c>
    </row>
    <row r="935" spans="1:4">
      <c r="A935" s="133" t="s">
        <v>286</v>
      </c>
      <c r="B935" s="133" t="s">
        <v>159</v>
      </c>
      <c r="C935" s="133" t="s">
        <v>161</v>
      </c>
      <c r="D935" s="133">
        <v>42.354999999999997</v>
      </c>
    </row>
    <row r="936" spans="1:4">
      <c r="A936" s="133" t="s">
        <v>286</v>
      </c>
      <c r="B936" s="133" t="s">
        <v>159</v>
      </c>
      <c r="C936" s="133" t="s">
        <v>161</v>
      </c>
      <c r="D936" s="133">
        <v>42.354999999999997</v>
      </c>
    </row>
    <row r="937" spans="1:4">
      <c r="A937" s="133" t="s">
        <v>286</v>
      </c>
      <c r="B937" s="132" t="s">
        <v>178</v>
      </c>
      <c r="C937" s="133" t="s">
        <v>169</v>
      </c>
      <c r="D937" s="133">
        <v>0.77</v>
      </c>
    </row>
    <row r="938" spans="1:4">
      <c r="A938" s="133" t="s">
        <v>286</v>
      </c>
      <c r="B938" s="133" t="s">
        <v>205</v>
      </c>
      <c r="C938" s="133" t="s">
        <v>169</v>
      </c>
      <c r="D938" s="133">
        <v>11.24</v>
      </c>
    </row>
    <row r="939" spans="1:4">
      <c r="A939" s="133" t="s">
        <v>286</v>
      </c>
      <c r="B939" s="132" t="s">
        <v>243</v>
      </c>
      <c r="C939" s="133" t="s">
        <v>161</v>
      </c>
      <c r="D939" s="133">
        <v>32.590000000000003</v>
      </c>
    </row>
    <row r="940" spans="1:4">
      <c r="A940" s="133" t="s">
        <v>286</v>
      </c>
      <c r="B940" s="133" t="s">
        <v>159</v>
      </c>
      <c r="C940" s="133" t="s">
        <v>161</v>
      </c>
      <c r="D940" s="133">
        <v>27.878</v>
      </c>
    </row>
    <row r="941" spans="1:4">
      <c r="A941" s="133" t="s">
        <v>286</v>
      </c>
      <c r="B941" s="132" t="s">
        <v>159</v>
      </c>
      <c r="C941" s="133" t="s">
        <v>161</v>
      </c>
      <c r="D941" s="133">
        <v>10.53</v>
      </c>
    </row>
    <row r="942" spans="1:4">
      <c r="A942" s="133" t="s">
        <v>286</v>
      </c>
      <c r="B942" s="132" t="s">
        <v>179</v>
      </c>
      <c r="C942" s="133" t="s">
        <v>161</v>
      </c>
      <c r="D942" s="133">
        <v>27.57</v>
      </c>
    </row>
    <row r="943" spans="1:4">
      <c r="A943" s="133" t="s">
        <v>286</v>
      </c>
      <c r="B943" s="132" t="s">
        <v>159</v>
      </c>
      <c r="C943" s="133" t="s">
        <v>161</v>
      </c>
      <c r="D943" s="133">
        <v>27.61</v>
      </c>
    </row>
    <row r="944" spans="1:4">
      <c r="A944" s="133" t="s">
        <v>286</v>
      </c>
      <c r="B944" s="132" t="s">
        <v>159</v>
      </c>
      <c r="C944" s="133" t="s">
        <v>161</v>
      </c>
      <c r="D944" s="133">
        <v>45</v>
      </c>
    </row>
    <row r="945" spans="1:4">
      <c r="A945" s="133" t="s">
        <v>286</v>
      </c>
      <c r="B945" s="132" t="s">
        <v>159</v>
      </c>
      <c r="C945" s="133" t="s">
        <v>161</v>
      </c>
      <c r="D945" s="133">
        <v>34.71</v>
      </c>
    </row>
    <row r="946" spans="1:4">
      <c r="A946" s="133" t="s">
        <v>286</v>
      </c>
      <c r="B946" s="132" t="s">
        <v>205</v>
      </c>
      <c r="C946" s="133" t="s">
        <v>169</v>
      </c>
      <c r="D946" s="133">
        <v>12.37</v>
      </c>
    </row>
    <row r="947" spans="1:4">
      <c r="A947" s="133" t="s">
        <v>286</v>
      </c>
      <c r="B947" s="133" t="s">
        <v>243</v>
      </c>
      <c r="C947" s="133" t="s">
        <v>152</v>
      </c>
      <c r="D947" s="133">
        <v>14.58</v>
      </c>
    </row>
    <row r="948" spans="1:4">
      <c r="A948" s="133" t="s">
        <v>286</v>
      </c>
      <c r="B948" s="133" t="s">
        <v>243</v>
      </c>
      <c r="C948" s="133" t="s">
        <v>152</v>
      </c>
      <c r="D948" s="133">
        <v>14.58</v>
      </c>
    </row>
    <row r="949" spans="1:4">
      <c r="A949" s="133" t="s">
        <v>286</v>
      </c>
      <c r="B949" s="132" t="s">
        <v>179</v>
      </c>
      <c r="C949" s="133" t="s">
        <v>161</v>
      </c>
      <c r="D949" s="133">
        <v>44.98</v>
      </c>
    </row>
    <row r="950" spans="1:4">
      <c r="A950" s="133" t="s">
        <v>286</v>
      </c>
      <c r="B950" s="132" t="s">
        <v>178</v>
      </c>
      <c r="C950" s="133" t="s">
        <v>152</v>
      </c>
      <c r="D950" s="133">
        <v>19.420000000000002</v>
      </c>
    </row>
    <row r="951" spans="1:4">
      <c r="A951" s="133" t="s">
        <v>286</v>
      </c>
      <c r="B951" s="132" t="s">
        <v>178</v>
      </c>
      <c r="C951" s="133" t="s">
        <v>152</v>
      </c>
      <c r="D951" s="133">
        <v>49.822000000000003</v>
      </c>
    </row>
    <row r="952" spans="1:4">
      <c r="A952" s="133" t="s">
        <v>286</v>
      </c>
      <c r="B952" s="132" t="s">
        <v>266</v>
      </c>
      <c r="C952" s="133" t="s">
        <v>161</v>
      </c>
      <c r="D952" s="133">
        <v>42.13</v>
      </c>
    </row>
    <row r="953" spans="1:4">
      <c r="A953" s="133" t="s">
        <v>286</v>
      </c>
      <c r="B953" s="132" t="s">
        <v>159</v>
      </c>
      <c r="C953" s="133" t="s">
        <v>169</v>
      </c>
      <c r="D953" s="133">
        <v>31.106999999999999</v>
      </c>
    </row>
    <row r="954" spans="1:4">
      <c r="A954" s="133" t="s">
        <v>286</v>
      </c>
      <c r="B954" s="132" t="s">
        <v>266</v>
      </c>
      <c r="C954" s="133" t="s">
        <v>169</v>
      </c>
      <c r="D954" s="133">
        <v>37.738</v>
      </c>
    </row>
    <row r="955" spans="1:4">
      <c r="A955" s="133" t="s">
        <v>286</v>
      </c>
      <c r="B955" s="132" t="s">
        <v>179</v>
      </c>
      <c r="C955" s="133" t="s">
        <v>161</v>
      </c>
      <c r="D955" s="133">
        <v>28.95</v>
      </c>
    </row>
    <row r="956" spans="1:4">
      <c r="A956" s="133" t="s">
        <v>286</v>
      </c>
      <c r="B956" s="132" t="s">
        <v>178</v>
      </c>
      <c r="C956" s="133" t="s">
        <v>161</v>
      </c>
      <c r="D956" s="133">
        <v>43.424999999999997</v>
      </c>
    </row>
    <row r="957" spans="1:4">
      <c r="A957" s="133" t="s">
        <v>286</v>
      </c>
      <c r="B957" s="132" t="s">
        <v>179</v>
      </c>
      <c r="C957" s="133" t="s">
        <v>169</v>
      </c>
      <c r="D957" s="133">
        <v>15.74</v>
      </c>
    </row>
    <row r="958" spans="1:4">
      <c r="A958" s="133" t="s">
        <v>286</v>
      </c>
      <c r="B958" s="132" t="s">
        <v>266</v>
      </c>
      <c r="C958" s="133" t="s">
        <v>161</v>
      </c>
      <c r="D958" s="133">
        <v>28.524999999999999</v>
      </c>
    </row>
    <row r="959" spans="1:4">
      <c r="A959" s="133" t="s">
        <v>286</v>
      </c>
      <c r="B959" s="132" t="s">
        <v>159</v>
      </c>
      <c r="C959" s="133" t="s">
        <v>161</v>
      </c>
      <c r="D959" s="133">
        <v>15.3</v>
      </c>
    </row>
    <row r="960" spans="1:4">
      <c r="A960" s="133" t="s">
        <v>286</v>
      </c>
      <c r="B960" s="133" t="s">
        <v>159</v>
      </c>
      <c r="C960" s="133" t="s">
        <v>144</v>
      </c>
      <c r="D960" s="133">
        <v>38.75</v>
      </c>
    </row>
    <row r="961" spans="1:4">
      <c r="A961" s="133" t="s">
        <v>286</v>
      </c>
      <c r="B961" s="135" t="s">
        <v>159</v>
      </c>
      <c r="C961" s="135" t="s">
        <v>169</v>
      </c>
      <c r="D961" s="135">
        <v>29.47</v>
      </c>
    </row>
  </sheetData>
  <sortState ref="A7:D960">
    <sortCondition ref="A6"/>
  </sortState>
  <mergeCells count="2">
    <mergeCell ref="A3:D6"/>
    <mergeCell ref="A1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workbookViewId="0">
      <selection activeCell="D8" sqref="D8"/>
    </sheetView>
  </sheetViews>
  <sheetFormatPr baseColWidth="10" defaultRowHeight="15"/>
  <cols>
    <col min="1" max="1" width="12.7109375" style="7" customWidth="1"/>
    <col min="2" max="2" width="16.7109375" customWidth="1"/>
    <col min="3" max="3" width="16" customWidth="1"/>
    <col min="4" max="4" width="18.5703125" customWidth="1"/>
    <col min="5" max="5" width="17.28515625" customWidth="1"/>
    <col min="6" max="6" width="16.28515625" customWidth="1"/>
  </cols>
  <sheetData>
    <row r="2" spans="1:6" ht="77.25" customHeight="1">
      <c r="A2" s="194" t="s">
        <v>369</v>
      </c>
      <c r="B2" s="194"/>
      <c r="C2" s="194"/>
      <c r="D2" s="194"/>
      <c r="E2" s="194"/>
      <c r="F2" s="194"/>
    </row>
    <row r="3" spans="1:6">
      <c r="A3" s="194"/>
      <c r="B3" s="194"/>
      <c r="C3" s="194"/>
      <c r="D3" s="194"/>
      <c r="E3" s="194"/>
      <c r="F3" s="194"/>
    </row>
    <row r="4" spans="1:6">
      <c r="A4" s="194"/>
      <c r="B4" s="194"/>
      <c r="C4" s="194"/>
      <c r="D4" s="194"/>
      <c r="E4" s="194"/>
      <c r="F4" s="194"/>
    </row>
    <row r="5" spans="1:6">
      <c r="A5" s="139"/>
      <c r="B5" s="112"/>
      <c r="C5" s="112"/>
      <c r="D5" s="112"/>
      <c r="E5" s="112"/>
      <c r="F5" s="112"/>
    </row>
    <row r="6" spans="1:6">
      <c r="A6" s="140"/>
      <c r="B6" s="111" t="s">
        <v>326</v>
      </c>
      <c r="C6" s="111" t="s">
        <v>327</v>
      </c>
      <c r="D6" s="111" t="s">
        <v>328</v>
      </c>
      <c r="E6" s="111" t="s">
        <v>329</v>
      </c>
      <c r="F6" s="111" t="s">
        <v>330</v>
      </c>
    </row>
    <row r="7" spans="1:6">
      <c r="A7" s="141" t="s">
        <v>166</v>
      </c>
      <c r="B7" s="110">
        <v>191.7</v>
      </c>
      <c r="C7" s="110">
        <v>106.49</v>
      </c>
      <c r="D7" s="110">
        <v>0</v>
      </c>
      <c r="E7" s="110">
        <v>0</v>
      </c>
      <c r="F7" s="110">
        <v>0</v>
      </c>
    </row>
    <row r="8" spans="1:6">
      <c r="A8" s="141" t="s">
        <v>152</v>
      </c>
      <c r="B8" s="110">
        <v>1920.47</v>
      </c>
      <c r="C8" s="110">
        <v>1512.86</v>
      </c>
      <c r="D8" s="110">
        <v>1299.52</v>
      </c>
      <c r="E8" s="110">
        <v>839.8</v>
      </c>
      <c r="F8" s="110">
        <v>2190.17</v>
      </c>
    </row>
    <row r="9" spans="1:6">
      <c r="A9" s="141" t="s">
        <v>161</v>
      </c>
      <c r="B9" s="110">
        <v>3043.82</v>
      </c>
      <c r="C9" s="110">
        <v>3643.03</v>
      </c>
      <c r="D9" s="110">
        <v>6014.68</v>
      </c>
      <c r="E9" s="110">
        <v>7270.39</v>
      </c>
      <c r="F9" s="110">
        <v>10462.31</v>
      </c>
    </row>
    <row r="10" spans="1:6">
      <c r="A10" s="141" t="s">
        <v>228</v>
      </c>
      <c r="B10" s="110">
        <v>18.329999999999998</v>
      </c>
      <c r="C10" s="110">
        <v>0</v>
      </c>
      <c r="D10" s="110">
        <v>0</v>
      </c>
      <c r="E10" s="110">
        <v>40</v>
      </c>
      <c r="F10" s="110">
        <v>0</v>
      </c>
    </row>
    <row r="11" spans="1:6">
      <c r="A11" s="141" t="s">
        <v>180</v>
      </c>
      <c r="B11" s="110">
        <v>699.34</v>
      </c>
      <c r="C11" s="110">
        <v>654.80999999999995</v>
      </c>
      <c r="D11" s="110">
        <v>450.62</v>
      </c>
      <c r="E11" s="110">
        <v>41.03</v>
      </c>
      <c r="F11" s="110">
        <v>464.06599999999997</v>
      </c>
    </row>
    <row r="12" spans="1:6">
      <c r="A12" s="141" t="s">
        <v>171</v>
      </c>
      <c r="B12" s="110">
        <v>248.77</v>
      </c>
      <c r="C12" s="110">
        <v>222.56</v>
      </c>
      <c r="D12" s="110">
        <v>66.540000000000006</v>
      </c>
      <c r="E12" s="110">
        <v>21.61</v>
      </c>
      <c r="F12" s="110">
        <v>67.69</v>
      </c>
    </row>
    <row r="13" spans="1:6">
      <c r="A13" s="141" t="s">
        <v>204</v>
      </c>
      <c r="B13" s="110">
        <v>53.52</v>
      </c>
      <c r="C13" s="110">
        <v>405.03</v>
      </c>
      <c r="D13" s="110">
        <v>115.89</v>
      </c>
      <c r="E13" s="110">
        <v>0</v>
      </c>
      <c r="F13" s="110">
        <v>0</v>
      </c>
    </row>
    <row r="14" spans="1:6">
      <c r="A14" s="141" t="s">
        <v>169</v>
      </c>
      <c r="B14" s="110">
        <v>23803.68</v>
      </c>
      <c r="C14" s="110">
        <v>27529.076000000001</v>
      </c>
      <c r="D14" s="110">
        <v>20023.28</v>
      </c>
      <c r="E14" s="110">
        <v>21760.54</v>
      </c>
      <c r="F14" s="110">
        <v>23553.0628</v>
      </c>
    </row>
    <row r="15" spans="1:6">
      <c r="A15" s="141" t="s">
        <v>181</v>
      </c>
      <c r="B15" s="110">
        <v>16.53</v>
      </c>
      <c r="C15" s="110">
        <v>0</v>
      </c>
      <c r="D15" s="110">
        <v>16.52</v>
      </c>
      <c r="E15" s="110">
        <v>0</v>
      </c>
      <c r="F15" s="110">
        <v>0</v>
      </c>
    </row>
  </sheetData>
  <mergeCells count="1">
    <mergeCell ref="A2:F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313"/>
  <sheetViews>
    <sheetView workbookViewId="0">
      <selection activeCell="C1" sqref="C1:N1048576"/>
    </sheetView>
  </sheetViews>
  <sheetFormatPr baseColWidth="10" defaultColWidth="11.42578125" defaultRowHeight="12.75"/>
  <cols>
    <col min="1" max="1" width="7.42578125" style="24" customWidth="1"/>
    <col min="2" max="2" width="24.5703125" style="24" customWidth="1"/>
    <col min="3" max="3" width="22.28515625" style="119" customWidth="1"/>
    <col min="4" max="4" width="13.5703125" style="24" customWidth="1"/>
    <col min="5" max="5" width="21" style="26" customWidth="1"/>
    <col min="6" max="7" width="11.42578125" style="24" hidden="1" customWidth="1"/>
    <col min="8" max="8" width="15.85546875" style="102" hidden="1" customWidth="1"/>
    <col min="9" max="9" width="5.5703125" style="24" hidden="1" customWidth="1"/>
    <col min="10" max="10" width="13.42578125" style="24" customWidth="1"/>
    <col min="11" max="11" width="14.42578125" style="24" customWidth="1"/>
    <col min="12" max="12" width="15.85546875" style="24" customWidth="1"/>
    <col min="13" max="13" width="17.140625" style="24" customWidth="1"/>
    <col min="14" max="14" width="23" style="21" customWidth="1"/>
    <col min="15" max="15" width="16.5703125" style="21" customWidth="1"/>
    <col min="16" max="16" width="21.5703125" style="24" customWidth="1"/>
    <col min="17" max="18" width="11.42578125" style="24"/>
    <col min="19" max="19" width="15.28515625" style="24" customWidth="1"/>
    <col min="20" max="20" width="11.42578125" style="24"/>
    <col min="21" max="21" width="11.42578125" style="27"/>
    <col min="22" max="22" width="10.5703125" style="27" customWidth="1"/>
    <col min="23" max="23" width="30.7109375" style="27" customWidth="1"/>
    <col min="24" max="24" width="21" style="27" customWidth="1"/>
    <col min="25" max="25" width="28.42578125" style="27" customWidth="1"/>
    <col min="26" max="26" width="34.42578125" style="27" customWidth="1"/>
    <col min="27" max="27" width="29.7109375" style="27" customWidth="1"/>
    <col min="28" max="16384" width="11.42578125" style="27"/>
  </cols>
  <sheetData>
    <row r="1" spans="1:113" s="101" customFormat="1" ht="75" customHeight="1">
      <c r="A1" s="117" t="s">
        <v>373</v>
      </c>
      <c r="B1" s="94" t="s">
        <v>5</v>
      </c>
      <c r="C1" s="118" t="s">
        <v>374</v>
      </c>
      <c r="D1" s="95" t="s">
        <v>140</v>
      </c>
      <c r="E1" s="95" t="s">
        <v>375</v>
      </c>
      <c r="F1" s="199" t="s">
        <v>376</v>
      </c>
      <c r="G1" s="200"/>
      <c r="H1" s="201" t="s">
        <v>377</v>
      </c>
      <c r="I1" s="202"/>
      <c r="J1" s="199" t="s">
        <v>376</v>
      </c>
      <c r="K1" s="200"/>
      <c r="L1" s="201" t="s">
        <v>378</v>
      </c>
      <c r="M1" s="202"/>
      <c r="N1" s="95" t="s">
        <v>39</v>
      </c>
      <c r="O1" s="95" t="s">
        <v>379</v>
      </c>
      <c r="P1" s="95" t="s">
        <v>141</v>
      </c>
      <c r="Q1" s="95" t="s">
        <v>142</v>
      </c>
      <c r="R1" s="95" t="s">
        <v>380</v>
      </c>
      <c r="S1" s="95" t="s">
        <v>381</v>
      </c>
      <c r="T1" s="95" t="s">
        <v>382</v>
      </c>
      <c r="U1" s="96"/>
      <c r="V1" s="97"/>
      <c r="W1" s="98"/>
      <c r="X1" s="97"/>
      <c r="Y1" s="99"/>
      <c r="Z1" s="99"/>
      <c r="AA1" s="98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</row>
    <row r="2" spans="1:113" s="20" customFormat="1">
      <c r="A2" s="21">
        <v>2105</v>
      </c>
      <c r="B2" s="21" t="s">
        <v>282</v>
      </c>
      <c r="C2" s="119">
        <v>14.86</v>
      </c>
      <c r="D2" s="21" t="s">
        <v>144</v>
      </c>
      <c r="E2" s="21" t="s">
        <v>383</v>
      </c>
      <c r="F2" s="21">
        <v>16</v>
      </c>
      <c r="G2" s="21">
        <f>F2*0.7</f>
        <v>11.2</v>
      </c>
      <c r="H2" s="102">
        <v>2</v>
      </c>
      <c r="I2" s="21">
        <f>H2*0.7</f>
        <v>1.4</v>
      </c>
      <c r="J2" s="21">
        <v>16</v>
      </c>
      <c r="K2" s="21">
        <f>J2*0.7</f>
        <v>11.2</v>
      </c>
      <c r="L2" s="21">
        <v>2</v>
      </c>
      <c r="M2" s="21">
        <f>L2*0.7</f>
        <v>1.4</v>
      </c>
      <c r="N2" s="21" t="s">
        <v>384</v>
      </c>
      <c r="O2" s="21">
        <v>2</v>
      </c>
      <c r="P2" s="21">
        <v>2.5150000000000001</v>
      </c>
      <c r="Q2" s="21">
        <v>1.4</v>
      </c>
      <c r="R2" s="21">
        <v>12</v>
      </c>
      <c r="S2" s="21" t="s">
        <v>385</v>
      </c>
      <c r="T2" s="21">
        <v>7</v>
      </c>
    </row>
    <row r="3" spans="1:113" s="20" customFormat="1">
      <c r="A3" s="21">
        <v>4187</v>
      </c>
      <c r="B3" s="21" t="s">
        <v>173</v>
      </c>
      <c r="C3" s="119" t="s">
        <v>387</v>
      </c>
      <c r="D3" s="21" t="s">
        <v>144</v>
      </c>
      <c r="E3" s="21" t="s">
        <v>388</v>
      </c>
      <c r="F3" s="21">
        <v>1</v>
      </c>
      <c r="G3" s="21">
        <f>F3*0.7</f>
        <v>0.7</v>
      </c>
      <c r="H3" s="102">
        <v>0.5</v>
      </c>
      <c r="I3" s="21">
        <f>H3*0.7</f>
        <v>0.35</v>
      </c>
      <c r="J3" s="21">
        <v>1</v>
      </c>
      <c r="K3" s="21">
        <f>J3*0.7</f>
        <v>0.7</v>
      </c>
      <c r="L3" s="21">
        <v>0.5</v>
      </c>
      <c r="M3" s="21">
        <f>L3*0.7</f>
        <v>0.35</v>
      </c>
      <c r="N3" s="21" t="s">
        <v>389</v>
      </c>
      <c r="O3" s="21">
        <v>0.16</v>
      </c>
      <c r="P3" s="21">
        <v>2.3149999999999999</v>
      </c>
      <c r="Q3" s="21">
        <v>7.88</v>
      </c>
      <c r="R3" s="21">
        <v>4</v>
      </c>
      <c r="S3" s="21" t="s">
        <v>136</v>
      </c>
      <c r="T3" s="21">
        <v>2</v>
      </c>
    </row>
    <row r="4" spans="1:113" s="20" customFormat="1">
      <c r="A4" s="21"/>
      <c r="B4" s="21"/>
      <c r="C4" s="119"/>
      <c r="D4" s="21"/>
      <c r="E4" s="21"/>
      <c r="F4" s="21"/>
      <c r="G4" s="21"/>
      <c r="H4" s="102"/>
      <c r="I4" s="21"/>
      <c r="J4" s="21"/>
      <c r="K4" s="21"/>
      <c r="L4" s="21"/>
      <c r="M4" s="21"/>
      <c r="N4" s="21" t="s">
        <v>390</v>
      </c>
      <c r="O4" s="21">
        <v>0.17</v>
      </c>
      <c r="P4" s="21"/>
      <c r="Q4" s="21"/>
      <c r="R4" s="21"/>
      <c r="S4" s="21" t="s">
        <v>136</v>
      </c>
      <c r="T4" s="21">
        <v>2</v>
      </c>
    </row>
    <row r="5" spans="1:113" s="20" customFormat="1">
      <c r="A5" s="21"/>
      <c r="B5" s="21"/>
      <c r="C5" s="119"/>
      <c r="D5" s="21"/>
      <c r="E5" s="21"/>
      <c r="F5" s="21"/>
      <c r="G5" s="21"/>
      <c r="H5" s="102"/>
      <c r="I5" s="21"/>
      <c r="J5" s="21"/>
      <c r="K5" s="21"/>
      <c r="L5" s="21"/>
      <c r="M5" s="21"/>
      <c r="N5" s="21" t="s">
        <v>52</v>
      </c>
      <c r="O5" s="21">
        <v>0.17</v>
      </c>
      <c r="P5" s="21"/>
      <c r="Q5" s="21"/>
      <c r="R5" s="21"/>
      <c r="S5" s="21" t="s">
        <v>136</v>
      </c>
      <c r="T5" s="21">
        <v>2</v>
      </c>
    </row>
    <row r="6" spans="1:113" s="20" customFormat="1">
      <c r="A6" s="21">
        <v>4272</v>
      </c>
      <c r="B6" s="21" t="s">
        <v>20</v>
      </c>
      <c r="C6" s="119">
        <v>74.3</v>
      </c>
      <c r="D6" s="21" t="s">
        <v>144</v>
      </c>
      <c r="E6" s="21" t="s">
        <v>391</v>
      </c>
      <c r="F6" s="21">
        <v>25</v>
      </c>
      <c r="G6" s="21">
        <f>F6*0.7</f>
        <v>17.5</v>
      </c>
      <c r="H6" s="102">
        <v>20</v>
      </c>
      <c r="I6" s="21">
        <f t="shared" ref="I6:I21" si="0">H6*0.7</f>
        <v>14</v>
      </c>
      <c r="J6" s="21">
        <v>25</v>
      </c>
      <c r="K6" s="21">
        <f>J6*0.7</f>
        <v>17.5</v>
      </c>
      <c r="L6" s="21">
        <v>20</v>
      </c>
      <c r="M6" s="21">
        <f t="shared" ref="M6:M21" si="1">L6*0.7</f>
        <v>14</v>
      </c>
      <c r="N6" s="21" t="s">
        <v>384</v>
      </c>
      <c r="O6" s="21">
        <v>20</v>
      </c>
      <c r="P6" s="21">
        <v>2.5150000000000001</v>
      </c>
      <c r="Q6" s="21">
        <v>20</v>
      </c>
      <c r="R6" s="21">
        <v>12</v>
      </c>
      <c r="S6" s="21" t="s">
        <v>134</v>
      </c>
      <c r="T6" s="21">
        <v>7</v>
      </c>
    </row>
    <row r="7" spans="1:113" s="20" customFormat="1">
      <c r="A7" s="21">
        <v>3816</v>
      </c>
      <c r="B7" s="21" t="s">
        <v>19</v>
      </c>
      <c r="C7" s="119">
        <v>112</v>
      </c>
      <c r="D7" s="21" t="s">
        <v>144</v>
      </c>
      <c r="E7" s="21" t="s">
        <v>392</v>
      </c>
      <c r="F7" s="21">
        <v>117</v>
      </c>
      <c r="G7" s="21">
        <f>F7*0.7</f>
        <v>81.899999999999991</v>
      </c>
      <c r="H7" s="102">
        <v>52.24</v>
      </c>
      <c r="I7" s="21">
        <f t="shared" si="0"/>
        <v>36.567999999999998</v>
      </c>
      <c r="J7" s="21">
        <v>117</v>
      </c>
      <c r="K7" s="21">
        <f>J7*0.7</f>
        <v>81.899999999999991</v>
      </c>
      <c r="L7" s="21">
        <v>52.24</v>
      </c>
      <c r="M7" s="21">
        <f t="shared" si="1"/>
        <v>36.567999999999998</v>
      </c>
      <c r="N7" s="21" t="s">
        <v>40</v>
      </c>
      <c r="O7" s="21">
        <v>52.24</v>
      </c>
      <c r="P7" s="21">
        <v>2.5099999999999998</v>
      </c>
      <c r="Q7" s="21">
        <v>18</v>
      </c>
      <c r="R7" s="21">
        <v>24</v>
      </c>
      <c r="S7" s="21" t="s">
        <v>385</v>
      </c>
      <c r="T7" s="21">
        <v>7</v>
      </c>
    </row>
    <row r="8" spans="1:113" s="20" customFormat="1">
      <c r="A8" s="21">
        <v>1362</v>
      </c>
      <c r="B8" s="21" t="s">
        <v>10</v>
      </c>
      <c r="C8" s="119">
        <v>14.86</v>
      </c>
      <c r="D8" s="21" t="s">
        <v>152</v>
      </c>
      <c r="E8" s="21" t="s">
        <v>394</v>
      </c>
      <c r="F8" s="21">
        <v>5</v>
      </c>
      <c r="G8" s="21">
        <f>F8*0.7</f>
        <v>3.5</v>
      </c>
      <c r="H8" s="102">
        <v>4</v>
      </c>
      <c r="I8" s="21">
        <f t="shared" si="0"/>
        <v>2.8</v>
      </c>
      <c r="J8" s="21">
        <v>5</v>
      </c>
      <c r="K8" s="21">
        <f>J8*0.7</f>
        <v>3.5</v>
      </c>
      <c r="L8" s="21">
        <v>4</v>
      </c>
      <c r="M8" s="21">
        <f t="shared" si="1"/>
        <v>2.8</v>
      </c>
      <c r="N8" s="21" t="s">
        <v>384</v>
      </c>
      <c r="O8" s="21">
        <v>4</v>
      </c>
      <c r="P8" s="21">
        <v>6.2009999999999996</v>
      </c>
      <c r="Q8" s="21">
        <v>5</v>
      </c>
      <c r="R8" s="21">
        <v>24</v>
      </c>
      <c r="S8" s="21" t="s">
        <v>134</v>
      </c>
      <c r="T8" s="21">
        <v>1</v>
      </c>
    </row>
    <row r="9" spans="1:113" s="20" customFormat="1">
      <c r="A9" s="21">
        <v>3283</v>
      </c>
      <c r="B9" s="21" t="s">
        <v>20</v>
      </c>
      <c r="C9" s="119">
        <v>14.86</v>
      </c>
      <c r="D9" s="21" t="s">
        <v>144</v>
      </c>
      <c r="E9" s="21" t="s">
        <v>395</v>
      </c>
      <c r="F9" s="21">
        <v>4</v>
      </c>
      <c r="G9" s="21">
        <v>2.8</v>
      </c>
      <c r="H9" s="102">
        <v>4</v>
      </c>
      <c r="I9" s="21">
        <f t="shared" si="0"/>
        <v>2.8</v>
      </c>
      <c r="J9" s="21">
        <v>4</v>
      </c>
      <c r="K9" s="21">
        <v>2.8</v>
      </c>
      <c r="L9" s="21">
        <v>4</v>
      </c>
      <c r="M9" s="21">
        <f t="shared" si="1"/>
        <v>2.8</v>
      </c>
      <c r="N9" s="21" t="s">
        <v>384</v>
      </c>
      <c r="O9" s="21">
        <v>4</v>
      </c>
      <c r="P9" s="21">
        <v>5.65</v>
      </c>
      <c r="Q9" s="21">
        <v>12.16</v>
      </c>
      <c r="R9" s="21">
        <v>24</v>
      </c>
      <c r="S9" s="21" t="s">
        <v>134</v>
      </c>
      <c r="T9" s="21">
        <v>1</v>
      </c>
    </row>
    <row r="10" spans="1:113" s="20" customFormat="1">
      <c r="A10" s="21">
        <v>3430</v>
      </c>
      <c r="B10" s="21" t="s">
        <v>20</v>
      </c>
      <c r="C10" s="119">
        <v>112</v>
      </c>
      <c r="D10" s="21" t="s">
        <v>312</v>
      </c>
      <c r="E10" s="21"/>
      <c r="F10" s="21">
        <v>131.56</v>
      </c>
      <c r="G10" s="21">
        <f t="shared" ref="G10:G35" si="2">F10*0.7</f>
        <v>92.091999999999999</v>
      </c>
      <c r="H10" s="102">
        <v>63.87</v>
      </c>
      <c r="I10" s="21">
        <f t="shared" si="0"/>
        <v>44.708999999999996</v>
      </c>
      <c r="J10" s="21">
        <v>131.56</v>
      </c>
      <c r="K10" s="21">
        <f t="shared" ref="K10:K35" si="3">J10*0.7</f>
        <v>92.091999999999999</v>
      </c>
      <c r="L10" s="21">
        <v>63.87</v>
      </c>
      <c r="M10" s="21">
        <f t="shared" si="1"/>
        <v>44.708999999999996</v>
      </c>
      <c r="N10" s="21" t="s">
        <v>40</v>
      </c>
      <c r="O10" s="21">
        <v>63.87</v>
      </c>
      <c r="P10" s="21">
        <v>2.5099999999999998</v>
      </c>
      <c r="Q10" s="21">
        <v>32.44</v>
      </c>
      <c r="R10" s="21">
        <v>12</v>
      </c>
      <c r="S10" s="21" t="s">
        <v>133</v>
      </c>
      <c r="T10" s="21">
        <v>7</v>
      </c>
    </row>
    <row r="11" spans="1:113" s="20" customFormat="1">
      <c r="A11" s="21">
        <v>2621</v>
      </c>
      <c r="B11" s="21" t="s">
        <v>20</v>
      </c>
      <c r="C11" s="119" t="s">
        <v>396</v>
      </c>
      <c r="D11" s="21" t="s">
        <v>144</v>
      </c>
      <c r="E11" s="21" t="s">
        <v>395</v>
      </c>
      <c r="F11" s="21">
        <v>2.2200000000000002</v>
      </c>
      <c r="G11" s="21">
        <f t="shared" si="2"/>
        <v>1.554</v>
      </c>
      <c r="H11" s="102">
        <v>1.25</v>
      </c>
      <c r="I11" s="21">
        <f t="shared" si="0"/>
        <v>0.875</v>
      </c>
      <c r="J11" s="21">
        <v>2.2200000000000002</v>
      </c>
      <c r="K11" s="21">
        <f t="shared" si="3"/>
        <v>1.554</v>
      </c>
      <c r="L11" s="21">
        <v>1.25</v>
      </c>
      <c r="M11" s="21">
        <f t="shared" si="1"/>
        <v>0.875</v>
      </c>
      <c r="N11" s="21" t="s">
        <v>384</v>
      </c>
      <c r="O11" s="21">
        <v>1.25</v>
      </c>
      <c r="P11" s="21">
        <v>2.5150000000000001</v>
      </c>
      <c r="Q11" s="21">
        <v>120</v>
      </c>
      <c r="R11" s="21">
        <v>1</v>
      </c>
      <c r="S11" s="21" t="s">
        <v>134</v>
      </c>
      <c r="T11" s="21">
        <v>1</v>
      </c>
    </row>
    <row r="12" spans="1:113" s="20" customFormat="1">
      <c r="A12" s="21">
        <v>2516</v>
      </c>
      <c r="B12" s="21" t="s">
        <v>20</v>
      </c>
      <c r="C12" s="119">
        <v>14.86</v>
      </c>
      <c r="D12" s="21"/>
      <c r="E12" s="21" t="s">
        <v>397</v>
      </c>
      <c r="F12" s="21">
        <v>2</v>
      </c>
      <c r="G12" s="21">
        <f t="shared" si="2"/>
        <v>1.4</v>
      </c>
      <c r="H12" s="102">
        <v>2</v>
      </c>
      <c r="I12" s="21">
        <f t="shared" si="0"/>
        <v>1.4</v>
      </c>
      <c r="J12" s="21">
        <v>2</v>
      </c>
      <c r="K12" s="21">
        <f t="shared" si="3"/>
        <v>1.4</v>
      </c>
      <c r="L12" s="21">
        <v>2</v>
      </c>
      <c r="M12" s="21">
        <f t="shared" si="1"/>
        <v>1.4</v>
      </c>
      <c r="N12" s="21" t="s">
        <v>398</v>
      </c>
      <c r="O12" s="21">
        <v>0.4</v>
      </c>
      <c r="P12" s="21">
        <v>1.84</v>
      </c>
      <c r="Q12" s="21">
        <v>15.54</v>
      </c>
      <c r="R12" s="21">
        <v>8</v>
      </c>
      <c r="S12" s="21" t="s">
        <v>134</v>
      </c>
      <c r="T12" s="21">
        <v>1</v>
      </c>
    </row>
    <row r="13" spans="1:113">
      <c r="E13" s="24"/>
      <c r="G13" s="24">
        <f t="shared" si="2"/>
        <v>0</v>
      </c>
      <c r="I13" s="24">
        <f t="shared" si="0"/>
        <v>0</v>
      </c>
      <c r="K13" s="24">
        <f t="shared" si="3"/>
        <v>0</v>
      </c>
      <c r="M13" s="24">
        <f t="shared" si="1"/>
        <v>0</v>
      </c>
      <c r="N13" s="21" t="s">
        <v>59</v>
      </c>
      <c r="O13" s="21">
        <v>0.4</v>
      </c>
      <c r="S13" s="21" t="s">
        <v>134</v>
      </c>
      <c r="T13" s="21">
        <v>1</v>
      </c>
    </row>
    <row r="14" spans="1:113">
      <c r="E14" s="24"/>
      <c r="G14" s="24">
        <f t="shared" si="2"/>
        <v>0</v>
      </c>
      <c r="I14" s="24">
        <f t="shared" si="0"/>
        <v>0</v>
      </c>
      <c r="K14" s="24">
        <f t="shared" si="3"/>
        <v>0</v>
      </c>
      <c r="M14" s="24">
        <f t="shared" si="1"/>
        <v>0</v>
      </c>
      <c r="N14" s="21" t="s">
        <v>56</v>
      </c>
      <c r="O14" s="21">
        <v>0.4</v>
      </c>
      <c r="S14" s="21" t="s">
        <v>134</v>
      </c>
      <c r="T14" s="21">
        <v>1</v>
      </c>
    </row>
    <row r="15" spans="1:113">
      <c r="E15" s="24"/>
      <c r="G15" s="24">
        <f t="shared" si="2"/>
        <v>0</v>
      </c>
      <c r="I15" s="24">
        <f t="shared" si="0"/>
        <v>0</v>
      </c>
      <c r="K15" s="24">
        <f t="shared" si="3"/>
        <v>0</v>
      </c>
      <c r="M15" s="24">
        <f t="shared" si="1"/>
        <v>0</v>
      </c>
      <c r="N15" s="21" t="s">
        <v>55</v>
      </c>
      <c r="O15" s="21">
        <v>0.4</v>
      </c>
      <c r="S15" s="21" t="s">
        <v>134</v>
      </c>
      <c r="T15" s="21">
        <v>1</v>
      </c>
    </row>
    <row r="16" spans="1:113">
      <c r="E16" s="24"/>
      <c r="G16" s="24">
        <f t="shared" si="2"/>
        <v>0</v>
      </c>
      <c r="I16" s="24">
        <f t="shared" si="0"/>
        <v>0</v>
      </c>
      <c r="K16" s="24">
        <f t="shared" si="3"/>
        <v>0</v>
      </c>
      <c r="M16" s="24">
        <f t="shared" si="1"/>
        <v>0</v>
      </c>
      <c r="N16" s="21" t="s">
        <v>42</v>
      </c>
      <c r="O16" s="21">
        <v>0.4</v>
      </c>
      <c r="S16" s="21" t="s">
        <v>134</v>
      </c>
      <c r="T16" s="21">
        <v>1</v>
      </c>
    </row>
    <row r="17" spans="1:20" s="20" customFormat="1">
      <c r="A17" s="21">
        <v>2619</v>
      </c>
      <c r="B17" s="21" t="s">
        <v>20</v>
      </c>
      <c r="C17" s="119" t="s">
        <v>387</v>
      </c>
      <c r="D17" s="21" t="s">
        <v>144</v>
      </c>
      <c r="E17" s="21" t="s">
        <v>395</v>
      </c>
      <c r="F17" s="21">
        <v>2.2200000000000002</v>
      </c>
      <c r="G17" s="21">
        <f t="shared" si="2"/>
        <v>1.554</v>
      </c>
      <c r="H17" s="102">
        <v>1.25</v>
      </c>
      <c r="I17" s="21">
        <f t="shared" si="0"/>
        <v>0.875</v>
      </c>
      <c r="J17" s="21">
        <v>2.2200000000000002</v>
      </c>
      <c r="K17" s="21">
        <f t="shared" si="3"/>
        <v>1.554</v>
      </c>
      <c r="L17" s="21">
        <v>1.25</v>
      </c>
      <c r="M17" s="21">
        <f t="shared" si="1"/>
        <v>0.875</v>
      </c>
      <c r="N17" s="21" t="s">
        <v>384</v>
      </c>
      <c r="O17" s="21">
        <v>1.25</v>
      </c>
      <c r="P17" s="21">
        <v>2.5150000000000001</v>
      </c>
      <c r="Q17" s="21">
        <v>120</v>
      </c>
      <c r="R17" s="21">
        <v>2</v>
      </c>
      <c r="S17" s="21" t="s">
        <v>134</v>
      </c>
      <c r="T17" s="21">
        <v>1</v>
      </c>
    </row>
    <row r="18" spans="1:20" s="20" customFormat="1">
      <c r="A18" s="21">
        <v>4265</v>
      </c>
      <c r="B18" s="21" t="s">
        <v>20</v>
      </c>
      <c r="C18" s="119">
        <v>14.86</v>
      </c>
      <c r="D18" s="21" t="s">
        <v>144</v>
      </c>
      <c r="E18" s="21" t="s">
        <v>391</v>
      </c>
      <c r="F18" s="21">
        <v>6.3</v>
      </c>
      <c r="G18" s="21">
        <f t="shared" si="2"/>
        <v>4.4099999999999993</v>
      </c>
      <c r="H18" s="102">
        <v>5</v>
      </c>
      <c r="I18" s="21">
        <f t="shared" si="0"/>
        <v>3.5</v>
      </c>
      <c r="J18" s="21">
        <v>6.3</v>
      </c>
      <c r="K18" s="21">
        <f t="shared" si="3"/>
        <v>4.4099999999999993</v>
      </c>
      <c r="L18" s="21">
        <v>5</v>
      </c>
      <c r="M18" s="21">
        <f t="shared" si="1"/>
        <v>3.5</v>
      </c>
      <c r="N18" s="21" t="s">
        <v>384</v>
      </c>
      <c r="O18" s="21">
        <v>5</v>
      </c>
      <c r="P18" s="21">
        <v>2.5150000000000001</v>
      </c>
      <c r="Q18" s="21">
        <v>18</v>
      </c>
      <c r="R18" s="21">
        <v>24</v>
      </c>
      <c r="S18" s="21" t="s">
        <v>134</v>
      </c>
      <c r="T18" s="21">
        <v>1</v>
      </c>
    </row>
    <row r="19" spans="1:20" s="20" customFormat="1">
      <c r="A19" s="21">
        <v>3306</v>
      </c>
      <c r="B19" s="21" t="s">
        <v>20</v>
      </c>
      <c r="C19" s="119">
        <v>112</v>
      </c>
      <c r="D19" s="21" t="s">
        <v>312</v>
      </c>
      <c r="E19" s="21"/>
      <c r="F19" s="21">
        <v>141.01</v>
      </c>
      <c r="G19" s="21">
        <f t="shared" si="2"/>
        <v>98.706999999999994</v>
      </c>
      <c r="H19" s="102">
        <v>141.01</v>
      </c>
      <c r="I19" s="21">
        <f t="shared" si="0"/>
        <v>98.706999999999994</v>
      </c>
      <c r="J19" s="21">
        <v>141.01</v>
      </c>
      <c r="K19" s="21">
        <f t="shared" si="3"/>
        <v>98.706999999999994</v>
      </c>
      <c r="L19" s="21">
        <v>141.01</v>
      </c>
      <c r="M19" s="21">
        <f t="shared" si="1"/>
        <v>98.706999999999994</v>
      </c>
      <c r="N19" s="21" t="s">
        <v>40</v>
      </c>
      <c r="O19" s="21">
        <v>141.01</v>
      </c>
      <c r="P19" s="21">
        <v>2.5150000000000001</v>
      </c>
      <c r="Q19" s="21">
        <v>35.81</v>
      </c>
      <c r="R19" s="21">
        <v>24</v>
      </c>
      <c r="S19" s="21" t="s">
        <v>133</v>
      </c>
      <c r="T19" s="21">
        <v>7</v>
      </c>
    </row>
    <row r="20" spans="1:20" s="20" customFormat="1">
      <c r="A20" s="21">
        <v>4134</v>
      </c>
      <c r="B20" s="21" t="s">
        <v>20</v>
      </c>
      <c r="C20" s="119">
        <v>29.72</v>
      </c>
      <c r="D20" s="21" t="s">
        <v>144</v>
      </c>
      <c r="E20" s="21" t="s">
        <v>391</v>
      </c>
      <c r="F20" s="21">
        <v>10</v>
      </c>
      <c r="G20" s="21">
        <f t="shared" si="2"/>
        <v>7</v>
      </c>
      <c r="H20" s="102">
        <v>5</v>
      </c>
      <c r="I20" s="21">
        <f t="shared" si="0"/>
        <v>3.5</v>
      </c>
      <c r="J20" s="21">
        <v>10</v>
      </c>
      <c r="K20" s="21">
        <f t="shared" si="3"/>
        <v>7</v>
      </c>
      <c r="L20" s="21">
        <v>5</v>
      </c>
      <c r="M20" s="21">
        <f t="shared" si="1"/>
        <v>3.5</v>
      </c>
      <c r="N20" s="21" t="s">
        <v>384</v>
      </c>
      <c r="O20" s="21">
        <v>5</v>
      </c>
      <c r="P20" s="21">
        <v>2.5099999999999998</v>
      </c>
      <c r="Q20" s="21">
        <v>18</v>
      </c>
      <c r="R20" s="21">
        <v>24</v>
      </c>
      <c r="S20" s="21" t="s">
        <v>134</v>
      </c>
      <c r="T20" s="21">
        <v>1</v>
      </c>
    </row>
    <row r="21" spans="1:20" s="20" customFormat="1">
      <c r="A21" s="21">
        <v>4268</v>
      </c>
      <c r="B21" s="21" t="s">
        <v>20</v>
      </c>
      <c r="C21" s="119">
        <v>14.86</v>
      </c>
      <c r="D21" s="21" t="s">
        <v>144</v>
      </c>
      <c r="E21" s="21" t="s">
        <v>391</v>
      </c>
      <c r="F21" s="21">
        <v>3</v>
      </c>
      <c r="G21" s="21">
        <f t="shared" si="2"/>
        <v>2.0999999999999996</v>
      </c>
      <c r="H21" s="102">
        <v>2.5</v>
      </c>
      <c r="I21" s="21">
        <f t="shared" si="0"/>
        <v>1.75</v>
      </c>
      <c r="J21" s="21">
        <v>3</v>
      </c>
      <c r="K21" s="21">
        <f t="shared" si="3"/>
        <v>2.0999999999999996</v>
      </c>
      <c r="L21" s="21">
        <v>2.5</v>
      </c>
      <c r="M21" s="21">
        <f t="shared" si="1"/>
        <v>1.75</v>
      </c>
      <c r="N21" s="21" t="s">
        <v>399</v>
      </c>
      <c r="O21" s="21">
        <v>2.5</v>
      </c>
      <c r="P21" s="21">
        <v>2.5150000000000001</v>
      </c>
      <c r="Q21" s="21">
        <v>18</v>
      </c>
      <c r="R21" s="21">
        <v>12</v>
      </c>
      <c r="S21" s="21" t="s">
        <v>134</v>
      </c>
      <c r="T21" s="21">
        <v>1</v>
      </c>
    </row>
    <row r="22" spans="1:20" s="103" customFormat="1" ht="15">
      <c r="A22" s="21">
        <v>2766</v>
      </c>
      <c r="B22" s="21" t="s">
        <v>20</v>
      </c>
      <c r="C22" s="119">
        <v>113</v>
      </c>
      <c r="D22" s="21" t="s">
        <v>312</v>
      </c>
      <c r="E22" s="21"/>
      <c r="F22" s="21">
        <v>35</v>
      </c>
      <c r="G22" s="21">
        <f t="shared" si="2"/>
        <v>24.5</v>
      </c>
      <c r="H22" s="102">
        <v>30</v>
      </c>
      <c r="I22" s="21">
        <v>21</v>
      </c>
      <c r="J22" s="21">
        <v>35</v>
      </c>
      <c r="K22" s="21">
        <f t="shared" si="3"/>
        <v>24.5</v>
      </c>
      <c r="L22" s="21">
        <v>30</v>
      </c>
      <c r="M22" s="21">
        <v>21</v>
      </c>
      <c r="N22" s="21" t="s">
        <v>400</v>
      </c>
      <c r="O22" s="21">
        <v>30</v>
      </c>
      <c r="P22" s="21">
        <v>4</v>
      </c>
      <c r="Q22" s="21">
        <v>32.4</v>
      </c>
      <c r="R22" s="21">
        <v>12</v>
      </c>
      <c r="S22" s="21" t="s">
        <v>401</v>
      </c>
      <c r="T22" s="21">
        <v>7</v>
      </c>
    </row>
    <row r="23" spans="1:20" s="20" customFormat="1">
      <c r="A23" s="21">
        <v>2038</v>
      </c>
      <c r="B23" s="21" t="s">
        <v>20</v>
      </c>
      <c r="C23" s="119">
        <v>44.58</v>
      </c>
      <c r="D23" s="21" t="s">
        <v>144</v>
      </c>
      <c r="E23" s="21" t="s">
        <v>402</v>
      </c>
      <c r="F23" s="21">
        <v>8.9</v>
      </c>
      <c r="G23" s="21">
        <f t="shared" si="2"/>
        <v>6.2299999999999995</v>
      </c>
      <c r="H23" s="102">
        <v>3</v>
      </c>
      <c r="I23" s="21">
        <f t="shared" ref="I23:I35" si="4">H23*0.7</f>
        <v>2.0999999999999996</v>
      </c>
      <c r="J23" s="21">
        <v>8.9</v>
      </c>
      <c r="K23" s="21">
        <f t="shared" si="3"/>
        <v>6.2299999999999995</v>
      </c>
      <c r="L23" s="21">
        <v>3</v>
      </c>
      <c r="M23" s="21">
        <f t="shared" ref="M23:M35" si="5">L23*0.7</f>
        <v>2.0999999999999996</v>
      </c>
      <c r="N23" s="21" t="s">
        <v>384</v>
      </c>
      <c r="O23" s="21">
        <v>3</v>
      </c>
      <c r="P23" s="21">
        <v>5.78</v>
      </c>
      <c r="Q23" s="21">
        <v>12.29</v>
      </c>
      <c r="R23" s="21">
        <v>48</v>
      </c>
      <c r="S23" s="21" t="s">
        <v>134</v>
      </c>
      <c r="T23" s="21">
        <v>1</v>
      </c>
    </row>
    <row r="24" spans="1:20" s="20" customFormat="1">
      <c r="A24" s="21">
        <v>2039</v>
      </c>
      <c r="B24" s="21" t="s">
        <v>20</v>
      </c>
      <c r="C24" s="119">
        <v>14.86</v>
      </c>
      <c r="D24" s="21" t="s">
        <v>144</v>
      </c>
      <c r="E24" s="21" t="s">
        <v>403</v>
      </c>
      <c r="F24" s="21">
        <v>6</v>
      </c>
      <c r="G24" s="21">
        <f t="shared" si="2"/>
        <v>4.1999999999999993</v>
      </c>
      <c r="H24" s="102">
        <v>4</v>
      </c>
      <c r="I24" s="21">
        <f t="shared" si="4"/>
        <v>2.8</v>
      </c>
      <c r="J24" s="21">
        <v>6</v>
      </c>
      <c r="K24" s="21">
        <f t="shared" si="3"/>
        <v>4.1999999999999993</v>
      </c>
      <c r="L24" s="21">
        <v>4</v>
      </c>
      <c r="M24" s="21">
        <f t="shared" si="5"/>
        <v>2.8</v>
      </c>
      <c r="N24" s="21" t="s">
        <v>399</v>
      </c>
      <c r="O24" s="21">
        <v>4</v>
      </c>
      <c r="P24" s="21">
        <v>5.78</v>
      </c>
      <c r="Q24" s="21">
        <v>16.38</v>
      </c>
      <c r="R24" s="21">
        <v>48</v>
      </c>
      <c r="S24" s="21" t="s">
        <v>134</v>
      </c>
      <c r="T24" s="21">
        <v>1</v>
      </c>
    </row>
    <row r="25" spans="1:20" s="20" customFormat="1">
      <c r="A25" s="21">
        <v>3354</v>
      </c>
      <c r="B25" s="21" t="s">
        <v>20</v>
      </c>
      <c r="C25" s="119">
        <v>14.86</v>
      </c>
      <c r="D25" s="21" t="s">
        <v>144</v>
      </c>
      <c r="E25" s="21" t="s">
        <v>395</v>
      </c>
      <c r="F25" s="21">
        <v>2</v>
      </c>
      <c r="G25" s="21">
        <f t="shared" si="2"/>
        <v>1.4</v>
      </c>
      <c r="H25" s="102">
        <v>2</v>
      </c>
      <c r="I25" s="21">
        <f t="shared" si="4"/>
        <v>1.4</v>
      </c>
      <c r="J25" s="21">
        <v>2</v>
      </c>
      <c r="K25" s="21">
        <f t="shared" si="3"/>
        <v>1.4</v>
      </c>
      <c r="L25" s="21">
        <v>2</v>
      </c>
      <c r="M25" s="21">
        <f t="shared" si="5"/>
        <v>1.4</v>
      </c>
      <c r="N25" s="21" t="s">
        <v>384</v>
      </c>
      <c r="O25" s="21">
        <v>2</v>
      </c>
      <c r="P25" s="21">
        <v>1.1399999999999999</v>
      </c>
      <c r="Q25" s="21">
        <v>9.1199999999999992</v>
      </c>
      <c r="R25" s="21">
        <v>48</v>
      </c>
      <c r="S25" s="21" t="s">
        <v>134</v>
      </c>
      <c r="T25" s="21">
        <v>1</v>
      </c>
    </row>
    <row r="26" spans="1:20">
      <c r="A26" s="24">
        <v>2042</v>
      </c>
      <c r="B26" s="24" t="s">
        <v>20</v>
      </c>
      <c r="C26" s="119">
        <v>44.58</v>
      </c>
      <c r="D26" s="21" t="s">
        <v>144</v>
      </c>
      <c r="E26" s="26" t="s">
        <v>147</v>
      </c>
      <c r="F26" s="24">
        <v>50</v>
      </c>
      <c r="G26" s="24">
        <f t="shared" si="2"/>
        <v>35</v>
      </c>
      <c r="H26" s="102">
        <v>15</v>
      </c>
      <c r="I26" s="24">
        <f t="shared" si="4"/>
        <v>10.5</v>
      </c>
      <c r="J26" s="24">
        <v>50</v>
      </c>
      <c r="K26" s="24">
        <f t="shared" si="3"/>
        <v>35</v>
      </c>
      <c r="L26" s="24">
        <v>15</v>
      </c>
      <c r="M26" s="24">
        <f t="shared" si="5"/>
        <v>10.5</v>
      </c>
      <c r="N26" s="21" t="s">
        <v>50</v>
      </c>
      <c r="O26" s="21">
        <v>15</v>
      </c>
      <c r="P26" s="24">
        <v>3.79</v>
      </c>
      <c r="Q26" s="24">
        <v>23.02</v>
      </c>
      <c r="R26" s="24">
        <v>24</v>
      </c>
      <c r="S26" s="24" t="s">
        <v>134</v>
      </c>
      <c r="T26" s="24">
        <v>7</v>
      </c>
    </row>
    <row r="27" spans="1:20">
      <c r="A27" s="24">
        <v>802</v>
      </c>
      <c r="B27" s="24" t="s">
        <v>282</v>
      </c>
      <c r="C27" s="119">
        <v>14.86</v>
      </c>
      <c r="D27" s="21" t="s">
        <v>144</v>
      </c>
      <c r="E27" s="26" t="s">
        <v>404</v>
      </c>
      <c r="F27" s="24">
        <v>5</v>
      </c>
      <c r="G27" s="24">
        <f t="shared" si="2"/>
        <v>3.5</v>
      </c>
      <c r="H27" s="102">
        <v>5</v>
      </c>
      <c r="I27" s="24">
        <f t="shared" si="4"/>
        <v>3.5</v>
      </c>
      <c r="J27" s="24">
        <v>5</v>
      </c>
      <c r="K27" s="24">
        <f t="shared" si="3"/>
        <v>3.5</v>
      </c>
      <c r="L27" s="24">
        <v>5</v>
      </c>
      <c r="M27" s="24">
        <f t="shared" si="5"/>
        <v>3.5</v>
      </c>
      <c r="N27" s="21" t="s">
        <v>384</v>
      </c>
      <c r="O27" s="21">
        <v>5</v>
      </c>
      <c r="P27" s="24">
        <v>2.5150000000000001</v>
      </c>
      <c r="Q27" s="24">
        <v>18</v>
      </c>
      <c r="R27" s="24">
        <v>24</v>
      </c>
      <c r="S27" s="24" t="s">
        <v>134</v>
      </c>
      <c r="T27" s="24">
        <v>1</v>
      </c>
    </row>
    <row r="28" spans="1:20">
      <c r="A28" s="24">
        <v>2655</v>
      </c>
      <c r="B28" s="24" t="s">
        <v>13</v>
      </c>
      <c r="D28" s="21" t="s">
        <v>144</v>
      </c>
      <c r="E28" s="26" t="s">
        <v>405</v>
      </c>
      <c r="F28" s="24">
        <v>1.25</v>
      </c>
      <c r="G28" s="24">
        <f t="shared" si="2"/>
        <v>0.875</v>
      </c>
      <c r="H28" s="102">
        <v>1.25</v>
      </c>
      <c r="I28" s="24">
        <f t="shared" si="4"/>
        <v>0.875</v>
      </c>
      <c r="J28" s="24">
        <v>1.25</v>
      </c>
      <c r="K28" s="24">
        <f t="shared" si="3"/>
        <v>0.875</v>
      </c>
      <c r="L28" s="24">
        <v>1.25</v>
      </c>
      <c r="M28" s="24">
        <f t="shared" si="5"/>
        <v>0.875</v>
      </c>
      <c r="N28" s="21" t="s">
        <v>57</v>
      </c>
      <c r="O28" s="21">
        <v>0.25</v>
      </c>
      <c r="P28" s="24">
        <v>4.1900000000000004</v>
      </c>
      <c r="Q28" s="24">
        <v>58.12</v>
      </c>
      <c r="R28" s="24">
        <v>4</v>
      </c>
      <c r="S28" s="24" t="s">
        <v>134</v>
      </c>
      <c r="T28" s="24">
        <v>1</v>
      </c>
    </row>
    <row r="29" spans="1:20">
      <c r="G29" s="24">
        <f t="shared" si="2"/>
        <v>0</v>
      </c>
      <c r="I29" s="24">
        <f t="shared" si="4"/>
        <v>0</v>
      </c>
      <c r="K29" s="24">
        <f t="shared" si="3"/>
        <v>0</v>
      </c>
      <c r="M29" s="24">
        <f t="shared" si="5"/>
        <v>0</v>
      </c>
      <c r="N29" s="21" t="s">
        <v>384</v>
      </c>
      <c r="O29" s="21">
        <v>1</v>
      </c>
      <c r="S29" s="24" t="s">
        <v>134</v>
      </c>
      <c r="T29" s="24">
        <v>1</v>
      </c>
    </row>
    <row r="30" spans="1:20">
      <c r="A30" s="24">
        <v>3599</v>
      </c>
      <c r="B30" s="24" t="s">
        <v>13</v>
      </c>
      <c r="C30" s="119">
        <v>113</v>
      </c>
      <c r="D30" s="21" t="s">
        <v>144</v>
      </c>
      <c r="E30" s="26" t="s">
        <v>248</v>
      </c>
      <c r="F30" s="24">
        <v>180</v>
      </c>
      <c r="G30" s="24">
        <f t="shared" si="2"/>
        <v>125.99999999999999</v>
      </c>
      <c r="H30" s="102">
        <v>40</v>
      </c>
      <c r="I30" s="24">
        <f t="shared" si="4"/>
        <v>28</v>
      </c>
      <c r="J30" s="24">
        <v>180</v>
      </c>
      <c r="K30" s="24">
        <f t="shared" si="3"/>
        <v>125.99999999999999</v>
      </c>
      <c r="L30" s="24">
        <v>40</v>
      </c>
      <c r="M30" s="24">
        <f t="shared" si="5"/>
        <v>28</v>
      </c>
      <c r="N30" s="21" t="s">
        <v>40</v>
      </c>
      <c r="O30" s="21">
        <v>40</v>
      </c>
      <c r="P30" s="24">
        <v>2.4649999999999999</v>
      </c>
      <c r="Q30" s="24">
        <v>26.72</v>
      </c>
      <c r="R30" s="24">
        <v>12</v>
      </c>
      <c r="S30" s="24" t="s">
        <v>385</v>
      </c>
      <c r="T30" s="24">
        <v>7</v>
      </c>
    </row>
    <row r="31" spans="1:20">
      <c r="A31" s="24">
        <v>1373</v>
      </c>
      <c r="B31" s="24" t="s">
        <v>20</v>
      </c>
      <c r="C31" s="119" t="s">
        <v>387</v>
      </c>
      <c r="D31" s="24" t="s">
        <v>152</v>
      </c>
      <c r="E31" s="26" t="s">
        <v>397</v>
      </c>
      <c r="F31" s="24">
        <v>0.75</v>
      </c>
      <c r="G31" s="24">
        <f t="shared" si="2"/>
        <v>0.52499999999999991</v>
      </c>
      <c r="H31" s="102">
        <v>0.75</v>
      </c>
      <c r="I31" s="24">
        <f t="shared" si="4"/>
        <v>0.52499999999999991</v>
      </c>
      <c r="J31" s="24">
        <v>0.75</v>
      </c>
      <c r="K31" s="24">
        <f t="shared" si="3"/>
        <v>0.52499999999999991</v>
      </c>
      <c r="L31" s="24">
        <v>0.75</v>
      </c>
      <c r="M31" s="24">
        <f t="shared" si="5"/>
        <v>0.52499999999999991</v>
      </c>
      <c r="N31" s="21" t="s">
        <v>44</v>
      </c>
      <c r="O31" s="21">
        <v>0.25</v>
      </c>
      <c r="P31" s="24">
        <v>2.68</v>
      </c>
      <c r="Q31" s="24">
        <v>11.39</v>
      </c>
      <c r="R31" s="24">
        <v>6</v>
      </c>
      <c r="S31" s="24" t="s">
        <v>134</v>
      </c>
      <c r="T31" s="24">
        <v>1</v>
      </c>
    </row>
    <row r="32" spans="1:20">
      <c r="G32" s="24">
        <f t="shared" si="2"/>
        <v>0</v>
      </c>
      <c r="I32" s="24">
        <f t="shared" si="4"/>
        <v>0</v>
      </c>
      <c r="K32" s="24">
        <f t="shared" si="3"/>
        <v>0</v>
      </c>
      <c r="M32" s="24">
        <f t="shared" si="5"/>
        <v>0</v>
      </c>
      <c r="N32" s="21" t="s">
        <v>45</v>
      </c>
      <c r="O32" s="21">
        <v>0.25</v>
      </c>
      <c r="S32" s="24" t="s">
        <v>134</v>
      </c>
      <c r="T32" s="24">
        <v>1</v>
      </c>
    </row>
    <row r="33" spans="1:20">
      <c r="G33" s="24">
        <f t="shared" si="2"/>
        <v>0</v>
      </c>
      <c r="I33" s="24">
        <f t="shared" si="4"/>
        <v>0</v>
      </c>
      <c r="K33" s="24">
        <f t="shared" si="3"/>
        <v>0</v>
      </c>
      <c r="M33" s="24">
        <f t="shared" si="5"/>
        <v>0</v>
      </c>
      <c r="N33" s="21" t="s">
        <v>384</v>
      </c>
      <c r="O33" s="21">
        <v>0.25</v>
      </c>
      <c r="S33" s="24" t="s">
        <v>134</v>
      </c>
      <c r="T33" s="24">
        <v>1</v>
      </c>
    </row>
    <row r="34" spans="1:20">
      <c r="A34" s="24">
        <v>2060</v>
      </c>
      <c r="B34" s="24" t="s">
        <v>282</v>
      </c>
      <c r="C34" s="119">
        <v>14.86</v>
      </c>
      <c r="D34" s="21" t="s">
        <v>144</v>
      </c>
      <c r="E34" s="26" t="s">
        <v>408</v>
      </c>
      <c r="F34" s="24">
        <v>2</v>
      </c>
      <c r="G34" s="24">
        <f t="shared" si="2"/>
        <v>1.4</v>
      </c>
      <c r="H34" s="102">
        <v>2</v>
      </c>
      <c r="I34" s="24">
        <f t="shared" si="4"/>
        <v>1.4</v>
      </c>
      <c r="J34" s="24">
        <v>2</v>
      </c>
      <c r="K34" s="24">
        <f t="shared" si="3"/>
        <v>1.4</v>
      </c>
      <c r="L34" s="24">
        <v>2</v>
      </c>
      <c r="M34" s="24">
        <f t="shared" si="5"/>
        <v>1.4</v>
      </c>
      <c r="N34" s="21" t="s">
        <v>384</v>
      </c>
      <c r="O34" s="21">
        <v>2</v>
      </c>
      <c r="P34" s="24">
        <v>2.5150000000000001</v>
      </c>
      <c r="Q34" s="24">
        <v>21.39</v>
      </c>
      <c r="R34" s="24">
        <v>8</v>
      </c>
      <c r="S34" s="24" t="s">
        <v>134</v>
      </c>
      <c r="T34" s="24">
        <v>1</v>
      </c>
    </row>
    <row r="35" spans="1:20">
      <c r="A35" s="24">
        <v>2753</v>
      </c>
      <c r="B35" s="24" t="s">
        <v>20</v>
      </c>
      <c r="C35" s="119">
        <v>14.86</v>
      </c>
      <c r="D35" s="24" t="s">
        <v>152</v>
      </c>
      <c r="E35" s="26" t="s">
        <v>397</v>
      </c>
      <c r="F35" s="24">
        <v>2</v>
      </c>
      <c r="G35" s="24">
        <f t="shared" si="2"/>
        <v>1.4</v>
      </c>
      <c r="H35" s="102">
        <v>2</v>
      </c>
      <c r="I35" s="24">
        <f t="shared" si="4"/>
        <v>1.4</v>
      </c>
      <c r="J35" s="24">
        <v>2</v>
      </c>
      <c r="K35" s="24">
        <f t="shared" si="3"/>
        <v>1.4</v>
      </c>
      <c r="L35" s="24">
        <v>2</v>
      </c>
      <c r="M35" s="24">
        <f t="shared" si="5"/>
        <v>1.4</v>
      </c>
      <c r="N35" s="21" t="s">
        <v>64</v>
      </c>
      <c r="O35" s="21">
        <v>1</v>
      </c>
      <c r="P35" s="24">
        <v>3.02</v>
      </c>
      <c r="Q35" s="24">
        <v>12.23</v>
      </c>
      <c r="R35" s="24">
        <v>24</v>
      </c>
      <c r="S35" s="24" t="s">
        <v>134</v>
      </c>
      <c r="T35" s="24">
        <v>1</v>
      </c>
    </row>
    <row r="36" spans="1:20">
      <c r="N36" s="21" t="s">
        <v>42</v>
      </c>
      <c r="O36" s="21">
        <v>0.25</v>
      </c>
      <c r="S36" s="24" t="s">
        <v>134</v>
      </c>
      <c r="T36" s="24">
        <v>1</v>
      </c>
    </row>
    <row r="37" spans="1:20">
      <c r="G37" s="24">
        <f t="shared" ref="G37:G62" si="6">F37*0.7</f>
        <v>0</v>
      </c>
      <c r="I37" s="24">
        <f t="shared" ref="I37:I54" si="7">H37*0.7</f>
        <v>0</v>
      </c>
      <c r="K37" s="24">
        <f t="shared" ref="K37:K62" si="8">J37*0.7</f>
        <v>0</v>
      </c>
      <c r="M37" s="24">
        <f t="shared" ref="M37:M54" si="9">L37*0.7</f>
        <v>0</v>
      </c>
      <c r="N37" s="21" t="s">
        <v>56</v>
      </c>
      <c r="O37" s="21">
        <v>0.25</v>
      </c>
      <c r="S37" s="24" t="s">
        <v>134</v>
      </c>
      <c r="T37" s="24">
        <v>1</v>
      </c>
    </row>
    <row r="38" spans="1:20">
      <c r="G38" s="24">
        <f t="shared" si="6"/>
        <v>0</v>
      </c>
      <c r="I38" s="24">
        <f t="shared" si="7"/>
        <v>0</v>
      </c>
      <c r="K38" s="24">
        <f t="shared" si="8"/>
        <v>0</v>
      </c>
      <c r="M38" s="24">
        <f t="shared" si="9"/>
        <v>0</v>
      </c>
      <c r="N38" s="21" t="s">
        <v>409</v>
      </c>
      <c r="O38" s="21">
        <v>0.25</v>
      </c>
      <c r="S38" s="24" t="s">
        <v>134</v>
      </c>
      <c r="T38" s="24">
        <v>1</v>
      </c>
    </row>
    <row r="39" spans="1:20">
      <c r="G39" s="24">
        <f t="shared" si="6"/>
        <v>0</v>
      </c>
      <c r="I39" s="24">
        <f t="shared" si="7"/>
        <v>0</v>
      </c>
      <c r="K39" s="24">
        <f t="shared" si="8"/>
        <v>0</v>
      </c>
      <c r="M39" s="24">
        <f t="shared" si="9"/>
        <v>0</v>
      </c>
      <c r="N39" s="21" t="s">
        <v>59</v>
      </c>
      <c r="O39" s="21">
        <v>0.25</v>
      </c>
      <c r="S39" s="24" t="s">
        <v>134</v>
      </c>
      <c r="T39" s="24">
        <v>1</v>
      </c>
    </row>
    <row r="40" spans="1:20">
      <c r="A40" s="24">
        <v>3391</v>
      </c>
      <c r="B40" s="24" t="s">
        <v>20</v>
      </c>
      <c r="C40" s="119">
        <v>113</v>
      </c>
      <c r="D40" s="21" t="s">
        <v>144</v>
      </c>
      <c r="E40" s="26" t="s">
        <v>410</v>
      </c>
      <c r="F40" s="24">
        <v>48.9</v>
      </c>
      <c r="G40" s="24">
        <f t="shared" si="6"/>
        <v>34.229999999999997</v>
      </c>
      <c r="H40" s="102">
        <v>45</v>
      </c>
      <c r="I40" s="24">
        <f t="shared" si="7"/>
        <v>31.499999999999996</v>
      </c>
      <c r="J40" s="24">
        <v>48.9</v>
      </c>
      <c r="K40" s="24">
        <f t="shared" si="8"/>
        <v>34.229999999999997</v>
      </c>
      <c r="L40" s="24">
        <v>45</v>
      </c>
      <c r="M40" s="24">
        <f t="shared" si="9"/>
        <v>31.499999999999996</v>
      </c>
      <c r="N40" s="21" t="s">
        <v>384</v>
      </c>
      <c r="O40" s="21">
        <v>45</v>
      </c>
      <c r="P40" s="24">
        <v>5.78</v>
      </c>
      <c r="Q40" s="24">
        <v>52.65</v>
      </c>
      <c r="R40" s="24">
        <v>24</v>
      </c>
      <c r="S40" s="24" t="s">
        <v>134</v>
      </c>
      <c r="T40" s="24">
        <v>7</v>
      </c>
    </row>
    <row r="41" spans="1:20">
      <c r="A41" s="24">
        <v>3500</v>
      </c>
      <c r="B41" s="24" t="s">
        <v>13</v>
      </c>
      <c r="C41" s="119">
        <v>113</v>
      </c>
      <c r="D41" s="21" t="s">
        <v>312</v>
      </c>
      <c r="E41" s="26" t="s">
        <v>411</v>
      </c>
      <c r="F41" s="24">
        <v>90</v>
      </c>
      <c r="G41" s="24">
        <f t="shared" si="6"/>
        <v>62.999999999999993</v>
      </c>
      <c r="H41" s="102">
        <v>90</v>
      </c>
      <c r="I41" s="24">
        <f t="shared" si="7"/>
        <v>62.999999999999993</v>
      </c>
      <c r="J41" s="24">
        <v>90</v>
      </c>
      <c r="K41" s="24">
        <f t="shared" si="8"/>
        <v>62.999999999999993</v>
      </c>
      <c r="L41" s="24">
        <v>90</v>
      </c>
      <c r="M41" s="24">
        <f t="shared" si="9"/>
        <v>62.999999999999993</v>
      </c>
      <c r="N41" s="21" t="s">
        <v>40</v>
      </c>
      <c r="O41" s="21">
        <v>90</v>
      </c>
      <c r="P41" s="24">
        <v>2.5150000000000001</v>
      </c>
      <c r="Q41" s="24">
        <v>36.67</v>
      </c>
      <c r="R41" s="24">
        <v>20</v>
      </c>
      <c r="S41" s="24" t="s">
        <v>385</v>
      </c>
      <c r="T41" s="24">
        <v>7</v>
      </c>
    </row>
    <row r="42" spans="1:20">
      <c r="A42" s="24">
        <v>3594</v>
      </c>
      <c r="B42" s="24" t="s">
        <v>13</v>
      </c>
      <c r="C42" s="119">
        <v>113</v>
      </c>
      <c r="D42" s="21" t="s">
        <v>144</v>
      </c>
      <c r="E42" s="26" t="s">
        <v>412</v>
      </c>
      <c r="F42" s="24">
        <v>74.5</v>
      </c>
      <c r="G42" s="24">
        <f t="shared" si="6"/>
        <v>52.15</v>
      </c>
      <c r="H42" s="102">
        <v>74.5</v>
      </c>
      <c r="I42" s="24">
        <f t="shared" si="7"/>
        <v>52.15</v>
      </c>
      <c r="J42" s="24">
        <v>74.5</v>
      </c>
      <c r="K42" s="24">
        <f t="shared" si="8"/>
        <v>52.15</v>
      </c>
      <c r="L42" s="24">
        <v>74.5</v>
      </c>
      <c r="M42" s="24">
        <f t="shared" si="9"/>
        <v>52.15</v>
      </c>
      <c r="N42" s="21" t="s">
        <v>40</v>
      </c>
      <c r="O42" s="21">
        <v>74.5</v>
      </c>
      <c r="P42" s="24">
        <v>2.4649999999999999</v>
      </c>
      <c r="Q42" s="24">
        <v>33.06</v>
      </c>
      <c r="R42" s="24">
        <v>18</v>
      </c>
      <c r="S42" s="24" t="s">
        <v>385</v>
      </c>
      <c r="T42" s="24">
        <v>7</v>
      </c>
    </row>
    <row r="43" spans="1:20">
      <c r="A43" s="24">
        <v>3646</v>
      </c>
      <c r="B43" s="24" t="s">
        <v>20</v>
      </c>
      <c r="C43" s="119">
        <v>14.86</v>
      </c>
      <c r="D43" s="21" t="s">
        <v>144</v>
      </c>
      <c r="E43" s="26" t="s">
        <v>413</v>
      </c>
      <c r="F43" s="24">
        <v>4</v>
      </c>
      <c r="G43" s="24">
        <f t="shared" si="6"/>
        <v>2.8</v>
      </c>
      <c r="H43" s="102">
        <v>4</v>
      </c>
      <c r="I43" s="24">
        <f t="shared" si="7"/>
        <v>2.8</v>
      </c>
      <c r="J43" s="24">
        <v>4</v>
      </c>
      <c r="K43" s="24">
        <f t="shared" si="8"/>
        <v>2.8</v>
      </c>
      <c r="L43" s="24">
        <v>4</v>
      </c>
      <c r="M43" s="24">
        <f t="shared" si="9"/>
        <v>2.8</v>
      </c>
      <c r="N43" s="21" t="s">
        <v>384</v>
      </c>
      <c r="O43" s="21">
        <v>1.4</v>
      </c>
      <c r="P43" s="24">
        <v>2.5150000000000001</v>
      </c>
      <c r="Q43" s="24">
        <v>5</v>
      </c>
      <c r="R43" s="24">
        <v>12</v>
      </c>
      <c r="S43" s="24" t="s">
        <v>136</v>
      </c>
      <c r="T43" s="24">
        <v>7</v>
      </c>
    </row>
    <row r="44" spans="1:20">
      <c r="G44" s="24">
        <f t="shared" si="6"/>
        <v>0</v>
      </c>
      <c r="I44" s="24">
        <f t="shared" si="7"/>
        <v>0</v>
      </c>
      <c r="K44" s="24">
        <f t="shared" si="8"/>
        <v>0</v>
      </c>
      <c r="M44" s="24">
        <f t="shared" si="9"/>
        <v>0</v>
      </c>
      <c r="N44" s="21" t="s">
        <v>409</v>
      </c>
      <c r="O44" s="21">
        <v>1.3</v>
      </c>
      <c r="S44" s="24" t="s">
        <v>136</v>
      </c>
      <c r="T44" s="24">
        <v>7</v>
      </c>
    </row>
    <row r="45" spans="1:20">
      <c r="G45" s="24">
        <f t="shared" si="6"/>
        <v>0</v>
      </c>
      <c r="I45" s="24">
        <f t="shared" si="7"/>
        <v>0</v>
      </c>
      <c r="K45" s="24">
        <f t="shared" si="8"/>
        <v>0</v>
      </c>
      <c r="M45" s="24">
        <f t="shared" si="9"/>
        <v>0</v>
      </c>
      <c r="N45" s="21" t="s">
        <v>50</v>
      </c>
      <c r="O45" s="21">
        <v>1.3</v>
      </c>
      <c r="S45" s="24" t="s">
        <v>136</v>
      </c>
      <c r="T45" s="24">
        <v>7</v>
      </c>
    </row>
    <row r="46" spans="1:20">
      <c r="A46" s="24">
        <v>3573</v>
      </c>
      <c r="B46" s="24" t="s">
        <v>18</v>
      </c>
      <c r="C46" s="119">
        <v>14.86</v>
      </c>
      <c r="D46" s="21" t="s">
        <v>144</v>
      </c>
      <c r="E46" s="26" t="s">
        <v>414</v>
      </c>
      <c r="F46" s="24">
        <v>4</v>
      </c>
      <c r="G46" s="24">
        <f t="shared" si="6"/>
        <v>2.8</v>
      </c>
      <c r="H46" s="102">
        <v>2</v>
      </c>
      <c r="I46" s="24">
        <f t="shared" si="7"/>
        <v>1.4</v>
      </c>
      <c r="J46" s="24">
        <v>4</v>
      </c>
      <c r="K46" s="24">
        <f t="shared" si="8"/>
        <v>2.8</v>
      </c>
      <c r="L46" s="24">
        <v>2</v>
      </c>
      <c r="M46" s="24">
        <f t="shared" si="9"/>
        <v>1.4</v>
      </c>
      <c r="N46" s="21" t="s">
        <v>384</v>
      </c>
      <c r="O46" s="21">
        <v>2</v>
      </c>
      <c r="P46" s="24">
        <v>2.5150000000000001</v>
      </c>
      <c r="Q46" s="24">
        <v>19.010000000000002</v>
      </c>
      <c r="R46" s="24">
        <v>9</v>
      </c>
      <c r="S46" s="24" t="s">
        <v>134</v>
      </c>
      <c r="T46" s="24">
        <v>1</v>
      </c>
    </row>
    <row r="47" spans="1:20">
      <c r="A47" s="24">
        <v>3667</v>
      </c>
      <c r="B47" s="24" t="s">
        <v>18</v>
      </c>
      <c r="C47" s="119" t="s">
        <v>387</v>
      </c>
      <c r="D47" s="21" t="s">
        <v>144</v>
      </c>
      <c r="E47" s="26" t="s">
        <v>415</v>
      </c>
      <c r="F47" s="24">
        <v>2</v>
      </c>
      <c r="G47" s="24">
        <f t="shared" si="6"/>
        <v>1.4</v>
      </c>
      <c r="H47" s="102">
        <v>1</v>
      </c>
      <c r="I47" s="24">
        <f t="shared" si="7"/>
        <v>0.7</v>
      </c>
      <c r="J47" s="24">
        <v>2</v>
      </c>
      <c r="K47" s="24">
        <f t="shared" si="8"/>
        <v>1.4</v>
      </c>
      <c r="L47" s="24">
        <v>1</v>
      </c>
      <c r="M47" s="24">
        <f t="shared" si="9"/>
        <v>0.7</v>
      </c>
      <c r="N47" s="21" t="s">
        <v>416</v>
      </c>
      <c r="O47" s="21">
        <v>1</v>
      </c>
      <c r="P47" s="24">
        <v>2.6</v>
      </c>
      <c r="Q47" s="24">
        <v>17.690000000000001</v>
      </c>
      <c r="R47" s="24">
        <v>5</v>
      </c>
      <c r="S47" s="24" t="s">
        <v>134</v>
      </c>
      <c r="T47" s="24">
        <v>1</v>
      </c>
    </row>
    <row r="48" spans="1:20">
      <c r="A48" s="24">
        <v>3442</v>
      </c>
      <c r="B48" s="24" t="s">
        <v>173</v>
      </c>
      <c r="C48" s="119" t="s">
        <v>387</v>
      </c>
      <c r="D48" s="21" t="s">
        <v>144</v>
      </c>
      <c r="E48" s="26" t="s">
        <v>388</v>
      </c>
      <c r="F48" s="24">
        <v>0.75</v>
      </c>
      <c r="G48" s="24">
        <f t="shared" si="6"/>
        <v>0.52499999999999991</v>
      </c>
      <c r="H48" s="102">
        <v>0.5</v>
      </c>
      <c r="I48" s="24">
        <f t="shared" si="7"/>
        <v>0.35</v>
      </c>
      <c r="J48" s="24">
        <v>0.75</v>
      </c>
      <c r="K48" s="24">
        <f t="shared" si="8"/>
        <v>0.52499999999999991</v>
      </c>
      <c r="L48" s="24">
        <v>0.5</v>
      </c>
      <c r="M48" s="24">
        <f t="shared" si="9"/>
        <v>0.35</v>
      </c>
      <c r="N48" s="21" t="s">
        <v>390</v>
      </c>
      <c r="O48" s="21">
        <v>0.16</v>
      </c>
      <c r="P48" s="24">
        <v>2.3149999999999999</v>
      </c>
      <c r="Q48" s="24">
        <v>7.88</v>
      </c>
      <c r="R48" s="24">
        <v>4</v>
      </c>
      <c r="S48" s="24" t="s">
        <v>136</v>
      </c>
      <c r="T48" s="24">
        <v>2</v>
      </c>
    </row>
    <row r="49" spans="1:20">
      <c r="G49" s="24">
        <f t="shared" si="6"/>
        <v>0</v>
      </c>
      <c r="I49" s="24">
        <f t="shared" si="7"/>
        <v>0</v>
      </c>
      <c r="K49" s="24">
        <f t="shared" si="8"/>
        <v>0</v>
      </c>
      <c r="M49" s="24">
        <f t="shared" si="9"/>
        <v>0</v>
      </c>
      <c r="N49" s="21" t="s">
        <v>389</v>
      </c>
      <c r="O49" s="21">
        <v>0.17</v>
      </c>
      <c r="S49" s="24" t="s">
        <v>136</v>
      </c>
      <c r="T49" s="24">
        <v>2</v>
      </c>
    </row>
    <row r="50" spans="1:20">
      <c r="G50" s="24">
        <f t="shared" si="6"/>
        <v>0</v>
      </c>
      <c r="I50" s="24">
        <f t="shared" si="7"/>
        <v>0</v>
      </c>
      <c r="K50" s="24">
        <f t="shared" si="8"/>
        <v>0</v>
      </c>
      <c r="M50" s="24">
        <f t="shared" si="9"/>
        <v>0</v>
      </c>
      <c r="N50" s="21" t="s">
        <v>52</v>
      </c>
      <c r="O50" s="21">
        <v>0.17</v>
      </c>
      <c r="S50" s="24" t="s">
        <v>136</v>
      </c>
      <c r="T50" s="24">
        <v>2</v>
      </c>
    </row>
    <row r="51" spans="1:20">
      <c r="A51" s="24">
        <v>3310</v>
      </c>
      <c r="B51" s="24" t="s">
        <v>10</v>
      </c>
      <c r="C51" s="119">
        <v>113</v>
      </c>
      <c r="D51" s="21" t="s">
        <v>144</v>
      </c>
      <c r="E51" s="26" t="s">
        <v>418</v>
      </c>
      <c r="F51" s="24">
        <v>224.5</v>
      </c>
      <c r="G51" s="24">
        <f t="shared" si="6"/>
        <v>157.14999999999998</v>
      </c>
      <c r="H51" s="102">
        <v>119</v>
      </c>
      <c r="I51" s="24">
        <f t="shared" si="7"/>
        <v>83.3</v>
      </c>
      <c r="J51" s="24">
        <v>224.5</v>
      </c>
      <c r="K51" s="24">
        <f t="shared" si="8"/>
        <v>157.14999999999998</v>
      </c>
      <c r="L51" s="24">
        <v>119</v>
      </c>
      <c r="M51" s="24">
        <f t="shared" si="9"/>
        <v>83.3</v>
      </c>
      <c r="N51" s="21" t="s">
        <v>419</v>
      </c>
      <c r="O51" s="21">
        <v>170</v>
      </c>
      <c r="P51" s="24">
        <v>6.02</v>
      </c>
      <c r="Q51" s="24">
        <v>142.1</v>
      </c>
      <c r="R51" s="24">
        <v>24</v>
      </c>
      <c r="S51" s="24" t="s">
        <v>134</v>
      </c>
      <c r="T51" s="24">
        <v>7</v>
      </c>
    </row>
    <row r="52" spans="1:20">
      <c r="A52" s="24">
        <v>1448</v>
      </c>
      <c r="B52" s="24" t="s">
        <v>154</v>
      </c>
      <c r="C52" s="119" t="s">
        <v>387</v>
      </c>
      <c r="D52" s="21" t="s">
        <v>144</v>
      </c>
      <c r="E52" s="26" t="s">
        <v>420</v>
      </c>
      <c r="F52" s="24">
        <v>2</v>
      </c>
      <c r="G52" s="24">
        <f t="shared" si="6"/>
        <v>1.4</v>
      </c>
      <c r="H52" s="102">
        <v>0.125</v>
      </c>
      <c r="I52" s="24">
        <f t="shared" si="7"/>
        <v>8.7499999999999994E-2</v>
      </c>
      <c r="J52" s="24">
        <v>2</v>
      </c>
      <c r="K52" s="24">
        <f t="shared" si="8"/>
        <v>1.4</v>
      </c>
      <c r="L52" s="24">
        <v>0.125</v>
      </c>
      <c r="M52" s="24">
        <f t="shared" si="9"/>
        <v>8.7499999999999994E-2</v>
      </c>
      <c r="N52" s="21" t="s">
        <v>67</v>
      </c>
      <c r="O52" s="21">
        <v>0.125</v>
      </c>
      <c r="P52" s="24">
        <v>8.3000000000000007</v>
      </c>
      <c r="Q52" s="24">
        <v>8.82</v>
      </c>
      <c r="R52" s="24">
        <v>4</v>
      </c>
      <c r="S52" s="24" t="s">
        <v>134</v>
      </c>
      <c r="T52" s="24">
        <v>1</v>
      </c>
    </row>
    <row r="53" spans="1:20">
      <c r="A53" s="24">
        <v>248</v>
      </c>
      <c r="B53" s="24" t="s">
        <v>20</v>
      </c>
      <c r="C53" s="119" t="s">
        <v>387</v>
      </c>
      <c r="D53" s="21" t="s">
        <v>144</v>
      </c>
      <c r="F53" s="24">
        <v>0.75</v>
      </c>
      <c r="G53" s="24">
        <f t="shared" si="6"/>
        <v>0.52499999999999991</v>
      </c>
      <c r="H53" s="102">
        <v>0.75</v>
      </c>
      <c r="I53" s="24">
        <f t="shared" si="7"/>
        <v>0.52499999999999991</v>
      </c>
      <c r="J53" s="24">
        <v>0.75</v>
      </c>
      <c r="K53" s="24">
        <f t="shared" si="8"/>
        <v>0.52499999999999991</v>
      </c>
      <c r="L53" s="24">
        <v>0.75</v>
      </c>
      <c r="M53" s="24">
        <f t="shared" si="9"/>
        <v>0.52499999999999991</v>
      </c>
      <c r="N53" s="21" t="s">
        <v>42</v>
      </c>
      <c r="O53" s="21">
        <v>0.25</v>
      </c>
      <c r="P53" s="24">
        <v>3.02</v>
      </c>
      <c r="Q53" s="24">
        <v>9.17</v>
      </c>
      <c r="R53" s="24">
        <v>12</v>
      </c>
      <c r="S53" s="24" t="s">
        <v>134</v>
      </c>
      <c r="T53" s="24">
        <v>1</v>
      </c>
    </row>
    <row r="54" spans="1:20">
      <c r="G54" s="24">
        <f t="shared" si="6"/>
        <v>0</v>
      </c>
      <c r="I54" s="24">
        <f t="shared" si="7"/>
        <v>0</v>
      </c>
      <c r="K54" s="24">
        <f t="shared" si="8"/>
        <v>0</v>
      </c>
      <c r="M54" s="24">
        <f t="shared" si="9"/>
        <v>0</v>
      </c>
      <c r="N54" s="21" t="s">
        <v>56</v>
      </c>
      <c r="O54" s="21">
        <v>0.25</v>
      </c>
      <c r="S54" s="24" t="s">
        <v>134</v>
      </c>
      <c r="T54" s="24">
        <v>1</v>
      </c>
    </row>
    <row r="55" spans="1:20">
      <c r="G55" s="24">
        <f t="shared" si="6"/>
        <v>0</v>
      </c>
      <c r="K55" s="24">
        <f t="shared" si="8"/>
        <v>0</v>
      </c>
      <c r="N55" s="21" t="s">
        <v>59</v>
      </c>
      <c r="O55" s="21">
        <v>0.25</v>
      </c>
      <c r="S55" s="24" t="s">
        <v>134</v>
      </c>
      <c r="T55" s="24">
        <v>1</v>
      </c>
    </row>
    <row r="56" spans="1:20" ht="12.75" customHeight="1">
      <c r="A56" s="24">
        <v>2610</v>
      </c>
      <c r="B56" s="24" t="s">
        <v>13</v>
      </c>
      <c r="C56" s="119" t="s">
        <v>387</v>
      </c>
      <c r="D56" s="21" t="s">
        <v>144</v>
      </c>
      <c r="E56" s="26" t="s">
        <v>405</v>
      </c>
      <c r="F56" s="24">
        <v>1</v>
      </c>
      <c r="G56" s="24">
        <f t="shared" si="6"/>
        <v>0.7</v>
      </c>
      <c r="H56" s="102">
        <v>1</v>
      </c>
      <c r="I56" s="24">
        <f t="shared" ref="I56:I62" si="10">H56*0.7</f>
        <v>0.7</v>
      </c>
      <c r="J56" s="24">
        <v>1</v>
      </c>
      <c r="K56" s="24">
        <f t="shared" si="8"/>
        <v>0.7</v>
      </c>
      <c r="L56" s="24">
        <v>1</v>
      </c>
      <c r="M56" s="24">
        <f t="shared" ref="M56:M62" si="11">L56*0.7</f>
        <v>0.7</v>
      </c>
      <c r="N56" s="21" t="s">
        <v>421</v>
      </c>
      <c r="O56" s="21">
        <v>0.5</v>
      </c>
      <c r="P56" s="24">
        <v>2.29</v>
      </c>
      <c r="Q56" s="24">
        <v>13.9</v>
      </c>
      <c r="R56" s="24">
        <v>8</v>
      </c>
      <c r="S56" s="24" t="s">
        <v>134</v>
      </c>
      <c r="T56" s="24">
        <v>1</v>
      </c>
    </row>
    <row r="57" spans="1:20">
      <c r="G57" s="24">
        <f t="shared" si="6"/>
        <v>0</v>
      </c>
      <c r="I57" s="24">
        <f t="shared" si="10"/>
        <v>0</v>
      </c>
      <c r="K57" s="24">
        <f t="shared" si="8"/>
        <v>0</v>
      </c>
      <c r="M57" s="24">
        <f t="shared" si="11"/>
        <v>0</v>
      </c>
      <c r="N57" s="21" t="s">
        <v>42</v>
      </c>
      <c r="O57" s="21">
        <v>0.5</v>
      </c>
      <c r="S57" s="24" t="s">
        <v>134</v>
      </c>
      <c r="T57" s="24">
        <v>1</v>
      </c>
    </row>
    <row r="58" spans="1:20">
      <c r="A58" s="24">
        <v>2931</v>
      </c>
      <c r="B58" s="24" t="s">
        <v>18</v>
      </c>
      <c r="C58" s="119" t="s">
        <v>387</v>
      </c>
      <c r="D58" s="21" t="s">
        <v>144</v>
      </c>
      <c r="E58" s="26" t="s">
        <v>422</v>
      </c>
      <c r="F58" s="24">
        <v>3</v>
      </c>
      <c r="G58" s="24">
        <f t="shared" si="6"/>
        <v>2.0999999999999996</v>
      </c>
      <c r="H58" s="102">
        <v>1</v>
      </c>
      <c r="I58" s="24">
        <f t="shared" si="10"/>
        <v>0.7</v>
      </c>
      <c r="J58" s="24">
        <v>3</v>
      </c>
      <c r="K58" s="24">
        <f t="shared" si="8"/>
        <v>2.0999999999999996</v>
      </c>
      <c r="L58" s="24">
        <v>1</v>
      </c>
      <c r="M58" s="24">
        <f t="shared" si="11"/>
        <v>0.7</v>
      </c>
      <c r="N58" s="21" t="s">
        <v>44</v>
      </c>
      <c r="O58" s="21">
        <v>0.5</v>
      </c>
      <c r="P58" s="24">
        <v>3.01</v>
      </c>
      <c r="Q58" s="24">
        <v>8.5500000000000007</v>
      </c>
      <c r="R58" s="24">
        <v>12</v>
      </c>
      <c r="S58" s="24" t="s">
        <v>134</v>
      </c>
      <c r="T58" s="24">
        <v>1</v>
      </c>
    </row>
    <row r="59" spans="1:20" ht="12.75" customHeight="1">
      <c r="G59" s="24">
        <f t="shared" si="6"/>
        <v>0</v>
      </c>
      <c r="I59" s="24">
        <f t="shared" si="10"/>
        <v>0</v>
      </c>
      <c r="K59" s="24">
        <f t="shared" si="8"/>
        <v>0</v>
      </c>
      <c r="M59" s="24">
        <f t="shared" si="11"/>
        <v>0</v>
      </c>
      <c r="N59" s="21" t="s">
        <v>423</v>
      </c>
      <c r="O59" s="21">
        <v>0.5</v>
      </c>
      <c r="S59" s="24" t="s">
        <v>134</v>
      </c>
      <c r="T59" s="24">
        <v>1</v>
      </c>
    </row>
    <row r="60" spans="1:20" ht="12.75" customHeight="1">
      <c r="A60" s="24" t="s">
        <v>424</v>
      </c>
      <c r="B60" s="24" t="s">
        <v>20</v>
      </c>
      <c r="C60" s="119">
        <v>113</v>
      </c>
      <c r="D60" s="21" t="s">
        <v>144</v>
      </c>
      <c r="E60" s="26" t="s">
        <v>425</v>
      </c>
      <c r="F60" s="24">
        <v>75</v>
      </c>
      <c r="G60" s="24">
        <f t="shared" si="6"/>
        <v>52.5</v>
      </c>
      <c r="H60" s="102">
        <v>75</v>
      </c>
      <c r="I60" s="24">
        <f t="shared" si="10"/>
        <v>52.5</v>
      </c>
      <c r="J60" s="24">
        <v>75</v>
      </c>
      <c r="K60" s="24">
        <f t="shared" si="8"/>
        <v>52.5</v>
      </c>
      <c r="L60" s="24">
        <v>75</v>
      </c>
      <c r="M60" s="24">
        <f t="shared" si="11"/>
        <v>52.5</v>
      </c>
      <c r="N60" s="21" t="s">
        <v>384</v>
      </c>
      <c r="O60" s="21">
        <v>75</v>
      </c>
      <c r="P60" s="24">
        <v>2.5099999999999998</v>
      </c>
      <c r="Q60" s="24">
        <v>38.25</v>
      </c>
      <c r="R60" s="24">
        <v>24</v>
      </c>
      <c r="S60" s="24" t="s">
        <v>134</v>
      </c>
      <c r="T60" s="24">
        <v>7</v>
      </c>
    </row>
    <row r="61" spans="1:20">
      <c r="A61" s="24">
        <v>3181</v>
      </c>
      <c r="B61" s="24" t="s">
        <v>282</v>
      </c>
      <c r="D61" s="21" t="s">
        <v>144</v>
      </c>
      <c r="E61" s="26" t="s">
        <v>404</v>
      </c>
      <c r="F61" s="24">
        <v>5</v>
      </c>
      <c r="G61" s="24">
        <f t="shared" si="6"/>
        <v>3.5</v>
      </c>
      <c r="H61" s="102">
        <v>5</v>
      </c>
      <c r="I61" s="24">
        <f t="shared" si="10"/>
        <v>3.5</v>
      </c>
      <c r="J61" s="24">
        <v>5</v>
      </c>
      <c r="K61" s="24">
        <f t="shared" si="8"/>
        <v>3.5</v>
      </c>
      <c r="L61" s="24">
        <v>5</v>
      </c>
      <c r="M61" s="24">
        <f t="shared" si="11"/>
        <v>3.5</v>
      </c>
      <c r="N61" s="21" t="s">
        <v>384</v>
      </c>
      <c r="O61" s="21">
        <v>5</v>
      </c>
      <c r="P61" s="24">
        <v>2.5150000000000001</v>
      </c>
      <c r="Q61" s="24">
        <v>4.4000000000000004</v>
      </c>
      <c r="R61" s="24">
        <v>24</v>
      </c>
      <c r="S61" s="24" t="s">
        <v>134</v>
      </c>
      <c r="T61" s="24">
        <v>7</v>
      </c>
    </row>
    <row r="62" spans="1:20">
      <c r="A62" s="24">
        <v>381</v>
      </c>
      <c r="B62" s="24" t="s">
        <v>20</v>
      </c>
      <c r="C62" s="119">
        <v>113</v>
      </c>
      <c r="D62" s="21" t="s">
        <v>144</v>
      </c>
      <c r="E62" s="26" t="s">
        <v>426</v>
      </c>
      <c r="F62" s="24">
        <v>80</v>
      </c>
      <c r="G62" s="24">
        <f t="shared" si="6"/>
        <v>56</v>
      </c>
      <c r="H62" s="102">
        <v>50</v>
      </c>
      <c r="I62" s="24">
        <f t="shared" si="10"/>
        <v>35</v>
      </c>
      <c r="J62" s="24">
        <v>80</v>
      </c>
      <c r="K62" s="24">
        <f t="shared" si="8"/>
        <v>56</v>
      </c>
      <c r="L62" s="24">
        <v>50</v>
      </c>
      <c r="M62" s="24">
        <f t="shared" si="11"/>
        <v>35</v>
      </c>
      <c r="N62" s="21" t="s">
        <v>427</v>
      </c>
      <c r="O62" s="21">
        <v>20</v>
      </c>
      <c r="P62" s="24">
        <v>1.46</v>
      </c>
      <c r="Q62" s="24">
        <v>13.33</v>
      </c>
      <c r="R62" s="24">
        <v>24</v>
      </c>
      <c r="S62" s="24" t="s">
        <v>134</v>
      </c>
      <c r="T62" s="24">
        <v>1</v>
      </c>
    </row>
    <row r="63" spans="1:20">
      <c r="N63" s="21" t="s">
        <v>60</v>
      </c>
      <c r="O63" s="21">
        <v>20</v>
      </c>
      <c r="Q63" s="24">
        <v>13.33</v>
      </c>
      <c r="R63" s="24">
        <v>24</v>
      </c>
      <c r="S63" s="24" t="s">
        <v>134</v>
      </c>
      <c r="T63" s="24">
        <v>1</v>
      </c>
    </row>
    <row r="64" spans="1:20">
      <c r="N64" s="21" t="s">
        <v>86</v>
      </c>
      <c r="O64" s="21">
        <v>10</v>
      </c>
      <c r="Q64" s="24">
        <v>38.78</v>
      </c>
      <c r="R64" s="24">
        <v>20</v>
      </c>
      <c r="S64" s="24" t="s">
        <v>134</v>
      </c>
      <c r="T64" s="24">
        <v>1</v>
      </c>
    </row>
    <row r="65" spans="1:20">
      <c r="A65" s="24">
        <v>519</v>
      </c>
      <c r="B65" s="24" t="s">
        <v>282</v>
      </c>
      <c r="C65" s="119">
        <v>14.86</v>
      </c>
      <c r="D65" s="21" t="s">
        <v>144</v>
      </c>
      <c r="E65" s="26" t="s">
        <v>404</v>
      </c>
      <c r="F65" s="24">
        <v>2</v>
      </c>
      <c r="G65" s="24">
        <f t="shared" ref="G65:G79" si="12">F65*0.7</f>
        <v>1.4</v>
      </c>
      <c r="H65" s="102">
        <v>2</v>
      </c>
      <c r="I65" s="24">
        <f t="shared" ref="I65:I79" si="13">H65*0.7</f>
        <v>1.4</v>
      </c>
      <c r="J65" s="24">
        <v>2</v>
      </c>
      <c r="K65" s="24">
        <f t="shared" ref="K65:K79" si="14">J65*0.7</f>
        <v>1.4</v>
      </c>
      <c r="L65" s="24">
        <v>2</v>
      </c>
      <c r="M65" s="24">
        <f t="shared" ref="M65:M79" si="15">L65*0.7</f>
        <v>1.4</v>
      </c>
      <c r="N65" s="21" t="s">
        <v>44</v>
      </c>
      <c r="O65" s="21">
        <v>0.4</v>
      </c>
      <c r="P65" s="24">
        <v>5.3</v>
      </c>
      <c r="Q65" s="24">
        <v>15</v>
      </c>
      <c r="R65" s="24">
        <v>24</v>
      </c>
      <c r="S65" s="24" t="s">
        <v>134</v>
      </c>
      <c r="T65" s="24">
        <v>1</v>
      </c>
    </row>
    <row r="66" spans="1:20">
      <c r="G66" s="24">
        <f t="shared" si="12"/>
        <v>0</v>
      </c>
      <c r="I66" s="24">
        <f t="shared" si="13"/>
        <v>0</v>
      </c>
      <c r="K66" s="24">
        <f t="shared" si="14"/>
        <v>0</v>
      </c>
      <c r="M66" s="24">
        <f t="shared" si="15"/>
        <v>0</v>
      </c>
      <c r="N66" s="21" t="s">
        <v>428</v>
      </c>
      <c r="O66" s="21">
        <v>0.4</v>
      </c>
      <c r="S66" s="24" t="s">
        <v>134</v>
      </c>
      <c r="T66" s="24">
        <v>2</v>
      </c>
    </row>
    <row r="67" spans="1:20">
      <c r="G67" s="24">
        <f t="shared" si="12"/>
        <v>0</v>
      </c>
      <c r="I67" s="24">
        <f t="shared" si="13"/>
        <v>0</v>
      </c>
      <c r="K67" s="24">
        <f t="shared" si="14"/>
        <v>0</v>
      </c>
      <c r="M67" s="24">
        <f t="shared" si="15"/>
        <v>0</v>
      </c>
      <c r="N67" s="21" t="s">
        <v>389</v>
      </c>
      <c r="O67" s="21">
        <v>0.4</v>
      </c>
      <c r="S67" s="24" t="s">
        <v>134</v>
      </c>
      <c r="T67" s="24">
        <v>3</v>
      </c>
    </row>
    <row r="68" spans="1:20">
      <c r="G68" s="24">
        <f t="shared" si="12"/>
        <v>0</v>
      </c>
      <c r="I68" s="24">
        <f t="shared" si="13"/>
        <v>0</v>
      </c>
      <c r="K68" s="24">
        <f t="shared" si="14"/>
        <v>0</v>
      </c>
      <c r="M68" s="24">
        <f t="shared" si="15"/>
        <v>0</v>
      </c>
      <c r="N68" s="21" t="s">
        <v>390</v>
      </c>
      <c r="O68" s="21">
        <v>0.4</v>
      </c>
      <c r="S68" s="24" t="s">
        <v>134</v>
      </c>
      <c r="T68" s="24">
        <v>4</v>
      </c>
    </row>
    <row r="69" spans="1:20">
      <c r="G69" s="24">
        <f t="shared" si="12"/>
        <v>0</v>
      </c>
      <c r="I69" s="24">
        <f t="shared" si="13"/>
        <v>0</v>
      </c>
      <c r="K69" s="24">
        <f t="shared" si="14"/>
        <v>0</v>
      </c>
      <c r="M69" s="24">
        <f t="shared" si="15"/>
        <v>0</v>
      </c>
      <c r="N69" s="21" t="s">
        <v>429</v>
      </c>
      <c r="O69" s="21">
        <v>0.4</v>
      </c>
      <c r="S69" s="24" t="s">
        <v>134</v>
      </c>
      <c r="T69" s="24">
        <v>5</v>
      </c>
    </row>
    <row r="70" spans="1:20">
      <c r="A70" s="24">
        <v>4176</v>
      </c>
      <c r="B70" s="24" t="s">
        <v>173</v>
      </c>
      <c r="C70" s="119" t="s">
        <v>387</v>
      </c>
      <c r="D70" s="21" t="s">
        <v>144</v>
      </c>
      <c r="E70" s="26" t="s">
        <v>430</v>
      </c>
      <c r="F70" s="24">
        <v>0.25</v>
      </c>
      <c r="G70" s="24">
        <f t="shared" si="12"/>
        <v>0.17499999999999999</v>
      </c>
      <c r="H70" s="102">
        <v>0.25</v>
      </c>
      <c r="I70" s="24">
        <f t="shared" si="13"/>
        <v>0.17499999999999999</v>
      </c>
      <c r="J70" s="24">
        <v>0.25</v>
      </c>
      <c r="K70" s="24">
        <f t="shared" si="14"/>
        <v>0.17499999999999999</v>
      </c>
      <c r="L70" s="24">
        <v>0.25</v>
      </c>
      <c r="M70" s="24">
        <f t="shared" si="15"/>
        <v>0.17499999999999999</v>
      </c>
      <c r="N70" s="21" t="s">
        <v>399</v>
      </c>
      <c r="O70" s="21">
        <v>0.25</v>
      </c>
      <c r="P70" s="24">
        <v>2.4649999999999999</v>
      </c>
      <c r="Q70" s="24">
        <v>8.3800000000000008</v>
      </c>
      <c r="R70" s="24">
        <v>2</v>
      </c>
      <c r="S70" s="24" t="s">
        <v>136</v>
      </c>
      <c r="T70" s="24">
        <v>1</v>
      </c>
    </row>
    <row r="71" spans="1:20">
      <c r="A71" s="24">
        <v>3329</v>
      </c>
      <c r="B71" s="24" t="s">
        <v>12</v>
      </c>
      <c r="C71" s="119">
        <v>113</v>
      </c>
      <c r="D71" s="21" t="s">
        <v>312</v>
      </c>
      <c r="E71" s="26" t="s">
        <v>386</v>
      </c>
      <c r="F71" s="24">
        <v>150</v>
      </c>
      <c r="G71" s="24">
        <f t="shared" si="12"/>
        <v>105</v>
      </c>
      <c r="H71" s="102">
        <v>22.88</v>
      </c>
      <c r="I71" s="24">
        <f t="shared" si="13"/>
        <v>16.015999999999998</v>
      </c>
      <c r="J71" s="24">
        <v>150</v>
      </c>
      <c r="K71" s="24">
        <f t="shared" si="14"/>
        <v>105</v>
      </c>
      <c r="L71" s="24">
        <v>22.88</v>
      </c>
      <c r="M71" s="24">
        <f t="shared" si="15"/>
        <v>16.015999999999998</v>
      </c>
      <c r="N71" s="21" t="s">
        <v>431</v>
      </c>
      <c r="O71" s="21">
        <v>22.88</v>
      </c>
      <c r="P71" s="24">
        <v>0.4</v>
      </c>
      <c r="Q71" s="24">
        <v>10.79</v>
      </c>
      <c r="R71" s="24">
        <v>24</v>
      </c>
      <c r="S71" s="24" t="s">
        <v>133</v>
      </c>
      <c r="T71" s="24">
        <v>7</v>
      </c>
    </row>
    <row r="72" spans="1:20">
      <c r="A72" s="24">
        <v>3279</v>
      </c>
      <c r="B72" s="24" t="s">
        <v>12</v>
      </c>
      <c r="C72" s="119">
        <v>14.86</v>
      </c>
      <c r="D72" s="21" t="s">
        <v>144</v>
      </c>
      <c r="E72" s="26" t="s">
        <v>432</v>
      </c>
      <c r="F72" s="24">
        <v>1.5</v>
      </c>
      <c r="G72" s="24">
        <f t="shared" si="12"/>
        <v>1.0499999999999998</v>
      </c>
      <c r="H72" s="102">
        <v>1.5</v>
      </c>
      <c r="I72" s="24">
        <f t="shared" si="13"/>
        <v>1.0499999999999998</v>
      </c>
      <c r="J72" s="24">
        <v>1.5</v>
      </c>
      <c r="K72" s="24">
        <f t="shared" si="14"/>
        <v>1.0499999999999998</v>
      </c>
      <c r="L72" s="24">
        <v>1.5</v>
      </c>
      <c r="M72" s="24">
        <f t="shared" si="15"/>
        <v>1.0499999999999998</v>
      </c>
      <c r="N72" s="21" t="s">
        <v>44</v>
      </c>
      <c r="O72" s="21">
        <v>1.5</v>
      </c>
      <c r="P72" s="24">
        <v>3.45</v>
      </c>
      <c r="Q72" s="24">
        <v>32.21</v>
      </c>
      <c r="R72" s="24">
        <v>5</v>
      </c>
      <c r="S72" s="24" t="s">
        <v>134</v>
      </c>
      <c r="T72" s="24">
        <v>1</v>
      </c>
    </row>
    <row r="73" spans="1:20">
      <c r="A73" s="24">
        <v>3279</v>
      </c>
      <c r="B73" s="24" t="s">
        <v>154</v>
      </c>
      <c r="C73" s="119">
        <v>14.86</v>
      </c>
      <c r="D73" s="21" t="s">
        <v>144</v>
      </c>
      <c r="E73" s="26" t="s">
        <v>433</v>
      </c>
      <c r="F73" s="24">
        <v>3.5</v>
      </c>
      <c r="G73" s="24">
        <f t="shared" si="12"/>
        <v>2.4499999999999997</v>
      </c>
      <c r="H73" s="102">
        <v>3</v>
      </c>
      <c r="I73" s="24">
        <f t="shared" si="13"/>
        <v>2.0999999999999996</v>
      </c>
      <c r="J73" s="24">
        <v>3.5</v>
      </c>
      <c r="K73" s="24">
        <f t="shared" si="14"/>
        <v>2.4499999999999997</v>
      </c>
      <c r="L73" s="24">
        <v>3</v>
      </c>
      <c r="M73" s="24">
        <f t="shared" si="15"/>
        <v>2.0999999999999996</v>
      </c>
      <c r="N73" s="21" t="s">
        <v>384</v>
      </c>
      <c r="O73" s="21">
        <v>3</v>
      </c>
      <c r="P73" s="24">
        <v>5.83</v>
      </c>
      <c r="Q73" s="24">
        <v>48.572000000000003</v>
      </c>
      <c r="R73" s="24">
        <v>14</v>
      </c>
      <c r="S73" s="24" t="s">
        <v>134</v>
      </c>
      <c r="T73" s="24">
        <v>1</v>
      </c>
    </row>
    <row r="74" spans="1:20">
      <c r="A74" s="24">
        <v>3577</v>
      </c>
      <c r="B74" s="24" t="s">
        <v>16</v>
      </c>
      <c r="C74" s="119">
        <v>112</v>
      </c>
      <c r="D74" s="21" t="s">
        <v>144</v>
      </c>
      <c r="E74" s="26" t="s">
        <v>434</v>
      </c>
      <c r="F74" s="24">
        <v>42.56</v>
      </c>
      <c r="G74" s="24">
        <f t="shared" si="12"/>
        <v>29.791999999999998</v>
      </c>
      <c r="H74" s="102">
        <v>40.44</v>
      </c>
      <c r="I74" s="24">
        <f t="shared" si="13"/>
        <v>28.307999999999996</v>
      </c>
      <c r="J74" s="24">
        <v>42.56</v>
      </c>
      <c r="K74" s="24">
        <f t="shared" si="14"/>
        <v>29.791999999999998</v>
      </c>
      <c r="L74" s="24">
        <v>40.44</v>
      </c>
      <c r="M74" s="24">
        <f t="shared" si="15"/>
        <v>28.307999999999996</v>
      </c>
      <c r="N74" s="21" t="s">
        <v>40</v>
      </c>
      <c r="O74" s="21">
        <v>40.44</v>
      </c>
      <c r="P74" s="24">
        <v>2.5</v>
      </c>
      <c r="Q74" s="24">
        <v>27.29</v>
      </c>
      <c r="R74" s="24">
        <v>12</v>
      </c>
      <c r="S74" s="24" t="s">
        <v>385</v>
      </c>
      <c r="T74" s="24">
        <v>7</v>
      </c>
    </row>
    <row r="75" spans="1:20">
      <c r="A75" s="24">
        <v>489</v>
      </c>
      <c r="B75" s="24" t="s">
        <v>282</v>
      </c>
      <c r="C75" s="119">
        <v>14.86</v>
      </c>
      <c r="D75" s="21" t="s">
        <v>144</v>
      </c>
      <c r="E75" s="26" t="s">
        <v>404</v>
      </c>
      <c r="F75" s="24">
        <v>4</v>
      </c>
      <c r="G75" s="24">
        <f t="shared" si="12"/>
        <v>2.8</v>
      </c>
      <c r="H75" s="102">
        <v>4</v>
      </c>
      <c r="I75" s="24">
        <f t="shared" si="13"/>
        <v>2.8</v>
      </c>
      <c r="J75" s="24">
        <v>4</v>
      </c>
      <c r="K75" s="24">
        <f t="shared" si="14"/>
        <v>2.8</v>
      </c>
      <c r="L75" s="24">
        <v>4</v>
      </c>
      <c r="M75" s="24">
        <f t="shared" si="15"/>
        <v>2.8</v>
      </c>
      <c r="N75" s="21" t="s">
        <v>384</v>
      </c>
      <c r="O75" s="21">
        <v>4</v>
      </c>
      <c r="P75" s="24">
        <v>2.5150000000000001</v>
      </c>
      <c r="Q75" s="24">
        <v>30</v>
      </c>
      <c r="R75" s="24">
        <v>10</v>
      </c>
      <c r="S75" s="24" t="s">
        <v>134</v>
      </c>
      <c r="T75" s="24">
        <v>1</v>
      </c>
    </row>
    <row r="76" spans="1:20">
      <c r="A76" s="24">
        <v>490</v>
      </c>
      <c r="B76" s="24" t="s">
        <v>282</v>
      </c>
      <c r="C76" s="119">
        <v>14.86</v>
      </c>
      <c r="D76" s="21" t="s">
        <v>144</v>
      </c>
      <c r="E76" s="26" t="s">
        <v>404</v>
      </c>
      <c r="F76" s="24">
        <v>4</v>
      </c>
      <c r="G76" s="24">
        <f t="shared" si="12"/>
        <v>2.8</v>
      </c>
      <c r="H76" s="102">
        <v>2</v>
      </c>
      <c r="I76" s="24">
        <f t="shared" si="13"/>
        <v>1.4</v>
      </c>
      <c r="J76" s="24">
        <v>4</v>
      </c>
      <c r="K76" s="24">
        <f t="shared" si="14"/>
        <v>2.8</v>
      </c>
      <c r="L76" s="24">
        <v>2</v>
      </c>
      <c r="M76" s="24">
        <f t="shared" si="15"/>
        <v>1.4</v>
      </c>
      <c r="N76" s="21" t="s">
        <v>384</v>
      </c>
      <c r="O76" s="21">
        <v>2</v>
      </c>
      <c r="P76" s="24">
        <v>2.5150000000000001</v>
      </c>
      <c r="Q76" s="24">
        <v>14.28</v>
      </c>
      <c r="R76" s="24">
        <v>12</v>
      </c>
      <c r="S76" s="24" t="s">
        <v>134</v>
      </c>
      <c r="T76" s="24">
        <v>1</v>
      </c>
    </row>
    <row r="77" spans="1:20">
      <c r="A77" s="24">
        <v>524</v>
      </c>
      <c r="B77" s="24" t="s">
        <v>282</v>
      </c>
      <c r="C77" s="119">
        <v>14.86</v>
      </c>
      <c r="D77" s="21" t="s">
        <v>144</v>
      </c>
      <c r="E77" s="26" t="s">
        <v>404</v>
      </c>
      <c r="F77" s="24">
        <v>8</v>
      </c>
      <c r="G77" s="24">
        <f t="shared" si="12"/>
        <v>5.6</v>
      </c>
      <c r="H77" s="102">
        <v>5</v>
      </c>
      <c r="I77" s="24">
        <f t="shared" si="13"/>
        <v>3.5</v>
      </c>
      <c r="J77" s="24">
        <v>8</v>
      </c>
      <c r="K77" s="24">
        <f t="shared" si="14"/>
        <v>5.6</v>
      </c>
      <c r="L77" s="24">
        <v>5</v>
      </c>
      <c r="M77" s="24">
        <f t="shared" si="15"/>
        <v>3.5</v>
      </c>
      <c r="N77" s="21" t="s">
        <v>384</v>
      </c>
      <c r="O77" s="21">
        <v>5</v>
      </c>
      <c r="P77" s="24">
        <v>2.5150000000000001</v>
      </c>
      <c r="Q77" s="24">
        <v>17</v>
      </c>
      <c r="R77" s="24">
        <v>24</v>
      </c>
      <c r="S77" s="24" t="s">
        <v>134</v>
      </c>
      <c r="T77" s="24">
        <v>1</v>
      </c>
    </row>
    <row r="78" spans="1:20">
      <c r="A78" s="24">
        <v>2756</v>
      </c>
      <c r="B78" s="24" t="s">
        <v>282</v>
      </c>
      <c r="C78" s="119" t="s">
        <v>387</v>
      </c>
      <c r="D78" s="21" t="s">
        <v>144</v>
      </c>
      <c r="E78" s="26" t="s">
        <v>404</v>
      </c>
      <c r="F78" s="24">
        <v>1</v>
      </c>
      <c r="G78" s="24">
        <f t="shared" si="12"/>
        <v>0.7</v>
      </c>
      <c r="H78" s="102">
        <v>0.5</v>
      </c>
      <c r="I78" s="24">
        <f t="shared" si="13"/>
        <v>0.35</v>
      </c>
      <c r="J78" s="24">
        <v>1</v>
      </c>
      <c r="K78" s="24">
        <f t="shared" si="14"/>
        <v>0.7</v>
      </c>
      <c r="L78" s="24">
        <v>0.5</v>
      </c>
      <c r="M78" s="24">
        <f t="shared" si="15"/>
        <v>0.35</v>
      </c>
      <c r="N78" s="21" t="s">
        <v>384</v>
      </c>
      <c r="O78" s="21">
        <v>0.5</v>
      </c>
      <c r="P78" s="24">
        <v>2.5150000000000001</v>
      </c>
      <c r="Q78" s="24">
        <v>5</v>
      </c>
      <c r="R78" s="24">
        <v>6</v>
      </c>
      <c r="S78" s="24" t="s">
        <v>136</v>
      </c>
      <c r="T78" s="24">
        <v>1</v>
      </c>
    </row>
    <row r="79" spans="1:20">
      <c r="A79" s="24">
        <v>2629</v>
      </c>
      <c r="B79" s="24" t="s">
        <v>13</v>
      </c>
      <c r="C79" s="119" t="s">
        <v>387</v>
      </c>
      <c r="D79" s="21" t="s">
        <v>144</v>
      </c>
      <c r="E79" s="26" t="s">
        <v>435</v>
      </c>
      <c r="F79" s="24">
        <v>0.5</v>
      </c>
      <c r="G79" s="24">
        <f t="shared" si="12"/>
        <v>0.35</v>
      </c>
      <c r="H79" s="102">
        <v>0.5</v>
      </c>
      <c r="I79" s="24">
        <f t="shared" si="13"/>
        <v>0.35</v>
      </c>
      <c r="J79" s="24">
        <v>0.5</v>
      </c>
      <c r="K79" s="24">
        <f t="shared" si="14"/>
        <v>0.35</v>
      </c>
      <c r="L79" s="24">
        <v>0.5</v>
      </c>
      <c r="M79" s="24">
        <f t="shared" si="15"/>
        <v>0.35</v>
      </c>
      <c r="N79" s="21" t="s">
        <v>436</v>
      </c>
      <c r="O79" s="21">
        <v>0.25</v>
      </c>
      <c r="P79" s="24">
        <v>2.29</v>
      </c>
      <c r="Q79" s="24">
        <v>9.1999999999999993</v>
      </c>
      <c r="R79" s="24">
        <v>6</v>
      </c>
      <c r="S79" s="24" t="s">
        <v>134</v>
      </c>
      <c r="T79" s="24">
        <v>1</v>
      </c>
    </row>
    <row r="80" spans="1:20">
      <c r="N80" s="21" t="s">
        <v>42</v>
      </c>
      <c r="O80" s="21">
        <v>0.25</v>
      </c>
      <c r="S80" s="24" t="s">
        <v>134</v>
      </c>
      <c r="T80" s="24">
        <v>2</v>
      </c>
    </row>
    <row r="81" spans="1:20">
      <c r="N81" s="21" t="s">
        <v>398</v>
      </c>
      <c r="O81" s="21">
        <v>0.25</v>
      </c>
      <c r="S81" s="24" t="s">
        <v>134</v>
      </c>
      <c r="T81" s="24">
        <v>3</v>
      </c>
    </row>
    <row r="82" spans="1:20">
      <c r="A82" s="24">
        <v>2614</v>
      </c>
      <c r="B82" s="24" t="s">
        <v>13</v>
      </c>
      <c r="C82" s="119" t="s">
        <v>387</v>
      </c>
      <c r="D82" s="21" t="s">
        <v>144</v>
      </c>
      <c r="E82" s="26" t="s">
        <v>435</v>
      </c>
      <c r="F82" s="24">
        <v>0.5</v>
      </c>
      <c r="G82" s="24">
        <f>F82*0.7</f>
        <v>0.35</v>
      </c>
      <c r="H82" s="102">
        <v>0.5</v>
      </c>
      <c r="I82" s="24">
        <f>H82*0.7</f>
        <v>0.35</v>
      </c>
      <c r="J82" s="24">
        <v>0.5</v>
      </c>
      <c r="K82" s="24">
        <f>J82*0.7</f>
        <v>0.35</v>
      </c>
      <c r="L82" s="24">
        <v>0.5</v>
      </c>
      <c r="M82" s="24">
        <f>L82*0.7</f>
        <v>0.35</v>
      </c>
      <c r="N82" s="21" t="s">
        <v>42</v>
      </c>
      <c r="O82" s="21">
        <v>0.5</v>
      </c>
      <c r="P82" s="24">
        <v>4.49</v>
      </c>
      <c r="Q82" s="24">
        <v>16.34</v>
      </c>
      <c r="R82" s="24">
        <v>4</v>
      </c>
      <c r="S82" s="24" t="s">
        <v>134</v>
      </c>
      <c r="T82" s="24">
        <v>1</v>
      </c>
    </row>
    <row r="83" spans="1:20">
      <c r="A83" s="24">
        <v>48</v>
      </c>
      <c r="B83" s="24" t="s">
        <v>10</v>
      </c>
      <c r="C83" s="119">
        <v>14.86</v>
      </c>
      <c r="D83" s="24" t="s">
        <v>152</v>
      </c>
      <c r="E83" s="26" t="s">
        <v>437</v>
      </c>
      <c r="F83" s="24">
        <v>13</v>
      </c>
      <c r="G83" s="24">
        <f>F83*0.7</f>
        <v>9.1</v>
      </c>
      <c r="H83" s="102">
        <v>3</v>
      </c>
      <c r="I83" s="24">
        <f>H83*0.7</f>
        <v>2.0999999999999996</v>
      </c>
      <c r="J83" s="24">
        <v>13</v>
      </c>
      <c r="K83" s="24">
        <f>J83*0.7</f>
        <v>9.1</v>
      </c>
      <c r="L83" s="24">
        <v>3</v>
      </c>
      <c r="M83" s="24">
        <f>L83*0.7</f>
        <v>2.0999999999999996</v>
      </c>
      <c r="N83" s="21" t="s">
        <v>438</v>
      </c>
      <c r="O83" s="21">
        <v>1.5</v>
      </c>
      <c r="P83" s="24">
        <v>7.08</v>
      </c>
      <c r="Q83" s="24">
        <v>4.3</v>
      </c>
      <c r="R83" s="24">
        <v>12</v>
      </c>
      <c r="S83" s="24" t="s">
        <v>134</v>
      </c>
      <c r="T83" s="24">
        <v>1</v>
      </c>
    </row>
    <row r="84" spans="1:20">
      <c r="N84" s="21" t="s">
        <v>399</v>
      </c>
      <c r="O84" s="21">
        <v>1.5</v>
      </c>
      <c r="S84" s="24" t="s">
        <v>134</v>
      </c>
      <c r="T84" s="24">
        <v>2</v>
      </c>
    </row>
    <row r="85" spans="1:20">
      <c r="A85" s="24">
        <v>1573</v>
      </c>
      <c r="B85" s="24" t="s">
        <v>18</v>
      </c>
      <c r="C85" s="119" t="s">
        <v>387</v>
      </c>
      <c r="D85" s="21" t="s">
        <v>144</v>
      </c>
      <c r="E85" s="26" t="s">
        <v>414</v>
      </c>
      <c r="F85" s="24">
        <v>1</v>
      </c>
      <c r="G85" s="24">
        <f t="shared" ref="G85:G148" si="16">F85*0.7</f>
        <v>0.7</v>
      </c>
      <c r="H85" s="102">
        <v>1</v>
      </c>
      <c r="I85" s="24">
        <f t="shared" ref="I85:I148" si="17">H85*0.7</f>
        <v>0.7</v>
      </c>
      <c r="J85" s="24">
        <v>1</v>
      </c>
      <c r="K85" s="24">
        <f t="shared" ref="K85:K148" si="18">J85*0.7</f>
        <v>0.7</v>
      </c>
      <c r="L85" s="24">
        <v>1</v>
      </c>
      <c r="M85" s="24">
        <f t="shared" ref="M85:M148" si="19">L85*0.7</f>
        <v>0.7</v>
      </c>
      <c r="N85" s="21" t="s">
        <v>384</v>
      </c>
      <c r="O85" s="21">
        <v>1</v>
      </c>
      <c r="P85" s="24">
        <v>1.018</v>
      </c>
      <c r="Q85" s="24">
        <v>10.69</v>
      </c>
      <c r="R85" s="24">
        <v>8</v>
      </c>
      <c r="S85" s="24" t="s">
        <v>134</v>
      </c>
      <c r="T85" s="24">
        <v>1</v>
      </c>
    </row>
    <row r="86" spans="1:20">
      <c r="A86" s="24">
        <v>920</v>
      </c>
      <c r="B86" s="24" t="s">
        <v>10</v>
      </c>
      <c r="C86" s="119">
        <v>113</v>
      </c>
      <c r="D86" s="21" t="s">
        <v>144</v>
      </c>
      <c r="E86" s="26" t="s">
        <v>439</v>
      </c>
      <c r="F86" s="24">
        <v>118</v>
      </c>
      <c r="G86" s="24">
        <f t="shared" si="16"/>
        <v>82.6</v>
      </c>
      <c r="H86" s="102">
        <v>118</v>
      </c>
      <c r="I86" s="24">
        <f t="shared" si="17"/>
        <v>82.6</v>
      </c>
      <c r="J86" s="24">
        <v>118</v>
      </c>
      <c r="K86" s="24">
        <f t="shared" si="18"/>
        <v>82.6</v>
      </c>
      <c r="L86" s="24">
        <v>118</v>
      </c>
      <c r="M86" s="24">
        <f t="shared" si="19"/>
        <v>82.6</v>
      </c>
      <c r="N86" s="21" t="s">
        <v>384</v>
      </c>
      <c r="O86" s="21">
        <v>50</v>
      </c>
      <c r="P86" s="24">
        <v>5.72</v>
      </c>
      <c r="Q86" s="24">
        <v>136.77000000000001</v>
      </c>
      <c r="R86" s="24">
        <v>24</v>
      </c>
      <c r="S86" s="24" t="s">
        <v>134</v>
      </c>
      <c r="T86" s="24">
        <v>7</v>
      </c>
    </row>
    <row r="87" spans="1:20">
      <c r="G87" s="24">
        <f t="shared" si="16"/>
        <v>0</v>
      </c>
      <c r="I87" s="24">
        <f t="shared" si="17"/>
        <v>0</v>
      </c>
      <c r="K87" s="24">
        <f t="shared" si="18"/>
        <v>0</v>
      </c>
      <c r="M87" s="24">
        <f t="shared" si="19"/>
        <v>0</v>
      </c>
      <c r="N87" s="21" t="s">
        <v>440</v>
      </c>
      <c r="O87" s="21">
        <v>10</v>
      </c>
      <c r="S87" s="24" t="s">
        <v>134</v>
      </c>
      <c r="T87" s="24">
        <v>7</v>
      </c>
    </row>
    <row r="88" spans="1:20">
      <c r="G88" s="24">
        <f t="shared" si="16"/>
        <v>0</v>
      </c>
      <c r="I88" s="24">
        <f t="shared" si="17"/>
        <v>0</v>
      </c>
      <c r="K88" s="24">
        <f t="shared" si="18"/>
        <v>0</v>
      </c>
      <c r="M88" s="24">
        <f t="shared" si="19"/>
        <v>0</v>
      </c>
      <c r="N88" s="21" t="s">
        <v>44</v>
      </c>
      <c r="O88" s="21">
        <v>20</v>
      </c>
      <c r="S88" s="24" t="s">
        <v>134</v>
      </c>
      <c r="T88" s="24">
        <v>7</v>
      </c>
    </row>
    <row r="89" spans="1:20">
      <c r="G89" s="24">
        <f t="shared" si="16"/>
        <v>0</v>
      </c>
      <c r="I89" s="24">
        <f t="shared" si="17"/>
        <v>0</v>
      </c>
      <c r="K89" s="24">
        <f t="shared" si="18"/>
        <v>0</v>
      </c>
      <c r="M89" s="24">
        <f t="shared" si="19"/>
        <v>0</v>
      </c>
      <c r="N89" s="21" t="s">
        <v>46</v>
      </c>
      <c r="O89" s="21">
        <v>9</v>
      </c>
      <c r="S89" s="24" t="s">
        <v>134</v>
      </c>
      <c r="T89" s="24">
        <v>7</v>
      </c>
    </row>
    <row r="90" spans="1:20">
      <c r="G90" s="24">
        <f t="shared" si="16"/>
        <v>0</v>
      </c>
      <c r="I90" s="24">
        <f t="shared" si="17"/>
        <v>0</v>
      </c>
      <c r="K90" s="24">
        <f t="shared" si="18"/>
        <v>0</v>
      </c>
      <c r="M90" s="24">
        <f t="shared" si="19"/>
        <v>0</v>
      </c>
      <c r="N90" s="21" t="s">
        <v>45</v>
      </c>
      <c r="O90" s="21">
        <v>20</v>
      </c>
      <c r="S90" s="24" t="s">
        <v>134</v>
      </c>
      <c r="T90" s="24">
        <v>7</v>
      </c>
    </row>
    <row r="91" spans="1:20">
      <c r="G91" s="24">
        <f t="shared" si="16"/>
        <v>0</v>
      </c>
      <c r="I91" s="24">
        <f t="shared" si="17"/>
        <v>0</v>
      </c>
      <c r="K91" s="24">
        <f t="shared" si="18"/>
        <v>0</v>
      </c>
      <c r="M91" s="24">
        <f t="shared" si="19"/>
        <v>0</v>
      </c>
      <c r="N91" s="21" t="s">
        <v>76</v>
      </c>
      <c r="O91" s="21">
        <v>9</v>
      </c>
      <c r="S91" s="24" t="s">
        <v>134</v>
      </c>
      <c r="T91" s="24">
        <v>7</v>
      </c>
    </row>
    <row r="92" spans="1:20">
      <c r="A92" s="24">
        <v>4177</v>
      </c>
      <c r="B92" s="24" t="s">
        <v>173</v>
      </c>
      <c r="C92" s="119" t="s">
        <v>387</v>
      </c>
      <c r="D92" s="21" t="s">
        <v>144</v>
      </c>
      <c r="E92" s="26" t="s">
        <v>388</v>
      </c>
      <c r="F92" s="24">
        <v>0.25</v>
      </c>
      <c r="G92" s="24">
        <f t="shared" si="16"/>
        <v>0.17499999999999999</v>
      </c>
      <c r="H92" s="102">
        <v>0.25</v>
      </c>
      <c r="I92" s="24">
        <f t="shared" si="17"/>
        <v>0.17499999999999999</v>
      </c>
      <c r="J92" s="24">
        <v>0.25</v>
      </c>
      <c r="K92" s="24">
        <f t="shared" si="18"/>
        <v>0.17499999999999999</v>
      </c>
      <c r="L92" s="24">
        <v>0.25</v>
      </c>
      <c r="M92" s="24">
        <f t="shared" si="19"/>
        <v>0.17499999999999999</v>
      </c>
      <c r="N92" s="21" t="s">
        <v>390</v>
      </c>
      <c r="O92" s="21">
        <v>0.12</v>
      </c>
      <c r="P92" s="24">
        <v>2.3149999999999999</v>
      </c>
      <c r="Q92" s="24">
        <v>7.88</v>
      </c>
      <c r="R92" s="24">
        <v>2</v>
      </c>
      <c r="S92" s="24" t="s">
        <v>134</v>
      </c>
      <c r="T92" s="24">
        <v>2</v>
      </c>
    </row>
    <row r="93" spans="1:20">
      <c r="G93" s="24">
        <f t="shared" si="16"/>
        <v>0</v>
      </c>
      <c r="I93" s="24">
        <f t="shared" si="17"/>
        <v>0</v>
      </c>
      <c r="K93" s="24">
        <f t="shared" si="18"/>
        <v>0</v>
      </c>
      <c r="M93" s="24">
        <f t="shared" si="19"/>
        <v>0</v>
      </c>
      <c r="N93" s="21" t="s">
        <v>389</v>
      </c>
      <c r="O93" s="21">
        <v>0.13</v>
      </c>
      <c r="S93" s="24" t="s">
        <v>134</v>
      </c>
      <c r="T93" s="24">
        <v>2</v>
      </c>
    </row>
    <row r="94" spans="1:20">
      <c r="A94" s="24">
        <v>4180</v>
      </c>
      <c r="B94" s="24" t="s">
        <v>173</v>
      </c>
      <c r="C94" s="119" t="s">
        <v>387</v>
      </c>
      <c r="D94" s="21" t="s">
        <v>144</v>
      </c>
      <c r="E94" s="26" t="s">
        <v>430</v>
      </c>
      <c r="F94" s="24">
        <v>0.35</v>
      </c>
      <c r="G94" s="24">
        <f t="shared" si="16"/>
        <v>0.24499999999999997</v>
      </c>
      <c r="H94" s="102">
        <v>0.35</v>
      </c>
      <c r="I94" s="24">
        <f t="shared" si="17"/>
        <v>0.24499999999999997</v>
      </c>
      <c r="J94" s="24">
        <v>0.35</v>
      </c>
      <c r="K94" s="24">
        <f t="shared" si="18"/>
        <v>0.24499999999999997</v>
      </c>
      <c r="L94" s="24">
        <v>0.35</v>
      </c>
      <c r="M94" s="24">
        <f t="shared" si="19"/>
        <v>0.24499999999999997</v>
      </c>
      <c r="N94" s="21" t="s">
        <v>390</v>
      </c>
      <c r="O94" s="21">
        <v>0.2</v>
      </c>
      <c r="P94" s="24">
        <v>6.2709999999999999</v>
      </c>
      <c r="Q94" s="24">
        <v>6.27</v>
      </c>
      <c r="R94" s="24">
        <v>3</v>
      </c>
      <c r="S94" s="24" t="s">
        <v>134</v>
      </c>
      <c r="T94" s="24">
        <v>2</v>
      </c>
    </row>
    <row r="95" spans="1:20">
      <c r="G95" s="24">
        <f t="shared" si="16"/>
        <v>0</v>
      </c>
      <c r="I95" s="24">
        <f t="shared" si="17"/>
        <v>0</v>
      </c>
      <c r="K95" s="24">
        <f t="shared" si="18"/>
        <v>0</v>
      </c>
      <c r="M95" s="24">
        <f t="shared" si="19"/>
        <v>0</v>
      </c>
      <c r="N95" s="21" t="s">
        <v>389</v>
      </c>
      <c r="O95" s="21">
        <v>0.15</v>
      </c>
      <c r="S95" s="24" t="s">
        <v>134</v>
      </c>
      <c r="T95" s="24">
        <v>2</v>
      </c>
    </row>
    <row r="96" spans="1:20">
      <c r="A96" s="24">
        <v>2755</v>
      </c>
      <c r="B96" s="24" t="s">
        <v>10</v>
      </c>
      <c r="C96" s="119">
        <v>14.86</v>
      </c>
      <c r="D96" s="24" t="s">
        <v>171</v>
      </c>
      <c r="E96" s="26" t="s">
        <v>441</v>
      </c>
      <c r="F96" s="24">
        <v>10</v>
      </c>
      <c r="G96" s="24">
        <f t="shared" si="16"/>
        <v>7</v>
      </c>
      <c r="H96" s="102">
        <v>2</v>
      </c>
      <c r="I96" s="24">
        <f t="shared" si="17"/>
        <v>1.4</v>
      </c>
      <c r="J96" s="24">
        <v>10</v>
      </c>
      <c r="K96" s="24">
        <f t="shared" si="18"/>
        <v>7</v>
      </c>
      <c r="L96" s="24">
        <v>2</v>
      </c>
      <c r="M96" s="24">
        <f t="shared" si="19"/>
        <v>1.4</v>
      </c>
      <c r="N96" s="21" t="s">
        <v>442</v>
      </c>
      <c r="O96" s="21">
        <v>2</v>
      </c>
      <c r="P96" s="24">
        <v>7.08</v>
      </c>
      <c r="Q96" s="24">
        <v>2.87</v>
      </c>
      <c r="R96" s="24">
        <v>12</v>
      </c>
      <c r="S96" s="24" t="s">
        <v>134</v>
      </c>
      <c r="T96" s="24">
        <v>1</v>
      </c>
    </row>
    <row r="97" spans="1:20">
      <c r="A97" s="24">
        <v>594</v>
      </c>
      <c r="B97" s="24" t="s">
        <v>282</v>
      </c>
      <c r="C97" s="119">
        <v>29.72</v>
      </c>
      <c r="D97" s="21" t="s">
        <v>144</v>
      </c>
      <c r="E97" s="26" t="s">
        <v>404</v>
      </c>
      <c r="F97" s="24">
        <v>10</v>
      </c>
      <c r="G97" s="24">
        <f t="shared" si="16"/>
        <v>7</v>
      </c>
      <c r="H97" s="102">
        <v>10</v>
      </c>
      <c r="I97" s="24">
        <f t="shared" si="17"/>
        <v>7</v>
      </c>
      <c r="J97" s="24">
        <v>10</v>
      </c>
      <c r="K97" s="24">
        <f t="shared" si="18"/>
        <v>7</v>
      </c>
      <c r="L97" s="24">
        <v>10</v>
      </c>
      <c r="M97" s="24">
        <f t="shared" si="19"/>
        <v>7</v>
      </c>
      <c r="N97" s="21" t="s">
        <v>443</v>
      </c>
      <c r="O97" s="21">
        <v>10</v>
      </c>
      <c r="P97" s="24">
        <v>2.5150000000000001</v>
      </c>
      <c r="Q97" s="24">
        <v>30</v>
      </c>
      <c r="R97" s="24">
        <v>25</v>
      </c>
      <c r="S97" s="24" t="s">
        <v>134</v>
      </c>
      <c r="T97" s="24">
        <v>1</v>
      </c>
    </row>
    <row r="98" spans="1:20">
      <c r="A98" s="24">
        <v>2521</v>
      </c>
      <c r="B98" s="24" t="s">
        <v>13</v>
      </c>
      <c r="C98" s="119">
        <v>14.86</v>
      </c>
      <c r="D98" s="21" t="s">
        <v>144</v>
      </c>
      <c r="E98" s="26" t="s">
        <v>444</v>
      </c>
      <c r="F98" s="24">
        <v>3</v>
      </c>
      <c r="G98" s="24">
        <f t="shared" si="16"/>
        <v>2.0999999999999996</v>
      </c>
      <c r="H98" s="102">
        <v>3</v>
      </c>
      <c r="I98" s="24">
        <f t="shared" si="17"/>
        <v>2.0999999999999996</v>
      </c>
      <c r="J98" s="24">
        <v>3</v>
      </c>
      <c r="K98" s="24">
        <f t="shared" si="18"/>
        <v>2.0999999999999996</v>
      </c>
      <c r="L98" s="24">
        <v>3</v>
      </c>
      <c r="M98" s="24">
        <f t="shared" si="19"/>
        <v>2.0999999999999996</v>
      </c>
      <c r="N98" s="21" t="s">
        <v>44</v>
      </c>
      <c r="O98" s="21">
        <v>3</v>
      </c>
      <c r="P98" s="24">
        <v>3.45</v>
      </c>
      <c r="Q98" s="24">
        <v>14.7</v>
      </c>
      <c r="R98" s="24">
        <v>24</v>
      </c>
      <c r="S98" s="24" t="s">
        <v>134</v>
      </c>
      <c r="T98" s="24">
        <v>1</v>
      </c>
    </row>
    <row r="99" spans="1:20">
      <c r="A99" s="24">
        <v>460</v>
      </c>
      <c r="B99" s="24" t="s">
        <v>13</v>
      </c>
      <c r="C99" s="119">
        <v>74.3</v>
      </c>
      <c r="D99" s="21" t="s">
        <v>144</v>
      </c>
      <c r="E99" s="26" t="s">
        <v>444</v>
      </c>
      <c r="F99" s="24">
        <v>80</v>
      </c>
      <c r="G99" s="24">
        <f t="shared" si="16"/>
        <v>56</v>
      </c>
      <c r="H99" s="102">
        <v>25</v>
      </c>
      <c r="I99" s="24">
        <f t="shared" si="17"/>
        <v>17.5</v>
      </c>
      <c r="J99" s="24">
        <v>80</v>
      </c>
      <c r="K99" s="24">
        <f t="shared" si="18"/>
        <v>56</v>
      </c>
      <c r="L99" s="24">
        <v>25</v>
      </c>
      <c r="M99" s="24">
        <f t="shared" si="19"/>
        <v>17.5</v>
      </c>
      <c r="N99" s="21" t="s">
        <v>443</v>
      </c>
      <c r="O99" s="21">
        <v>25</v>
      </c>
      <c r="P99" s="24">
        <v>2.4649999999999999</v>
      </c>
      <c r="Q99" s="24">
        <v>87.35</v>
      </c>
      <c r="R99" s="24">
        <v>24</v>
      </c>
      <c r="S99" s="24" t="s">
        <v>134</v>
      </c>
      <c r="T99" s="24">
        <v>1</v>
      </c>
    </row>
    <row r="100" spans="1:20" s="20" customFormat="1">
      <c r="A100" s="21">
        <v>3892</v>
      </c>
      <c r="B100" s="21" t="s">
        <v>13</v>
      </c>
      <c r="C100" s="119" t="s">
        <v>387</v>
      </c>
      <c r="D100" s="21" t="s">
        <v>144</v>
      </c>
      <c r="E100" s="25" t="s">
        <v>445</v>
      </c>
      <c r="F100" s="21">
        <v>0.5</v>
      </c>
      <c r="G100" s="21">
        <f t="shared" si="16"/>
        <v>0.35</v>
      </c>
      <c r="H100" s="102">
        <v>0.5</v>
      </c>
      <c r="I100" s="21">
        <f t="shared" si="17"/>
        <v>0.35</v>
      </c>
      <c r="J100" s="21">
        <v>0.5</v>
      </c>
      <c r="K100" s="21">
        <f t="shared" si="18"/>
        <v>0.35</v>
      </c>
      <c r="L100" s="21">
        <v>0.5</v>
      </c>
      <c r="M100" s="21">
        <f t="shared" si="19"/>
        <v>0.35</v>
      </c>
      <c r="N100" s="21" t="s">
        <v>44</v>
      </c>
      <c r="O100" s="21">
        <v>0.25</v>
      </c>
      <c r="P100" s="21">
        <v>3.01</v>
      </c>
      <c r="Q100" s="21">
        <v>6.4</v>
      </c>
      <c r="R100" s="21">
        <v>12</v>
      </c>
      <c r="S100" s="21" t="s">
        <v>134</v>
      </c>
      <c r="T100" s="21">
        <v>1</v>
      </c>
    </row>
    <row r="101" spans="1:20" s="20" customFormat="1">
      <c r="A101" s="21"/>
      <c r="B101" s="21"/>
      <c r="C101" s="119"/>
      <c r="D101" s="21"/>
      <c r="E101" s="25"/>
      <c r="F101" s="21"/>
      <c r="G101" s="21">
        <f t="shared" si="16"/>
        <v>0</v>
      </c>
      <c r="H101" s="102"/>
      <c r="I101" s="21">
        <f t="shared" si="17"/>
        <v>0</v>
      </c>
      <c r="J101" s="21"/>
      <c r="K101" s="21">
        <f t="shared" si="18"/>
        <v>0</v>
      </c>
      <c r="L101" s="21"/>
      <c r="M101" s="21">
        <f t="shared" si="19"/>
        <v>0</v>
      </c>
      <c r="N101" s="21" t="s">
        <v>443</v>
      </c>
      <c r="O101" s="21">
        <v>0.25</v>
      </c>
      <c r="P101" s="21">
        <v>3.01</v>
      </c>
      <c r="Q101" s="21">
        <v>6.4</v>
      </c>
      <c r="R101" s="21">
        <v>12</v>
      </c>
      <c r="S101" s="21" t="s">
        <v>134</v>
      </c>
      <c r="T101" s="21">
        <v>1</v>
      </c>
    </row>
    <row r="102" spans="1:20" s="20" customFormat="1">
      <c r="A102" s="21">
        <v>1980</v>
      </c>
      <c r="B102" s="21" t="s">
        <v>20</v>
      </c>
      <c r="C102" s="119">
        <v>113</v>
      </c>
      <c r="D102" s="21" t="s">
        <v>144</v>
      </c>
      <c r="E102" s="25" t="s">
        <v>426</v>
      </c>
      <c r="F102" s="21">
        <v>174</v>
      </c>
      <c r="G102" s="21">
        <f t="shared" si="16"/>
        <v>121.8</v>
      </c>
      <c r="H102" s="102">
        <v>177</v>
      </c>
      <c r="I102" s="21">
        <f t="shared" si="17"/>
        <v>123.89999999999999</v>
      </c>
      <c r="J102" s="21">
        <v>174</v>
      </c>
      <c r="K102" s="21">
        <f t="shared" si="18"/>
        <v>121.8</v>
      </c>
      <c r="L102" s="21">
        <v>221</v>
      </c>
      <c r="M102" s="21">
        <f t="shared" si="19"/>
        <v>154.69999999999999</v>
      </c>
      <c r="N102" s="21" t="s">
        <v>443</v>
      </c>
      <c r="O102" s="21">
        <v>35</v>
      </c>
      <c r="P102" s="21">
        <v>2.6930000000000001</v>
      </c>
      <c r="Q102" s="21">
        <v>94.83</v>
      </c>
      <c r="R102" s="21">
        <v>24</v>
      </c>
      <c r="S102" s="21" t="s">
        <v>134</v>
      </c>
      <c r="T102" s="21">
        <v>7</v>
      </c>
    </row>
    <row r="103" spans="1:20" s="20" customFormat="1">
      <c r="A103" s="21"/>
      <c r="B103" s="21"/>
      <c r="C103" s="119"/>
      <c r="D103" s="21"/>
      <c r="E103" s="25"/>
      <c r="F103" s="21"/>
      <c r="G103" s="21">
        <f t="shared" si="16"/>
        <v>0</v>
      </c>
      <c r="H103" s="102"/>
      <c r="I103" s="21">
        <f t="shared" si="17"/>
        <v>0</v>
      </c>
      <c r="J103" s="21"/>
      <c r="K103" s="21">
        <f t="shared" si="18"/>
        <v>0</v>
      </c>
      <c r="L103" s="21"/>
      <c r="M103" s="21">
        <f t="shared" si="19"/>
        <v>0</v>
      </c>
      <c r="N103" s="21" t="s">
        <v>44</v>
      </c>
      <c r="O103" s="21">
        <v>38</v>
      </c>
      <c r="P103" s="21"/>
      <c r="Q103" s="21"/>
      <c r="R103" s="21"/>
      <c r="S103" s="21" t="s">
        <v>134</v>
      </c>
      <c r="T103" s="21">
        <v>7</v>
      </c>
    </row>
    <row r="104" spans="1:20">
      <c r="G104" s="24">
        <f t="shared" si="16"/>
        <v>0</v>
      </c>
      <c r="I104" s="24">
        <f t="shared" si="17"/>
        <v>0</v>
      </c>
      <c r="K104" s="24">
        <f t="shared" si="18"/>
        <v>0</v>
      </c>
      <c r="M104" s="24">
        <f t="shared" si="19"/>
        <v>0</v>
      </c>
      <c r="N104" s="21" t="s">
        <v>40</v>
      </c>
      <c r="O104" s="21">
        <v>26</v>
      </c>
      <c r="S104" s="21" t="s">
        <v>134</v>
      </c>
      <c r="T104" s="21">
        <v>7</v>
      </c>
    </row>
    <row r="105" spans="1:20">
      <c r="G105" s="24">
        <f t="shared" si="16"/>
        <v>0</v>
      </c>
      <c r="I105" s="24">
        <f t="shared" si="17"/>
        <v>0</v>
      </c>
      <c r="K105" s="24">
        <f t="shared" si="18"/>
        <v>0</v>
      </c>
      <c r="M105" s="24">
        <f t="shared" si="19"/>
        <v>0</v>
      </c>
      <c r="N105" s="21" t="s">
        <v>446</v>
      </c>
      <c r="O105" s="21">
        <v>5</v>
      </c>
      <c r="S105" s="21" t="s">
        <v>134</v>
      </c>
      <c r="T105" s="21">
        <v>7</v>
      </c>
    </row>
    <row r="106" spans="1:20">
      <c r="G106" s="24">
        <f t="shared" si="16"/>
        <v>0</v>
      </c>
      <c r="I106" s="24">
        <f t="shared" si="17"/>
        <v>0</v>
      </c>
      <c r="K106" s="24">
        <f t="shared" si="18"/>
        <v>0</v>
      </c>
      <c r="M106" s="24">
        <f t="shared" si="19"/>
        <v>0</v>
      </c>
      <c r="N106" s="21" t="s">
        <v>75</v>
      </c>
      <c r="O106" s="21">
        <v>50</v>
      </c>
      <c r="S106" s="21" t="s">
        <v>134</v>
      </c>
      <c r="T106" s="21">
        <v>7</v>
      </c>
    </row>
    <row r="107" spans="1:20">
      <c r="G107" s="24">
        <f t="shared" si="16"/>
        <v>0</v>
      </c>
      <c r="I107" s="24">
        <f t="shared" si="17"/>
        <v>0</v>
      </c>
      <c r="K107" s="24">
        <f t="shared" si="18"/>
        <v>0</v>
      </c>
      <c r="M107" s="24">
        <f t="shared" si="19"/>
        <v>0</v>
      </c>
      <c r="N107" s="21" t="s">
        <v>60</v>
      </c>
      <c r="O107" s="21">
        <v>7</v>
      </c>
      <c r="S107" s="21" t="s">
        <v>134</v>
      </c>
      <c r="T107" s="21">
        <v>7</v>
      </c>
    </row>
    <row r="108" spans="1:20">
      <c r="G108" s="24">
        <f t="shared" si="16"/>
        <v>0</v>
      </c>
      <c r="I108" s="24">
        <f t="shared" si="17"/>
        <v>0</v>
      </c>
      <c r="K108" s="24">
        <f t="shared" si="18"/>
        <v>0</v>
      </c>
      <c r="M108" s="24">
        <f t="shared" si="19"/>
        <v>0</v>
      </c>
      <c r="N108" s="21" t="s">
        <v>429</v>
      </c>
      <c r="O108" s="21">
        <v>7</v>
      </c>
      <c r="S108" s="21" t="s">
        <v>134</v>
      </c>
      <c r="T108" s="21">
        <v>7</v>
      </c>
    </row>
    <row r="109" spans="1:20">
      <c r="G109" s="24">
        <f t="shared" si="16"/>
        <v>0</v>
      </c>
      <c r="I109" s="24">
        <f t="shared" si="17"/>
        <v>0</v>
      </c>
      <c r="K109" s="24">
        <f t="shared" si="18"/>
        <v>0</v>
      </c>
      <c r="M109" s="24">
        <f t="shared" si="19"/>
        <v>0</v>
      </c>
      <c r="N109" s="21" t="s">
        <v>447</v>
      </c>
      <c r="O109" s="21">
        <v>6</v>
      </c>
      <c r="S109" s="21" t="s">
        <v>134</v>
      </c>
      <c r="T109" s="21">
        <v>7</v>
      </c>
    </row>
    <row r="110" spans="1:20">
      <c r="A110" s="24">
        <v>2687</v>
      </c>
      <c r="B110" s="24" t="s">
        <v>20</v>
      </c>
      <c r="C110" s="119">
        <v>14.86</v>
      </c>
      <c r="D110" s="24" t="s">
        <v>152</v>
      </c>
      <c r="E110" s="26" t="s">
        <v>397</v>
      </c>
      <c r="F110" s="24">
        <v>3</v>
      </c>
      <c r="G110" s="24">
        <f t="shared" si="16"/>
        <v>2.0999999999999996</v>
      </c>
      <c r="H110" s="102">
        <v>3</v>
      </c>
      <c r="I110" s="24">
        <f t="shared" si="17"/>
        <v>2.0999999999999996</v>
      </c>
      <c r="J110" s="24">
        <v>3</v>
      </c>
      <c r="K110" s="24">
        <f t="shared" si="18"/>
        <v>2.0999999999999996</v>
      </c>
      <c r="L110" s="24">
        <v>3</v>
      </c>
      <c r="M110" s="24">
        <f t="shared" si="19"/>
        <v>2.0999999999999996</v>
      </c>
      <c r="N110" s="21" t="s">
        <v>443</v>
      </c>
      <c r="O110" s="21">
        <v>3</v>
      </c>
      <c r="P110" s="24">
        <v>5.78</v>
      </c>
      <c r="Q110" s="24">
        <v>24.57</v>
      </c>
      <c r="R110" s="24">
        <v>24</v>
      </c>
      <c r="S110" s="24" t="s">
        <v>134</v>
      </c>
      <c r="T110" s="24">
        <v>1</v>
      </c>
    </row>
    <row r="111" spans="1:20">
      <c r="A111" s="24">
        <v>453</v>
      </c>
      <c r="B111" s="24" t="s">
        <v>20</v>
      </c>
      <c r="C111" s="119">
        <v>113</v>
      </c>
      <c r="D111" s="21" t="s">
        <v>144</v>
      </c>
      <c r="E111" s="26" t="s">
        <v>448</v>
      </c>
      <c r="F111" s="24">
        <v>46</v>
      </c>
      <c r="G111" s="24">
        <f t="shared" si="16"/>
        <v>32.199999999999996</v>
      </c>
      <c r="H111" s="102">
        <v>46</v>
      </c>
      <c r="I111" s="24">
        <f t="shared" si="17"/>
        <v>32.199999999999996</v>
      </c>
      <c r="J111" s="24">
        <v>46</v>
      </c>
      <c r="K111" s="24">
        <f t="shared" si="18"/>
        <v>32.199999999999996</v>
      </c>
      <c r="L111" s="24">
        <v>46</v>
      </c>
      <c r="M111" s="24">
        <f t="shared" si="19"/>
        <v>32.199999999999996</v>
      </c>
      <c r="N111" s="21" t="s">
        <v>44</v>
      </c>
      <c r="O111" s="21">
        <v>25</v>
      </c>
      <c r="P111" s="24">
        <v>2.915</v>
      </c>
      <c r="Q111" s="24">
        <v>27.15</v>
      </c>
      <c r="R111" s="24">
        <v>24</v>
      </c>
      <c r="S111" s="24" t="s">
        <v>134</v>
      </c>
      <c r="T111" s="24">
        <v>7</v>
      </c>
    </row>
    <row r="112" spans="1:20">
      <c r="G112" s="24">
        <f t="shared" si="16"/>
        <v>0</v>
      </c>
      <c r="I112" s="24">
        <f t="shared" si="17"/>
        <v>0</v>
      </c>
      <c r="K112" s="24">
        <f t="shared" si="18"/>
        <v>0</v>
      </c>
      <c r="M112" s="24">
        <f t="shared" si="19"/>
        <v>0</v>
      </c>
      <c r="N112" s="21" t="s">
        <v>75</v>
      </c>
      <c r="O112" s="21">
        <v>12</v>
      </c>
      <c r="S112" s="24" t="s">
        <v>134</v>
      </c>
      <c r="T112" s="24">
        <v>7</v>
      </c>
    </row>
    <row r="113" spans="1:20">
      <c r="G113" s="24">
        <f t="shared" si="16"/>
        <v>0</v>
      </c>
      <c r="I113" s="24">
        <f t="shared" si="17"/>
        <v>0</v>
      </c>
      <c r="K113" s="24">
        <f t="shared" si="18"/>
        <v>0</v>
      </c>
      <c r="M113" s="24">
        <f t="shared" si="19"/>
        <v>0</v>
      </c>
      <c r="N113" s="21" t="s">
        <v>60</v>
      </c>
      <c r="O113" s="21">
        <v>3</v>
      </c>
      <c r="S113" s="24" t="s">
        <v>134</v>
      </c>
      <c r="T113" s="24">
        <v>7</v>
      </c>
    </row>
    <row r="114" spans="1:20">
      <c r="G114" s="24">
        <f t="shared" si="16"/>
        <v>0</v>
      </c>
      <c r="I114" s="24">
        <f t="shared" si="17"/>
        <v>0</v>
      </c>
      <c r="K114" s="24">
        <f t="shared" si="18"/>
        <v>0</v>
      </c>
      <c r="M114" s="24">
        <f t="shared" si="19"/>
        <v>0</v>
      </c>
      <c r="N114" s="21" t="s">
        <v>429</v>
      </c>
      <c r="O114" s="21">
        <v>3</v>
      </c>
      <c r="S114" s="24" t="s">
        <v>134</v>
      </c>
      <c r="T114" s="24">
        <v>7</v>
      </c>
    </row>
    <row r="115" spans="1:20">
      <c r="G115" s="24">
        <f t="shared" si="16"/>
        <v>0</v>
      </c>
      <c r="I115" s="24">
        <f t="shared" si="17"/>
        <v>0</v>
      </c>
      <c r="K115" s="24">
        <f t="shared" si="18"/>
        <v>0</v>
      </c>
      <c r="M115" s="24">
        <f t="shared" si="19"/>
        <v>0</v>
      </c>
      <c r="N115" s="21" t="s">
        <v>440</v>
      </c>
      <c r="O115" s="21">
        <v>3</v>
      </c>
      <c r="R115" s="24">
        <v>0</v>
      </c>
      <c r="S115" s="24" t="s">
        <v>134</v>
      </c>
      <c r="T115" s="24">
        <v>7</v>
      </c>
    </row>
    <row r="116" spans="1:20">
      <c r="A116" s="24">
        <v>2689</v>
      </c>
      <c r="B116" s="24" t="s">
        <v>20</v>
      </c>
      <c r="C116" s="119" t="s">
        <v>387</v>
      </c>
      <c r="D116" s="24" t="s">
        <v>152</v>
      </c>
      <c r="E116" s="26" t="s">
        <v>397</v>
      </c>
      <c r="F116" s="24">
        <v>0.5</v>
      </c>
      <c r="G116" s="24">
        <f t="shared" si="16"/>
        <v>0.35</v>
      </c>
      <c r="H116" s="102">
        <v>0.5</v>
      </c>
      <c r="I116" s="24">
        <f t="shared" si="17"/>
        <v>0.35</v>
      </c>
      <c r="J116" s="24">
        <v>0.5</v>
      </c>
      <c r="K116" s="24">
        <f t="shared" si="18"/>
        <v>0.35</v>
      </c>
      <c r="L116" s="24">
        <v>0.5</v>
      </c>
      <c r="M116" s="24">
        <f t="shared" si="19"/>
        <v>0.35</v>
      </c>
      <c r="N116" s="21" t="s">
        <v>449</v>
      </c>
      <c r="O116" s="21">
        <v>0.25</v>
      </c>
      <c r="P116" s="24">
        <v>2.68</v>
      </c>
      <c r="Q116" s="24">
        <v>7.62</v>
      </c>
      <c r="R116" s="24">
        <v>6</v>
      </c>
      <c r="S116" s="24" t="s">
        <v>134</v>
      </c>
      <c r="T116" s="24">
        <v>1</v>
      </c>
    </row>
    <row r="117" spans="1:20">
      <c r="G117" s="24">
        <f t="shared" si="16"/>
        <v>0</v>
      </c>
      <c r="I117" s="24">
        <f t="shared" si="17"/>
        <v>0</v>
      </c>
      <c r="K117" s="24">
        <f t="shared" si="18"/>
        <v>0</v>
      </c>
      <c r="M117" s="24">
        <f t="shared" si="19"/>
        <v>0</v>
      </c>
      <c r="N117" s="21" t="s">
        <v>44</v>
      </c>
      <c r="O117" s="21">
        <v>0.12</v>
      </c>
      <c r="S117" s="24" t="s">
        <v>134</v>
      </c>
      <c r="T117" s="24">
        <v>1</v>
      </c>
    </row>
    <row r="118" spans="1:20">
      <c r="G118" s="24">
        <f t="shared" si="16"/>
        <v>0</v>
      </c>
      <c r="I118" s="24">
        <f t="shared" si="17"/>
        <v>0</v>
      </c>
      <c r="K118" s="24">
        <f t="shared" si="18"/>
        <v>0</v>
      </c>
      <c r="M118" s="24">
        <f t="shared" si="19"/>
        <v>0</v>
      </c>
      <c r="N118" s="21" t="s">
        <v>45</v>
      </c>
      <c r="O118" s="21">
        <v>0.13</v>
      </c>
      <c r="S118" s="24" t="s">
        <v>134</v>
      </c>
      <c r="T118" s="24">
        <v>1</v>
      </c>
    </row>
    <row r="119" spans="1:20" s="20" customFormat="1">
      <c r="A119" s="21">
        <v>2021</v>
      </c>
      <c r="B119" s="21" t="s">
        <v>18</v>
      </c>
      <c r="C119" s="119">
        <v>14.86</v>
      </c>
      <c r="D119" s="21" t="s">
        <v>144</v>
      </c>
      <c r="E119" s="25" t="s">
        <v>414</v>
      </c>
      <c r="F119" s="21">
        <v>27</v>
      </c>
      <c r="G119" s="21">
        <f t="shared" si="16"/>
        <v>18.899999999999999</v>
      </c>
      <c r="H119" s="102">
        <v>2</v>
      </c>
      <c r="I119" s="21">
        <f t="shared" si="17"/>
        <v>1.4</v>
      </c>
      <c r="J119" s="21">
        <v>27</v>
      </c>
      <c r="K119" s="21">
        <f t="shared" si="18"/>
        <v>18.899999999999999</v>
      </c>
      <c r="L119" s="21">
        <v>2</v>
      </c>
      <c r="M119" s="21">
        <f t="shared" si="19"/>
        <v>1.4</v>
      </c>
      <c r="N119" s="21" t="s">
        <v>40</v>
      </c>
      <c r="O119" s="21">
        <v>2</v>
      </c>
      <c r="P119" s="21">
        <v>2.9575</v>
      </c>
      <c r="Q119" s="21">
        <v>25.15</v>
      </c>
      <c r="R119" s="21">
        <v>20</v>
      </c>
      <c r="S119" s="21" t="s">
        <v>134</v>
      </c>
      <c r="T119" s="21">
        <v>1</v>
      </c>
    </row>
    <row r="120" spans="1:20">
      <c r="A120" s="24">
        <v>3153</v>
      </c>
      <c r="B120" s="24" t="s">
        <v>20</v>
      </c>
      <c r="C120" s="119">
        <v>29.72</v>
      </c>
      <c r="D120" s="21" t="s">
        <v>144</v>
      </c>
      <c r="E120" s="26" t="s">
        <v>450</v>
      </c>
      <c r="F120" s="24">
        <v>7</v>
      </c>
      <c r="G120" s="24">
        <f t="shared" si="16"/>
        <v>4.8999999999999995</v>
      </c>
      <c r="H120" s="102">
        <v>7</v>
      </c>
      <c r="I120" s="24">
        <f t="shared" si="17"/>
        <v>4.8999999999999995</v>
      </c>
      <c r="J120" s="24">
        <v>7</v>
      </c>
      <c r="K120" s="24">
        <f t="shared" si="18"/>
        <v>4.8999999999999995</v>
      </c>
      <c r="L120" s="24">
        <v>7</v>
      </c>
      <c r="M120" s="24">
        <f t="shared" si="19"/>
        <v>4.8999999999999995</v>
      </c>
      <c r="N120" s="21" t="s">
        <v>384</v>
      </c>
      <c r="O120" s="21">
        <v>7</v>
      </c>
      <c r="P120" s="24">
        <v>5.78</v>
      </c>
      <c r="Q120" s="24">
        <v>41</v>
      </c>
      <c r="R120" s="24">
        <v>48</v>
      </c>
      <c r="S120" s="24" t="s">
        <v>134</v>
      </c>
      <c r="T120" s="24">
        <v>1</v>
      </c>
    </row>
    <row r="121" spans="1:20">
      <c r="A121" s="24">
        <v>3342</v>
      </c>
      <c r="B121" s="24" t="s">
        <v>285</v>
      </c>
      <c r="C121" s="119">
        <v>113</v>
      </c>
      <c r="D121" s="21" t="s">
        <v>312</v>
      </c>
      <c r="E121" s="26" t="s">
        <v>451</v>
      </c>
      <c r="F121" s="24">
        <v>269</v>
      </c>
      <c r="G121" s="24">
        <f t="shared" si="16"/>
        <v>188.29999999999998</v>
      </c>
      <c r="H121" s="102">
        <v>200</v>
      </c>
      <c r="I121" s="24">
        <f t="shared" si="17"/>
        <v>140</v>
      </c>
      <c r="J121" s="24">
        <v>269</v>
      </c>
      <c r="K121" s="24">
        <f t="shared" si="18"/>
        <v>188.29999999999998</v>
      </c>
      <c r="L121" s="24">
        <v>200</v>
      </c>
      <c r="M121" s="24">
        <f t="shared" si="19"/>
        <v>140</v>
      </c>
      <c r="N121" s="21" t="s">
        <v>40</v>
      </c>
      <c r="O121" s="21">
        <v>200</v>
      </c>
      <c r="P121" s="24">
        <v>2.4649999999999999</v>
      </c>
      <c r="Q121" s="24">
        <v>66.56</v>
      </c>
      <c r="R121" s="24">
        <v>24</v>
      </c>
      <c r="S121" s="24" t="s">
        <v>385</v>
      </c>
      <c r="T121" s="24">
        <v>7</v>
      </c>
    </row>
    <row r="122" spans="1:20">
      <c r="A122" s="24">
        <v>633</v>
      </c>
      <c r="B122" s="24" t="s">
        <v>20</v>
      </c>
      <c r="C122" s="119">
        <v>113</v>
      </c>
      <c r="D122" s="24" t="s">
        <v>152</v>
      </c>
      <c r="E122" s="26" t="s">
        <v>452</v>
      </c>
      <c r="F122" s="24">
        <v>100</v>
      </c>
      <c r="G122" s="24">
        <f t="shared" si="16"/>
        <v>70</v>
      </c>
      <c r="H122" s="102">
        <v>100</v>
      </c>
      <c r="I122" s="24">
        <f t="shared" si="17"/>
        <v>70</v>
      </c>
      <c r="J122" s="24">
        <v>100</v>
      </c>
      <c r="K122" s="24">
        <f t="shared" si="18"/>
        <v>70</v>
      </c>
      <c r="L122" s="24">
        <v>100</v>
      </c>
      <c r="M122" s="24">
        <f t="shared" si="19"/>
        <v>70</v>
      </c>
      <c r="N122" s="21" t="s">
        <v>443</v>
      </c>
      <c r="O122" s="21">
        <v>80</v>
      </c>
      <c r="P122" s="24">
        <v>2.6930000000000001</v>
      </c>
      <c r="Q122" s="24">
        <v>54.5</v>
      </c>
      <c r="R122" s="24">
        <v>24</v>
      </c>
      <c r="S122" s="24" t="s">
        <v>134</v>
      </c>
      <c r="T122" s="24">
        <v>7</v>
      </c>
    </row>
    <row r="123" spans="1:20">
      <c r="G123" s="24">
        <f t="shared" si="16"/>
        <v>0</v>
      </c>
      <c r="I123" s="24">
        <f t="shared" si="17"/>
        <v>0</v>
      </c>
      <c r="K123" s="24">
        <f t="shared" si="18"/>
        <v>0</v>
      </c>
      <c r="M123" s="24">
        <f t="shared" si="19"/>
        <v>0</v>
      </c>
      <c r="N123" s="21" t="s">
        <v>44</v>
      </c>
      <c r="O123" s="21">
        <v>16</v>
      </c>
      <c r="S123" s="24" t="s">
        <v>134</v>
      </c>
      <c r="T123" s="24">
        <v>7</v>
      </c>
    </row>
    <row r="124" spans="1:20">
      <c r="G124" s="24">
        <f t="shared" si="16"/>
        <v>0</v>
      </c>
      <c r="I124" s="24">
        <f t="shared" si="17"/>
        <v>0</v>
      </c>
      <c r="K124" s="24">
        <f t="shared" si="18"/>
        <v>0</v>
      </c>
      <c r="M124" s="24">
        <f t="shared" si="19"/>
        <v>0</v>
      </c>
      <c r="N124" s="21" t="s">
        <v>453</v>
      </c>
      <c r="O124" s="21">
        <v>2</v>
      </c>
      <c r="S124" s="24" t="s">
        <v>134</v>
      </c>
      <c r="T124" s="24">
        <v>7</v>
      </c>
    </row>
    <row r="125" spans="1:20">
      <c r="G125" s="24">
        <f t="shared" si="16"/>
        <v>0</v>
      </c>
      <c r="I125" s="24">
        <f t="shared" si="17"/>
        <v>0</v>
      </c>
      <c r="K125" s="24">
        <f t="shared" si="18"/>
        <v>0</v>
      </c>
      <c r="M125" s="24">
        <f t="shared" si="19"/>
        <v>0</v>
      </c>
      <c r="N125" s="21" t="s">
        <v>428</v>
      </c>
      <c r="O125" s="21">
        <v>2</v>
      </c>
      <c r="S125" s="24" t="s">
        <v>134</v>
      </c>
      <c r="T125" s="24">
        <v>7</v>
      </c>
    </row>
    <row r="126" spans="1:20">
      <c r="A126" s="24">
        <v>1112</v>
      </c>
      <c r="B126" s="24" t="s">
        <v>358</v>
      </c>
      <c r="C126" s="119">
        <v>14.86</v>
      </c>
      <c r="D126" s="21" t="s">
        <v>144</v>
      </c>
      <c r="E126" s="26" t="s">
        <v>454</v>
      </c>
      <c r="F126" s="24">
        <v>5</v>
      </c>
      <c r="G126" s="24">
        <f t="shared" si="16"/>
        <v>3.5</v>
      </c>
      <c r="H126" s="102">
        <v>5</v>
      </c>
      <c r="I126" s="24">
        <f t="shared" si="17"/>
        <v>3.5</v>
      </c>
      <c r="J126" s="24">
        <v>5</v>
      </c>
      <c r="K126" s="24">
        <f t="shared" si="18"/>
        <v>3.5</v>
      </c>
      <c r="L126" s="24">
        <v>5</v>
      </c>
      <c r="M126" s="24">
        <f t="shared" si="19"/>
        <v>3.5</v>
      </c>
      <c r="N126" s="21" t="s">
        <v>443</v>
      </c>
      <c r="O126" s="21">
        <v>5</v>
      </c>
      <c r="P126" s="24">
        <v>1.018</v>
      </c>
      <c r="Q126" s="24">
        <v>17.809999999999999</v>
      </c>
      <c r="R126" s="24">
        <v>24</v>
      </c>
      <c r="S126" s="24" t="s">
        <v>134</v>
      </c>
      <c r="T126" s="24">
        <v>1</v>
      </c>
    </row>
    <row r="127" spans="1:20">
      <c r="A127" s="24">
        <v>1206</v>
      </c>
      <c r="B127" s="24" t="s">
        <v>13</v>
      </c>
      <c r="C127" s="119">
        <v>113</v>
      </c>
      <c r="D127" s="21" t="s">
        <v>144</v>
      </c>
      <c r="E127" s="26" t="s">
        <v>455</v>
      </c>
      <c r="F127" s="24">
        <v>25</v>
      </c>
      <c r="G127" s="24">
        <f t="shared" si="16"/>
        <v>17.5</v>
      </c>
      <c r="H127" s="102">
        <v>25</v>
      </c>
      <c r="I127" s="24">
        <f t="shared" si="17"/>
        <v>17.5</v>
      </c>
      <c r="J127" s="24">
        <v>25</v>
      </c>
      <c r="K127" s="24">
        <f t="shared" si="18"/>
        <v>17.5</v>
      </c>
      <c r="L127" s="24">
        <v>25</v>
      </c>
      <c r="M127" s="24">
        <f t="shared" si="19"/>
        <v>17.5</v>
      </c>
      <c r="N127" s="21" t="s">
        <v>44</v>
      </c>
      <c r="O127" s="21">
        <v>10</v>
      </c>
      <c r="P127" s="24">
        <v>5.83</v>
      </c>
      <c r="Q127" s="24">
        <v>48.572000000000003</v>
      </c>
      <c r="R127" s="24">
        <v>70</v>
      </c>
      <c r="S127" s="24" t="s">
        <v>134</v>
      </c>
      <c r="T127" s="24">
        <v>1</v>
      </c>
    </row>
    <row r="128" spans="1:20">
      <c r="G128" s="24">
        <f t="shared" si="16"/>
        <v>0</v>
      </c>
      <c r="I128" s="24">
        <f t="shared" si="17"/>
        <v>0</v>
      </c>
      <c r="K128" s="24">
        <f t="shared" si="18"/>
        <v>0</v>
      </c>
      <c r="M128" s="24">
        <f t="shared" si="19"/>
        <v>0</v>
      </c>
      <c r="N128" s="21" t="s">
        <v>443</v>
      </c>
      <c r="O128" s="21">
        <v>15</v>
      </c>
    </row>
    <row r="129" spans="1:20">
      <c r="A129" s="24">
        <v>3074</v>
      </c>
      <c r="B129" s="24" t="s">
        <v>282</v>
      </c>
      <c r="C129" s="119" t="s">
        <v>387</v>
      </c>
      <c r="D129" s="21" t="s">
        <v>144</v>
      </c>
      <c r="E129" s="26" t="s">
        <v>456</v>
      </c>
      <c r="F129" s="24">
        <v>1</v>
      </c>
      <c r="G129" s="24">
        <f t="shared" si="16"/>
        <v>0.7</v>
      </c>
      <c r="H129" s="102">
        <v>1</v>
      </c>
      <c r="I129" s="24">
        <f t="shared" si="17"/>
        <v>0.7</v>
      </c>
      <c r="J129" s="24">
        <v>1</v>
      </c>
      <c r="K129" s="24">
        <f t="shared" si="18"/>
        <v>0.7</v>
      </c>
      <c r="L129" s="24">
        <v>1</v>
      </c>
      <c r="M129" s="24">
        <f t="shared" si="19"/>
        <v>0.7</v>
      </c>
      <c r="N129" s="21" t="s">
        <v>384</v>
      </c>
      <c r="O129" s="21">
        <v>1</v>
      </c>
      <c r="P129" s="24">
        <v>2.5150000000000001</v>
      </c>
      <c r="Q129" s="24">
        <v>7.13</v>
      </c>
      <c r="R129" s="24">
        <v>12</v>
      </c>
      <c r="S129" s="24" t="s">
        <v>134</v>
      </c>
      <c r="T129" s="24">
        <v>1</v>
      </c>
    </row>
    <row r="130" spans="1:20">
      <c r="A130" s="24">
        <v>1487</v>
      </c>
      <c r="B130" s="24" t="s">
        <v>20</v>
      </c>
      <c r="C130" s="119">
        <v>113</v>
      </c>
      <c r="D130" s="21" t="s">
        <v>144</v>
      </c>
      <c r="E130" s="26" t="s">
        <v>457</v>
      </c>
      <c r="F130" s="24">
        <v>83</v>
      </c>
      <c r="G130" s="24">
        <f t="shared" si="16"/>
        <v>58.099999999999994</v>
      </c>
      <c r="H130" s="102">
        <v>52</v>
      </c>
      <c r="I130" s="24">
        <f t="shared" si="17"/>
        <v>36.4</v>
      </c>
      <c r="J130" s="24">
        <v>83</v>
      </c>
      <c r="K130" s="24">
        <f t="shared" si="18"/>
        <v>58.099999999999994</v>
      </c>
      <c r="L130" s="24">
        <v>52</v>
      </c>
      <c r="M130" s="24">
        <f t="shared" si="19"/>
        <v>36.4</v>
      </c>
      <c r="N130" s="21" t="s">
        <v>384</v>
      </c>
      <c r="O130" s="21">
        <v>30</v>
      </c>
      <c r="P130" s="24">
        <v>2.68</v>
      </c>
      <c r="Q130" s="24">
        <v>28.08</v>
      </c>
      <c r="R130" s="24">
        <v>24</v>
      </c>
      <c r="S130" s="24" t="s">
        <v>134</v>
      </c>
      <c r="T130" s="24">
        <v>7</v>
      </c>
    </row>
    <row r="131" spans="1:20">
      <c r="G131" s="24">
        <f t="shared" si="16"/>
        <v>0</v>
      </c>
      <c r="I131" s="24">
        <f t="shared" si="17"/>
        <v>0</v>
      </c>
      <c r="K131" s="24">
        <f t="shared" si="18"/>
        <v>0</v>
      </c>
      <c r="M131" s="24">
        <f t="shared" si="19"/>
        <v>0</v>
      </c>
      <c r="N131" s="21" t="s">
        <v>75</v>
      </c>
      <c r="O131" s="21">
        <v>7</v>
      </c>
      <c r="S131" s="24" t="s">
        <v>134</v>
      </c>
      <c r="T131" s="24">
        <v>7</v>
      </c>
    </row>
    <row r="132" spans="1:20">
      <c r="G132" s="24">
        <f t="shared" si="16"/>
        <v>0</v>
      </c>
      <c r="I132" s="24">
        <f t="shared" si="17"/>
        <v>0</v>
      </c>
      <c r="K132" s="24">
        <f t="shared" si="18"/>
        <v>0</v>
      </c>
      <c r="M132" s="24">
        <f t="shared" si="19"/>
        <v>0</v>
      </c>
      <c r="N132" s="21" t="s">
        <v>54</v>
      </c>
      <c r="O132" s="21">
        <v>5</v>
      </c>
      <c r="S132" s="24" t="s">
        <v>134</v>
      </c>
      <c r="T132" s="24">
        <v>7</v>
      </c>
    </row>
    <row r="133" spans="1:20">
      <c r="G133" s="24">
        <f t="shared" si="16"/>
        <v>0</v>
      </c>
      <c r="I133" s="24">
        <f t="shared" si="17"/>
        <v>0</v>
      </c>
      <c r="K133" s="24">
        <f t="shared" si="18"/>
        <v>0</v>
      </c>
      <c r="M133" s="24">
        <f t="shared" si="19"/>
        <v>0</v>
      </c>
      <c r="N133" s="21" t="s">
        <v>76</v>
      </c>
      <c r="O133" s="21">
        <v>5</v>
      </c>
      <c r="S133" s="24" t="s">
        <v>134</v>
      </c>
      <c r="T133" s="24">
        <v>7</v>
      </c>
    </row>
    <row r="134" spans="1:20">
      <c r="G134" s="24">
        <f t="shared" si="16"/>
        <v>0</v>
      </c>
      <c r="I134" s="24">
        <f t="shared" si="17"/>
        <v>0</v>
      </c>
      <c r="K134" s="24">
        <f t="shared" si="18"/>
        <v>0</v>
      </c>
      <c r="M134" s="24">
        <f t="shared" si="19"/>
        <v>0</v>
      </c>
      <c r="N134" s="21" t="s">
        <v>40</v>
      </c>
      <c r="O134" s="21">
        <v>5</v>
      </c>
      <c r="S134" s="24" t="s">
        <v>134</v>
      </c>
      <c r="T134" s="24">
        <v>7</v>
      </c>
    </row>
    <row r="135" spans="1:20">
      <c r="A135" s="24">
        <v>858</v>
      </c>
      <c r="B135" s="24" t="s">
        <v>20</v>
      </c>
      <c r="C135" s="119" t="s">
        <v>387</v>
      </c>
      <c r="D135" s="24" t="s">
        <v>152</v>
      </c>
      <c r="E135" s="26" t="s">
        <v>397</v>
      </c>
      <c r="F135" s="24">
        <v>3.25</v>
      </c>
      <c r="G135" s="24">
        <f t="shared" si="16"/>
        <v>2.2749999999999999</v>
      </c>
      <c r="H135" s="102">
        <v>0.75</v>
      </c>
      <c r="I135" s="24">
        <f t="shared" si="17"/>
        <v>0.52499999999999991</v>
      </c>
      <c r="J135" s="24">
        <v>3.25</v>
      </c>
      <c r="K135" s="24">
        <f t="shared" si="18"/>
        <v>2.2749999999999999</v>
      </c>
      <c r="L135" s="24">
        <v>0.75</v>
      </c>
      <c r="M135" s="24">
        <f t="shared" si="19"/>
        <v>0.52499999999999991</v>
      </c>
      <c r="N135" s="21" t="s">
        <v>399</v>
      </c>
      <c r="O135" s="21">
        <v>0.19</v>
      </c>
      <c r="P135" s="24">
        <v>1.5349999999999999</v>
      </c>
      <c r="Q135" s="24">
        <v>19.579999999999998</v>
      </c>
      <c r="R135" s="24">
        <v>2</v>
      </c>
      <c r="S135" s="24" t="s">
        <v>134</v>
      </c>
      <c r="T135" s="24">
        <v>1</v>
      </c>
    </row>
    <row r="136" spans="1:20">
      <c r="G136" s="24">
        <f t="shared" si="16"/>
        <v>0</v>
      </c>
      <c r="I136" s="24">
        <f t="shared" si="17"/>
        <v>0</v>
      </c>
      <c r="K136" s="24">
        <f t="shared" si="18"/>
        <v>0</v>
      </c>
      <c r="M136" s="24">
        <f t="shared" si="19"/>
        <v>0</v>
      </c>
      <c r="N136" s="21" t="s">
        <v>42</v>
      </c>
      <c r="O136" s="21">
        <v>0.19</v>
      </c>
      <c r="S136" s="24" t="s">
        <v>134</v>
      </c>
      <c r="T136" s="24">
        <v>1</v>
      </c>
    </row>
    <row r="137" spans="1:20">
      <c r="G137" s="24">
        <f t="shared" si="16"/>
        <v>0</v>
      </c>
      <c r="I137" s="24">
        <f t="shared" si="17"/>
        <v>0</v>
      </c>
      <c r="K137" s="24">
        <f t="shared" si="18"/>
        <v>0</v>
      </c>
      <c r="M137" s="24">
        <f t="shared" si="19"/>
        <v>0</v>
      </c>
      <c r="N137" s="21" t="s">
        <v>59</v>
      </c>
      <c r="O137" s="21">
        <v>0.19</v>
      </c>
      <c r="S137" s="24" t="s">
        <v>134</v>
      </c>
      <c r="T137" s="24">
        <v>1</v>
      </c>
    </row>
    <row r="138" spans="1:20">
      <c r="G138" s="24">
        <f t="shared" si="16"/>
        <v>0</v>
      </c>
      <c r="I138" s="24">
        <f t="shared" si="17"/>
        <v>0</v>
      </c>
      <c r="K138" s="24">
        <f t="shared" si="18"/>
        <v>0</v>
      </c>
      <c r="M138" s="24">
        <f t="shared" si="19"/>
        <v>0</v>
      </c>
      <c r="N138" s="21" t="s">
        <v>55</v>
      </c>
      <c r="O138" s="21">
        <v>0.18</v>
      </c>
      <c r="S138" s="24" t="s">
        <v>134</v>
      </c>
      <c r="T138" s="24">
        <v>1</v>
      </c>
    </row>
    <row r="139" spans="1:20">
      <c r="A139" s="24">
        <v>525</v>
      </c>
      <c r="B139" s="24" t="s">
        <v>282</v>
      </c>
      <c r="C139" s="119">
        <v>14.86</v>
      </c>
      <c r="D139" s="21" t="s">
        <v>144</v>
      </c>
      <c r="E139" s="26" t="s">
        <v>404</v>
      </c>
      <c r="F139" s="24">
        <v>7</v>
      </c>
      <c r="G139" s="24">
        <f t="shared" si="16"/>
        <v>4.8999999999999995</v>
      </c>
      <c r="H139" s="102">
        <v>2</v>
      </c>
      <c r="I139" s="24">
        <f t="shared" si="17"/>
        <v>1.4</v>
      </c>
      <c r="J139" s="24">
        <v>7</v>
      </c>
      <c r="K139" s="24">
        <f t="shared" si="18"/>
        <v>4.8999999999999995</v>
      </c>
      <c r="L139" s="24">
        <v>2</v>
      </c>
      <c r="M139" s="24">
        <f t="shared" si="19"/>
        <v>1.4</v>
      </c>
      <c r="N139" s="21" t="s">
        <v>443</v>
      </c>
      <c r="O139" s="21">
        <v>2</v>
      </c>
      <c r="P139" s="24">
        <v>2.5150000000000001</v>
      </c>
      <c r="Q139" s="24">
        <v>30</v>
      </c>
      <c r="R139" s="24">
        <v>5</v>
      </c>
      <c r="S139" s="24" t="s">
        <v>134</v>
      </c>
      <c r="T139" s="24">
        <v>1</v>
      </c>
    </row>
    <row r="140" spans="1:20">
      <c r="A140" s="24">
        <v>4251</v>
      </c>
      <c r="B140" s="24" t="s">
        <v>282</v>
      </c>
      <c r="C140" s="119" t="s">
        <v>387</v>
      </c>
      <c r="D140" s="21" t="s">
        <v>144</v>
      </c>
      <c r="E140" s="26" t="s">
        <v>458</v>
      </c>
      <c r="F140" s="24">
        <v>5</v>
      </c>
      <c r="G140" s="24">
        <f t="shared" si="16"/>
        <v>3.5</v>
      </c>
      <c r="H140" s="102">
        <v>1</v>
      </c>
      <c r="I140" s="24">
        <f t="shared" si="17"/>
        <v>0.7</v>
      </c>
      <c r="J140" s="24">
        <v>5</v>
      </c>
      <c r="K140" s="24">
        <f t="shared" si="18"/>
        <v>3.5</v>
      </c>
      <c r="L140" s="24">
        <v>1</v>
      </c>
      <c r="M140" s="24">
        <f t="shared" si="19"/>
        <v>0.7</v>
      </c>
      <c r="N140" s="25" t="s">
        <v>384</v>
      </c>
      <c r="O140" s="21">
        <v>1</v>
      </c>
      <c r="P140" s="24">
        <v>2.5150000000000001</v>
      </c>
      <c r="Q140" s="24">
        <v>7.13</v>
      </c>
      <c r="R140" s="24">
        <v>12</v>
      </c>
      <c r="S140" s="24" t="s">
        <v>134</v>
      </c>
      <c r="T140" s="24">
        <v>1</v>
      </c>
    </row>
    <row r="141" spans="1:20">
      <c r="A141" s="24">
        <v>1917</v>
      </c>
      <c r="B141" s="24" t="s">
        <v>20</v>
      </c>
      <c r="C141" s="119" t="s">
        <v>387</v>
      </c>
      <c r="D141" s="24" t="s">
        <v>152</v>
      </c>
      <c r="E141" s="26" t="s">
        <v>397</v>
      </c>
      <c r="F141" s="24">
        <v>1.4</v>
      </c>
      <c r="G141" s="24">
        <f t="shared" si="16"/>
        <v>0.97999999999999987</v>
      </c>
      <c r="H141" s="102">
        <v>0.5</v>
      </c>
      <c r="I141" s="24">
        <f t="shared" si="17"/>
        <v>0.35</v>
      </c>
      <c r="J141" s="24">
        <v>1.4</v>
      </c>
      <c r="K141" s="24">
        <f t="shared" si="18"/>
        <v>0.97999999999999987</v>
      </c>
      <c r="L141" s="24">
        <v>0.5</v>
      </c>
      <c r="M141" s="24">
        <f t="shared" si="19"/>
        <v>0.35</v>
      </c>
      <c r="N141" s="21" t="s">
        <v>44</v>
      </c>
      <c r="O141" s="21">
        <v>0.5</v>
      </c>
      <c r="P141" s="24">
        <v>3.07</v>
      </c>
      <c r="Q141" s="24">
        <v>9.32</v>
      </c>
      <c r="R141" s="24">
        <v>8</v>
      </c>
      <c r="S141" s="24" t="s">
        <v>134</v>
      </c>
      <c r="T141" s="24">
        <v>1</v>
      </c>
    </row>
    <row r="142" spans="1:20">
      <c r="A142" s="24">
        <v>3406</v>
      </c>
      <c r="B142" s="24" t="s">
        <v>20</v>
      </c>
      <c r="C142" s="119">
        <v>113</v>
      </c>
      <c r="D142" s="21" t="s">
        <v>144</v>
      </c>
      <c r="E142" s="26" t="s">
        <v>459</v>
      </c>
      <c r="F142" s="24">
        <v>214</v>
      </c>
      <c r="G142" s="24">
        <f t="shared" si="16"/>
        <v>149.79999999999998</v>
      </c>
      <c r="H142" s="102">
        <v>50</v>
      </c>
      <c r="I142" s="24">
        <f t="shared" si="17"/>
        <v>35</v>
      </c>
      <c r="J142" s="24">
        <v>214</v>
      </c>
      <c r="K142" s="24">
        <f t="shared" si="18"/>
        <v>149.79999999999998</v>
      </c>
      <c r="L142" s="24">
        <v>50</v>
      </c>
      <c r="M142" s="24">
        <f t="shared" si="19"/>
        <v>35</v>
      </c>
      <c r="N142" s="21" t="s">
        <v>443</v>
      </c>
      <c r="O142" s="21">
        <v>50</v>
      </c>
      <c r="P142" s="24">
        <v>5.03</v>
      </c>
      <c r="Q142" s="24">
        <v>50.92</v>
      </c>
      <c r="R142" s="24">
        <v>24</v>
      </c>
      <c r="S142" s="24" t="s">
        <v>134</v>
      </c>
      <c r="T142" s="24">
        <v>7</v>
      </c>
    </row>
    <row r="143" spans="1:20">
      <c r="A143" s="24">
        <v>2930</v>
      </c>
      <c r="B143" s="24" t="s">
        <v>16</v>
      </c>
      <c r="C143" s="119" t="s">
        <v>387</v>
      </c>
      <c r="D143" s="21" t="s">
        <v>312</v>
      </c>
      <c r="E143" s="26" t="s">
        <v>460</v>
      </c>
      <c r="F143" s="24">
        <v>109</v>
      </c>
      <c r="G143" s="24">
        <f t="shared" si="16"/>
        <v>76.3</v>
      </c>
      <c r="H143" s="102">
        <v>19.5</v>
      </c>
      <c r="I143" s="24">
        <f t="shared" si="17"/>
        <v>13.649999999999999</v>
      </c>
      <c r="J143" s="24">
        <v>109</v>
      </c>
      <c r="K143" s="24">
        <f t="shared" si="18"/>
        <v>76.3</v>
      </c>
      <c r="L143" s="24">
        <v>19.5</v>
      </c>
      <c r="M143" s="24">
        <f t="shared" si="19"/>
        <v>13.649999999999999</v>
      </c>
      <c r="N143" s="21" t="s">
        <v>428</v>
      </c>
      <c r="O143" s="21">
        <v>3.5</v>
      </c>
      <c r="P143" s="24">
        <v>2.5</v>
      </c>
      <c r="Q143" s="24">
        <v>23.69</v>
      </c>
      <c r="R143" s="24">
        <v>8</v>
      </c>
      <c r="S143" s="24" t="s">
        <v>136</v>
      </c>
      <c r="T143" s="24">
        <v>7</v>
      </c>
    </row>
    <row r="144" spans="1:20">
      <c r="G144" s="24">
        <f t="shared" si="16"/>
        <v>0</v>
      </c>
      <c r="I144" s="24">
        <f t="shared" si="17"/>
        <v>0</v>
      </c>
      <c r="K144" s="24">
        <f t="shared" si="18"/>
        <v>0</v>
      </c>
      <c r="M144" s="24">
        <f t="shared" si="19"/>
        <v>0</v>
      </c>
      <c r="N144" s="21" t="s">
        <v>431</v>
      </c>
      <c r="O144" s="21">
        <v>3</v>
      </c>
      <c r="S144" s="24" t="s">
        <v>136</v>
      </c>
      <c r="T144" s="24">
        <v>7</v>
      </c>
    </row>
    <row r="145" spans="1:20">
      <c r="G145" s="24">
        <f t="shared" si="16"/>
        <v>0</v>
      </c>
      <c r="I145" s="24">
        <f t="shared" si="17"/>
        <v>0</v>
      </c>
      <c r="K145" s="24">
        <f t="shared" si="18"/>
        <v>0</v>
      </c>
      <c r="M145" s="24">
        <f t="shared" si="19"/>
        <v>0</v>
      </c>
      <c r="N145" s="21" t="s">
        <v>44</v>
      </c>
      <c r="O145" s="21">
        <v>8</v>
      </c>
      <c r="S145" s="24" t="s">
        <v>136</v>
      </c>
      <c r="T145" s="24">
        <v>7</v>
      </c>
    </row>
    <row r="146" spans="1:20">
      <c r="G146" s="24">
        <f t="shared" si="16"/>
        <v>0</v>
      </c>
      <c r="I146" s="24">
        <f t="shared" si="17"/>
        <v>0</v>
      </c>
      <c r="K146" s="24">
        <f t="shared" si="18"/>
        <v>0</v>
      </c>
      <c r="M146" s="24">
        <f t="shared" si="19"/>
        <v>0</v>
      </c>
      <c r="N146" s="21" t="s">
        <v>389</v>
      </c>
      <c r="O146" s="21">
        <v>7</v>
      </c>
      <c r="S146" s="24" t="s">
        <v>136</v>
      </c>
      <c r="T146" s="24">
        <v>7</v>
      </c>
    </row>
    <row r="147" spans="1:20">
      <c r="A147" s="24">
        <v>464</v>
      </c>
      <c r="B147" s="24" t="s">
        <v>13</v>
      </c>
      <c r="C147" s="119">
        <v>44.58</v>
      </c>
      <c r="D147" s="21" t="s">
        <v>144</v>
      </c>
      <c r="E147" s="26" t="s">
        <v>432</v>
      </c>
      <c r="F147" s="24">
        <v>15</v>
      </c>
      <c r="G147" s="24">
        <f t="shared" si="16"/>
        <v>10.5</v>
      </c>
      <c r="H147" s="102">
        <v>15</v>
      </c>
      <c r="I147" s="24">
        <f t="shared" si="17"/>
        <v>10.5</v>
      </c>
      <c r="J147" s="24">
        <v>15</v>
      </c>
      <c r="K147" s="24">
        <f t="shared" si="18"/>
        <v>10.5</v>
      </c>
      <c r="L147" s="24">
        <v>15</v>
      </c>
      <c r="M147" s="24">
        <f t="shared" si="19"/>
        <v>10.5</v>
      </c>
      <c r="N147" s="21" t="s">
        <v>40</v>
      </c>
      <c r="O147" s="21">
        <v>10</v>
      </c>
      <c r="P147" s="24">
        <v>2.4500000000000002</v>
      </c>
      <c r="Q147" s="24">
        <v>26.2</v>
      </c>
      <c r="R147" s="24">
        <v>48</v>
      </c>
      <c r="S147" s="24" t="s">
        <v>134</v>
      </c>
      <c r="T147" s="24">
        <v>1</v>
      </c>
    </row>
    <row r="148" spans="1:20">
      <c r="G148" s="24">
        <f t="shared" si="16"/>
        <v>0</v>
      </c>
      <c r="I148" s="24">
        <f t="shared" si="17"/>
        <v>0</v>
      </c>
      <c r="K148" s="24">
        <f t="shared" si="18"/>
        <v>0</v>
      </c>
      <c r="M148" s="24">
        <f t="shared" si="19"/>
        <v>0</v>
      </c>
      <c r="N148" s="21" t="s">
        <v>384</v>
      </c>
      <c r="O148" s="21">
        <v>5</v>
      </c>
    </row>
    <row r="149" spans="1:20">
      <c r="A149" s="24">
        <v>3530</v>
      </c>
      <c r="B149" s="24" t="s">
        <v>13</v>
      </c>
      <c r="C149" s="119">
        <v>113</v>
      </c>
      <c r="D149" s="21" t="s">
        <v>312</v>
      </c>
      <c r="E149" s="26" t="s">
        <v>461</v>
      </c>
      <c r="F149" s="24">
        <v>250</v>
      </c>
      <c r="G149" s="24">
        <f t="shared" ref="G149:G212" si="20">F149*0.7</f>
        <v>175</v>
      </c>
      <c r="H149" s="102">
        <v>150</v>
      </c>
      <c r="I149" s="24">
        <f t="shared" ref="I149:I212" si="21">H149*0.7</f>
        <v>105</v>
      </c>
      <c r="J149" s="24">
        <v>250</v>
      </c>
      <c r="K149" s="24">
        <f t="shared" ref="K149:K212" si="22">J149*0.7</f>
        <v>175</v>
      </c>
      <c r="L149" s="24">
        <v>150</v>
      </c>
      <c r="M149" s="24">
        <f t="shared" ref="M149:M212" si="23">L149*0.7</f>
        <v>105</v>
      </c>
      <c r="N149" s="21" t="s">
        <v>40</v>
      </c>
      <c r="O149" s="21">
        <v>150</v>
      </c>
      <c r="P149" s="24">
        <v>2.5099999999999998</v>
      </c>
      <c r="Q149" s="24">
        <v>50.82</v>
      </c>
      <c r="R149" s="24">
        <v>24</v>
      </c>
      <c r="S149" s="24" t="s">
        <v>385</v>
      </c>
      <c r="T149" s="24">
        <v>7</v>
      </c>
    </row>
    <row r="150" spans="1:20">
      <c r="B150" s="24" t="s">
        <v>20</v>
      </c>
      <c r="C150" s="119">
        <v>113</v>
      </c>
      <c r="D150" s="21" t="s">
        <v>144</v>
      </c>
      <c r="E150" s="26" t="s">
        <v>462</v>
      </c>
      <c r="F150" s="24">
        <v>100</v>
      </c>
      <c r="G150" s="24">
        <f t="shared" si="20"/>
        <v>70</v>
      </c>
      <c r="H150" s="102">
        <v>100</v>
      </c>
      <c r="I150" s="24">
        <f t="shared" si="21"/>
        <v>70</v>
      </c>
      <c r="J150" s="24">
        <v>100</v>
      </c>
      <c r="K150" s="24">
        <f t="shared" si="22"/>
        <v>70</v>
      </c>
      <c r="L150" s="24">
        <v>100</v>
      </c>
      <c r="M150" s="24">
        <f t="shared" si="23"/>
        <v>70</v>
      </c>
      <c r="N150" s="21" t="s">
        <v>40</v>
      </c>
      <c r="O150" s="21">
        <v>100</v>
      </c>
      <c r="P150" s="24">
        <v>2.5</v>
      </c>
      <c r="Q150" s="24">
        <v>50</v>
      </c>
      <c r="R150" s="24">
        <v>24</v>
      </c>
      <c r="S150" s="24" t="s">
        <v>134</v>
      </c>
      <c r="T150" s="24">
        <v>7</v>
      </c>
    </row>
    <row r="151" spans="1:20">
      <c r="A151" s="24">
        <v>2803</v>
      </c>
      <c r="B151" s="24" t="s">
        <v>19</v>
      </c>
      <c r="C151" s="119">
        <v>113</v>
      </c>
      <c r="D151" s="21" t="s">
        <v>312</v>
      </c>
      <c r="E151" s="26" t="s">
        <v>386</v>
      </c>
      <c r="F151" s="24">
        <v>125</v>
      </c>
      <c r="G151" s="24">
        <f t="shared" si="20"/>
        <v>87.5</v>
      </c>
      <c r="H151" s="102">
        <v>40</v>
      </c>
      <c r="I151" s="24">
        <f t="shared" si="21"/>
        <v>28</v>
      </c>
      <c r="J151" s="24">
        <v>125</v>
      </c>
      <c r="K151" s="24">
        <f t="shared" si="22"/>
        <v>87.5</v>
      </c>
      <c r="L151" s="24">
        <v>40</v>
      </c>
      <c r="M151" s="24">
        <f t="shared" si="23"/>
        <v>28</v>
      </c>
      <c r="N151" s="21" t="s">
        <v>44</v>
      </c>
      <c r="O151" s="21">
        <v>40</v>
      </c>
      <c r="P151" s="24">
        <v>5.83</v>
      </c>
      <c r="Q151" s="24">
        <v>47</v>
      </c>
      <c r="R151" s="24">
        <v>12</v>
      </c>
      <c r="S151" s="24" t="s">
        <v>133</v>
      </c>
      <c r="T151" s="24">
        <v>7</v>
      </c>
    </row>
    <row r="152" spans="1:20">
      <c r="A152" s="24" t="s">
        <v>463</v>
      </c>
      <c r="B152" s="24" t="s">
        <v>13</v>
      </c>
      <c r="C152" s="119" t="s">
        <v>387</v>
      </c>
      <c r="D152" s="21" t="s">
        <v>144</v>
      </c>
      <c r="E152" s="26" t="s">
        <v>464</v>
      </c>
      <c r="F152" s="24">
        <v>0.5</v>
      </c>
      <c r="G152" s="24">
        <f t="shared" si="20"/>
        <v>0.35</v>
      </c>
      <c r="H152" s="102">
        <v>0.5</v>
      </c>
      <c r="I152" s="24">
        <f t="shared" si="21"/>
        <v>0.35</v>
      </c>
      <c r="J152" s="24">
        <v>0.5</v>
      </c>
      <c r="K152" s="24">
        <f t="shared" si="22"/>
        <v>0.35</v>
      </c>
      <c r="L152" s="24">
        <v>0.5</v>
      </c>
      <c r="M152" s="24">
        <f t="shared" si="23"/>
        <v>0.35</v>
      </c>
      <c r="N152" s="21" t="s">
        <v>64</v>
      </c>
      <c r="O152" s="21">
        <v>0.25</v>
      </c>
      <c r="P152" s="24">
        <v>2.29</v>
      </c>
      <c r="Q152" s="24">
        <v>9.1999999999999993</v>
      </c>
      <c r="R152" s="24">
        <v>6</v>
      </c>
      <c r="S152" s="24" t="s">
        <v>134</v>
      </c>
      <c r="T152" s="24">
        <v>1</v>
      </c>
    </row>
    <row r="153" spans="1:20">
      <c r="G153" s="24">
        <f t="shared" si="20"/>
        <v>0</v>
      </c>
      <c r="I153" s="24">
        <f t="shared" si="21"/>
        <v>0</v>
      </c>
      <c r="K153" s="24">
        <f t="shared" si="22"/>
        <v>0</v>
      </c>
      <c r="M153" s="24">
        <f t="shared" si="23"/>
        <v>0</v>
      </c>
      <c r="N153" s="21" t="s">
        <v>42</v>
      </c>
      <c r="O153" s="21">
        <v>0.25</v>
      </c>
      <c r="P153" s="24">
        <v>2.29</v>
      </c>
      <c r="Q153" s="24">
        <v>9.1999999999999993</v>
      </c>
      <c r="R153" s="24">
        <v>6</v>
      </c>
      <c r="S153" s="24" t="s">
        <v>134</v>
      </c>
      <c r="T153" s="24">
        <v>1</v>
      </c>
    </row>
    <row r="154" spans="1:20">
      <c r="A154" s="24">
        <v>2028</v>
      </c>
      <c r="B154" s="24" t="s">
        <v>20</v>
      </c>
      <c r="C154" s="119">
        <v>74.3</v>
      </c>
      <c r="D154" s="21" t="s">
        <v>144</v>
      </c>
      <c r="E154" s="26" t="s">
        <v>386</v>
      </c>
      <c r="F154" s="24">
        <v>200</v>
      </c>
      <c r="G154" s="24">
        <f t="shared" si="20"/>
        <v>140</v>
      </c>
      <c r="H154" s="102">
        <v>25</v>
      </c>
      <c r="I154" s="24">
        <f t="shared" si="21"/>
        <v>17.5</v>
      </c>
      <c r="J154" s="24">
        <v>200</v>
      </c>
      <c r="K154" s="24">
        <f t="shared" si="22"/>
        <v>140</v>
      </c>
      <c r="L154" s="24">
        <v>25</v>
      </c>
      <c r="M154" s="24">
        <f t="shared" si="23"/>
        <v>17.5</v>
      </c>
      <c r="N154" s="21" t="s">
        <v>46</v>
      </c>
      <c r="O154" s="21">
        <v>7.5</v>
      </c>
      <c r="P154" s="24">
        <v>2.2330000000000001</v>
      </c>
      <c r="Q154" s="24">
        <v>11.3</v>
      </c>
      <c r="R154" s="24">
        <v>24</v>
      </c>
      <c r="S154" s="24" t="s">
        <v>134</v>
      </c>
      <c r="T154" s="24">
        <v>7</v>
      </c>
    </row>
    <row r="155" spans="1:20">
      <c r="G155" s="24">
        <f t="shared" si="20"/>
        <v>0</v>
      </c>
      <c r="I155" s="24">
        <f t="shared" si="21"/>
        <v>0</v>
      </c>
      <c r="K155" s="24">
        <f t="shared" si="22"/>
        <v>0</v>
      </c>
      <c r="M155" s="24">
        <f t="shared" si="23"/>
        <v>0</v>
      </c>
      <c r="N155" s="21" t="s">
        <v>384</v>
      </c>
      <c r="O155" s="21">
        <v>8</v>
      </c>
      <c r="S155" s="24" t="s">
        <v>134</v>
      </c>
      <c r="T155" s="24">
        <v>7</v>
      </c>
    </row>
    <row r="156" spans="1:20">
      <c r="G156" s="24">
        <f t="shared" si="20"/>
        <v>0</v>
      </c>
      <c r="I156" s="24">
        <f t="shared" si="21"/>
        <v>0</v>
      </c>
      <c r="K156" s="24">
        <f t="shared" si="22"/>
        <v>0</v>
      </c>
      <c r="M156" s="24">
        <f t="shared" si="23"/>
        <v>0</v>
      </c>
      <c r="N156" s="21" t="s">
        <v>109</v>
      </c>
      <c r="O156" s="21">
        <v>5</v>
      </c>
      <c r="S156" s="24" t="s">
        <v>134</v>
      </c>
      <c r="T156" s="24">
        <v>7</v>
      </c>
    </row>
    <row r="157" spans="1:20">
      <c r="G157" s="24">
        <f t="shared" si="20"/>
        <v>0</v>
      </c>
      <c r="I157" s="24">
        <f t="shared" si="21"/>
        <v>0</v>
      </c>
      <c r="K157" s="24">
        <f t="shared" si="22"/>
        <v>0</v>
      </c>
      <c r="M157" s="24">
        <f t="shared" si="23"/>
        <v>0</v>
      </c>
      <c r="N157" s="21" t="s">
        <v>431</v>
      </c>
      <c r="O157" s="21">
        <v>1</v>
      </c>
      <c r="S157" s="24" t="s">
        <v>134</v>
      </c>
      <c r="T157" s="24">
        <v>7</v>
      </c>
    </row>
    <row r="158" spans="1:20">
      <c r="G158" s="24">
        <f t="shared" si="20"/>
        <v>0</v>
      </c>
      <c r="I158" s="24">
        <f t="shared" si="21"/>
        <v>0</v>
      </c>
      <c r="K158" s="24">
        <f t="shared" si="22"/>
        <v>0</v>
      </c>
      <c r="M158" s="24">
        <f t="shared" si="23"/>
        <v>0</v>
      </c>
      <c r="N158" s="21" t="s">
        <v>447</v>
      </c>
      <c r="O158" s="21">
        <v>2</v>
      </c>
      <c r="S158" s="24" t="s">
        <v>134</v>
      </c>
      <c r="T158" s="24">
        <v>7</v>
      </c>
    </row>
    <row r="159" spans="1:20">
      <c r="G159" s="24">
        <f t="shared" si="20"/>
        <v>0</v>
      </c>
      <c r="I159" s="24">
        <f t="shared" si="21"/>
        <v>0</v>
      </c>
      <c r="K159" s="24">
        <f t="shared" si="22"/>
        <v>0</v>
      </c>
      <c r="M159" s="24">
        <f t="shared" si="23"/>
        <v>0</v>
      </c>
      <c r="N159" s="21" t="s">
        <v>429</v>
      </c>
      <c r="O159" s="21">
        <v>1</v>
      </c>
      <c r="S159" s="24" t="s">
        <v>134</v>
      </c>
      <c r="T159" s="24">
        <v>7</v>
      </c>
    </row>
    <row r="160" spans="1:20">
      <c r="G160" s="24">
        <f t="shared" si="20"/>
        <v>0</v>
      </c>
      <c r="I160" s="24">
        <f t="shared" si="21"/>
        <v>0</v>
      </c>
      <c r="K160" s="24">
        <f t="shared" si="22"/>
        <v>0</v>
      </c>
      <c r="M160" s="24">
        <f t="shared" si="23"/>
        <v>0</v>
      </c>
      <c r="N160" s="21" t="s">
        <v>428</v>
      </c>
      <c r="O160" s="21">
        <v>0.25</v>
      </c>
      <c r="S160" s="24" t="s">
        <v>134</v>
      </c>
      <c r="T160" s="24">
        <v>7</v>
      </c>
    </row>
    <row r="161" spans="1:20">
      <c r="G161" s="24">
        <f t="shared" si="20"/>
        <v>0</v>
      </c>
      <c r="I161" s="24">
        <f t="shared" si="21"/>
        <v>0</v>
      </c>
      <c r="K161" s="24">
        <f t="shared" si="22"/>
        <v>0</v>
      </c>
      <c r="M161" s="24">
        <f t="shared" si="23"/>
        <v>0</v>
      </c>
      <c r="N161" s="21" t="s">
        <v>53</v>
      </c>
      <c r="O161" s="21">
        <v>0.25</v>
      </c>
    </row>
    <row r="162" spans="1:20">
      <c r="A162" s="24">
        <v>745</v>
      </c>
      <c r="B162" s="24" t="s">
        <v>20</v>
      </c>
      <c r="C162" s="119">
        <v>113</v>
      </c>
      <c r="D162" s="21" t="s">
        <v>144</v>
      </c>
      <c r="E162" s="26" t="s">
        <v>403</v>
      </c>
      <c r="F162" s="24">
        <v>200</v>
      </c>
      <c r="G162" s="24">
        <f t="shared" si="20"/>
        <v>140</v>
      </c>
      <c r="H162" s="102">
        <v>200</v>
      </c>
      <c r="I162" s="24">
        <f t="shared" si="21"/>
        <v>140</v>
      </c>
      <c r="J162" s="24">
        <v>200</v>
      </c>
      <c r="K162" s="24">
        <f t="shared" si="22"/>
        <v>140</v>
      </c>
      <c r="L162" s="24">
        <v>200</v>
      </c>
      <c r="M162" s="24">
        <f t="shared" si="23"/>
        <v>140</v>
      </c>
      <c r="N162" s="21" t="s">
        <v>44</v>
      </c>
      <c r="O162" s="21">
        <v>100</v>
      </c>
      <c r="P162" s="24">
        <v>2.7149999999999999</v>
      </c>
      <c r="Q162" s="24">
        <v>109.96</v>
      </c>
      <c r="R162" s="24">
        <v>24</v>
      </c>
      <c r="S162" s="24" t="s">
        <v>134</v>
      </c>
      <c r="T162" s="24">
        <v>7</v>
      </c>
    </row>
    <row r="163" spans="1:20">
      <c r="G163" s="24">
        <f t="shared" si="20"/>
        <v>0</v>
      </c>
      <c r="I163" s="24">
        <f t="shared" si="21"/>
        <v>0</v>
      </c>
      <c r="K163" s="24">
        <f t="shared" si="22"/>
        <v>0</v>
      </c>
      <c r="M163" s="24">
        <f t="shared" si="23"/>
        <v>0</v>
      </c>
      <c r="N163" s="21" t="s">
        <v>384</v>
      </c>
      <c r="O163" s="21">
        <v>100</v>
      </c>
      <c r="P163" s="24">
        <v>2.7149999999999999</v>
      </c>
      <c r="Q163" s="24">
        <v>109.96</v>
      </c>
      <c r="R163" s="24">
        <v>24</v>
      </c>
      <c r="S163" s="24" t="s">
        <v>134</v>
      </c>
      <c r="T163" s="24">
        <v>7</v>
      </c>
    </row>
    <row r="164" spans="1:20">
      <c r="A164" s="24">
        <v>719</v>
      </c>
      <c r="B164" s="24" t="s">
        <v>20</v>
      </c>
      <c r="C164" s="119" t="s">
        <v>387</v>
      </c>
      <c r="D164" s="24" t="s">
        <v>152</v>
      </c>
      <c r="E164" s="26" t="s">
        <v>465</v>
      </c>
      <c r="F164" s="24">
        <v>1</v>
      </c>
      <c r="G164" s="24">
        <f t="shared" si="20"/>
        <v>0.7</v>
      </c>
      <c r="H164" s="102">
        <v>1</v>
      </c>
      <c r="I164" s="24">
        <f t="shared" si="21"/>
        <v>0.7</v>
      </c>
      <c r="J164" s="24">
        <v>1</v>
      </c>
      <c r="K164" s="24">
        <f t="shared" si="22"/>
        <v>0.7</v>
      </c>
      <c r="L164" s="24">
        <v>1</v>
      </c>
      <c r="M164" s="24">
        <f t="shared" si="23"/>
        <v>0.7</v>
      </c>
      <c r="N164" s="21" t="s">
        <v>384</v>
      </c>
      <c r="O164" s="21">
        <v>1</v>
      </c>
      <c r="P164" s="24">
        <v>5.78</v>
      </c>
      <c r="Q164" s="24">
        <v>16.38</v>
      </c>
      <c r="R164" s="24">
        <v>12</v>
      </c>
      <c r="S164" s="24" t="s">
        <v>134</v>
      </c>
      <c r="T164" s="24">
        <v>1</v>
      </c>
    </row>
    <row r="165" spans="1:20">
      <c r="A165" s="24">
        <v>3253</v>
      </c>
      <c r="B165" s="24" t="s">
        <v>13</v>
      </c>
      <c r="C165" s="119">
        <v>113</v>
      </c>
      <c r="D165" s="21" t="s">
        <v>144</v>
      </c>
      <c r="E165" s="26" t="s">
        <v>466</v>
      </c>
      <c r="F165" s="24">
        <v>77.400000000000006</v>
      </c>
      <c r="G165" s="24">
        <f t="shared" si="20"/>
        <v>54.18</v>
      </c>
      <c r="H165" s="102">
        <v>60</v>
      </c>
      <c r="I165" s="24">
        <f t="shared" si="21"/>
        <v>42</v>
      </c>
      <c r="J165" s="24">
        <v>77.400000000000006</v>
      </c>
      <c r="K165" s="24">
        <f t="shared" si="22"/>
        <v>54.18</v>
      </c>
      <c r="L165" s="24">
        <v>60</v>
      </c>
      <c r="M165" s="24">
        <f t="shared" si="23"/>
        <v>42</v>
      </c>
      <c r="N165" s="21" t="s">
        <v>40</v>
      </c>
      <c r="O165" s="21">
        <v>60</v>
      </c>
      <c r="P165" s="24">
        <v>2.4649999999999999</v>
      </c>
      <c r="Q165" s="24">
        <v>23.96</v>
      </c>
      <c r="R165" s="24">
        <v>20</v>
      </c>
      <c r="S165" s="24" t="s">
        <v>385</v>
      </c>
      <c r="T165" s="24">
        <v>7</v>
      </c>
    </row>
    <row r="166" spans="1:20">
      <c r="A166" s="24">
        <v>3006</v>
      </c>
      <c r="B166" s="24" t="s">
        <v>20</v>
      </c>
      <c r="C166" s="119">
        <v>113</v>
      </c>
      <c r="D166" s="21" t="s">
        <v>144</v>
      </c>
      <c r="E166" s="26" t="s">
        <v>467</v>
      </c>
      <c r="F166" s="24">
        <v>100</v>
      </c>
      <c r="G166" s="24">
        <f t="shared" si="20"/>
        <v>70</v>
      </c>
      <c r="H166" s="102">
        <v>40</v>
      </c>
      <c r="I166" s="24">
        <f t="shared" si="21"/>
        <v>28</v>
      </c>
      <c r="J166" s="24">
        <v>100</v>
      </c>
      <c r="K166" s="24">
        <f t="shared" si="22"/>
        <v>70</v>
      </c>
      <c r="L166" s="24">
        <v>40</v>
      </c>
      <c r="M166" s="24">
        <f t="shared" si="23"/>
        <v>28</v>
      </c>
      <c r="N166" s="21" t="s">
        <v>40</v>
      </c>
      <c r="O166" s="21">
        <v>40</v>
      </c>
      <c r="P166" s="24">
        <v>2.915</v>
      </c>
      <c r="Q166" s="24">
        <v>31.48</v>
      </c>
      <c r="R166" s="24">
        <v>12</v>
      </c>
      <c r="S166" s="24" t="s">
        <v>385</v>
      </c>
      <c r="T166" s="24">
        <v>7</v>
      </c>
    </row>
    <row r="167" spans="1:20">
      <c r="A167" s="24">
        <v>2896</v>
      </c>
      <c r="B167" s="24" t="s">
        <v>154</v>
      </c>
      <c r="C167" s="119">
        <v>14.86</v>
      </c>
      <c r="D167" s="21" t="s">
        <v>144</v>
      </c>
      <c r="E167" s="26" t="s">
        <v>468</v>
      </c>
      <c r="F167" s="24">
        <v>7</v>
      </c>
      <c r="G167" s="24">
        <f t="shared" si="20"/>
        <v>4.8999999999999995</v>
      </c>
      <c r="H167" s="102">
        <v>3</v>
      </c>
      <c r="I167" s="24">
        <f t="shared" si="21"/>
        <v>2.0999999999999996</v>
      </c>
      <c r="J167" s="24">
        <v>7</v>
      </c>
      <c r="K167" s="24">
        <f t="shared" si="22"/>
        <v>4.8999999999999995</v>
      </c>
      <c r="L167" s="24">
        <v>3</v>
      </c>
      <c r="M167" s="24">
        <f t="shared" si="23"/>
        <v>2.0999999999999996</v>
      </c>
      <c r="N167" s="21" t="s">
        <v>44</v>
      </c>
      <c r="O167" s="21">
        <v>3</v>
      </c>
      <c r="P167" s="24">
        <v>1.63</v>
      </c>
      <c r="Q167" s="24">
        <v>23.78</v>
      </c>
      <c r="R167" s="24">
        <v>6</v>
      </c>
      <c r="S167" s="24" t="s">
        <v>134</v>
      </c>
      <c r="T167" s="24">
        <v>6</v>
      </c>
    </row>
    <row r="168" spans="1:20">
      <c r="A168" s="24">
        <v>1860</v>
      </c>
      <c r="B168" s="24" t="s">
        <v>18</v>
      </c>
      <c r="C168" s="119">
        <v>14.86</v>
      </c>
      <c r="D168" s="21" t="s">
        <v>144</v>
      </c>
      <c r="E168" s="26" t="s">
        <v>414</v>
      </c>
      <c r="F168" s="24">
        <v>8</v>
      </c>
      <c r="G168" s="24">
        <f t="shared" si="20"/>
        <v>5.6</v>
      </c>
      <c r="H168" s="102">
        <v>4</v>
      </c>
      <c r="I168" s="24">
        <f t="shared" si="21"/>
        <v>2.8</v>
      </c>
      <c r="J168" s="24">
        <v>8</v>
      </c>
      <c r="K168" s="24">
        <f t="shared" si="22"/>
        <v>5.6</v>
      </c>
      <c r="L168" s="24">
        <v>4</v>
      </c>
      <c r="M168" s="24">
        <f t="shared" si="23"/>
        <v>2.8</v>
      </c>
      <c r="N168" s="21" t="s">
        <v>438</v>
      </c>
      <c r="O168" s="21">
        <v>4</v>
      </c>
      <c r="P168" s="24">
        <v>3.25</v>
      </c>
      <c r="Q168" s="24">
        <v>24.57</v>
      </c>
      <c r="R168" s="24">
        <v>18</v>
      </c>
      <c r="S168" s="24" t="s">
        <v>134</v>
      </c>
      <c r="T168" s="24">
        <v>1</v>
      </c>
    </row>
    <row r="169" spans="1:20">
      <c r="A169" s="24">
        <v>4163</v>
      </c>
      <c r="B169" s="24" t="s">
        <v>286</v>
      </c>
      <c r="C169" s="119">
        <v>29.72</v>
      </c>
      <c r="D169" s="21" t="s">
        <v>312</v>
      </c>
      <c r="E169" s="26" t="s">
        <v>386</v>
      </c>
      <c r="F169" s="24">
        <v>9.98</v>
      </c>
      <c r="G169" s="24">
        <f t="shared" si="20"/>
        <v>6.9859999999999998</v>
      </c>
      <c r="H169" s="102">
        <v>9.98</v>
      </c>
      <c r="I169" s="24">
        <f t="shared" si="21"/>
        <v>6.9859999999999998</v>
      </c>
      <c r="J169" s="24">
        <v>9.98</v>
      </c>
      <c r="K169" s="24">
        <f t="shared" si="22"/>
        <v>6.9859999999999998</v>
      </c>
      <c r="L169" s="24">
        <v>9.98</v>
      </c>
      <c r="M169" s="24">
        <f t="shared" si="23"/>
        <v>6.9859999999999998</v>
      </c>
      <c r="N169" s="21" t="s">
        <v>40</v>
      </c>
      <c r="O169" s="21">
        <v>9.98</v>
      </c>
      <c r="P169" s="24">
        <v>2.5</v>
      </c>
      <c r="Q169" s="24">
        <v>6.72</v>
      </c>
      <c r="R169" s="24">
        <v>12</v>
      </c>
      <c r="S169" s="24" t="s">
        <v>385</v>
      </c>
      <c r="T169" s="24">
        <v>7</v>
      </c>
    </row>
    <row r="170" spans="1:20">
      <c r="A170" s="24">
        <v>3907</v>
      </c>
      <c r="B170" s="24" t="s">
        <v>18</v>
      </c>
      <c r="C170" s="119" t="s">
        <v>387</v>
      </c>
      <c r="D170" s="21" t="s">
        <v>144</v>
      </c>
      <c r="E170" s="26" t="s">
        <v>470</v>
      </c>
      <c r="F170" s="24">
        <v>0.4</v>
      </c>
      <c r="G170" s="24">
        <f t="shared" si="20"/>
        <v>0.27999999999999997</v>
      </c>
      <c r="H170" s="102">
        <v>0.4</v>
      </c>
      <c r="I170" s="24">
        <f t="shared" si="21"/>
        <v>0.27999999999999997</v>
      </c>
      <c r="J170" s="24">
        <v>0.4</v>
      </c>
      <c r="K170" s="24">
        <f t="shared" si="22"/>
        <v>0.27999999999999997</v>
      </c>
      <c r="L170" s="24">
        <v>0.4</v>
      </c>
      <c r="M170" s="24">
        <f t="shared" si="23"/>
        <v>0.27999999999999997</v>
      </c>
      <c r="N170" s="21" t="s">
        <v>40</v>
      </c>
      <c r="O170" s="21">
        <v>0.4</v>
      </c>
      <c r="P170" s="24">
        <v>2.4649999999999999</v>
      </c>
      <c r="Q170" s="24">
        <v>19.14</v>
      </c>
      <c r="R170" s="24">
        <v>1</v>
      </c>
      <c r="S170" s="24" t="s">
        <v>385</v>
      </c>
      <c r="T170" s="24">
        <v>1</v>
      </c>
    </row>
    <row r="171" spans="1:20">
      <c r="A171" s="24">
        <v>3906</v>
      </c>
      <c r="B171" s="24" t="s">
        <v>18</v>
      </c>
      <c r="C171" s="119">
        <v>44.58</v>
      </c>
      <c r="D171" s="21" t="s">
        <v>144</v>
      </c>
      <c r="E171" s="26" t="s">
        <v>470</v>
      </c>
      <c r="F171" s="24">
        <v>14</v>
      </c>
      <c r="G171" s="24">
        <f t="shared" si="20"/>
        <v>9.7999999999999989</v>
      </c>
      <c r="H171" s="102">
        <v>12</v>
      </c>
      <c r="I171" s="24">
        <f t="shared" si="21"/>
        <v>8.3999999999999986</v>
      </c>
      <c r="J171" s="24">
        <v>14</v>
      </c>
      <c r="K171" s="24">
        <f t="shared" si="22"/>
        <v>9.7999999999999989</v>
      </c>
      <c r="L171" s="24">
        <v>12</v>
      </c>
      <c r="M171" s="24">
        <f t="shared" si="23"/>
        <v>8.3999999999999986</v>
      </c>
      <c r="N171" s="21" t="s">
        <v>40</v>
      </c>
      <c r="O171" s="21">
        <v>12</v>
      </c>
      <c r="P171" s="24">
        <v>2.5</v>
      </c>
      <c r="Q171" s="24">
        <v>18.899999999999999</v>
      </c>
      <c r="R171" s="24">
        <v>36</v>
      </c>
      <c r="S171" s="24" t="s">
        <v>385</v>
      </c>
      <c r="T171" s="24">
        <v>1</v>
      </c>
    </row>
    <row r="172" spans="1:20">
      <c r="A172" s="24">
        <v>3905</v>
      </c>
      <c r="B172" s="24" t="s">
        <v>18</v>
      </c>
      <c r="C172" s="119" t="s">
        <v>387</v>
      </c>
      <c r="D172" s="21" t="s">
        <v>144</v>
      </c>
      <c r="E172" s="26" t="s">
        <v>470</v>
      </c>
      <c r="F172" s="24">
        <v>1</v>
      </c>
      <c r="G172" s="24">
        <f t="shared" si="20"/>
        <v>0.7</v>
      </c>
      <c r="H172" s="102">
        <v>1</v>
      </c>
      <c r="I172" s="24">
        <f t="shared" si="21"/>
        <v>0.7</v>
      </c>
      <c r="J172" s="24">
        <v>1</v>
      </c>
      <c r="K172" s="24">
        <f t="shared" si="22"/>
        <v>0.7</v>
      </c>
      <c r="L172" s="24">
        <v>1</v>
      </c>
      <c r="M172" s="24">
        <f t="shared" si="23"/>
        <v>0.7</v>
      </c>
      <c r="N172" s="21" t="s">
        <v>40</v>
      </c>
      <c r="O172" s="21">
        <v>1</v>
      </c>
      <c r="P172" s="24">
        <v>2.4649999999999999</v>
      </c>
      <c r="Q172" s="24">
        <v>18.63</v>
      </c>
      <c r="R172" s="24">
        <v>3</v>
      </c>
      <c r="S172" s="24" t="s">
        <v>385</v>
      </c>
      <c r="T172" s="24">
        <v>1</v>
      </c>
    </row>
    <row r="173" spans="1:20">
      <c r="A173" s="24">
        <v>3903</v>
      </c>
      <c r="B173" s="24" t="s">
        <v>18</v>
      </c>
      <c r="C173" s="119" t="s">
        <v>387</v>
      </c>
      <c r="D173" s="21" t="s">
        <v>144</v>
      </c>
      <c r="E173" s="26" t="s">
        <v>470</v>
      </c>
      <c r="F173" s="24">
        <v>1</v>
      </c>
      <c r="G173" s="24">
        <f t="shared" si="20"/>
        <v>0.7</v>
      </c>
      <c r="H173" s="102">
        <v>1</v>
      </c>
      <c r="I173" s="24">
        <f t="shared" si="21"/>
        <v>0.7</v>
      </c>
      <c r="J173" s="24">
        <v>1</v>
      </c>
      <c r="K173" s="24">
        <f t="shared" si="22"/>
        <v>0.7</v>
      </c>
      <c r="L173" s="24">
        <v>1</v>
      </c>
      <c r="M173" s="24">
        <f t="shared" si="23"/>
        <v>0.7</v>
      </c>
      <c r="N173" s="21" t="s">
        <v>40</v>
      </c>
      <c r="O173" s="21">
        <v>1</v>
      </c>
      <c r="P173" s="24">
        <v>2.4649999999999999</v>
      </c>
      <c r="Q173" s="24">
        <v>18.63</v>
      </c>
      <c r="R173" s="24">
        <v>3</v>
      </c>
      <c r="S173" s="24" t="s">
        <v>385</v>
      </c>
      <c r="T173" s="24">
        <v>1</v>
      </c>
    </row>
    <row r="174" spans="1:20">
      <c r="A174" s="24">
        <v>3922</v>
      </c>
      <c r="B174" s="24" t="s">
        <v>18</v>
      </c>
      <c r="C174" s="119" t="s">
        <v>387</v>
      </c>
      <c r="D174" s="21" t="s">
        <v>144</v>
      </c>
      <c r="E174" s="26" t="s">
        <v>470</v>
      </c>
      <c r="F174" s="24">
        <v>1</v>
      </c>
      <c r="G174" s="24">
        <f t="shared" si="20"/>
        <v>0.7</v>
      </c>
      <c r="H174" s="102">
        <v>1</v>
      </c>
      <c r="I174" s="24">
        <f t="shared" si="21"/>
        <v>0.7</v>
      </c>
      <c r="J174" s="24">
        <v>1</v>
      </c>
      <c r="K174" s="24">
        <f t="shared" si="22"/>
        <v>0.7</v>
      </c>
      <c r="L174" s="24">
        <v>1</v>
      </c>
      <c r="M174" s="24">
        <f t="shared" si="23"/>
        <v>0.7</v>
      </c>
      <c r="N174" s="21" t="s">
        <v>40</v>
      </c>
      <c r="O174" s="21">
        <v>1</v>
      </c>
      <c r="P174" s="24">
        <v>2.4649999999999999</v>
      </c>
      <c r="Q174" s="24">
        <v>18.64</v>
      </c>
      <c r="R174" s="24">
        <v>3</v>
      </c>
      <c r="S174" s="24" t="s">
        <v>385</v>
      </c>
      <c r="T174" s="24">
        <v>1</v>
      </c>
    </row>
    <row r="175" spans="1:20">
      <c r="A175" s="24">
        <v>3917</v>
      </c>
      <c r="B175" s="24" t="s">
        <v>18</v>
      </c>
      <c r="C175" s="119" t="s">
        <v>387</v>
      </c>
      <c r="D175" s="21" t="s">
        <v>144</v>
      </c>
      <c r="E175" s="26" t="s">
        <v>470</v>
      </c>
      <c r="F175" s="24">
        <v>1</v>
      </c>
      <c r="G175" s="24">
        <f t="shared" si="20"/>
        <v>0.7</v>
      </c>
      <c r="H175" s="102">
        <v>1</v>
      </c>
      <c r="I175" s="24">
        <f t="shared" si="21"/>
        <v>0.7</v>
      </c>
      <c r="J175" s="24">
        <v>1</v>
      </c>
      <c r="K175" s="24">
        <f t="shared" si="22"/>
        <v>0.7</v>
      </c>
      <c r="L175" s="24">
        <v>1</v>
      </c>
      <c r="M175" s="24">
        <f t="shared" si="23"/>
        <v>0.7</v>
      </c>
      <c r="N175" s="21" t="s">
        <v>40</v>
      </c>
      <c r="O175" s="21">
        <v>1</v>
      </c>
      <c r="P175" s="24">
        <v>2.4649999999999999</v>
      </c>
      <c r="Q175" s="24">
        <v>20.5</v>
      </c>
      <c r="R175" s="24">
        <v>3</v>
      </c>
      <c r="S175" s="24" t="s">
        <v>385</v>
      </c>
      <c r="T175" s="24">
        <v>1</v>
      </c>
    </row>
    <row r="176" spans="1:20">
      <c r="A176" s="24">
        <v>3915</v>
      </c>
      <c r="B176" s="24" t="s">
        <v>18</v>
      </c>
      <c r="C176" s="119" t="s">
        <v>387</v>
      </c>
      <c r="D176" s="21" t="s">
        <v>144</v>
      </c>
      <c r="E176" s="26" t="s">
        <v>470</v>
      </c>
      <c r="F176" s="24">
        <v>1</v>
      </c>
      <c r="G176" s="24">
        <f t="shared" si="20"/>
        <v>0.7</v>
      </c>
      <c r="H176" s="102">
        <v>1</v>
      </c>
      <c r="I176" s="24">
        <f t="shared" si="21"/>
        <v>0.7</v>
      </c>
      <c r="J176" s="24">
        <v>1</v>
      </c>
      <c r="K176" s="24">
        <f t="shared" si="22"/>
        <v>0.7</v>
      </c>
      <c r="L176" s="24">
        <v>1</v>
      </c>
      <c r="M176" s="24">
        <f t="shared" si="23"/>
        <v>0.7</v>
      </c>
      <c r="N176" s="21" t="s">
        <v>40</v>
      </c>
      <c r="O176" s="21">
        <v>1</v>
      </c>
      <c r="P176" s="24">
        <v>2.4649999999999999</v>
      </c>
      <c r="Q176" s="24">
        <v>18.64</v>
      </c>
      <c r="R176" s="24">
        <v>3</v>
      </c>
      <c r="S176" s="24" t="s">
        <v>385</v>
      </c>
      <c r="T176" s="24">
        <v>1</v>
      </c>
    </row>
    <row r="177" spans="1:20">
      <c r="A177" s="24">
        <v>3912</v>
      </c>
      <c r="B177" s="24" t="s">
        <v>18</v>
      </c>
      <c r="C177" s="119" t="s">
        <v>387</v>
      </c>
      <c r="D177" s="21" t="s">
        <v>144</v>
      </c>
      <c r="E177" s="26" t="s">
        <v>470</v>
      </c>
      <c r="F177" s="24">
        <v>1</v>
      </c>
      <c r="G177" s="24">
        <f t="shared" si="20"/>
        <v>0.7</v>
      </c>
      <c r="H177" s="102">
        <v>1</v>
      </c>
      <c r="I177" s="24">
        <f t="shared" si="21"/>
        <v>0.7</v>
      </c>
      <c r="J177" s="24">
        <v>1</v>
      </c>
      <c r="K177" s="24">
        <f t="shared" si="22"/>
        <v>0.7</v>
      </c>
      <c r="L177" s="24">
        <v>1</v>
      </c>
      <c r="M177" s="24">
        <f t="shared" si="23"/>
        <v>0.7</v>
      </c>
      <c r="N177" s="21" t="s">
        <v>40</v>
      </c>
      <c r="O177" s="21">
        <v>1</v>
      </c>
      <c r="P177" s="24">
        <v>2.4649999999999999</v>
      </c>
      <c r="Q177" s="24">
        <v>18.64</v>
      </c>
      <c r="R177" s="24">
        <v>3</v>
      </c>
      <c r="S177" s="24" t="s">
        <v>385</v>
      </c>
      <c r="T177" s="24">
        <v>1</v>
      </c>
    </row>
    <row r="178" spans="1:20">
      <c r="A178" s="24">
        <v>3921</v>
      </c>
      <c r="B178" s="24" t="s">
        <v>18</v>
      </c>
      <c r="C178" s="119" t="s">
        <v>387</v>
      </c>
      <c r="D178" s="21" t="s">
        <v>144</v>
      </c>
      <c r="E178" s="26" t="s">
        <v>470</v>
      </c>
      <c r="F178" s="24">
        <v>1</v>
      </c>
      <c r="G178" s="24">
        <f t="shared" si="20"/>
        <v>0.7</v>
      </c>
      <c r="H178" s="102">
        <v>1</v>
      </c>
      <c r="I178" s="24">
        <f t="shared" si="21"/>
        <v>0.7</v>
      </c>
      <c r="J178" s="24">
        <v>1</v>
      </c>
      <c r="K178" s="24">
        <f t="shared" si="22"/>
        <v>0.7</v>
      </c>
      <c r="L178" s="24">
        <v>1</v>
      </c>
      <c r="M178" s="24">
        <f t="shared" si="23"/>
        <v>0.7</v>
      </c>
      <c r="N178" s="21" t="s">
        <v>40</v>
      </c>
      <c r="O178" s="21">
        <v>1</v>
      </c>
      <c r="P178" s="24">
        <v>2.4649999999999999</v>
      </c>
      <c r="Q178" s="24">
        <v>18.64</v>
      </c>
      <c r="R178" s="24">
        <v>3</v>
      </c>
      <c r="S178" s="24" t="s">
        <v>385</v>
      </c>
      <c r="T178" s="24">
        <v>1</v>
      </c>
    </row>
    <row r="179" spans="1:20">
      <c r="A179" s="24">
        <v>3914</v>
      </c>
      <c r="B179" s="24" t="s">
        <v>18</v>
      </c>
      <c r="C179" s="119" t="s">
        <v>387</v>
      </c>
      <c r="D179" s="21" t="s">
        <v>144</v>
      </c>
      <c r="E179" s="26" t="s">
        <v>470</v>
      </c>
      <c r="F179" s="24">
        <v>1</v>
      </c>
      <c r="G179" s="24">
        <f t="shared" si="20"/>
        <v>0.7</v>
      </c>
      <c r="H179" s="102">
        <v>1</v>
      </c>
      <c r="I179" s="24">
        <f t="shared" si="21"/>
        <v>0.7</v>
      </c>
      <c r="J179" s="24">
        <v>1</v>
      </c>
      <c r="K179" s="24">
        <f t="shared" si="22"/>
        <v>0.7</v>
      </c>
      <c r="L179" s="24">
        <v>1</v>
      </c>
      <c r="M179" s="24">
        <f t="shared" si="23"/>
        <v>0.7</v>
      </c>
      <c r="N179" s="21" t="s">
        <v>40</v>
      </c>
      <c r="O179" s="21">
        <v>1</v>
      </c>
      <c r="P179" s="24">
        <v>2.4649999999999999</v>
      </c>
      <c r="Q179" s="24">
        <v>18.63</v>
      </c>
      <c r="R179" s="24">
        <v>3</v>
      </c>
      <c r="S179" s="24" t="s">
        <v>385</v>
      </c>
      <c r="T179" s="24">
        <v>1</v>
      </c>
    </row>
    <row r="180" spans="1:20">
      <c r="A180" s="24">
        <v>3904</v>
      </c>
      <c r="B180" s="24" t="s">
        <v>18</v>
      </c>
      <c r="C180" s="119" t="s">
        <v>387</v>
      </c>
      <c r="D180" s="21" t="s">
        <v>144</v>
      </c>
      <c r="E180" s="26" t="s">
        <v>470</v>
      </c>
      <c r="F180" s="24">
        <v>1</v>
      </c>
      <c r="G180" s="24">
        <f t="shared" si="20"/>
        <v>0.7</v>
      </c>
      <c r="H180" s="102">
        <v>1</v>
      </c>
      <c r="I180" s="24">
        <f t="shared" si="21"/>
        <v>0.7</v>
      </c>
      <c r="J180" s="24">
        <v>1</v>
      </c>
      <c r="K180" s="24">
        <f t="shared" si="22"/>
        <v>0.7</v>
      </c>
      <c r="L180" s="24">
        <v>1</v>
      </c>
      <c r="M180" s="24">
        <f t="shared" si="23"/>
        <v>0.7</v>
      </c>
      <c r="N180" s="21" t="s">
        <v>40</v>
      </c>
      <c r="O180" s="21">
        <v>1</v>
      </c>
      <c r="P180" s="24">
        <v>2.4649999999999999</v>
      </c>
      <c r="Q180" s="24">
        <v>18.64</v>
      </c>
      <c r="R180" s="24">
        <v>3</v>
      </c>
      <c r="S180" s="24" t="s">
        <v>385</v>
      </c>
      <c r="T180" s="24">
        <v>1</v>
      </c>
    </row>
    <row r="181" spans="1:20">
      <c r="A181" s="24">
        <v>3913</v>
      </c>
      <c r="B181" s="24" t="s">
        <v>18</v>
      </c>
      <c r="C181" s="119" t="s">
        <v>387</v>
      </c>
      <c r="D181" s="21" t="s">
        <v>144</v>
      </c>
      <c r="E181" s="26" t="s">
        <v>470</v>
      </c>
      <c r="F181" s="24">
        <v>1</v>
      </c>
      <c r="G181" s="24">
        <f t="shared" si="20"/>
        <v>0.7</v>
      </c>
      <c r="H181" s="102">
        <v>1</v>
      </c>
      <c r="I181" s="24">
        <f t="shared" si="21"/>
        <v>0.7</v>
      </c>
      <c r="J181" s="24">
        <v>1</v>
      </c>
      <c r="K181" s="24">
        <f t="shared" si="22"/>
        <v>0.7</v>
      </c>
      <c r="L181" s="24">
        <v>1</v>
      </c>
      <c r="M181" s="24">
        <f t="shared" si="23"/>
        <v>0.7</v>
      </c>
      <c r="N181" s="21" t="s">
        <v>40</v>
      </c>
      <c r="O181" s="21">
        <v>1</v>
      </c>
      <c r="P181" s="24">
        <v>2.4649999999999999</v>
      </c>
      <c r="Q181" s="24">
        <v>18.64</v>
      </c>
      <c r="R181" s="24">
        <v>3</v>
      </c>
      <c r="S181" s="24" t="s">
        <v>385</v>
      </c>
      <c r="T181" s="24">
        <v>1</v>
      </c>
    </row>
    <row r="182" spans="1:20">
      <c r="A182" s="24">
        <v>3911</v>
      </c>
      <c r="B182" s="24" t="s">
        <v>18</v>
      </c>
      <c r="C182" s="119" t="s">
        <v>387</v>
      </c>
      <c r="D182" s="21" t="s">
        <v>144</v>
      </c>
      <c r="E182" s="26" t="s">
        <v>470</v>
      </c>
      <c r="F182" s="24">
        <v>1</v>
      </c>
      <c r="G182" s="24">
        <f t="shared" si="20"/>
        <v>0.7</v>
      </c>
      <c r="H182" s="102">
        <v>1</v>
      </c>
      <c r="I182" s="24">
        <f t="shared" si="21"/>
        <v>0.7</v>
      </c>
      <c r="J182" s="24">
        <v>1</v>
      </c>
      <c r="K182" s="24">
        <f t="shared" si="22"/>
        <v>0.7</v>
      </c>
      <c r="L182" s="24">
        <v>1</v>
      </c>
      <c r="M182" s="24">
        <f t="shared" si="23"/>
        <v>0.7</v>
      </c>
      <c r="N182" s="21" t="s">
        <v>40</v>
      </c>
      <c r="O182" s="21">
        <v>1</v>
      </c>
      <c r="P182" s="24">
        <v>2.4649999999999999</v>
      </c>
      <c r="Q182" s="24">
        <v>18.64</v>
      </c>
      <c r="R182" s="24">
        <v>3</v>
      </c>
      <c r="S182" s="24" t="s">
        <v>385</v>
      </c>
      <c r="T182" s="24">
        <v>1</v>
      </c>
    </row>
    <row r="183" spans="1:20">
      <c r="A183" s="24">
        <v>3910</v>
      </c>
      <c r="B183" s="24" t="s">
        <v>18</v>
      </c>
      <c r="C183" s="119" t="s">
        <v>387</v>
      </c>
      <c r="D183" s="21" t="s">
        <v>144</v>
      </c>
      <c r="E183" s="26" t="s">
        <v>470</v>
      </c>
      <c r="F183" s="24">
        <v>1</v>
      </c>
      <c r="G183" s="24">
        <f t="shared" si="20"/>
        <v>0.7</v>
      </c>
      <c r="H183" s="102">
        <v>1</v>
      </c>
      <c r="I183" s="24">
        <f t="shared" si="21"/>
        <v>0.7</v>
      </c>
      <c r="J183" s="24">
        <v>1</v>
      </c>
      <c r="K183" s="24">
        <f t="shared" si="22"/>
        <v>0.7</v>
      </c>
      <c r="L183" s="24">
        <v>1</v>
      </c>
      <c r="M183" s="24">
        <f t="shared" si="23"/>
        <v>0.7</v>
      </c>
      <c r="N183" s="21" t="s">
        <v>40</v>
      </c>
      <c r="O183" s="21">
        <v>1</v>
      </c>
      <c r="P183" s="24">
        <v>2.4649999999999999</v>
      </c>
      <c r="Q183" s="24">
        <v>18.64</v>
      </c>
      <c r="R183" s="24">
        <v>3</v>
      </c>
      <c r="S183" s="24" t="s">
        <v>385</v>
      </c>
      <c r="T183" s="24">
        <v>1</v>
      </c>
    </row>
    <row r="184" spans="1:20">
      <c r="A184" s="24">
        <v>3909</v>
      </c>
      <c r="B184" s="24" t="s">
        <v>18</v>
      </c>
      <c r="C184" s="119" t="s">
        <v>387</v>
      </c>
      <c r="D184" s="21" t="s">
        <v>144</v>
      </c>
      <c r="E184" s="26" t="s">
        <v>470</v>
      </c>
      <c r="F184" s="24">
        <v>1</v>
      </c>
      <c r="G184" s="24">
        <f t="shared" si="20"/>
        <v>0.7</v>
      </c>
      <c r="H184" s="102">
        <v>1</v>
      </c>
      <c r="I184" s="24">
        <f t="shared" si="21"/>
        <v>0.7</v>
      </c>
      <c r="J184" s="24">
        <v>1</v>
      </c>
      <c r="K184" s="24">
        <f t="shared" si="22"/>
        <v>0.7</v>
      </c>
      <c r="L184" s="24">
        <v>1</v>
      </c>
      <c r="M184" s="24">
        <f t="shared" si="23"/>
        <v>0.7</v>
      </c>
      <c r="N184" s="21" t="s">
        <v>40</v>
      </c>
      <c r="O184" s="21">
        <v>1</v>
      </c>
      <c r="P184" s="24">
        <v>2.4649999999999999</v>
      </c>
      <c r="Q184" s="24">
        <v>18.64</v>
      </c>
      <c r="R184" s="24">
        <v>3</v>
      </c>
      <c r="S184" s="24" t="s">
        <v>385</v>
      </c>
      <c r="T184" s="24">
        <v>1</v>
      </c>
    </row>
    <row r="185" spans="1:20">
      <c r="A185" s="24">
        <v>3908</v>
      </c>
      <c r="B185" s="24" t="s">
        <v>18</v>
      </c>
      <c r="C185" s="119" t="s">
        <v>387</v>
      </c>
      <c r="D185" s="21" t="s">
        <v>144</v>
      </c>
      <c r="E185" s="26" t="s">
        <v>470</v>
      </c>
      <c r="F185" s="24">
        <v>1</v>
      </c>
      <c r="G185" s="24">
        <f t="shared" si="20"/>
        <v>0.7</v>
      </c>
      <c r="H185" s="102">
        <v>1</v>
      </c>
      <c r="I185" s="24">
        <f t="shared" si="21"/>
        <v>0.7</v>
      </c>
      <c r="J185" s="24">
        <v>1</v>
      </c>
      <c r="K185" s="24">
        <f t="shared" si="22"/>
        <v>0.7</v>
      </c>
      <c r="L185" s="24">
        <v>1</v>
      </c>
      <c r="M185" s="24">
        <f t="shared" si="23"/>
        <v>0.7</v>
      </c>
      <c r="N185" s="21" t="s">
        <v>40</v>
      </c>
      <c r="O185" s="21">
        <v>1</v>
      </c>
      <c r="P185" s="24">
        <v>2.4649999999999999</v>
      </c>
      <c r="Q185" s="24">
        <v>18.63</v>
      </c>
      <c r="R185" s="24">
        <v>3</v>
      </c>
      <c r="S185" s="24" t="s">
        <v>385</v>
      </c>
      <c r="T185" s="24">
        <v>1</v>
      </c>
    </row>
    <row r="186" spans="1:20">
      <c r="A186" s="24">
        <v>4179</v>
      </c>
      <c r="B186" s="24" t="s">
        <v>173</v>
      </c>
      <c r="C186" s="119" t="s">
        <v>387</v>
      </c>
      <c r="D186" s="21" t="s">
        <v>144</v>
      </c>
      <c r="E186" s="26" t="s">
        <v>418</v>
      </c>
      <c r="F186" s="24">
        <v>3</v>
      </c>
      <c r="G186" s="24">
        <f t="shared" si="20"/>
        <v>2.0999999999999996</v>
      </c>
      <c r="H186" s="102">
        <v>0.25</v>
      </c>
      <c r="I186" s="24">
        <f t="shared" si="21"/>
        <v>0.17499999999999999</v>
      </c>
      <c r="J186" s="24">
        <v>3</v>
      </c>
      <c r="K186" s="24">
        <f t="shared" si="22"/>
        <v>2.0999999999999996</v>
      </c>
      <c r="L186" s="24">
        <v>0.25</v>
      </c>
      <c r="M186" s="24">
        <f t="shared" si="23"/>
        <v>0.17499999999999999</v>
      </c>
      <c r="N186" s="21" t="s">
        <v>390</v>
      </c>
      <c r="O186" s="21">
        <v>0.13</v>
      </c>
      <c r="P186" s="24">
        <v>2.3149999999999999</v>
      </c>
      <c r="Q186" s="24">
        <v>7.88</v>
      </c>
      <c r="R186" s="24">
        <v>2</v>
      </c>
      <c r="S186" s="24" t="s">
        <v>136</v>
      </c>
      <c r="T186" s="24">
        <v>2</v>
      </c>
    </row>
    <row r="187" spans="1:20">
      <c r="G187" s="24">
        <f t="shared" si="20"/>
        <v>0</v>
      </c>
      <c r="I187" s="24">
        <f t="shared" si="21"/>
        <v>0</v>
      </c>
      <c r="K187" s="24">
        <f t="shared" si="22"/>
        <v>0</v>
      </c>
      <c r="M187" s="24">
        <f t="shared" si="23"/>
        <v>0</v>
      </c>
      <c r="N187" s="21" t="s">
        <v>389</v>
      </c>
      <c r="O187" s="21">
        <v>0.12</v>
      </c>
      <c r="S187" s="24" t="s">
        <v>136</v>
      </c>
      <c r="T187" s="24">
        <v>2</v>
      </c>
    </row>
    <row r="188" spans="1:20">
      <c r="A188" s="24">
        <v>1066</v>
      </c>
      <c r="B188" s="24" t="s">
        <v>13</v>
      </c>
      <c r="C188" s="119">
        <v>29.72</v>
      </c>
      <c r="D188" s="21" t="s">
        <v>144</v>
      </c>
      <c r="E188" s="26" t="s">
        <v>444</v>
      </c>
      <c r="F188" s="24">
        <v>15</v>
      </c>
      <c r="G188" s="24">
        <f t="shared" si="20"/>
        <v>10.5</v>
      </c>
      <c r="H188" s="102">
        <v>8</v>
      </c>
      <c r="I188" s="24">
        <f t="shared" si="21"/>
        <v>5.6</v>
      </c>
      <c r="J188" s="24">
        <v>15</v>
      </c>
      <c r="K188" s="24">
        <f t="shared" si="22"/>
        <v>10.5</v>
      </c>
      <c r="L188" s="24">
        <v>8</v>
      </c>
      <c r="M188" s="24">
        <f t="shared" si="23"/>
        <v>5.6</v>
      </c>
      <c r="N188" s="21" t="s">
        <v>44</v>
      </c>
      <c r="O188" s="21">
        <v>4</v>
      </c>
      <c r="P188" s="24">
        <v>3.45</v>
      </c>
      <c r="Q188" s="24">
        <v>19.600000000000001</v>
      </c>
      <c r="R188" s="24">
        <v>48</v>
      </c>
      <c r="S188" s="24" t="s">
        <v>134</v>
      </c>
      <c r="T188" s="24">
        <v>1</v>
      </c>
    </row>
    <row r="189" spans="1:20">
      <c r="G189" s="24">
        <f t="shared" si="20"/>
        <v>0</v>
      </c>
      <c r="I189" s="24">
        <f t="shared" si="21"/>
        <v>0</v>
      </c>
      <c r="K189" s="24">
        <f t="shared" si="22"/>
        <v>0</v>
      </c>
      <c r="M189" s="24">
        <f t="shared" si="23"/>
        <v>0</v>
      </c>
      <c r="N189" s="21" t="s">
        <v>384</v>
      </c>
      <c r="O189" s="21">
        <v>4</v>
      </c>
      <c r="P189" s="24">
        <v>3.45</v>
      </c>
      <c r="Q189" s="24">
        <v>19.600000000000001</v>
      </c>
      <c r="R189" s="24">
        <v>48</v>
      </c>
      <c r="S189" s="24" t="s">
        <v>134</v>
      </c>
      <c r="T189" s="24">
        <v>1</v>
      </c>
    </row>
    <row r="190" spans="1:20">
      <c r="A190" s="24">
        <v>1122</v>
      </c>
      <c r="B190" s="24" t="s">
        <v>154</v>
      </c>
      <c r="C190" s="119" t="s">
        <v>387</v>
      </c>
      <c r="D190" s="21" t="s">
        <v>144</v>
      </c>
      <c r="E190" s="26" t="s">
        <v>471</v>
      </c>
      <c r="F190" s="24">
        <v>1</v>
      </c>
      <c r="G190" s="24">
        <f t="shared" si="20"/>
        <v>0.7</v>
      </c>
      <c r="H190" s="102">
        <v>0.5</v>
      </c>
      <c r="I190" s="24">
        <f t="shared" si="21"/>
        <v>0.35</v>
      </c>
      <c r="J190" s="24">
        <v>1</v>
      </c>
      <c r="K190" s="24">
        <f t="shared" si="22"/>
        <v>0.7</v>
      </c>
      <c r="L190" s="24">
        <v>0.5</v>
      </c>
      <c r="M190" s="24">
        <f t="shared" si="23"/>
        <v>0.35</v>
      </c>
      <c r="N190" s="21" t="s">
        <v>384</v>
      </c>
      <c r="O190" s="21">
        <v>0.5</v>
      </c>
      <c r="P190" s="24">
        <v>5.83</v>
      </c>
      <c r="Q190" s="24">
        <v>56.06</v>
      </c>
      <c r="R190" s="24">
        <v>2</v>
      </c>
      <c r="S190" s="24" t="s">
        <v>134</v>
      </c>
      <c r="T190" s="24">
        <v>1</v>
      </c>
    </row>
    <row r="191" spans="1:20">
      <c r="A191" s="24">
        <v>2538</v>
      </c>
      <c r="B191" s="24" t="s">
        <v>18</v>
      </c>
      <c r="C191" s="119" t="s">
        <v>387</v>
      </c>
      <c r="D191" s="21" t="s">
        <v>144</v>
      </c>
      <c r="E191" s="26" t="s">
        <v>414</v>
      </c>
      <c r="F191" s="24">
        <v>1</v>
      </c>
      <c r="G191" s="24">
        <f t="shared" si="20"/>
        <v>0.7</v>
      </c>
      <c r="H191" s="102">
        <v>1</v>
      </c>
      <c r="I191" s="24">
        <f t="shared" si="21"/>
        <v>0.7</v>
      </c>
      <c r="J191" s="24">
        <v>1</v>
      </c>
      <c r="K191" s="24">
        <f t="shared" si="22"/>
        <v>0.7</v>
      </c>
      <c r="L191" s="24">
        <v>1</v>
      </c>
      <c r="M191" s="24">
        <f t="shared" si="23"/>
        <v>0.7</v>
      </c>
      <c r="N191" s="21" t="s">
        <v>384</v>
      </c>
      <c r="O191" s="21">
        <v>1</v>
      </c>
      <c r="P191" s="24">
        <v>1.018</v>
      </c>
      <c r="Q191" s="24">
        <v>10.69</v>
      </c>
      <c r="R191" s="24">
        <v>8</v>
      </c>
      <c r="S191" s="24" t="s">
        <v>134</v>
      </c>
      <c r="T191" s="24">
        <v>1</v>
      </c>
    </row>
    <row r="192" spans="1:20">
      <c r="A192" s="24">
        <v>3899</v>
      </c>
      <c r="B192" s="24" t="s">
        <v>18</v>
      </c>
      <c r="C192" s="119">
        <v>14.86</v>
      </c>
      <c r="D192" s="21" t="s">
        <v>144</v>
      </c>
      <c r="E192" s="26" t="s">
        <v>414</v>
      </c>
      <c r="F192" s="24">
        <v>2</v>
      </c>
      <c r="G192" s="24">
        <f t="shared" si="20"/>
        <v>1.4</v>
      </c>
      <c r="H192" s="102">
        <v>2</v>
      </c>
      <c r="I192" s="24">
        <f t="shared" si="21"/>
        <v>1.4</v>
      </c>
      <c r="J192" s="24">
        <v>2</v>
      </c>
      <c r="K192" s="24">
        <f t="shared" si="22"/>
        <v>1.4</v>
      </c>
      <c r="L192" s="24">
        <v>2</v>
      </c>
      <c r="M192" s="24">
        <f t="shared" si="23"/>
        <v>1.4</v>
      </c>
      <c r="N192" s="21" t="s">
        <v>384</v>
      </c>
      <c r="O192" s="21">
        <v>2</v>
      </c>
      <c r="P192" s="24">
        <v>1.018</v>
      </c>
      <c r="Q192" s="24">
        <v>14.28</v>
      </c>
      <c r="R192" s="24">
        <v>12</v>
      </c>
      <c r="S192" s="24" t="s">
        <v>134</v>
      </c>
      <c r="T192" s="24">
        <v>1</v>
      </c>
    </row>
    <row r="193" spans="1:20">
      <c r="A193" s="24">
        <v>2329</v>
      </c>
      <c r="B193" s="24" t="s">
        <v>18</v>
      </c>
      <c r="C193" s="119">
        <v>14.86</v>
      </c>
      <c r="D193" s="21" t="s">
        <v>144</v>
      </c>
      <c r="E193" s="26" t="s">
        <v>472</v>
      </c>
      <c r="F193" s="24">
        <v>3</v>
      </c>
      <c r="G193" s="24">
        <f t="shared" si="20"/>
        <v>2.0999999999999996</v>
      </c>
      <c r="H193" s="102">
        <v>3</v>
      </c>
      <c r="I193" s="24">
        <f t="shared" si="21"/>
        <v>2.0999999999999996</v>
      </c>
      <c r="J193" s="24">
        <v>3</v>
      </c>
      <c r="K193" s="24">
        <f t="shared" si="22"/>
        <v>2.0999999999999996</v>
      </c>
      <c r="L193" s="24">
        <v>3</v>
      </c>
      <c r="M193" s="24">
        <f t="shared" si="23"/>
        <v>2.0999999999999996</v>
      </c>
      <c r="N193" s="21" t="s">
        <v>384</v>
      </c>
      <c r="O193" s="21">
        <v>3</v>
      </c>
      <c r="P193" s="24">
        <v>5.66</v>
      </c>
      <c r="Q193" s="24">
        <v>24.1</v>
      </c>
      <c r="R193" s="24">
        <v>24</v>
      </c>
      <c r="S193" s="24" t="s">
        <v>134</v>
      </c>
      <c r="T193" s="24">
        <v>1</v>
      </c>
    </row>
    <row r="194" spans="1:20">
      <c r="A194" s="24">
        <v>3766</v>
      </c>
      <c r="B194" s="24" t="s">
        <v>18</v>
      </c>
      <c r="C194" s="119">
        <v>14.86</v>
      </c>
      <c r="D194" s="21" t="s">
        <v>144</v>
      </c>
      <c r="E194" s="26" t="s">
        <v>473</v>
      </c>
      <c r="F194" s="24">
        <v>4</v>
      </c>
      <c r="G194" s="24">
        <f t="shared" si="20"/>
        <v>2.8</v>
      </c>
      <c r="H194" s="102">
        <v>4</v>
      </c>
      <c r="I194" s="24">
        <f t="shared" si="21"/>
        <v>2.8</v>
      </c>
      <c r="J194" s="24">
        <v>4</v>
      </c>
      <c r="K194" s="24">
        <f t="shared" si="22"/>
        <v>2.8</v>
      </c>
      <c r="L194" s="24">
        <v>4</v>
      </c>
      <c r="M194" s="24">
        <f t="shared" si="23"/>
        <v>2.8</v>
      </c>
      <c r="N194" s="21" t="s">
        <v>83</v>
      </c>
      <c r="O194" s="21">
        <v>4</v>
      </c>
      <c r="P194" s="24">
        <v>4.93</v>
      </c>
      <c r="Q194" s="24">
        <v>27.95</v>
      </c>
      <c r="R194" s="24">
        <v>24</v>
      </c>
      <c r="S194" s="24" t="s">
        <v>134</v>
      </c>
      <c r="T194" s="24">
        <v>1</v>
      </c>
    </row>
    <row r="195" spans="1:20">
      <c r="A195" s="24">
        <v>3724</v>
      </c>
      <c r="B195" s="24" t="s">
        <v>282</v>
      </c>
      <c r="C195" s="119">
        <v>113</v>
      </c>
      <c r="D195" s="21" t="s">
        <v>144</v>
      </c>
      <c r="E195" s="26" t="s">
        <v>474</v>
      </c>
      <c r="F195" s="24">
        <v>2</v>
      </c>
      <c r="G195" s="24">
        <f t="shared" si="20"/>
        <v>1.4</v>
      </c>
      <c r="H195" s="102">
        <v>2</v>
      </c>
      <c r="I195" s="24">
        <f t="shared" si="21"/>
        <v>1.4</v>
      </c>
      <c r="J195" s="24">
        <v>2</v>
      </c>
      <c r="K195" s="24">
        <f t="shared" si="22"/>
        <v>1.4</v>
      </c>
      <c r="L195" s="24">
        <v>2</v>
      </c>
      <c r="M195" s="24">
        <f t="shared" si="23"/>
        <v>1.4</v>
      </c>
      <c r="N195" s="21" t="s">
        <v>384</v>
      </c>
      <c r="O195" s="21">
        <v>2</v>
      </c>
      <c r="P195" s="24">
        <v>2.5150000000000001</v>
      </c>
      <c r="Q195" s="24">
        <v>20</v>
      </c>
      <c r="R195" s="24">
        <v>4</v>
      </c>
      <c r="S195" s="24" t="s">
        <v>134</v>
      </c>
      <c r="T195" s="24">
        <v>1</v>
      </c>
    </row>
    <row r="196" spans="1:20">
      <c r="A196" s="24">
        <v>4186</v>
      </c>
      <c r="B196" s="24" t="s">
        <v>282</v>
      </c>
      <c r="C196" s="119">
        <v>14.86</v>
      </c>
      <c r="D196" s="21" t="s">
        <v>144</v>
      </c>
      <c r="E196" s="26" t="s">
        <v>404</v>
      </c>
      <c r="F196" s="24">
        <v>7</v>
      </c>
      <c r="G196" s="24">
        <f t="shared" si="20"/>
        <v>4.8999999999999995</v>
      </c>
      <c r="H196" s="102">
        <v>1</v>
      </c>
      <c r="I196" s="24">
        <f t="shared" si="21"/>
        <v>0.7</v>
      </c>
      <c r="J196" s="24">
        <v>7</v>
      </c>
      <c r="K196" s="24">
        <f t="shared" si="22"/>
        <v>4.8999999999999995</v>
      </c>
      <c r="L196" s="24">
        <v>1</v>
      </c>
      <c r="M196" s="24">
        <f t="shared" si="23"/>
        <v>0.7</v>
      </c>
      <c r="N196" s="21" t="s">
        <v>399</v>
      </c>
      <c r="O196" s="21">
        <v>1</v>
      </c>
      <c r="P196" s="24">
        <v>2.5150000000000001</v>
      </c>
      <c r="Q196" s="24">
        <v>5</v>
      </c>
      <c r="R196" s="24">
        <v>12</v>
      </c>
      <c r="S196" s="24" t="s">
        <v>136</v>
      </c>
      <c r="T196" s="24">
        <v>1</v>
      </c>
    </row>
    <row r="197" spans="1:20">
      <c r="A197" s="24">
        <v>4138</v>
      </c>
      <c r="B197" s="24" t="s">
        <v>19</v>
      </c>
      <c r="C197" s="119">
        <v>14.86</v>
      </c>
      <c r="D197" s="21" t="s">
        <v>144</v>
      </c>
      <c r="E197" s="26" t="s">
        <v>476</v>
      </c>
      <c r="F197" s="24">
        <v>10</v>
      </c>
      <c r="G197" s="24">
        <f t="shared" si="20"/>
        <v>7</v>
      </c>
      <c r="H197" s="102">
        <v>1.5</v>
      </c>
      <c r="I197" s="24">
        <f t="shared" si="21"/>
        <v>1.0499999999999998</v>
      </c>
      <c r="J197" s="24">
        <v>10</v>
      </c>
      <c r="K197" s="24">
        <f t="shared" si="22"/>
        <v>7</v>
      </c>
      <c r="L197" s="24">
        <v>1.5</v>
      </c>
      <c r="M197" s="24">
        <f t="shared" si="23"/>
        <v>1.0499999999999998</v>
      </c>
      <c r="N197" s="21" t="s">
        <v>443</v>
      </c>
      <c r="O197" s="21">
        <v>1.5</v>
      </c>
      <c r="P197" s="24">
        <v>2.5</v>
      </c>
      <c r="Q197" s="24">
        <v>3</v>
      </c>
      <c r="R197" s="24">
        <v>24</v>
      </c>
      <c r="S197" s="24" t="s">
        <v>134</v>
      </c>
      <c r="T197" s="24">
        <v>1</v>
      </c>
    </row>
    <row r="198" spans="1:20">
      <c r="A198" s="24">
        <v>4189</v>
      </c>
      <c r="B198" s="24" t="s">
        <v>154</v>
      </c>
      <c r="C198" s="119" t="s">
        <v>387</v>
      </c>
      <c r="D198" s="21" t="s">
        <v>312</v>
      </c>
      <c r="E198" s="26" t="s">
        <v>180</v>
      </c>
      <c r="F198" s="24">
        <v>0.25</v>
      </c>
      <c r="G198" s="24">
        <f t="shared" si="20"/>
        <v>0.17499999999999999</v>
      </c>
      <c r="H198" s="102">
        <v>0.25</v>
      </c>
      <c r="I198" s="24">
        <f t="shared" si="21"/>
        <v>0.17499999999999999</v>
      </c>
      <c r="J198" s="24">
        <v>0.25</v>
      </c>
      <c r="K198" s="24">
        <f t="shared" si="22"/>
        <v>0.17499999999999999</v>
      </c>
      <c r="L198" s="24">
        <v>0.25</v>
      </c>
      <c r="M198" s="24">
        <f t="shared" si="23"/>
        <v>0.17499999999999999</v>
      </c>
      <c r="N198" s="21" t="s">
        <v>384</v>
      </c>
      <c r="O198" s="21">
        <v>0.25</v>
      </c>
      <c r="P198" s="24">
        <v>2.5</v>
      </c>
      <c r="Q198" s="24">
        <v>3</v>
      </c>
      <c r="R198" s="24">
        <v>8</v>
      </c>
      <c r="S198" s="24" t="s">
        <v>134</v>
      </c>
      <c r="T198" s="24">
        <v>1</v>
      </c>
    </row>
    <row r="199" spans="1:20">
      <c r="A199" s="24">
        <v>3421</v>
      </c>
      <c r="B199" s="24" t="s">
        <v>286</v>
      </c>
      <c r="C199" s="119">
        <v>113</v>
      </c>
      <c r="D199" s="21" t="s">
        <v>312</v>
      </c>
      <c r="E199" s="26" t="s">
        <v>477</v>
      </c>
      <c r="F199" s="24">
        <v>165</v>
      </c>
      <c r="G199" s="24">
        <f t="shared" si="20"/>
        <v>115.49999999999999</v>
      </c>
      <c r="H199" s="102">
        <v>100</v>
      </c>
      <c r="I199" s="24">
        <f t="shared" si="21"/>
        <v>70</v>
      </c>
      <c r="J199" s="24">
        <v>165</v>
      </c>
      <c r="K199" s="24">
        <f t="shared" si="22"/>
        <v>115.49999999999999</v>
      </c>
      <c r="L199" s="24">
        <v>100</v>
      </c>
      <c r="M199" s="24">
        <f t="shared" si="23"/>
        <v>70</v>
      </c>
      <c r="N199" s="21" t="s">
        <v>40</v>
      </c>
      <c r="O199" s="21">
        <v>100</v>
      </c>
      <c r="P199" s="24">
        <v>6.3</v>
      </c>
      <c r="Q199" s="24">
        <v>85.05</v>
      </c>
      <c r="R199" s="24">
        <v>24</v>
      </c>
      <c r="S199" s="24" t="s">
        <v>385</v>
      </c>
      <c r="T199" s="24">
        <v>7</v>
      </c>
    </row>
    <row r="200" spans="1:20">
      <c r="A200" s="24">
        <v>3967</v>
      </c>
      <c r="B200" s="24" t="s">
        <v>286</v>
      </c>
      <c r="C200" s="119">
        <v>29.72</v>
      </c>
      <c r="D200" s="21" t="s">
        <v>144</v>
      </c>
      <c r="E200" s="26" t="s">
        <v>434</v>
      </c>
      <c r="F200" s="24">
        <v>70</v>
      </c>
      <c r="G200" s="24">
        <f t="shared" si="20"/>
        <v>49</v>
      </c>
      <c r="H200" s="102">
        <v>10</v>
      </c>
      <c r="I200" s="24">
        <f t="shared" si="21"/>
        <v>7</v>
      </c>
      <c r="J200" s="24">
        <v>70</v>
      </c>
      <c r="K200" s="24">
        <f t="shared" si="22"/>
        <v>49</v>
      </c>
      <c r="L200" s="24">
        <v>10</v>
      </c>
      <c r="M200" s="24">
        <f t="shared" si="23"/>
        <v>7</v>
      </c>
      <c r="N200" s="21" t="s">
        <v>44</v>
      </c>
      <c r="O200" s="21">
        <v>5</v>
      </c>
      <c r="P200" s="24">
        <v>3.15</v>
      </c>
      <c r="Q200" s="24">
        <v>20.41</v>
      </c>
      <c r="R200" s="24">
        <v>5</v>
      </c>
      <c r="S200" s="24" t="s">
        <v>385</v>
      </c>
      <c r="T200" s="24">
        <v>7</v>
      </c>
    </row>
    <row r="201" spans="1:20">
      <c r="G201" s="24">
        <f t="shared" si="20"/>
        <v>0</v>
      </c>
      <c r="I201" s="24">
        <f t="shared" si="21"/>
        <v>0</v>
      </c>
      <c r="K201" s="24">
        <f t="shared" si="22"/>
        <v>0</v>
      </c>
      <c r="M201" s="24">
        <f t="shared" si="23"/>
        <v>0</v>
      </c>
      <c r="N201" s="21" t="s">
        <v>478</v>
      </c>
      <c r="O201" s="21">
        <v>5</v>
      </c>
    </row>
    <row r="202" spans="1:20">
      <c r="A202" s="24">
        <v>4139</v>
      </c>
      <c r="B202" s="24" t="s">
        <v>19</v>
      </c>
      <c r="C202" s="119">
        <v>14.86</v>
      </c>
      <c r="D202" s="21" t="s">
        <v>144</v>
      </c>
      <c r="E202" s="26" t="s">
        <v>418</v>
      </c>
      <c r="F202" s="24">
        <v>5.2</v>
      </c>
      <c r="G202" s="24">
        <f t="shared" si="20"/>
        <v>3.6399999999999997</v>
      </c>
      <c r="H202" s="102">
        <v>5</v>
      </c>
      <c r="I202" s="24">
        <f t="shared" si="21"/>
        <v>3.5</v>
      </c>
      <c r="J202" s="24">
        <v>5.2</v>
      </c>
      <c r="K202" s="24">
        <f t="shared" si="22"/>
        <v>3.6399999999999997</v>
      </c>
      <c r="L202" s="24">
        <v>5</v>
      </c>
      <c r="M202" s="24">
        <f t="shared" si="23"/>
        <v>3.5</v>
      </c>
      <c r="N202" s="21" t="s">
        <v>479</v>
      </c>
      <c r="O202" s="21">
        <v>2.5</v>
      </c>
      <c r="P202" s="24">
        <v>3</v>
      </c>
      <c r="Q202" s="24">
        <v>17</v>
      </c>
      <c r="R202" s="24">
        <v>24</v>
      </c>
      <c r="S202" s="24" t="s">
        <v>136</v>
      </c>
      <c r="T202" s="24">
        <v>1</v>
      </c>
    </row>
    <row r="203" spans="1:20">
      <c r="G203" s="24">
        <f t="shared" si="20"/>
        <v>0</v>
      </c>
      <c r="I203" s="24">
        <f t="shared" si="21"/>
        <v>0</v>
      </c>
      <c r="K203" s="24">
        <f t="shared" si="22"/>
        <v>0</v>
      </c>
      <c r="M203" s="24">
        <f t="shared" si="23"/>
        <v>0</v>
      </c>
      <c r="N203" s="21" t="s">
        <v>384</v>
      </c>
      <c r="O203" s="21">
        <v>2.5</v>
      </c>
    </row>
    <row r="204" spans="1:20">
      <c r="A204" s="24">
        <v>2104</v>
      </c>
      <c r="B204" s="24" t="s">
        <v>282</v>
      </c>
      <c r="C204" s="119">
        <v>29.72</v>
      </c>
      <c r="D204" s="21" t="s">
        <v>144</v>
      </c>
      <c r="E204" s="26" t="s">
        <v>383</v>
      </c>
      <c r="F204" s="24">
        <v>23.2</v>
      </c>
      <c r="G204" s="24">
        <f t="shared" si="20"/>
        <v>16.239999999999998</v>
      </c>
      <c r="H204" s="102">
        <v>6</v>
      </c>
      <c r="I204" s="24">
        <f t="shared" si="21"/>
        <v>4.1999999999999993</v>
      </c>
      <c r="J204" s="24">
        <v>23.2</v>
      </c>
      <c r="K204" s="24">
        <f t="shared" si="22"/>
        <v>16.239999999999998</v>
      </c>
      <c r="L204" s="24">
        <v>6</v>
      </c>
      <c r="M204" s="24">
        <f t="shared" si="23"/>
        <v>4.1999999999999993</v>
      </c>
      <c r="N204" s="21" t="s">
        <v>44</v>
      </c>
      <c r="O204" s="21">
        <v>5</v>
      </c>
      <c r="P204" s="24">
        <v>0.67500000000000004</v>
      </c>
      <c r="Q204" s="24">
        <v>6</v>
      </c>
      <c r="R204" s="24">
        <v>12</v>
      </c>
      <c r="S204" s="24" t="s">
        <v>385</v>
      </c>
      <c r="T204" s="24">
        <v>7</v>
      </c>
    </row>
    <row r="205" spans="1:20">
      <c r="G205" s="24">
        <f t="shared" si="20"/>
        <v>0</v>
      </c>
      <c r="I205" s="24">
        <f t="shared" si="21"/>
        <v>0</v>
      </c>
      <c r="K205" s="24">
        <f t="shared" si="22"/>
        <v>0</v>
      </c>
      <c r="M205" s="24">
        <f t="shared" si="23"/>
        <v>0</v>
      </c>
      <c r="N205" s="21" t="s">
        <v>480</v>
      </c>
      <c r="O205" s="21">
        <v>1</v>
      </c>
    </row>
    <row r="206" spans="1:20">
      <c r="A206" s="24">
        <v>4159</v>
      </c>
      <c r="B206" s="24" t="s">
        <v>13</v>
      </c>
      <c r="C206" s="119">
        <v>44.58</v>
      </c>
      <c r="D206" s="21" t="s">
        <v>312</v>
      </c>
      <c r="E206" s="26" t="s">
        <v>180</v>
      </c>
      <c r="F206" s="24">
        <v>13</v>
      </c>
      <c r="G206" s="24">
        <f t="shared" si="20"/>
        <v>9.1</v>
      </c>
      <c r="H206" s="102">
        <v>13</v>
      </c>
      <c r="I206" s="24">
        <f t="shared" si="21"/>
        <v>9.1</v>
      </c>
      <c r="J206" s="24">
        <v>13</v>
      </c>
      <c r="K206" s="24">
        <f t="shared" si="22"/>
        <v>9.1</v>
      </c>
      <c r="L206" s="24">
        <v>13</v>
      </c>
      <c r="M206" s="24">
        <f t="shared" si="23"/>
        <v>9.1</v>
      </c>
      <c r="N206" s="21" t="s">
        <v>440</v>
      </c>
      <c r="O206" s="21">
        <v>1</v>
      </c>
      <c r="P206" s="24">
        <v>4.4850000000000003</v>
      </c>
      <c r="Q206" s="24">
        <v>15.74</v>
      </c>
      <c r="R206" s="24">
        <v>12</v>
      </c>
      <c r="S206" s="24" t="s">
        <v>385</v>
      </c>
      <c r="T206" s="24">
        <v>7</v>
      </c>
    </row>
    <row r="207" spans="1:20">
      <c r="G207" s="24">
        <f t="shared" si="20"/>
        <v>0</v>
      </c>
      <c r="I207" s="24">
        <f t="shared" si="21"/>
        <v>0</v>
      </c>
      <c r="K207" s="24">
        <f t="shared" si="22"/>
        <v>0</v>
      </c>
      <c r="M207" s="24">
        <f t="shared" si="23"/>
        <v>0</v>
      </c>
      <c r="N207" s="21" t="s">
        <v>50</v>
      </c>
      <c r="O207" s="21">
        <v>12</v>
      </c>
    </row>
    <row r="208" spans="1:20">
      <c r="A208" s="24">
        <v>3095</v>
      </c>
      <c r="B208" s="24" t="s">
        <v>282</v>
      </c>
      <c r="D208" s="21" t="s">
        <v>144</v>
      </c>
      <c r="E208" s="26" t="s">
        <v>404</v>
      </c>
      <c r="F208" s="24">
        <v>4</v>
      </c>
      <c r="G208" s="24">
        <f t="shared" si="20"/>
        <v>2.8</v>
      </c>
      <c r="H208" s="102">
        <v>3</v>
      </c>
      <c r="I208" s="24">
        <f t="shared" si="21"/>
        <v>2.0999999999999996</v>
      </c>
      <c r="J208" s="24">
        <v>4</v>
      </c>
      <c r="K208" s="24">
        <f t="shared" si="22"/>
        <v>2.8</v>
      </c>
      <c r="L208" s="24">
        <v>3</v>
      </c>
      <c r="M208" s="24">
        <f t="shared" si="23"/>
        <v>2.0999999999999996</v>
      </c>
      <c r="N208" s="21" t="s">
        <v>443</v>
      </c>
      <c r="O208" s="21">
        <v>3</v>
      </c>
      <c r="P208" s="24">
        <v>2.5150000000000001</v>
      </c>
      <c r="Q208" s="24">
        <v>11</v>
      </c>
      <c r="R208" s="24">
        <v>40</v>
      </c>
      <c r="S208" s="24" t="s">
        <v>134</v>
      </c>
      <c r="T208" s="24">
        <v>1</v>
      </c>
    </row>
    <row r="209" spans="1:20">
      <c r="A209" s="24">
        <v>410</v>
      </c>
      <c r="B209" s="24" t="s">
        <v>20</v>
      </c>
      <c r="C209" s="119">
        <v>113</v>
      </c>
      <c r="D209" s="21" t="s">
        <v>144</v>
      </c>
      <c r="E209" s="26" t="s">
        <v>481</v>
      </c>
      <c r="F209" s="24">
        <v>249</v>
      </c>
      <c r="G209" s="24">
        <f t="shared" si="20"/>
        <v>174.29999999999998</v>
      </c>
      <c r="H209" s="102">
        <v>238</v>
      </c>
      <c r="I209" s="24">
        <f t="shared" si="21"/>
        <v>166.6</v>
      </c>
      <c r="J209" s="24">
        <v>249</v>
      </c>
      <c r="K209" s="24">
        <f t="shared" si="22"/>
        <v>174.29999999999998</v>
      </c>
      <c r="L209" s="24">
        <v>238</v>
      </c>
      <c r="M209" s="24">
        <f t="shared" si="23"/>
        <v>166.6</v>
      </c>
      <c r="N209" s="21" t="s">
        <v>40</v>
      </c>
      <c r="O209" s="21">
        <v>238</v>
      </c>
      <c r="P209" s="24">
        <v>2.5150000000000001</v>
      </c>
      <c r="Q209" s="24">
        <v>121.2</v>
      </c>
      <c r="R209" s="24">
        <v>24</v>
      </c>
      <c r="S209" s="24" t="s">
        <v>134</v>
      </c>
      <c r="T209" s="24">
        <v>7</v>
      </c>
    </row>
    <row r="210" spans="1:20">
      <c r="A210" s="24">
        <v>2363</v>
      </c>
      <c r="B210" s="24" t="s">
        <v>13</v>
      </c>
      <c r="C210" s="119">
        <v>74.3</v>
      </c>
      <c r="D210" s="21" t="s">
        <v>144</v>
      </c>
      <c r="E210" s="26" t="s">
        <v>482</v>
      </c>
      <c r="F210" s="24">
        <v>22</v>
      </c>
      <c r="G210" s="24">
        <f t="shared" si="20"/>
        <v>15.399999999999999</v>
      </c>
      <c r="H210" s="102">
        <v>22</v>
      </c>
      <c r="I210" s="24">
        <f t="shared" si="21"/>
        <v>15.399999999999999</v>
      </c>
      <c r="J210" s="24">
        <v>22</v>
      </c>
      <c r="K210" s="24">
        <f t="shared" si="22"/>
        <v>15.399999999999999</v>
      </c>
      <c r="L210" s="24">
        <v>22</v>
      </c>
      <c r="M210" s="24">
        <f t="shared" si="23"/>
        <v>15.399999999999999</v>
      </c>
      <c r="N210" s="21" t="s">
        <v>40</v>
      </c>
      <c r="O210" s="21">
        <v>22</v>
      </c>
      <c r="P210" s="24">
        <v>2.4649999999999999</v>
      </c>
      <c r="Q210" s="24">
        <v>10.98</v>
      </c>
      <c r="R210" s="24">
        <v>24</v>
      </c>
      <c r="S210" s="24" t="s">
        <v>134</v>
      </c>
      <c r="T210" s="24">
        <v>7</v>
      </c>
    </row>
    <row r="211" spans="1:20">
      <c r="A211" s="24">
        <v>3691</v>
      </c>
      <c r="B211" s="24" t="s">
        <v>18</v>
      </c>
      <c r="C211" s="119" t="s">
        <v>387</v>
      </c>
      <c r="D211" s="21" t="s">
        <v>144</v>
      </c>
      <c r="E211" s="26" t="s">
        <v>414</v>
      </c>
      <c r="F211" s="24">
        <v>1</v>
      </c>
      <c r="G211" s="24">
        <f t="shared" si="20"/>
        <v>0.7</v>
      </c>
      <c r="H211" s="102">
        <v>1</v>
      </c>
      <c r="I211" s="24">
        <f t="shared" si="21"/>
        <v>0.7</v>
      </c>
      <c r="J211" s="24">
        <v>1</v>
      </c>
      <c r="K211" s="24">
        <f t="shared" si="22"/>
        <v>0.7</v>
      </c>
      <c r="L211" s="24">
        <v>1</v>
      </c>
      <c r="M211" s="24">
        <f t="shared" si="23"/>
        <v>0.7</v>
      </c>
      <c r="N211" s="21" t="s">
        <v>438</v>
      </c>
      <c r="O211" s="21">
        <v>0.5</v>
      </c>
      <c r="P211" s="24">
        <v>6.9</v>
      </c>
      <c r="Q211" s="24">
        <v>39.119999999999997</v>
      </c>
      <c r="R211" s="24">
        <v>6</v>
      </c>
      <c r="S211" s="24" t="s">
        <v>134</v>
      </c>
      <c r="T211" s="24">
        <v>1</v>
      </c>
    </row>
    <row r="212" spans="1:20">
      <c r="G212" s="24">
        <f t="shared" si="20"/>
        <v>0</v>
      </c>
      <c r="I212" s="24">
        <f t="shared" si="21"/>
        <v>0</v>
      </c>
      <c r="K212" s="24">
        <f t="shared" si="22"/>
        <v>0</v>
      </c>
      <c r="M212" s="24">
        <f t="shared" si="23"/>
        <v>0</v>
      </c>
      <c r="N212" s="21" t="s">
        <v>399</v>
      </c>
      <c r="O212" s="21">
        <v>0.5</v>
      </c>
      <c r="P212" s="24">
        <v>6.9</v>
      </c>
      <c r="Q212" s="24">
        <v>39.119999999999997</v>
      </c>
      <c r="R212" s="24">
        <v>6</v>
      </c>
      <c r="S212" s="24" t="s">
        <v>134</v>
      </c>
      <c r="T212" s="24">
        <v>1</v>
      </c>
    </row>
    <row r="213" spans="1:20">
      <c r="A213" s="24">
        <v>652</v>
      </c>
      <c r="B213" s="24" t="s">
        <v>20</v>
      </c>
      <c r="C213" s="119">
        <v>14.86</v>
      </c>
      <c r="D213" s="21" t="s">
        <v>144</v>
      </c>
      <c r="E213" s="26" t="s">
        <v>484</v>
      </c>
      <c r="F213" s="24">
        <v>2.75</v>
      </c>
      <c r="G213" s="24">
        <f t="shared" ref="G213:G276" si="24">F213*0.7</f>
        <v>1.9249999999999998</v>
      </c>
      <c r="H213" s="102">
        <v>2.75</v>
      </c>
      <c r="I213" s="24">
        <f t="shared" ref="I213:I276" si="25">H213*0.7</f>
        <v>1.9249999999999998</v>
      </c>
      <c r="J213" s="24">
        <v>2.75</v>
      </c>
      <c r="K213" s="24">
        <f t="shared" ref="K213:K276" si="26">J213*0.7</f>
        <v>1.9249999999999998</v>
      </c>
      <c r="L213" s="24">
        <v>2.75</v>
      </c>
      <c r="M213" s="24">
        <f t="shared" ref="M213:M276" si="27">L213*0.7</f>
        <v>1.9249999999999998</v>
      </c>
      <c r="N213" s="21" t="s">
        <v>443</v>
      </c>
      <c r="O213" s="21">
        <v>2.75</v>
      </c>
      <c r="P213" s="24">
        <v>1.17</v>
      </c>
      <c r="Q213" s="24">
        <v>22.53</v>
      </c>
      <c r="R213" s="24">
        <v>24</v>
      </c>
      <c r="S213" s="24" t="s">
        <v>134</v>
      </c>
      <c r="T213" s="24">
        <v>1</v>
      </c>
    </row>
    <row r="214" spans="1:20">
      <c r="A214" s="24">
        <v>1065</v>
      </c>
      <c r="B214" s="24" t="s">
        <v>13</v>
      </c>
      <c r="C214" s="119">
        <v>14.86</v>
      </c>
      <c r="D214" s="21" t="s">
        <v>144</v>
      </c>
      <c r="E214" s="26" t="s">
        <v>455</v>
      </c>
      <c r="F214" s="24">
        <v>9</v>
      </c>
      <c r="G214" s="24">
        <f t="shared" si="24"/>
        <v>6.3</v>
      </c>
      <c r="H214" s="102">
        <v>2</v>
      </c>
      <c r="I214" s="24">
        <f t="shared" si="25"/>
        <v>1.4</v>
      </c>
      <c r="J214" s="24">
        <v>9</v>
      </c>
      <c r="K214" s="24">
        <f t="shared" si="26"/>
        <v>6.3</v>
      </c>
      <c r="L214" s="24">
        <v>2</v>
      </c>
      <c r="M214" s="24">
        <f t="shared" si="27"/>
        <v>1.4</v>
      </c>
      <c r="N214" s="21" t="s">
        <v>44</v>
      </c>
      <c r="O214" s="21">
        <v>1</v>
      </c>
      <c r="P214" s="24">
        <v>2.9575</v>
      </c>
      <c r="Q214" s="24">
        <v>25.15</v>
      </c>
      <c r="R214" s="24">
        <v>8</v>
      </c>
      <c r="S214" s="24" t="s">
        <v>134</v>
      </c>
      <c r="T214" s="24">
        <v>1</v>
      </c>
    </row>
    <row r="215" spans="1:20">
      <c r="G215" s="24">
        <f t="shared" si="24"/>
        <v>0</v>
      </c>
      <c r="I215" s="24">
        <f t="shared" si="25"/>
        <v>0</v>
      </c>
      <c r="K215" s="24">
        <f t="shared" si="26"/>
        <v>0</v>
      </c>
      <c r="M215" s="24">
        <f t="shared" si="27"/>
        <v>0</v>
      </c>
      <c r="N215" s="21" t="s">
        <v>443</v>
      </c>
      <c r="O215" s="21">
        <v>1</v>
      </c>
    </row>
    <row r="216" spans="1:20">
      <c r="A216" s="24">
        <v>2840</v>
      </c>
      <c r="B216" s="24" t="s">
        <v>173</v>
      </c>
      <c r="C216" s="119" t="s">
        <v>387</v>
      </c>
      <c r="D216" s="21" t="s">
        <v>144</v>
      </c>
      <c r="E216" s="26" t="s">
        <v>388</v>
      </c>
      <c r="F216" s="24">
        <v>4</v>
      </c>
      <c r="G216" s="24">
        <f t="shared" si="24"/>
        <v>2.8</v>
      </c>
      <c r="H216" s="102">
        <v>0.5</v>
      </c>
      <c r="I216" s="24">
        <f t="shared" si="25"/>
        <v>0.35</v>
      </c>
      <c r="J216" s="24">
        <v>4</v>
      </c>
      <c r="K216" s="24">
        <f t="shared" si="26"/>
        <v>2.8</v>
      </c>
      <c r="L216" s="24">
        <v>0.5</v>
      </c>
      <c r="M216" s="24">
        <f t="shared" si="27"/>
        <v>0.35</v>
      </c>
      <c r="N216" s="21" t="s">
        <v>45</v>
      </c>
      <c r="O216" s="21">
        <v>0.25</v>
      </c>
      <c r="P216" s="24">
        <v>2.6349999999999998</v>
      </c>
      <c r="Q216" s="24">
        <v>13.44</v>
      </c>
      <c r="R216" s="24">
        <v>4</v>
      </c>
      <c r="S216" s="24" t="s">
        <v>136</v>
      </c>
      <c r="T216" s="24">
        <v>2</v>
      </c>
    </row>
    <row r="217" spans="1:20">
      <c r="G217" s="24">
        <f t="shared" si="24"/>
        <v>0</v>
      </c>
      <c r="I217" s="24">
        <f t="shared" si="25"/>
        <v>0</v>
      </c>
      <c r="K217" s="24">
        <f t="shared" si="26"/>
        <v>0</v>
      </c>
      <c r="M217" s="24">
        <f t="shared" si="27"/>
        <v>0</v>
      </c>
      <c r="N217" s="21" t="s">
        <v>390</v>
      </c>
      <c r="O217" s="21">
        <v>0.25</v>
      </c>
    </row>
    <row r="218" spans="1:20">
      <c r="A218" s="24">
        <v>1891</v>
      </c>
      <c r="B218" s="24" t="s">
        <v>13</v>
      </c>
      <c r="C218" s="119">
        <v>14.86</v>
      </c>
      <c r="D218" s="21" t="s">
        <v>144</v>
      </c>
      <c r="E218" s="26" t="s">
        <v>432</v>
      </c>
      <c r="F218" s="24">
        <v>2</v>
      </c>
      <c r="G218" s="24">
        <f t="shared" si="24"/>
        <v>1.4</v>
      </c>
      <c r="H218" s="102">
        <v>2</v>
      </c>
      <c r="I218" s="24">
        <f t="shared" si="25"/>
        <v>1.4</v>
      </c>
      <c r="J218" s="24">
        <v>2</v>
      </c>
      <c r="K218" s="24">
        <f t="shared" si="26"/>
        <v>1.4</v>
      </c>
      <c r="L218" s="24">
        <v>2</v>
      </c>
      <c r="M218" s="24">
        <f t="shared" si="27"/>
        <v>1.4</v>
      </c>
      <c r="N218" s="21" t="s">
        <v>44</v>
      </c>
      <c r="O218" s="21">
        <v>1</v>
      </c>
      <c r="P218" s="24">
        <v>3.01</v>
      </c>
      <c r="Q218" s="24">
        <v>8.5399999999999991</v>
      </c>
      <c r="R218" s="24">
        <v>24</v>
      </c>
      <c r="S218" s="24" t="s">
        <v>134</v>
      </c>
      <c r="T218" s="24">
        <v>1</v>
      </c>
    </row>
    <row r="219" spans="1:20">
      <c r="G219" s="24">
        <f t="shared" si="24"/>
        <v>0</v>
      </c>
      <c r="I219" s="24">
        <f t="shared" si="25"/>
        <v>0</v>
      </c>
      <c r="K219" s="24">
        <f t="shared" si="26"/>
        <v>0</v>
      </c>
      <c r="M219" s="24">
        <f t="shared" si="27"/>
        <v>0</v>
      </c>
      <c r="N219" s="21" t="s">
        <v>438</v>
      </c>
      <c r="O219" s="21">
        <v>1</v>
      </c>
    </row>
    <row r="220" spans="1:20">
      <c r="A220" s="24">
        <v>1092</v>
      </c>
      <c r="B220" s="24" t="s">
        <v>13</v>
      </c>
      <c r="C220" s="119">
        <v>29.72</v>
      </c>
      <c r="D220" s="21" t="s">
        <v>144</v>
      </c>
      <c r="E220" s="26" t="s">
        <v>444</v>
      </c>
      <c r="F220" s="24">
        <v>40</v>
      </c>
      <c r="G220" s="24">
        <f t="shared" si="24"/>
        <v>28</v>
      </c>
      <c r="H220" s="102">
        <v>10</v>
      </c>
      <c r="I220" s="24">
        <f t="shared" si="25"/>
        <v>7</v>
      </c>
      <c r="J220" s="24">
        <v>40</v>
      </c>
      <c r="K220" s="24">
        <f t="shared" si="26"/>
        <v>28</v>
      </c>
      <c r="L220" s="24">
        <v>10</v>
      </c>
      <c r="M220" s="24">
        <f t="shared" si="27"/>
        <v>7</v>
      </c>
      <c r="N220" s="21" t="s">
        <v>44</v>
      </c>
      <c r="O220" s="21">
        <v>5</v>
      </c>
      <c r="P220" s="24">
        <v>1.74</v>
      </c>
      <c r="Q220" s="24">
        <v>25.31</v>
      </c>
      <c r="R220" s="24">
        <v>10</v>
      </c>
      <c r="S220" s="24" t="s">
        <v>134</v>
      </c>
      <c r="T220" s="24">
        <v>1</v>
      </c>
    </row>
    <row r="221" spans="1:20">
      <c r="G221" s="24">
        <f t="shared" si="24"/>
        <v>0</v>
      </c>
      <c r="I221" s="24">
        <f t="shared" si="25"/>
        <v>0</v>
      </c>
      <c r="K221" s="24">
        <f t="shared" si="26"/>
        <v>0</v>
      </c>
      <c r="M221" s="24">
        <f t="shared" si="27"/>
        <v>0</v>
      </c>
      <c r="N221" s="21" t="s">
        <v>443</v>
      </c>
      <c r="O221" s="21">
        <v>5</v>
      </c>
      <c r="P221" s="24">
        <v>5.98</v>
      </c>
      <c r="Q221" s="24">
        <v>58.12</v>
      </c>
      <c r="R221" s="24">
        <v>20</v>
      </c>
      <c r="S221" s="24" t="s">
        <v>134</v>
      </c>
      <c r="T221" s="24">
        <v>1</v>
      </c>
    </row>
    <row r="222" spans="1:20">
      <c r="A222" s="24">
        <v>295</v>
      </c>
      <c r="B222" s="24" t="s">
        <v>20</v>
      </c>
      <c r="C222" s="119" t="s">
        <v>387</v>
      </c>
      <c r="D222" s="24" t="s">
        <v>152</v>
      </c>
      <c r="E222" s="26" t="s">
        <v>397</v>
      </c>
      <c r="F222" s="24">
        <v>0.5</v>
      </c>
      <c r="G222" s="24">
        <f t="shared" si="24"/>
        <v>0.35</v>
      </c>
      <c r="H222" s="102">
        <v>0.5</v>
      </c>
      <c r="I222" s="24">
        <f t="shared" si="25"/>
        <v>0.35</v>
      </c>
      <c r="J222" s="24">
        <v>0.5</v>
      </c>
      <c r="K222" s="24">
        <f t="shared" si="26"/>
        <v>0.35</v>
      </c>
      <c r="L222" s="24">
        <v>0.5</v>
      </c>
      <c r="M222" s="24">
        <f t="shared" si="27"/>
        <v>0.35</v>
      </c>
      <c r="N222" s="21" t="s">
        <v>59</v>
      </c>
      <c r="O222" s="21">
        <v>0.16</v>
      </c>
      <c r="P222" s="24">
        <v>1.635</v>
      </c>
      <c r="Q222" s="24">
        <v>13.9</v>
      </c>
      <c r="R222" s="24">
        <v>2</v>
      </c>
      <c r="S222" s="24" t="s">
        <v>134</v>
      </c>
      <c r="T222" s="24">
        <v>1</v>
      </c>
    </row>
    <row r="223" spans="1:20">
      <c r="G223" s="24">
        <f t="shared" si="24"/>
        <v>0</v>
      </c>
      <c r="I223" s="24">
        <f t="shared" si="25"/>
        <v>0</v>
      </c>
      <c r="K223" s="24">
        <f t="shared" si="26"/>
        <v>0</v>
      </c>
      <c r="M223" s="24">
        <f t="shared" si="27"/>
        <v>0</v>
      </c>
      <c r="N223" s="21" t="s">
        <v>398</v>
      </c>
      <c r="O223" s="21">
        <v>0.16</v>
      </c>
      <c r="S223" s="24" t="s">
        <v>134</v>
      </c>
      <c r="T223" s="24">
        <v>1</v>
      </c>
    </row>
    <row r="224" spans="1:20">
      <c r="G224" s="24">
        <f t="shared" si="24"/>
        <v>0</v>
      </c>
      <c r="I224" s="24">
        <f t="shared" si="25"/>
        <v>0</v>
      </c>
      <c r="K224" s="24">
        <f t="shared" si="26"/>
        <v>0</v>
      </c>
      <c r="M224" s="24">
        <f t="shared" si="27"/>
        <v>0</v>
      </c>
      <c r="N224" s="21" t="s">
        <v>485</v>
      </c>
      <c r="O224" s="21">
        <v>0.17</v>
      </c>
      <c r="S224" s="24" t="s">
        <v>134</v>
      </c>
      <c r="T224" s="24">
        <v>1</v>
      </c>
    </row>
    <row r="225" spans="1:20">
      <c r="A225" s="24">
        <v>3514</v>
      </c>
      <c r="B225" s="24" t="s">
        <v>19</v>
      </c>
      <c r="C225" s="119">
        <v>113</v>
      </c>
      <c r="D225" s="24" t="s">
        <v>228</v>
      </c>
      <c r="E225" s="26" t="s">
        <v>487</v>
      </c>
      <c r="F225" s="24">
        <v>483</v>
      </c>
      <c r="G225" s="24">
        <f t="shared" si="24"/>
        <v>338.09999999999997</v>
      </c>
      <c r="H225" s="102">
        <v>120</v>
      </c>
      <c r="I225" s="24">
        <f t="shared" si="25"/>
        <v>84</v>
      </c>
      <c r="J225" s="24">
        <v>483</v>
      </c>
      <c r="K225" s="24">
        <f t="shared" si="26"/>
        <v>338.09999999999997</v>
      </c>
      <c r="L225" s="24">
        <v>120</v>
      </c>
      <c r="M225" s="24">
        <f t="shared" si="27"/>
        <v>84</v>
      </c>
      <c r="N225" s="21" t="s">
        <v>40</v>
      </c>
      <c r="O225" s="21">
        <v>120</v>
      </c>
      <c r="P225" s="24">
        <v>2.5099999999999998</v>
      </c>
      <c r="Q225" s="24">
        <v>40</v>
      </c>
      <c r="R225" s="24">
        <v>24</v>
      </c>
      <c r="S225" s="24" t="s">
        <v>385</v>
      </c>
      <c r="T225" s="24">
        <v>7</v>
      </c>
    </row>
    <row r="226" spans="1:20">
      <c r="A226" s="24">
        <v>4233</v>
      </c>
      <c r="B226" s="24" t="s">
        <v>20</v>
      </c>
      <c r="C226" s="119" t="s">
        <v>387</v>
      </c>
      <c r="D226" s="24" t="s">
        <v>152</v>
      </c>
      <c r="E226" s="26" t="s">
        <v>406</v>
      </c>
      <c r="F226" s="24">
        <v>1</v>
      </c>
      <c r="G226" s="24">
        <f t="shared" si="24"/>
        <v>0.7</v>
      </c>
      <c r="H226" s="102">
        <v>1</v>
      </c>
      <c r="I226" s="24">
        <f t="shared" si="25"/>
        <v>0.7</v>
      </c>
      <c r="J226" s="24">
        <v>1</v>
      </c>
      <c r="K226" s="24">
        <f t="shared" si="26"/>
        <v>0.7</v>
      </c>
      <c r="L226" s="24">
        <v>1</v>
      </c>
      <c r="M226" s="24">
        <f t="shared" si="27"/>
        <v>0.7</v>
      </c>
      <c r="N226" s="21" t="s">
        <v>443</v>
      </c>
      <c r="O226" s="21">
        <v>1</v>
      </c>
      <c r="P226" s="24">
        <v>5.03</v>
      </c>
      <c r="Q226" s="24">
        <v>10.69</v>
      </c>
      <c r="R226" s="24">
        <v>8</v>
      </c>
      <c r="S226" s="24" t="s">
        <v>134</v>
      </c>
      <c r="T226" s="24">
        <v>1</v>
      </c>
    </row>
    <row r="227" spans="1:20">
      <c r="A227" s="24">
        <v>2781</v>
      </c>
      <c r="B227" s="24" t="s">
        <v>19</v>
      </c>
      <c r="C227" s="119" t="s">
        <v>387</v>
      </c>
      <c r="D227" s="21" t="s">
        <v>312</v>
      </c>
      <c r="E227" s="26" t="s">
        <v>386</v>
      </c>
      <c r="F227" s="24">
        <v>143</v>
      </c>
      <c r="G227" s="24">
        <f t="shared" si="24"/>
        <v>100.1</v>
      </c>
      <c r="H227" s="102">
        <v>39.9</v>
      </c>
      <c r="I227" s="24">
        <f t="shared" si="25"/>
        <v>27.929999999999996</v>
      </c>
      <c r="J227" s="24">
        <v>143</v>
      </c>
      <c r="K227" s="24">
        <f t="shared" si="26"/>
        <v>100.1</v>
      </c>
      <c r="L227" s="24">
        <v>39.9</v>
      </c>
      <c r="M227" s="24">
        <f t="shared" si="27"/>
        <v>27.929999999999996</v>
      </c>
      <c r="N227" s="21" t="s">
        <v>488</v>
      </c>
      <c r="O227" s="21">
        <v>39.9</v>
      </c>
      <c r="P227" s="24">
        <v>4.47</v>
      </c>
      <c r="Q227" s="24">
        <v>36</v>
      </c>
      <c r="R227" s="24">
        <v>12</v>
      </c>
      <c r="S227" s="24" t="s">
        <v>133</v>
      </c>
      <c r="T227" s="24">
        <v>7</v>
      </c>
    </row>
    <row r="228" spans="1:20">
      <c r="A228" s="24">
        <v>1419</v>
      </c>
      <c r="B228" s="24" t="s">
        <v>154</v>
      </c>
      <c r="C228" s="119" t="s">
        <v>387</v>
      </c>
      <c r="D228" s="21" t="s">
        <v>144</v>
      </c>
      <c r="E228" s="26" t="s">
        <v>489</v>
      </c>
      <c r="F228" s="24">
        <v>0.5</v>
      </c>
      <c r="G228" s="24">
        <f t="shared" si="24"/>
        <v>0.35</v>
      </c>
      <c r="H228" s="102">
        <v>0.12</v>
      </c>
      <c r="I228" s="24">
        <f t="shared" si="25"/>
        <v>8.3999999999999991E-2</v>
      </c>
      <c r="J228" s="24">
        <v>0.5</v>
      </c>
      <c r="K228" s="24">
        <f t="shared" si="26"/>
        <v>0.35</v>
      </c>
      <c r="L228" s="24">
        <v>0.12</v>
      </c>
      <c r="M228" s="24">
        <f t="shared" si="27"/>
        <v>8.3999999999999991E-2</v>
      </c>
      <c r="N228" s="21" t="s">
        <v>67</v>
      </c>
      <c r="O228" s="21">
        <v>0.12</v>
      </c>
      <c r="P228" s="24">
        <v>5.83</v>
      </c>
      <c r="Q228" s="24">
        <v>14.22</v>
      </c>
      <c r="R228" s="24">
        <v>1</v>
      </c>
      <c r="S228" s="24" t="s">
        <v>134</v>
      </c>
      <c r="T228" s="24">
        <v>6</v>
      </c>
    </row>
    <row r="229" spans="1:20">
      <c r="A229" s="24">
        <v>2340</v>
      </c>
      <c r="B229" s="24" t="s">
        <v>154</v>
      </c>
      <c r="C229" s="119" t="s">
        <v>387</v>
      </c>
      <c r="D229" s="21" t="s">
        <v>144</v>
      </c>
      <c r="E229" s="26" t="s">
        <v>489</v>
      </c>
      <c r="F229" s="24">
        <v>0.5</v>
      </c>
      <c r="G229" s="24">
        <f t="shared" si="24"/>
        <v>0.35</v>
      </c>
      <c r="H229" s="102">
        <v>0.25</v>
      </c>
      <c r="I229" s="24">
        <f t="shared" si="25"/>
        <v>0.17499999999999999</v>
      </c>
      <c r="J229" s="24">
        <v>0.5</v>
      </c>
      <c r="K229" s="24">
        <f t="shared" si="26"/>
        <v>0.35</v>
      </c>
      <c r="L229" s="24">
        <v>0.25</v>
      </c>
      <c r="M229" s="24">
        <f t="shared" si="27"/>
        <v>0.17499999999999999</v>
      </c>
      <c r="N229" s="21" t="s">
        <v>67</v>
      </c>
      <c r="O229" s="21">
        <v>0.1875</v>
      </c>
      <c r="P229" s="24">
        <v>5.83</v>
      </c>
      <c r="Q229" s="24">
        <v>15.93</v>
      </c>
      <c r="R229" s="24">
        <v>2</v>
      </c>
      <c r="S229" s="24" t="s">
        <v>134</v>
      </c>
      <c r="T229" s="24">
        <v>6</v>
      </c>
    </row>
    <row r="230" spans="1:20">
      <c r="A230" s="24">
        <v>3677</v>
      </c>
      <c r="B230" s="24" t="s">
        <v>282</v>
      </c>
      <c r="C230" s="119" t="s">
        <v>387</v>
      </c>
      <c r="D230" s="21" t="s">
        <v>144</v>
      </c>
      <c r="E230" s="26" t="s">
        <v>490</v>
      </c>
      <c r="F230" s="24">
        <v>0.5</v>
      </c>
      <c r="G230" s="24">
        <f t="shared" si="24"/>
        <v>0.35</v>
      </c>
      <c r="H230" s="102">
        <v>0.5</v>
      </c>
      <c r="I230" s="24">
        <f t="shared" si="25"/>
        <v>0.35</v>
      </c>
      <c r="J230" s="24">
        <v>0.5</v>
      </c>
      <c r="K230" s="24">
        <f t="shared" si="26"/>
        <v>0.35</v>
      </c>
      <c r="L230" s="24">
        <v>0.5</v>
      </c>
      <c r="M230" s="24">
        <f t="shared" si="27"/>
        <v>0.35</v>
      </c>
      <c r="N230" s="21" t="s">
        <v>443</v>
      </c>
      <c r="O230" s="21">
        <v>0.5</v>
      </c>
      <c r="P230" s="24">
        <v>2.5150000000000001</v>
      </c>
      <c r="Q230" s="24">
        <v>10</v>
      </c>
      <c r="R230" s="24">
        <v>4</v>
      </c>
      <c r="S230" s="24" t="s">
        <v>134</v>
      </c>
      <c r="T230" s="24">
        <v>1</v>
      </c>
    </row>
    <row r="231" spans="1:20">
      <c r="A231" s="24">
        <v>799</v>
      </c>
      <c r="B231" s="24" t="s">
        <v>282</v>
      </c>
      <c r="C231" s="119">
        <v>14.86</v>
      </c>
      <c r="D231" s="21" t="s">
        <v>144</v>
      </c>
      <c r="E231" s="26" t="s">
        <v>404</v>
      </c>
      <c r="F231" s="24">
        <v>11</v>
      </c>
      <c r="G231" s="24">
        <f t="shared" si="24"/>
        <v>7.6999999999999993</v>
      </c>
      <c r="H231" s="102">
        <v>2</v>
      </c>
      <c r="I231" s="24">
        <f t="shared" si="25"/>
        <v>1.4</v>
      </c>
      <c r="J231" s="24">
        <v>11</v>
      </c>
      <c r="K231" s="24">
        <f t="shared" si="26"/>
        <v>7.6999999999999993</v>
      </c>
      <c r="L231" s="24">
        <v>2</v>
      </c>
      <c r="M231" s="24">
        <f t="shared" si="27"/>
        <v>1.4</v>
      </c>
      <c r="N231" s="21" t="s">
        <v>443</v>
      </c>
      <c r="O231" s="21">
        <v>2</v>
      </c>
      <c r="P231" s="24">
        <v>2.5150000000000001</v>
      </c>
      <c r="Q231" s="24">
        <v>15</v>
      </c>
      <c r="R231" s="24">
        <v>12</v>
      </c>
      <c r="S231" s="24" t="s">
        <v>134</v>
      </c>
      <c r="T231" s="24">
        <v>1</v>
      </c>
    </row>
    <row r="232" spans="1:20">
      <c r="A232" s="24">
        <v>208</v>
      </c>
      <c r="B232" s="24" t="s">
        <v>20</v>
      </c>
      <c r="C232" s="119">
        <v>29.72</v>
      </c>
      <c r="D232" s="24" t="s">
        <v>152</v>
      </c>
      <c r="E232" s="26" t="s">
        <v>397</v>
      </c>
      <c r="F232" s="24">
        <v>64</v>
      </c>
      <c r="G232" s="24">
        <f t="shared" si="24"/>
        <v>44.8</v>
      </c>
      <c r="H232" s="102">
        <v>10</v>
      </c>
      <c r="I232" s="24">
        <f t="shared" si="25"/>
        <v>7</v>
      </c>
      <c r="J232" s="24">
        <v>64</v>
      </c>
      <c r="K232" s="24">
        <f t="shared" si="26"/>
        <v>44.8</v>
      </c>
      <c r="L232" s="24">
        <v>10</v>
      </c>
      <c r="M232" s="24">
        <f t="shared" si="27"/>
        <v>7</v>
      </c>
      <c r="N232" s="21" t="s">
        <v>40</v>
      </c>
      <c r="O232" s="21">
        <v>10</v>
      </c>
      <c r="P232" s="24">
        <v>2.5150000000000001</v>
      </c>
      <c r="Q232" s="24">
        <v>15.28</v>
      </c>
      <c r="R232" s="24">
        <v>8</v>
      </c>
      <c r="S232" s="24" t="s">
        <v>134</v>
      </c>
      <c r="T232" s="24">
        <v>7</v>
      </c>
    </row>
    <row r="233" spans="1:20">
      <c r="A233" s="24">
        <v>4162</v>
      </c>
      <c r="B233" s="24" t="s">
        <v>286</v>
      </c>
      <c r="C233" s="119">
        <v>29.72</v>
      </c>
      <c r="D233" s="21" t="s">
        <v>312</v>
      </c>
      <c r="E233" s="26" t="s">
        <v>386</v>
      </c>
      <c r="F233" s="24">
        <v>9.73</v>
      </c>
      <c r="G233" s="24">
        <f t="shared" si="24"/>
        <v>6.8109999999999999</v>
      </c>
      <c r="H233" s="102">
        <v>9.73</v>
      </c>
      <c r="I233" s="24">
        <f t="shared" si="25"/>
        <v>6.8109999999999999</v>
      </c>
      <c r="J233" s="24">
        <v>9.73</v>
      </c>
      <c r="K233" s="24">
        <f t="shared" si="26"/>
        <v>6.8109999999999999</v>
      </c>
      <c r="L233" s="24">
        <v>9.73</v>
      </c>
      <c r="M233" s="24">
        <f t="shared" si="27"/>
        <v>6.8109999999999999</v>
      </c>
      <c r="N233" s="21" t="s">
        <v>40</v>
      </c>
      <c r="O233" s="21">
        <v>9.73</v>
      </c>
      <c r="P233" s="24">
        <v>2.5</v>
      </c>
      <c r="Q233" s="24">
        <v>19.7</v>
      </c>
      <c r="R233" s="24">
        <v>4</v>
      </c>
      <c r="S233" s="24" t="s">
        <v>385</v>
      </c>
      <c r="T233" s="24">
        <v>7</v>
      </c>
    </row>
    <row r="234" spans="1:20">
      <c r="A234" s="24">
        <v>1150</v>
      </c>
      <c r="B234" s="24" t="s">
        <v>13</v>
      </c>
      <c r="C234" s="119">
        <v>14.86</v>
      </c>
      <c r="D234" s="21" t="s">
        <v>144</v>
      </c>
      <c r="E234" s="26" t="s">
        <v>491</v>
      </c>
      <c r="F234" s="24">
        <v>6</v>
      </c>
      <c r="G234" s="24">
        <f t="shared" si="24"/>
        <v>4.1999999999999993</v>
      </c>
      <c r="H234" s="102">
        <v>3</v>
      </c>
      <c r="I234" s="24">
        <f t="shared" si="25"/>
        <v>2.0999999999999996</v>
      </c>
      <c r="J234" s="24">
        <v>6</v>
      </c>
      <c r="K234" s="24">
        <f t="shared" si="26"/>
        <v>4.1999999999999993</v>
      </c>
      <c r="L234" s="24">
        <v>3</v>
      </c>
      <c r="M234" s="24">
        <f t="shared" si="27"/>
        <v>2.0999999999999996</v>
      </c>
      <c r="N234" s="21" t="s">
        <v>443</v>
      </c>
      <c r="O234" s="21">
        <v>1.5</v>
      </c>
      <c r="P234" s="24">
        <v>2.9575</v>
      </c>
      <c r="Q234" s="24">
        <v>25.15</v>
      </c>
      <c r="R234" s="24">
        <v>12</v>
      </c>
      <c r="S234" s="24" t="s">
        <v>134</v>
      </c>
      <c r="T234" s="24">
        <v>1</v>
      </c>
    </row>
    <row r="235" spans="1:20">
      <c r="G235" s="24">
        <f t="shared" si="24"/>
        <v>0</v>
      </c>
      <c r="I235" s="24">
        <f t="shared" si="25"/>
        <v>0</v>
      </c>
      <c r="K235" s="24">
        <f t="shared" si="26"/>
        <v>0</v>
      </c>
      <c r="M235" s="24">
        <f t="shared" si="27"/>
        <v>0</v>
      </c>
      <c r="N235" s="21" t="s">
        <v>44</v>
      </c>
      <c r="O235" s="21">
        <v>1.5</v>
      </c>
      <c r="S235" s="24" t="s">
        <v>134</v>
      </c>
      <c r="T235" s="24">
        <v>1</v>
      </c>
    </row>
    <row r="236" spans="1:20">
      <c r="A236" s="24">
        <v>4153</v>
      </c>
      <c r="B236" s="24" t="s">
        <v>282</v>
      </c>
      <c r="C236" s="119">
        <v>14.86</v>
      </c>
      <c r="D236" s="21" t="s">
        <v>144</v>
      </c>
      <c r="E236" s="26" t="s">
        <v>474</v>
      </c>
      <c r="F236" s="24">
        <v>2</v>
      </c>
      <c r="G236" s="24">
        <f t="shared" si="24"/>
        <v>1.4</v>
      </c>
      <c r="H236" s="102">
        <v>2</v>
      </c>
      <c r="I236" s="24">
        <f t="shared" si="25"/>
        <v>1.4</v>
      </c>
      <c r="J236" s="24">
        <v>2</v>
      </c>
      <c r="K236" s="24">
        <f t="shared" si="26"/>
        <v>1.4</v>
      </c>
      <c r="L236" s="24">
        <v>2</v>
      </c>
      <c r="M236" s="24">
        <f t="shared" si="27"/>
        <v>1.4</v>
      </c>
      <c r="N236" s="21" t="s">
        <v>443</v>
      </c>
      <c r="O236" s="21">
        <v>2</v>
      </c>
      <c r="P236" s="24">
        <v>2.5150000000000001</v>
      </c>
      <c r="Q236" s="24">
        <v>25</v>
      </c>
      <c r="R236" s="24">
        <v>6</v>
      </c>
      <c r="S236" s="24" t="s">
        <v>134</v>
      </c>
      <c r="T236" s="24">
        <v>1</v>
      </c>
    </row>
    <row r="237" spans="1:20">
      <c r="A237" s="24">
        <v>592</v>
      </c>
      <c r="B237" s="24" t="s">
        <v>20</v>
      </c>
      <c r="C237" s="119">
        <v>113</v>
      </c>
      <c r="D237" s="21" t="s">
        <v>144</v>
      </c>
      <c r="E237" s="26" t="s">
        <v>492</v>
      </c>
      <c r="F237" s="24">
        <v>2500</v>
      </c>
      <c r="G237" s="24">
        <f t="shared" si="24"/>
        <v>1750</v>
      </c>
      <c r="H237" s="102">
        <v>2305</v>
      </c>
      <c r="I237" s="24">
        <f t="shared" si="25"/>
        <v>1613.5</v>
      </c>
      <c r="J237" s="24">
        <v>2500</v>
      </c>
      <c r="K237" s="24">
        <f t="shared" si="26"/>
        <v>1750</v>
      </c>
      <c r="L237" s="24">
        <v>2305</v>
      </c>
      <c r="M237" s="24">
        <f t="shared" si="27"/>
        <v>1613.5</v>
      </c>
      <c r="N237" s="21" t="s">
        <v>443</v>
      </c>
      <c r="O237" s="21">
        <v>2280</v>
      </c>
      <c r="P237" s="24">
        <v>2.5099999999999998</v>
      </c>
      <c r="Q237" s="24">
        <v>1173.9000000000001</v>
      </c>
      <c r="R237" s="24">
        <v>24</v>
      </c>
      <c r="S237" s="24" t="s">
        <v>134</v>
      </c>
      <c r="T237" s="24">
        <v>7</v>
      </c>
    </row>
    <row r="238" spans="1:20">
      <c r="G238" s="24">
        <f t="shared" si="24"/>
        <v>0</v>
      </c>
      <c r="I238" s="24">
        <f t="shared" si="25"/>
        <v>0</v>
      </c>
      <c r="K238" s="24">
        <f t="shared" si="26"/>
        <v>0</v>
      </c>
      <c r="M238" s="24">
        <f t="shared" si="27"/>
        <v>0</v>
      </c>
      <c r="N238" s="21" t="s">
        <v>44</v>
      </c>
      <c r="O238" s="21">
        <v>25</v>
      </c>
      <c r="S238" s="24" t="s">
        <v>134</v>
      </c>
      <c r="T238" s="24">
        <v>7</v>
      </c>
    </row>
    <row r="239" spans="1:20">
      <c r="A239" s="24">
        <v>2648</v>
      </c>
      <c r="B239" s="24" t="s">
        <v>10</v>
      </c>
      <c r="C239" s="119">
        <v>14.86</v>
      </c>
      <c r="D239" s="21" t="s">
        <v>144</v>
      </c>
      <c r="E239" s="26" t="s">
        <v>493</v>
      </c>
      <c r="F239" s="24">
        <v>3</v>
      </c>
      <c r="G239" s="24">
        <f t="shared" si="24"/>
        <v>2.0999999999999996</v>
      </c>
      <c r="H239" s="102">
        <v>2</v>
      </c>
      <c r="I239" s="24">
        <f t="shared" si="25"/>
        <v>1.4</v>
      </c>
      <c r="J239" s="24">
        <v>3</v>
      </c>
      <c r="K239" s="24">
        <f t="shared" si="26"/>
        <v>2.0999999999999996</v>
      </c>
      <c r="L239" s="24">
        <v>2</v>
      </c>
      <c r="M239" s="24">
        <f t="shared" si="27"/>
        <v>1.4</v>
      </c>
      <c r="N239" s="21" t="s">
        <v>384</v>
      </c>
      <c r="O239" s="21">
        <v>2</v>
      </c>
      <c r="P239" s="24">
        <v>6.2009999999999996</v>
      </c>
      <c r="Q239" s="24">
        <v>2.5099999999999998</v>
      </c>
      <c r="R239" s="24">
        <v>12</v>
      </c>
      <c r="S239" s="24" t="s">
        <v>134</v>
      </c>
      <c r="T239" s="24">
        <v>1</v>
      </c>
    </row>
    <row r="240" spans="1:20">
      <c r="A240" s="24">
        <v>981</v>
      </c>
      <c r="B240" s="24" t="s">
        <v>18</v>
      </c>
      <c r="C240" s="119">
        <v>14.86</v>
      </c>
      <c r="D240" s="21" t="s">
        <v>144</v>
      </c>
      <c r="E240" s="26" t="s">
        <v>414</v>
      </c>
      <c r="F240" s="24">
        <v>2</v>
      </c>
      <c r="G240" s="24">
        <f t="shared" si="24"/>
        <v>1.4</v>
      </c>
      <c r="H240" s="102">
        <v>2</v>
      </c>
      <c r="I240" s="24">
        <f t="shared" si="25"/>
        <v>1.4</v>
      </c>
      <c r="J240" s="24">
        <v>2</v>
      </c>
      <c r="K240" s="24">
        <f t="shared" si="26"/>
        <v>1.4</v>
      </c>
      <c r="L240" s="24">
        <v>2</v>
      </c>
      <c r="M240" s="24">
        <f t="shared" si="27"/>
        <v>1.4</v>
      </c>
      <c r="N240" s="21" t="s">
        <v>384</v>
      </c>
      <c r="O240" s="21">
        <v>2</v>
      </c>
      <c r="P240" s="24">
        <v>5.66</v>
      </c>
      <c r="Q240" s="24">
        <v>16.04</v>
      </c>
      <c r="R240" s="24">
        <v>24</v>
      </c>
      <c r="S240" s="24" t="s">
        <v>134</v>
      </c>
      <c r="T240" s="24">
        <v>1</v>
      </c>
    </row>
    <row r="241" spans="1:20">
      <c r="A241" s="24">
        <v>607</v>
      </c>
      <c r="B241" s="24" t="s">
        <v>18</v>
      </c>
      <c r="C241" s="119">
        <v>113</v>
      </c>
      <c r="D241" s="21" t="s">
        <v>144</v>
      </c>
      <c r="E241" s="26" t="s">
        <v>470</v>
      </c>
      <c r="F241" s="24">
        <v>64</v>
      </c>
      <c r="G241" s="24">
        <f t="shared" si="24"/>
        <v>44.8</v>
      </c>
      <c r="H241" s="102">
        <v>30</v>
      </c>
      <c r="I241" s="24">
        <f t="shared" si="25"/>
        <v>21</v>
      </c>
      <c r="J241" s="24">
        <v>64</v>
      </c>
      <c r="K241" s="24">
        <f t="shared" si="26"/>
        <v>44.8</v>
      </c>
      <c r="L241" s="24">
        <v>30</v>
      </c>
      <c r="M241" s="24">
        <f t="shared" si="27"/>
        <v>21</v>
      </c>
      <c r="N241" s="21" t="s">
        <v>443</v>
      </c>
      <c r="O241" s="21">
        <v>30</v>
      </c>
      <c r="P241" s="24">
        <v>2.456</v>
      </c>
      <c r="Q241" s="24">
        <v>30</v>
      </c>
      <c r="R241" s="24">
        <v>12</v>
      </c>
      <c r="S241" s="24" t="s">
        <v>134</v>
      </c>
      <c r="T241" s="24">
        <v>7</v>
      </c>
    </row>
    <row r="242" spans="1:20">
      <c r="A242" s="24">
        <v>3443</v>
      </c>
      <c r="B242" s="24" t="s">
        <v>13</v>
      </c>
      <c r="C242" s="119">
        <v>113</v>
      </c>
      <c r="D242" s="21" t="s">
        <v>144</v>
      </c>
      <c r="E242" s="26" t="s">
        <v>466</v>
      </c>
      <c r="F242" s="24">
        <v>42</v>
      </c>
      <c r="G242" s="24">
        <f t="shared" si="24"/>
        <v>29.4</v>
      </c>
      <c r="H242" s="102">
        <v>19</v>
      </c>
      <c r="I242" s="24">
        <f t="shared" si="25"/>
        <v>13.299999999999999</v>
      </c>
      <c r="J242" s="24">
        <v>42</v>
      </c>
      <c r="K242" s="24">
        <f t="shared" si="26"/>
        <v>29.4</v>
      </c>
      <c r="L242" s="24">
        <v>19</v>
      </c>
      <c r="M242" s="24">
        <f t="shared" si="27"/>
        <v>13.299999999999999</v>
      </c>
      <c r="N242" s="21" t="s">
        <v>40</v>
      </c>
      <c r="O242" s="21">
        <v>19</v>
      </c>
      <c r="P242" s="24">
        <v>2.5099999999999998</v>
      </c>
      <c r="Q242" s="24">
        <v>19.38</v>
      </c>
      <c r="R242" s="24">
        <v>8</v>
      </c>
      <c r="S242" s="24" t="s">
        <v>385</v>
      </c>
      <c r="T242" s="24">
        <v>7</v>
      </c>
    </row>
    <row r="243" spans="1:20">
      <c r="A243" s="24">
        <v>3382</v>
      </c>
      <c r="B243" s="24" t="s">
        <v>282</v>
      </c>
      <c r="C243" s="119">
        <v>44.58</v>
      </c>
      <c r="D243" s="21" t="s">
        <v>144</v>
      </c>
      <c r="E243" s="26" t="s">
        <v>383</v>
      </c>
      <c r="F243" s="24">
        <v>29</v>
      </c>
      <c r="G243" s="24">
        <f t="shared" si="24"/>
        <v>20.299999999999997</v>
      </c>
      <c r="H243" s="102">
        <v>10</v>
      </c>
      <c r="I243" s="24">
        <f t="shared" si="25"/>
        <v>7</v>
      </c>
      <c r="J243" s="24">
        <v>29</v>
      </c>
      <c r="K243" s="24">
        <f t="shared" si="26"/>
        <v>20.299999999999997</v>
      </c>
      <c r="L243" s="24">
        <v>10</v>
      </c>
      <c r="M243" s="24">
        <f t="shared" si="27"/>
        <v>7</v>
      </c>
      <c r="N243" s="21" t="s">
        <v>384</v>
      </c>
      <c r="O243" s="21">
        <v>10</v>
      </c>
      <c r="P243" s="24">
        <v>2.5150000000000001</v>
      </c>
      <c r="Q243" s="24">
        <v>5</v>
      </c>
      <c r="R243" s="24">
        <v>24</v>
      </c>
      <c r="S243" s="24" t="s">
        <v>134</v>
      </c>
      <c r="T243" s="24">
        <v>7</v>
      </c>
    </row>
    <row r="244" spans="1:20">
      <c r="A244" s="24">
        <v>3240</v>
      </c>
      <c r="B244" s="24" t="s">
        <v>282</v>
      </c>
      <c r="C244" s="119">
        <v>14.86</v>
      </c>
      <c r="D244" s="21" t="s">
        <v>144</v>
      </c>
      <c r="E244" s="26" t="s">
        <v>404</v>
      </c>
      <c r="F244" s="24">
        <v>2</v>
      </c>
      <c r="G244" s="24">
        <f t="shared" si="24"/>
        <v>1.4</v>
      </c>
      <c r="H244" s="102">
        <v>2</v>
      </c>
      <c r="I244" s="24">
        <f t="shared" si="25"/>
        <v>1.4</v>
      </c>
      <c r="J244" s="24">
        <v>2</v>
      </c>
      <c r="K244" s="24">
        <f t="shared" si="26"/>
        <v>1.4</v>
      </c>
      <c r="L244" s="24">
        <v>2</v>
      </c>
      <c r="M244" s="24">
        <f t="shared" si="27"/>
        <v>1.4</v>
      </c>
      <c r="N244" s="21" t="s">
        <v>443</v>
      </c>
      <c r="O244" s="21">
        <v>2</v>
      </c>
      <c r="P244" s="24">
        <v>2.5150000000000001</v>
      </c>
      <c r="Q244" s="24">
        <v>8</v>
      </c>
      <c r="R244" s="24">
        <v>24</v>
      </c>
      <c r="S244" s="24" t="s">
        <v>134</v>
      </c>
      <c r="T244" s="24">
        <v>1</v>
      </c>
    </row>
    <row r="245" spans="1:20">
      <c r="A245" s="24">
        <v>43</v>
      </c>
      <c r="B245" s="24" t="s">
        <v>10</v>
      </c>
      <c r="C245" s="119">
        <v>14.86</v>
      </c>
      <c r="D245" s="21" t="s">
        <v>144</v>
      </c>
      <c r="E245" s="26" t="s">
        <v>494</v>
      </c>
      <c r="F245" s="24">
        <v>3</v>
      </c>
      <c r="G245" s="24">
        <f t="shared" si="24"/>
        <v>2.0999999999999996</v>
      </c>
      <c r="H245" s="102">
        <v>3</v>
      </c>
      <c r="I245" s="24">
        <f t="shared" si="25"/>
        <v>2.0999999999999996</v>
      </c>
      <c r="J245" s="24">
        <v>3</v>
      </c>
      <c r="K245" s="24">
        <f t="shared" si="26"/>
        <v>2.0999999999999996</v>
      </c>
      <c r="L245" s="24">
        <v>3</v>
      </c>
      <c r="M245" s="24">
        <f t="shared" si="27"/>
        <v>2.0999999999999996</v>
      </c>
      <c r="N245" s="21" t="s">
        <v>399</v>
      </c>
      <c r="O245" s="21">
        <v>3</v>
      </c>
      <c r="P245" s="24">
        <v>5.7240000000000002</v>
      </c>
      <c r="Q245" s="24">
        <v>3.48</v>
      </c>
      <c r="R245" s="24">
        <v>12</v>
      </c>
      <c r="S245" s="24" t="s">
        <v>134</v>
      </c>
      <c r="T245" s="24">
        <v>1</v>
      </c>
    </row>
    <row r="246" spans="1:20">
      <c r="A246" s="24">
        <v>26</v>
      </c>
      <c r="B246" s="24" t="s">
        <v>10</v>
      </c>
      <c r="C246" s="119">
        <v>14.86</v>
      </c>
      <c r="D246" s="21" t="s">
        <v>144</v>
      </c>
      <c r="E246" s="26" t="s">
        <v>494</v>
      </c>
      <c r="F246" s="24">
        <v>3</v>
      </c>
      <c r="G246" s="24">
        <f t="shared" si="24"/>
        <v>2.0999999999999996</v>
      </c>
      <c r="H246" s="102">
        <v>3</v>
      </c>
      <c r="I246" s="24">
        <f t="shared" si="25"/>
        <v>2.0999999999999996</v>
      </c>
      <c r="J246" s="24">
        <v>3</v>
      </c>
      <c r="K246" s="24">
        <f t="shared" si="26"/>
        <v>2.0999999999999996</v>
      </c>
      <c r="L246" s="24">
        <v>3</v>
      </c>
      <c r="M246" s="24">
        <f t="shared" si="27"/>
        <v>2.0999999999999996</v>
      </c>
      <c r="N246" s="21" t="s">
        <v>399</v>
      </c>
      <c r="O246" s="21">
        <v>3</v>
      </c>
      <c r="P246" s="24">
        <v>5.7240000000000002</v>
      </c>
      <c r="Q246" s="24">
        <v>3.48</v>
      </c>
      <c r="R246" s="24">
        <v>12</v>
      </c>
      <c r="S246" s="24" t="s">
        <v>134</v>
      </c>
      <c r="T246" s="24">
        <v>1</v>
      </c>
    </row>
    <row r="247" spans="1:20">
      <c r="A247" s="24">
        <v>3182</v>
      </c>
      <c r="B247" s="24" t="s">
        <v>282</v>
      </c>
      <c r="C247" s="119" t="s">
        <v>387</v>
      </c>
      <c r="D247" s="21" t="s">
        <v>144</v>
      </c>
      <c r="E247" s="26" t="s">
        <v>495</v>
      </c>
      <c r="F247" s="24">
        <v>4.5</v>
      </c>
      <c r="G247" s="24">
        <f t="shared" si="24"/>
        <v>3.15</v>
      </c>
      <c r="H247" s="102">
        <v>0.5</v>
      </c>
      <c r="I247" s="24">
        <f t="shared" si="25"/>
        <v>0.35</v>
      </c>
      <c r="J247" s="24">
        <v>4.5</v>
      </c>
      <c r="K247" s="24">
        <f t="shared" si="26"/>
        <v>3.15</v>
      </c>
      <c r="L247" s="24">
        <v>0.5</v>
      </c>
      <c r="M247" s="24">
        <f t="shared" si="27"/>
        <v>0.35</v>
      </c>
      <c r="N247" s="21" t="s">
        <v>443</v>
      </c>
      <c r="O247" s="21">
        <v>0.5</v>
      </c>
      <c r="P247" s="24">
        <v>2.5150000000000001</v>
      </c>
      <c r="Q247" s="24">
        <v>14.26</v>
      </c>
      <c r="R247" s="24">
        <v>3</v>
      </c>
      <c r="S247" s="24" t="s">
        <v>134</v>
      </c>
      <c r="T247" s="24">
        <v>1</v>
      </c>
    </row>
    <row r="248" spans="1:20">
      <c r="A248" s="24">
        <v>32</v>
      </c>
      <c r="B248" s="24" t="s">
        <v>10</v>
      </c>
      <c r="C248" s="119" t="s">
        <v>387</v>
      </c>
      <c r="D248" s="21" t="s">
        <v>144</v>
      </c>
      <c r="E248" s="26" t="s">
        <v>418</v>
      </c>
      <c r="F248" s="24">
        <v>5.5</v>
      </c>
      <c r="G248" s="24">
        <f t="shared" si="24"/>
        <v>3.8499999999999996</v>
      </c>
      <c r="H248" s="102">
        <v>0.5</v>
      </c>
      <c r="I248" s="24">
        <f t="shared" si="25"/>
        <v>0.35</v>
      </c>
      <c r="J248" s="24">
        <v>5.5</v>
      </c>
      <c r="K248" s="24">
        <f t="shared" si="26"/>
        <v>3.8499999999999996</v>
      </c>
      <c r="L248" s="24">
        <v>0.5</v>
      </c>
      <c r="M248" s="24">
        <f t="shared" si="27"/>
        <v>0.35</v>
      </c>
      <c r="N248" s="21" t="s">
        <v>443</v>
      </c>
      <c r="O248" s="21">
        <v>0.5</v>
      </c>
      <c r="P248" s="24">
        <v>6.2</v>
      </c>
      <c r="Q248" s="24">
        <v>0.62</v>
      </c>
      <c r="R248" s="24">
        <v>24</v>
      </c>
      <c r="S248" s="24" t="s">
        <v>134</v>
      </c>
      <c r="T248" s="24">
        <v>1</v>
      </c>
    </row>
    <row r="249" spans="1:20">
      <c r="A249" s="24">
        <v>3832</v>
      </c>
      <c r="B249" s="24" t="s">
        <v>17</v>
      </c>
      <c r="C249" s="119">
        <v>14.86</v>
      </c>
      <c r="D249" s="21" t="s">
        <v>144</v>
      </c>
      <c r="E249" s="26" t="s">
        <v>412</v>
      </c>
      <c r="F249" s="24">
        <v>5</v>
      </c>
      <c r="G249" s="24">
        <f t="shared" si="24"/>
        <v>3.5</v>
      </c>
      <c r="H249" s="102">
        <v>5</v>
      </c>
      <c r="I249" s="24">
        <f t="shared" si="25"/>
        <v>3.5</v>
      </c>
      <c r="J249" s="24">
        <v>5</v>
      </c>
      <c r="K249" s="24">
        <f t="shared" si="26"/>
        <v>3.5</v>
      </c>
      <c r="L249" s="24">
        <v>5</v>
      </c>
      <c r="M249" s="24">
        <f t="shared" si="27"/>
        <v>3.5</v>
      </c>
      <c r="N249" s="21" t="s">
        <v>480</v>
      </c>
      <c r="O249" s="21">
        <v>2</v>
      </c>
      <c r="P249" s="24">
        <v>2.91</v>
      </c>
      <c r="Q249" s="24">
        <v>5.83</v>
      </c>
      <c r="R249" s="24">
        <v>24</v>
      </c>
      <c r="S249" s="24" t="s">
        <v>133</v>
      </c>
      <c r="T249" s="24">
        <v>2</v>
      </c>
    </row>
    <row r="250" spans="1:20">
      <c r="G250" s="24">
        <f t="shared" si="24"/>
        <v>0</v>
      </c>
      <c r="I250" s="24">
        <f t="shared" si="25"/>
        <v>0</v>
      </c>
      <c r="K250" s="24">
        <f t="shared" si="26"/>
        <v>0</v>
      </c>
      <c r="M250" s="24">
        <f t="shared" si="27"/>
        <v>0</v>
      </c>
      <c r="N250" s="21" t="s">
        <v>46</v>
      </c>
      <c r="O250" s="21">
        <v>1.5</v>
      </c>
      <c r="S250" s="24" t="s">
        <v>133</v>
      </c>
      <c r="T250" s="24">
        <v>2</v>
      </c>
    </row>
    <row r="251" spans="1:20">
      <c r="G251" s="24">
        <f t="shared" si="24"/>
        <v>0</v>
      </c>
      <c r="I251" s="24">
        <f t="shared" si="25"/>
        <v>0</v>
      </c>
      <c r="K251" s="24">
        <f t="shared" si="26"/>
        <v>0</v>
      </c>
      <c r="M251" s="24">
        <f t="shared" si="27"/>
        <v>0</v>
      </c>
      <c r="N251" s="21" t="s">
        <v>44</v>
      </c>
      <c r="O251" s="21">
        <v>1.5</v>
      </c>
      <c r="S251" s="24" t="s">
        <v>133</v>
      </c>
      <c r="T251" s="24">
        <v>2</v>
      </c>
    </row>
    <row r="252" spans="1:20">
      <c r="A252" s="24">
        <v>4184</v>
      </c>
      <c r="B252" s="24" t="s">
        <v>19</v>
      </c>
      <c r="C252" s="119" t="s">
        <v>387</v>
      </c>
      <c r="D252" s="21" t="s">
        <v>144</v>
      </c>
      <c r="E252" s="26" t="s">
        <v>418</v>
      </c>
      <c r="F252" s="24">
        <v>1</v>
      </c>
      <c r="G252" s="24">
        <f t="shared" si="24"/>
        <v>0.7</v>
      </c>
      <c r="H252" s="102">
        <v>1</v>
      </c>
      <c r="I252" s="24">
        <f t="shared" si="25"/>
        <v>0.7</v>
      </c>
      <c r="J252" s="24">
        <v>1</v>
      </c>
      <c r="K252" s="24">
        <f t="shared" si="26"/>
        <v>0.7</v>
      </c>
      <c r="L252" s="24">
        <v>1</v>
      </c>
      <c r="M252" s="24">
        <f t="shared" si="27"/>
        <v>0.7</v>
      </c>
      <c r="N252" s="21" t="s">
        <v>399</v>
      </c>
      <c r="O252" s="21">
        <v>1</v>
      </c>
      <c r="P252" s="24">
        <v>2.5099999999999998</v>
      </c>
      <c r="Q252" s="24">
        <v>5</v>
      </c>
      <c r="R252" s="24">
        <v>12</v>
      </c>
      <c r="S252" s="24" t="s">
        <v>385</v>
      </c>
      <c r="T252" s="24">
        <v>1</v>
      </c>
    </row>
    <row r="253" spans="1:20">
      <c r="A253" s="24">
        <v>641</v>
      </c>
      <c r="B253" s="24" t="s">
        <v>20</v>
      </c>
      <c r="C253" s="119">
        <v>113</v>
      </c>
      <c r="D253" s="21" t="s">
        <v>144</v>
      </c>
      <c r="E253" s="26" t="s">
        <v>496</v>
      </c>
      <c r="F253" s="24">
        <v>1000</v>
      </c>
      <c r="G253" s="24">
        <f t="shared" si="24"/>
        <v>700</v>
      </c>
      <c r="H253" s="102">
        <v>600</v>
      </c>
      <c r="I253" s="24">
        <f t="shared" si="25"/>
        <v>420</v>
      </c>
      <c r="J253" s="24">
        <v>1000</v>
      </c>
      <c r="K253" s="24">
        <f t="shared" si="26"/>
        <v>700</v>
      </c>
      <c r="L253" s="24">
        <v>600</v>
      </c>
      <c r="M253" s="24">
        <f t="shared" si="27"/>
        <v>420</v>
      </c>
      <c r="N253" s="21" t="s">
        <v>443</v>
      </c>
      <c r="O253" s="21">
        <v>400</v>
      </c>
      <c r="P253" s="24">
        <v>2.71</v>
      </c>
      <c r="Q253" s="24">
        <v>329.87</v>
      </c>
      <c r="R253" s="24">
        <v>24</v>
      </c>
      <c r="S253" s="24" t="s">
        <v>134</v>
      </c>
      <c r="T253" s="24">
        <v>7</v>
      </c>
    </row>
    <row r="254" spans="1:20">
      <c r="G254" s="24">
        <f t="shared" si="24"/>
        <v>0</v>
      </c>
      <c r="I254" s="24">
        <f t="shared" si="25"/>
        <v>0</v>
      </c>
      <c r="K254" s="24">
        <f t="shared" si="26"/>
        <v>0</v>
      </c>
      <c r="M254" s="24">
        <f t="shared" si="27"/>
        <v>0</v>
      </c>
      <c r="N254" s="21" t="s">
        <v>44</v>
      </c>
      <c r="O254" s="21">
        <v>35</v>
      </c>
      <c r="S254" s="24" t="s">
        <v>134</v>
      </c>
      <c r="T254" s="24">
        <v>7</v>
      </c>
    </row>
    <row r="255" spans="1:20">
      <c r="G255" s="24">
        <f t="shared" si="24"/>
        <v>0</v>
      </c>
      <c r="I255" s="24">
        <f t="shared" si="25"/>
        <v>0</v>
      </c>
      <c r="K255" s="24">
        <f t="shared" si="26"/>
        <v>0</v>
      </c>
      <c r="M255" s="24">
        <f t="shared" si="27"/>
        <v>0</v>
      </c>
      <c r="N255" s="21" t="s">
        <v>438</v>
      </c>
      <c r="O255" s="21">
        <v>30</v>
      </c>
      <c r="S255" s="24" t="s">
        <v>134</v>
      </c>
      <c r="T255" s="24">
        <v>7</v>
      </c>
    </row>
    <row r="256" spans="1:20">
      <c r="G256" s="24">
        <f t="shared" si="24"/>
        <v>0</v>
      </c>
      <c r="I256" s="24">
        <f t="shared" si="25"/>
        <v>0</v>
      </c>
      <c r="K256" s="24">
        <f t="shared" si="26"/>
        <v>0</v>
      </c>
      <c r="M256" s="24">
        <f t="shared" si="27"/>
        <v>0</v>
      </c>
      <c r="N256" s="21" t="s">
        <v>497</v>
      </c>
      <c r="O256" s="21">
        <v>5</v>
      </c>
      <c r="S256" s="24" t="s">
        <v>134</v>
      </c>
      <c r="T256" s="24">
        <v>7</v>
      </c>
    </row>
    <row r="257" spans="1:20">
      <c r="G257" s="24">
        <f t="shared" si="24"/>
        <v>0</v>
      </c>
      <c r="I257" s="24">
        <f t="shared" si="25"/>
        <v>0</v>
      </c>
      <c r="K257" s="24">
        <f t="shared" si="26"/>
        <v>0</v>
      </c>
      <c r="M257" s="24">
        <f t="shared" si="27"/>
        <v>0</v>
      </c>
      <c r="N257" s="21" t="s">
        <v>40</v>
      </c>
      <c r="O257" s="21">
        <v>130</v>
      </c>
      <c r="T257" s="24">
        <v>7</v>
      </c>
    </row>
    <row r="258" spans="1:20">
      <c r="A258" s="24">
        <v>553</v>
      </c>
      <c r="B258" s="24" t="s">
        <v>20</v>
      </c>
      <c r="C258" s="119">
        <v>113</v>
      </c>
      <c r="D258" s="21" t="s">
        <v>144</v>
      </c>
      <c r="E258" s="26" t="s">
        <v>492</v>
      </c>
      <c r="F258" s="24">
        <v>130</v>
      </c>
      <c r="G258" s="24">
        <f t="shared" si="24"/>
        <v>91</v>
      </c>
      <c r="H258" s="102">
        <v>114</v>
      </c>
      <c r="I258" s="24">
        <f t="shared" si="25"/>
        <v>79.8</v>
      </c>
      <c r="J258" s="24">
        <v>130</v>
      </c>
      <c r="K258" s="24">
        <f t="shared" si="26"/>
        <v>91</v>
      </c>
      <c r="L258" s="24">
        <v>114</v>
      </c>
      <c r="M258" s="24">
        <f t="shared" si="27"/>
        <v>79.8</v>
      </c>
      <c r="N258" s="21" t="s">
        <v>443</v>
      </c>
      <c r="O258" s="21">
        <v>50</v>
      </c>
      <c r="P258" s="24">
        <v>2.69</v>
      </c>
      <c r="Q258" s="24">
        <v>62.3</v>
      </c>
      <c r="R258" s="24">
        <v>24</v>
      </c>
      <c r="S258" s="24" t="s">
        <v>134</v>
      </c>
      <c r="T258" s="24">
        <v>7</v>
      </c>
    </row>
    <row r="259" spans="1:20">
      <c r="G259" s="24">
        <f t="shared" si="24"/>
        <v>0</v>
      </c>
      <c r="I259" s="24">
        <f t="shared" si="25"/>
        <v>0</v>
      </c>
      <c r="K259" s="24">
        <f t="shared" si="26"/>
        <v>0</v>
      </c>
      <c r="M259" s="24">
        <f t="shared" si="27"/>
        <v>0</v>
      </c>
      <c r="N259" s="21" t="s">
        <v>44</v>
      </c>
      <c r="O259" s="21">
        <v>44</v>
      </c>
      <c r="S259" s="24" t="s">
        <v>134</v>
      </c>
      <c r="T259" s="24">
        <v>7</v>
      </c>
    </row>
    <row r="260" spans="1:20">
      <c r="G260" s="24">
        <f t="shared" si="24"/>
        <v>0</v>
      </c>
      <c r="I260" s="24">
        <f t="shared" si="25"/>
        <v>0</v>
      </c>
      <c r="K260" s="24">
        <f t="shared" si="26"/>
        <v>0</v>
      </c>
      <c r="M260" s="24">
        <f t="shared" si="27"/>
        <v>0</v>
      </c>
      <c r="N260" s="21" t="s">
        <v>498</v>
      </c>
      <c r="O260" s="21">
        <v>5</v>
      </c>
      <c r="S260" s="24" t="s">
        <v>134</v>
      </c>
      <c r="T260" s="24">
        <v>7</v>
      </c>
    </row>
    <row r="261" spans="1:20">
      <c r="G261" s="24">
        <f t="shared" si="24"/>
        <v>0</v>
      </c>
      <c r="I261" s="24">
        <f t="shared" si="25"/>
        <v>0</v>
      </c>
      <c r="K261" s="24">
        <f t="shared" si="26"/>
        <v>0</v>
      </c>
      <c r="M261" s="24">
        <f t="shared" si="27"/>
        <v>0</v>
      </c>
      <c r="N261" s="21" t="s">
        <v>499</v>
      </c>
      <c r="O261" s="21">
        <v>5</v>
      </c>
      <c r="S261" s="24" t="s">
        <v>134</v>
      </c>
      <c r="T261" s="24">
        <v>7</v>
      </c>
    </row>
    <row r="262" spans="1:20">
      <c r="G262" s="24">
        <f t="shared" si="24"/>
        <v>0</v>
      </c>
      <c r="I262" s="24">
        <f t="shared" si="25"/>
        <v>0</v>
      </c>
      <c r="K262" s="24">
        <f t="shared" si="26"/>
        <v>0</v>
      </c>
      <c r="M262" s="24">
        <f t="shared" si="27"/>
        <v>0</v>
      </c>
      <c r="N262" s="21" t="s">
        <v>500</v>
      </c>
      <c r="O262" s="21">
        <v>5</v>
      </c>
      <c r="S262" s="24" t="s">
        <v>134</v>
      </c>
      <c r="T262" s="24">
        <v>7</v>
      </c>
    </row>
    <row r="263" spans="1:20">
      <c r="G263" s="24">
        <f t="shared" si="24"/>
        <v>0</v>
      </c>
      <c r="I263" s="24">
        <f t="shared" si="25"/>
        <v>0</v>
      </c>
      <c r="K263" s="24">
        <f t="shared" si="26"/>
        <v>0</v>
      </c>
      <c r="M263" s="24">
        <f t="shared" si="27"/>
        <v>0</v>
      </c>
      <c r="N263" s="21" t="s">
        <v>501</v>
      </c>
      <c r="O263" s="21">
        <v>5</v>
      </c>
      <c r="S263" s="24" t="s">
        <v>134</v>
      </c>
      <c r="T263" s="24">
        <v>7</v>
      </c>
    </row>
    <row r="264" spans="1:20">
      <c r="A264" s="24">
        <v>464</v>
      </c>
      <c r="B264" s="24" t="s">
        <v>13</v>
      </c>
      <c r="C264" s="119">
        <v>44.58</v>
      </c>
      <c r="D264" s="21" t="s">
        <v>144</v>
      </c>
      <c r="E264" s="26" t="s">
        <v>432</v>
      </c>
      <c r="F264" s="24">
        <v>15</v>
      </c>
      <c r="G264" s="24">
        <f t="shared" si="24"/>
        <v>10.5</v>
      </c>
      <c r="H264" s="102">
        <v>15</v>
      </c>
      <c r="I264" s="24">
        <f t="shared" si="25"/>
        <v>10.5</v>
      </c>
      <c r="J264" s="24">
        <v>15</v>
      </c>
      <c r="K264" s="24">
        <f t="shared" si="26"/>
        <v>10.5</v>
      </c>
      <c r="L264" s="24">
        <v>15</v>
      </c>
      <c r="M264" s="24">
        <f t="shared" si="27"/>
        <v>10.5</v>
      </c>
      <c r="N264" s="21" t="s">
        <v>40</v>
      </c>
      <c r="O264" s="21">
        <v>10</v>
      </c>
      <c r="P264" s="24">
        <v>2.4500000000000002</v>
      </c>
      <c r="Q264" s="24">
        <v>26.2</v>
      </c>
      <c r="R264" s="24">
        <v>48</v>
      </c>
      <c r="S264" s="24" t="s">
        <v>134</v>
      </c>
      <c r="T264" s="24">
        <v>7</v>
      </c>
    </row>
    <row r="265" spans="1:20">
      <c r="G265" s="24">
        <f t="shared" si="24"/>
        <v>0</v>
      </c>
      <c r="I265" s="24">
        <f t="shared" si="25"/>
        <v>0</v>
      </c>
      <c r="K265" s="24">
        <f t="shared" si="26"/>
        <v>0</v>
      </c>
      <c r="M265" s="24">
        <f t="shared" si="27"/>
        <v>0</v>
      </c>
      <c r="N265" s="21" t="s">
        <v>384</v>
      </c>
      <c r="O265" s="21">
        <v>5</v>
      </c>
      <c r="S265" s="24" t="s">
        <v>134</v>
      </c>
      <c r="T265" s="24">
        <v>7</v>
      </c>
    </row>
    <row r="266" spans="1:20">
      <c r="A266" s="24">
        <v>4253</v>
      </c>
      <c r="B266" s="24" t="s">
        <v>20</v>
      </c>
      <c r="C266" s="119">
        <v>113</v>
      </c>
      <c r="D266" s="21" t="s">
        <v>144</v>
      </c>
      <c r="E266" s="26" t="s">
        <v>502</v>
      </c>
      <c r="F266" s="24">
        <v>150</v>
      </c>
      <c r="G266" s="24">
        <f t="shared" si="24"/>
        <v>105</v>
      </c>
      <c r="H266" s="102">
        <v>100</v>
      </c>
      <c r="I266" s="24">
        <f t="shared" si="25"/>
        <v>70</v>
      </c>
      <c r="J266" s="24">
        <v>150</v>
      </c>
      <c r="K266" s="24">
        <f t="shared" si="26"/>
        <v>105</v>
      </c>
      <c r="L266" s="24">
        <v>100</v>
      </c>
      <c r="M266" s="24">
        <f t="shared" si="27"/>
        <v>70</v>
      </c>
      <c r="N266" s="21" t="s">
        <v>40</v>
      </c>
      <c r="O266" s="21">
        <v>100</v>
      </c>
      <c r="P266" s="24">
        <v>2.5</v>
      </c>
      <c r="Q266" s="24">
        <v>50</v>
      </c>
      <c r="R266" s="24">
        <v>24</v>
      </c>
      <c r="S266" s="24" t="s">
        <v>134</v>
      </c>
      <c r="T266" s="24">
        <v>7</v>
      </c>
    </row>
    <row r="267" spans="1:20">
      <c r="A267" s="24">
        <v>1067</v>
      </c>
      <c r="B267" s="24" t="s">
        <v>13</v>
      </c>
      <c r="C267" s="119" t="s">
        <v>387</v>
      </c>
      <c r="D267" s="21" t="s">
        <v>144</v>
      </c>
      <c r="E267" s="26" t="s">
        <v>444</v>
      </c>
      <c r="F267" s="24">
        <v>5</v>
      </c>
      <c r="G267" s="24">
        <f t="shared" si="24"/>
        <v>3.5</v>
      </c>
      <c r="H267" s="102">
        <v>5</v>
      </c>
      <c r="I267" s="24">
        <f t="shared" si="25"/>
        <v>3.5</v>
      </c>
      <c r="J267" s="24">
        <v>5</v>
      </c>
      <c r="K267" s="24">
        <f t="shared" si="26"/>
        <v>3.5</v>
      </c>
      <c r="L267" s="24">
        <v>5</v>
      </c>
      <c r="M267" s="24">
        <f t="shared" si="27"/>
        <v>3.5</v>
      </c>
      <c r="N267" s="21" t="s">
        <v>44</v>
      </c>
      <c r="O267" s="21">
        <v>1.5</v>
      </c>
      <c r="P267" s="24">
        <v>1.74</v>
      </c>
      <c r="Q267" s="24">
        <v>25.31</v>
      </c>
      <c r="R267" s="24">
        <v>14</v>
      </c>
      <c r="S267" s="24" t="s">
        <v>134</v>
      </c>
      <c r="T267" s="24">
        <v>1</v>
      </c>
    </row>
    <row r="268" spans="1:20">
      <c r="G268" s="24">
        <f t="shared" si="24"/>
        <v>0</v>
      </c>
      <c r="I268" s="24">
        <f t="shared" si="25"/>
        <v>0</v>
      </c>
      <c r="K268" s="24">
        <f t="shared" si="26"/>
        <v>0</v>
      </c>
      <c r="M268" s="24">
        <f t="shared" si="27"/>
        <v>0</v>
      </c>
      <c r="N268" s="21" t="s">
        <v>443</v>
      </c>
      <c r="O268" s="21">
        <v>3.5</v>
      </c>
      <c r="P268" s="24">
        <v>5.98</v>
      </c>
      <c r="Q268" s="24">
        <v>58.12</v>
      </c>
      <c r="R268" s="24">
        <v>14</v>
      </c>
      <c r="S268" s="24" t="s">
        <v>134</v>
      </c>
      <c r="T268" s="24">
        <v>1</v>
      </c>
    </row>
    <row r="269" spans="1:20">
      <c r="A269" s="24">
        <v>3898</v>
      </c>
      <c r="B269" s="24" t="s">
        <v>13</v>
      </c>
      <c r="C269" s="119">
        <v>14.86</v>
      </c>
      <c r="D269" s="21" t="s">
        <v>144</v>
      </c>
      <c r="E269" s="26" t="s">
        <v>432</v>
      </c>
      <c r="F269" s="24">
        <v>5</v>
      </c>
      <c r="G269" s="24">
        <f t="shared" si="24"/>
        <v>3.5</v>
      </c>
      <c r="H269" s="102">
        <v>1</v>
      </c>
      <c r="I269" s="24">
        <f t="shared" si="25"/>
        <v>0.7</v>
      </c>
      <c r="J269" s="24">
        <v>5</v>
      </c>
      <c r="K269" s="24">
        <f t="shared" si="26"/>
        <v>3.5</v>
      </c>
      <c r="L269" s="24">
        <v>1</v>
      </c>
      <c r="M269" s="24">
        <f t="shared" si="27"/>
        <v>0.7</v>
      </c>
      <c r="N269" s="21" t="s">
        <v>438</v>
      </c>
      <c r="O269" s="21">
        <v>0.5</v>
      </c>
      <c r="P269" s="24">
        <v>3.01</v>
      </c>
      <c r="Q269" s="24">
        <v>8.5299999999999994</v>
      </c>
      <c r="R269" s="24">
        <v>12</v>
      </c>
      <c r="S269" s="24" t="s">
        <v>134</v>
      </c>
      <c r="T269" s="24">
        <v>1</v>
      </c>
    </row>
    <row r="270" spans="1:20">
      <c r="G270" s="24">
        <f t="shared" si="24"/>
        <v>0</v>
      </c>
      <c r="I270" s="24">
        <f t="shared" si="25"/>
        <v>0</v>
      </c>
      <c r="K270" s="24">
        <f t="shared" si="26"/>
        <v>0</v>
      </c>
      <c r="M270" s="24">
        <f t="shared" si="27"/>
        <v>0</v>
      </c>
      <c r="N270" s="21" t="s">
        <v>443</v>
      </c>
      <c r="O270" s="21">
        <v>0.5</v>
      </c>
      <c r="S270" s="24" t="s">
        <v>134</v>
      </c>
      <c r="T270" s="24">
        <v>1</v>
      </c>
    </row>
    <row r="271" spans="1:20">
      <c r="A271" s="24">
        <v>3965</v>
      </c>
      <c r="B271" s="24" t="s">
        <v>13</v>
      </c>
      <c r="C271" s="119">
        <v>113</v>
      </c>
      <c r="D271" s="21" t="s">
        <v>312</v>
      </c>
      <c r="F271" s="24">
        <v>84</v>
      </c>
      <c r="G271" s="24">
        <f t="shared" si="24"/>
        <v>58.8</v>
      </c>
      <c r="H271" s="102">
        <v>80</v>
      </c>
      <c r="I271" s="24">
        <f t="shared" si="25"/>
        <v>56</v>
      </c>
      <c r="J271" s="24">
        <v>84</v>
      </c>
      <c r="K271" s="24">
        <f t="shared" si="26"/>
        <v>58.8</v>
      </c>
      <c r="L271" s="24">
        <v>80</v>
      </c>
      <c r="M271" s="24">
        <f t="shared" si="27"/>
        <v>56</v>
      </c>
      <c r="N271" s="21" t="s">
        <v>40</v>
      </c>
      <c r="O271" s="21">
        <v>80</v>
      </c>
      <c r="P271" s="24">
        <v>2.5150000000000001</v>
      </c>
      <c r="Q271" s="24">
        <v>27.12</v>
      </c>
      <c r="R271" s="24">
        <v>24</v>
      </c>
      <c r="S271" s="24" t="s">
        <v>385</v>
      </c>
      <c r="T271" s="24">
        <v>7</v>
      </c>
    </row>
    <row r="272" spans="1:20">
      <c r="A272" s="24">
        <v>4231</v>
      </c>
      <c r="B272" s="24" t="s">
        <v>20</v>
      </c>
      <c r="C272" s="119" t="s">
        <v>387</v>
      </c>
      <c r="D272" s="24" t="s">
        <v>152</v>
      </c>
      <c r="E272" s="26" t="s">
        <v>397</v>
      </c>
      <c r="F272" s="24">
        <v>1</v>
      </c>
      <c r="G272" s="24">
        <f t="shared" si="24"/>
        <v>0.7</v>
      </c>
      <c r="H272" s="102">
        <v>1</v>
      </c>
      <c r="I272" s="24">
        <f t="shared" si="25"/>
        <v>0.7</v>
      </c>
      <c r="J272" s="24">
        <v>1</v>
      </c>
      <c r="K272" s="24">
        <f t="shared" si="26"/>
        <v>0.7</v>
      </c>
      <c r="L272" s="24">
        <v>1</v>
      </c>
      <c r="M272" s="24">
        <f t="shared" si="27"/>
        <v>0.7</v>
      </c>
      <c r="N272" s="21" t="s">
        <v>485</v>
      </c>
      <c r="O272" s="21">
        <v>0.16</v>
      </c>
      <c r="P272" s="24">
        <v>4.58</v>
      </c>
      <c r="Q272" s="24">
        <v>44.5</v>
      </c>
      <c r="R272" s="24">
        <v>5</v>
      </c>
      <c r="S272" s="24" t="s">
        <v>134</v>
      </c>
      <c r="T272" s="24">
        <v>1</v>
      </c>
    </row>
    <row r="273" spans="1:20">
      <c r="G273" s="24">
        <f t="shared" si="24"/>
        <v>0</v>
      </c>
      <c r="I273" s="24">
        <f t="shared" si="25"/>
        <v>0</v>
      </c>
      <c r="K273" s="24">
        <f t="shared" si="26"/>
        <v>0</v>
      </c>
      <c r="M273" s="24">
        <f t="shared" si="27"/>
        <v>0</v>
      </c>
      <c r="N273" s="21" t="s">
        <v>55</v>
      </c>
      <c r="O273" s="21">
        <v>0.16</v>
      </c>
      <c r="S273" s="24" t="s">
        <v>134</v>
      </c>
      <c r="T273" s="24">
        <v>1</v>
      </c>
    </row>
    <row r="274" spans="1:20">
      <c r="G274" s="24">
        <f t="shared" si="24"/>
        <v>0</v>
      </c>
      <c r="I274" s="24">
        <f t="shared" si="25"/>
        <v>0</v>
      </c>
      <c r="K274" s="24">
        <f t="shared" si="26"/>
        <v>0</v>
      </c>
      <c r="M274" s="24">
        <f t="shared" si="27"/>
        <v>0</v>
      </c>
      <c r="N274" s="21" t="s">
        <v>398</v>
      </c>
      <c r="O274" s="21">
        <v>0.16</v>
      </c>
      <c r="S274" s="24" t="s">
        <v>134</v>
      </c>
      <c r="T274" s="24">
        <v>1</v>
      </c>
    </row>
    <row r="275" spans="1:20">
      <c r="G275" s="24">
        <f t="shared" si="24"/>
        <v>0</v>
      </c>
      <c r="I275" s="24">
        <f t="shared" si="25"/>
        <v>0</v>
      </c>
      <c r="K275" s="24">
        <f t="shared" si="26"/>
        <v>0</v>
      </c>
      <c r="M275" s="24">
        <f t="shared" si="27"/>
        <v>0</v>
      </c>
      <c r="N275" s="21" t="s">
        <v>50</v>
      </c>
      <c r="O275" s="21">
        <v>0.16</v>
      </c>
      <c r="S275" s="24" t="s">
        <v>134</v>
      </c>
      <c r="T275" s="24">
        <v>1</v>
      </c>
    </row>
    <row r="276" spans="1:20">
      <c r="G276" s="24">
        <f t="shared" si="24"/>
        <v>0</v>
      </c>
      <c r="I276" s="24">
        <f t="shared" si="25"/>
        <v>0</v>
      </c>
      <c r="K276" s="24">
        <f t="shared" si="26"/>
        <v>0</v>
      </c>
      <c r="M276" s="24">
        <f t="shared" si="27"/>
        <v>0</v>
      </c>
      <c r="N276" s="21" t="s">
        <v>409</v>
      </c>
      <c r="O276" s="21">
        <v>0.16</v>
      </c>
      <c r="S276" s="24" t="s">
        <v>134</v>
      </c>
      <c r="T276" s="24">
        <v>1</v>
      </c>
    </row>
    <row r="277" spans="1:20">
      <c r="G277" s="24">
        <f t="shared" ref="G277:G285" si="28">F277*0.7</f>
        <v>0</v>
      </c>
      <c r="I277" s="24">
        <f t="shared" ref="I277:I285" si="29">H277*0.7</f>
        <v>0</v>
      </c>
      <c r="K277" s="24">
        <f t="shared" ref="K277:K285" si="30">J277*0.7</f>
        <v>0</v>
      </c>
      <c r="M277" s="24">
        <f t="shared" ref="M277:M285" si="31">L277*0.7</f>
        <v>0</v>
      </c>
      <c r="N277" s="21" t="s">
        <v>42</v>
      </c>
      <c r="O277" s="21">
        <v>0.16</v>
      </c>
      <c r="S277" s="24" t="s">
        <v>134</v>
      </c>
      <c r="T277" s="24">
        <v>1</v>
      </c>
    </row>
    <row r="278" spans="1:20">
      <c r="A278" s="24">
        <v>4315</v>
      </c>
      <c r="B278" s="24" t="s">
        <v>282</v>
      </c>
      <c r="C278" s="119" t="s">
        <v>387</v>
      </c>
      <c r="D278" s="21" t="s">
        <v>144</v>
      </c>
      <c r="E278" s="26" t="s">
        <v>383</v>
      </c>
      <c r="F278" s="24">
        <v>1</v>
      </c>
      <c r="G278" s="24">
        <f t="shared" si="28"/>
        <v>0.7</v>
      </c>
      <c r="H278" s="102">
        <v>0.75</v>
      </c>
      <c r="I278" s="24">
        <f t="shared" si="29"/>
        <v>0.52499999999999991</v>
      </c>
      <c r="J278" s="24">
        <v>1</v>
      </c>
      <c r="K278" s="24">
        <f t="shared" si="30"/>
        <v>0.7</v>
      </c>
      <c r="L278" s="24">
        <v>0.75</v>
      </c>
      <c r="M278" s="24">
        <f t="shared" si="31"/>
        <v>0.52499999999999991</v>
      </c>
      <c r="N278" s="21" t="s">
        <v>443</v>
      </c>
      <c r="O278" s="21">
        <v>0.75</v>
      </c>
      <c r="P278" s="24">
        <v>2.5150000000000001</v>
      </c>
      <c r="Q278" s="24">
        <v>3</v>
      </c>
      <c r="R278" s="24">
        <v>6</v>
      </c>
      <c r="S278" s="24" t="s">
        <v>136</v>
      </c>
      <c r="T278" s="24">
        <v>1</v>
      </c>
    </row>
    <row r="279" spans="1:20">
      <c r="A279" s="24">
        <v>3896</v>
      </c>
      <c r="B279" s="24" t="s">
        <v>20</v>
      </c>
      <c r="C279" s="119" t="s">
        <v>387</v>
      </c>
      <c r="D279" s="21" t="s">
        <v>144</v>
      </c>
      <c r="E279" s="26" t="s">
        <v>503</v>
      </c>
      <c r="F279" s="24">
        <v>5</v>
      </c>
      <c r="G279" s="24">
        <f t="shared" si="28"/>
        <v>3.5</v>
      </c>
      <c r="H279" s="102">
        <v>0.5</v>
      </c>
      <c r="I279" s="24">
        <f t="shared" si="29"/>
        <v>0.35</v>
      </c>
      <c r="J279" s="24">
        <v>5</v>
      </c>
      <c r="K279" s="24">
        <f t="shared" si="30"/>
        <v>3.5</v>
      </c>
      <c r="L279" s="24">
        <v>0.5</v>
      </c>
      <c r="M279" s="24">
        <f t="shared" si="31"/>
        <v>0.35</v>
      </c>
      <c r="N279" s="21" t="s">
        <v>399</v>
      </c>
      <c r="O279" s="21">
        <v>0.5</v>
      </c>
      <c r="P279" s="24">
        <v>4.0199999999999996</v>
      </c>
      <c r="Q279" s="24">
        <v>5.67</v>
      </c>
      <c r="R279" s="24">
        <v>12</v>
      </c>
      <c r="S279" s="24" t="s">
        <v>134</v>
      </c>
      <c r="T279" s="24">
        <v>1</v>
      </c>
    </row>
    <row r="280" spans="1:20">
      <c r="A280" s="24">
        <v>4246</v>
      </c>
      <c r="B280" s="24" t="s">
        <v>20</v>
      </c>
      <c r="C280" s="119" t="s">
        <v>387</v>
      </c>
      <c r="D280" s="21" t="s">
        <v>144</v>
      </c>
      <c r="E280" s="26" t="s">
        <v>504</v>
      </c>
      <c r="F280" s="24">
        <v>3.37</v>
      </c>
      <c r="G280" s="24">
        <f t="shared" si="28"/>
        <v>2.359</v>
      </c>
      <c r="H280" s="102">
        <v>0.25</v>
      </c>
      <c r="I280" s="24">
        <f t="shared" si="29"/>
        <v>0.17499999999999999</v>
      </c>
      <c r="J280" s="24">
        <v>3.37</v>
      </c>
      <c r="K280" s="24">
        <f t="shared" si="30"/>
        <v>2.359</v>
      </c>
      <c r="L280" s="24">
        <v>0.25</v>
      </c>
      <c r="M280" s="24">
        <f t="shared" si="31"/>
        <v>0.17499999999999999</v>
      </c>
      <c r="N280" s="21" t="s">
        <v>398</v>
      </c>
      <c r="O280" s="21">
        <v>0.13</v>
      </c>
      <c r="P280" s="24">
        <v>3.07</v>
      </c>
      <c r="Q280" s="24">
        <v>6.2</v>
      </c>
      <c r="R280" s="24">
        <v>6</v>
      </c>
      <c r="S280" s="24" t="s">
        <v>134</v>
      </c>
      <c r="T280" s="24">
        <v>1</v>
      </c>
    </row>
    <row r="281" spans="1:20">
      <c r="G281" s="24">
        <f t="shared" si="28"/>
        <v>0</v>
      </c>
      <c r="I281" s="24">
        <f t="shared" si="29"/>
        <v>0</v>
      </c>
      <c r="K281" s="24">
        <f t="shared" si="30"/>
        <v>0</v>
      </c>
      <c r="M281" s="24">
        <f t="shared" si="31"/>
        <v>0</v>
      </c>
      <c r="N281" s="21" t="s">
        <v>409</v>
      </c>
      <c r="O281" s="21">
        <v>0.12</v>
      </c>
      <c r="S281" s="24" t="s">
        <v>134</v>
      </c>
      <c r="T281" s="24">
        <v>1</v>
      </c>
    </row>
    <row r="282" spans="1:20">
      <c r="A282" s="24">
        <v>4175</v>
      </c>
      <c r="B282" s="24" t="s">
        <v>18</v>
      </c>
      <c r="C282" s="119">
        <v>14.86</v>
      </c>
      <c r="D282" s="21" t="s">
        <v>144</v>
      </c>
      <c r="E282" s="26" t="s">
        <v>505</v>
      </c>
      <c r="F282" s="24">
        <v>3</v>
      </c>
      <c r="G282" s="24">
        <f t="shared" si="28"/>
        <v>2.0999999999999996</v>
      </c>
      <c r="H282" s="102">
        <v>0.21</v>
      </c>
      <c r="I282" s="24">
        <f t="shared" si="29"/>
        <v>0.14699999999999999</v>
      </c>
      <c r="J282" s="24">
        <v>3</v>
      </c>
      <c r="K282" s="24">
        <f t="shared" si="30"/>
        <v>2.0999999999999996</v>
      </c>
      <c r="L282" s="24">
        <v>0.21</v>
      </c>
      <c r="M282" s="24">
        <f t="shared" si="31"/>
        <v>0.14699999999999999</v>
      </c>
      <c r="N282" s="21" t="s">
        <v>431</v>
      </c>
      <c r="O282" s="21">
        <v>0.21</v>
      </c>
      <c r="P282" s="24">
        <v>2.0859999999999999</v>
      </c>
      <c r="Q282" s="24">
        <v>1.06</v>
      </c>
      <c r="R282" s="24">
        <v>1</v>
      </c>
      <c r="S282" s="24" t="s">
        <v>133</v>
      </c>
      <c r="T282" s="24">
        <v>1</v>
      </c>
    </row>
    <row r="283" spans="1:20">
      <c r="A283" s="24">
        <v>2701</v>
      </c>
      <c r="B283" s="24" t="s">
        <v>20</v>
      </c>
      <c r="C283" s="119">
        <v>14.86</v>
      </c>
      <c r="D283" s="21" t="s">
        <v>144</v>
      </c>
      <c r="E283" s="26" t="s">
        <v>410</v>
      </c>
      <c r="F283" s="24">
        <v>2.5</v>
      </c>
      <c r="G283" s="24">
        <f t="shared" si="28"/>
        <v>1.75</v>
      </c>
      <c r="H283" s="102">
        <v>2.5</v>
      </c>
      <c r="I283" s="24">
        <f t="shared" si="29"/>
        <v>1.75</v>
      </c>
      <c r="J283" s="24">
        <v>2.5</v>
      </c>
      <c r="K283" s="24">
        <f t="shared" si="30"/>
        <v>1.75</v>
      </c>
      <c r="L283" s="24">
        <v>2.5</v>
      </c>
      <c r="M283" s="24">
        <f t="shared" si="31"/>
        <v>1.75</v>
      </c>
      <c r="N283" s="21" t="s">
        <v>443</v>
      </c>
      <c r="O283" s="21">
        <v>2.5</v>
      </c>
      <c r="P283" s="24">
        <v>6.54</v>
      </c>
      <c r="Q283" s="24">
        <v>53</v>
      </c>
      <c r="R283" s="24">
        <v>12</v>
      </c>
      <c r="S283" s="24" t="s">
        <v>134</v>
      </c>
      <c r="T283" s="24">
        <v>1</v>
      </c>
    </row>
    <row r="284" spans="1:20">
      <c r="A284" s="24">
        <v>2672</v>
      </c>
      <c r="B284" s="24" t="s">
        <v>154</v>
      </c>
      <c r="C284" s="119">
        <v>14.86</v>
      </c>
      <c r="D284" s="21" t="s">
        <v>144</v>
      </c>
      <c r="E284" s="26" t="s">
        <v>506</v>
      </c>
      <c r="F284" s="24">
        <v>5</v>
      </c>
      <c r="G284" s="24">
        <f t="shared" si="28"/>
        <v>3.5</v>
      </c>
      <c r="H284" s="102">
        <v>1</v>
      </c>
      <c r="I284" s="24">
        <f t="shared" si="29"/>
        <v>0.7</v>
      </c>
      <c r="J284" s="24">
        <v>5</v>
      </c>
      <c r="K284" s="24">
        <f t="shared" si="30"/>
        <v>3.5</v>
      </c>
      <c r="L284" s="24">
        <v>1</v>
      </c>
      <c r="M284" s="24">
        <f t="shared" si="31"/>
        <v>0.7</v>
      </c>
      <c r="N284" s="21" t="s">
        <v>44</v>
      </c>
      <c r="O284" s="21">
        <v>1</v>
      </c>
      <c r="P284" s="24">
        <v>3.15</v>
      </c>
      <c r="Q284" s="24">
        <v>5.0999999999999996</v>
      </c>
      <c r="R284" s="24">
        <v>24</v>
      </c>
      <c r="S284" s="24" t="s">
        <v>134</v>
      </c>
      <c r="T284" s="24">
        <v>1</v>
      </c>
    </row>
    <row r="285" spans="1:20">
      <c r="A285" s="24">
        <v>4312</v>
      </c>
      <c r="B285" s="24" t="s">
        <v>20</v>
      </c>
      <c r="C285" s="119">
        <v>29.72</v>
      </c>
      <c r="D285" s="21" t="s">
        <v>144</v>
      </c>
      <c r="E285" s="26" t="s">
        <v>504</v>
      </c>
      <c r="F285" s="24">
        <v>2</v>
      </c>
      <c r="G285" s="24">
        <f t="shared" si="28"/>
        <v>1.4</v>
      </c>
      <c r="H285" s="102">
        <v>2</v>
      </c>
      <c r="I285" s="24">
        <f t="shared" si="29"/>
        <v>1.4</v>
      </c>
      <c r="J285" s="24">
        <v>2</v>
      </c>
      <c r="K285" s="24">
        <f t="shared" si="30"/>
        <v>1.4</v>
      </c>
      <c r="L285" s="24">
        <v>2</v>
      </c>
      <c r="M285" s="24">
        <f t="shared" si="31"/>
        <v>1.4</v>
      </c>
      <c r="N285" s="21" t="s">
        <v>443</v>
      </c>
      <c r="O285" s="21">
        <v>1</v>
      </c>
      <c r="P285" s="24">
        <v>4.0199999999999996</v>
      </c>
      <c r="Q285" s="24">
        <v>11.34</v>
      </c>
      <c r="R285" s="24">
        <v>12</v>
      </c>
      <c r="S285" s="24" t="s">
        <v>134</v>
      </c>
      <c r="T285" s="24">
        <v>1</v>
      </c>
    </row>
    <row r="286" spans="1:20">
      <c r="N286" s="21" t="s">
        <v>409</v>
      </c>
      <c r="O286" s="21">
        <v>1</v>
      </c>
      <c r="S286" s="24" t="s">
        <v>134</v>
      </c>
      <c r="T286" s="24">
        <v>1</v>
      </c>
    </row>
    <row r="287" spans="1:20">
      <c r="A287" s="24">
        <v>2620</v>
      </c>
      <c r="B287" s="24" t="s">
        <v>20</v>
      </c>
      <c r="C287" s="119">
        <v>14.86</v>
      </c>
      <c r="D287" s="21" t="s">
        <v>144</v>
      </c>
      <c r="E287" s="26" t="s">
        <v>395</v>
      </c>
      <c r="F287" s="24">
        <v>3</v>
      </c>
      <c r="G287" s="24">
        <f t="shared" ref="G287:G350" si="32">F287*0.7</f>
        <v>2.0999999999999996</v>
      </c>
      <c r="H287" s="102">
        <v>3</v>
      </c>
      <c r="I287" s="24">
        <f t="shared" ref="I287:I350" si="33">H287*0.7</f>
        <v>2.0999999999999996</v>
      </c>
      <c r="J287" s="24">
        <v>3</v>
      </c>
      <c r="K287" s="24">
        <f t="shared" ref="K287:K350" si="34">J287*0.7</f>
        <v>2.0999999999999996</v>
      </c>
      <c r="L287" s="24">
        <v>3</v>
      </c>
      <c r="M287" s="24">
        <f t="shared" ref="M287:M350" si="35">L287*0.7</f>
        <v>2.0999999999999996</v>
      </c>
      <c r="N287" s="21" t="s">
        <v>384</v>
      </c>
      <c r="O287" s="21">
        <v>3</v>
      </c>
      <c r="P287" s="24">
        <v>5.65</v>
      </c>
      <c r="Q287" s="24">
        <v>54.72</v>
      </c>
      <c r="R287" s="24">
        <v>5</v>
      </c>
      <c r="S287" s="24" t="s">
        <v>134</v>
      </c>
      <c r="T287" s="24">
        <v>1</v>
      </c>
    </row>
    <row r="288" spans="1:20">
      <c r="A288" s="24">
        <v>3791</v>
      </c>
      <c r="B288" s="24" t="s">
        <v>17</v>
      </c>
      <c r="C288" s="119">
        <v>14.86</v>
      </c>
      <c r="D288" s="21" t="s">
        <v>144</v>
      </c>
      <c r="E288" s="26" t="s">
        <v>412</v>
      </c>
      <c r="F288" s="24">
        <v>5</v>
      </c>
      <c r="G288" s="24">
        <f t="shared" si="32"/>
        <v>3.5</v>
      </c>
      <c r="H288" s="102">
        <v>5</v>
      </c>
      <c r="I288" s="24">
        <f t="shared" si="33"/>
        <v>3.5</v>
      </c>
      <c r="J288" s="24">
        <v>5</v>
      </c>
      <c r="K288" s="24">
        <f t="shared" si="34"/>
        <v>3.5</v>
      </c>
      <c r="L288" s="24">
        <v>5</v>
      </c>
      <c r="M288" s="24">
        <f t="shared" si="35"/>
        <v>3.5</v>
      </c>
      <c r="N288" s="21" t="s">
        <v>443</v>
      </c>
      <c r="O288" s="21">
        <v>5</v>
      </c>
      <c r="P288" s="24">
        <v>2.8620000000000001</v>
      </c>
      <c r="Q288" s="24">
        <v>15.45</v>
      </c>
      <c r="R288" s="24">
        <v>24</v>
      </c>
      <c r="S288" s="24" t="s">
        <v>385</v>
      </c>
      <c r="T288" s="24">
        <v>1</v>
      </c>
    </row>
    <row r="289" spans="1:20">
      <c r="A289" s="24">
        <v>3806</v>
      </c>
      <c r="B289" s="24" t="s">
        <v>17</v>
      </c>
      <c r="C289" s="119">
        <v>44.58</v>
      </c>
      <c r="D289" s="21" t="s">
        <v>144</v>
      </c>
      <c r="E289" s="26" t="s">
        <v>412</v>
      </c>
      <c r="F289" s="24">
        <v>14.3</v>
      </c>
      <c r="G289" s="24">
        <f t="shared" si="32"/>
        <v>10.01</v>
      </c>
      <c r="H289" s="102">
        <v>14.3</v>
      </c>
      <c r="I289" s="24">
        <f t="shared" si="33"/>
        <v>10.01</v>
      </c>
      <c r="J289" s="24">
        <v>14.3</v>
      </c>
      <c r="K289" s="24">
        <f t="shared" si="34"/>
        <v>10.01</v>
      </c>
      <c r="L289" s="24">
        <v>14.3</v>
      </c>
      <c r="M289" s="24">
        <f t="shared" si="35"/>
        <v>10.01</v>
      </c>
      <c r="N289" s="21" t="s">
        <v>409</v>
      </c>
      <c r="O289" s="21">
        <v>14.3</v>
      </c>
      <c r="P289" s="24">
        <v>1.962</v>
      </c>
      <c r="Q289" s="24">
        <v>37.869999999999997</v>
      </c>
      <c r="R289" s="24">
        <v>24</v>
      </c>
      <c r="S289" s="24" t="s">
        <v>385</v>
      </c>
      <c r="T289" s="24">
        <v>1</v>
      </c>
    </row>
    <row r="290" spans="1:20">
      <c r="A290" s="24">
        <v>4152</v>
      </c>
      <c r="B290" s="24" t="s">
        <v>282</v>
      </c>
      <c r="C290" s="119">
        <v>14.86</v>
      </c>
      <c r="D290" s="21" t="s">
        <v>144</v>
      </c>
      <c r="E290" s="26" t="s">
        <v>507</v>
      </c>
      <c r="F290" s="24">
        <v>10</v>
      </c>
      <c r="G290" s="24">
        <f t="shared" si="32"/>
        <v>7</v>
      </c>
      <c r="H290" s="102">
        <v>1</v>
      </c>
      <c r="I290" s="24">
        <f t="shared" si="33"/>
        <v>0.7</v>
      </c>
      <c r="J290" s="24">
        <v>10</v>
      </c>
      <c r="K290" s="24">
        <f t="shared" si="34"/>
        <v>7</v>
      </c>
      <c r="L290" s="24">
        <v>1</v>
      </c>
      <c r="M290" s="24">
        <f t="shared" si="35"/>
        <v>0.7</v>
      </c>
      <c r="N290" s="21" t="s">
        <v>399</v>
      </c>
      <c r="O290" s="21">
        <v>1</v>
      </c>
      <c r="P290" s="24">
        <v>2.5</v>
      </c>
      <c r="Q290" s="24">
        <v>5</v>
      </c>
      <c r="R290" s="24">
        <v>12</v>
      </c>
      <c r="S290" s="24" t="s">
        <v>136</v>
      </c>
      <c r="T290" s="24">
        <v>1</v>
      </c>
    </row>
    <row r="291" spans="1:20">
      <c r="A291" s="24">
        <v>1066</v>
      </c>
      <c r="B291" s="24" t="s">
        <v>13</v>
      </c>
      <c r="C291" s="119">
        <v>29.72</v>
      </c>
      <c r="D291" s="21" t="s">
        <v>144</v>
      </c>
      <c r="E291" s="26" t="s">
        <v>444</v>
      </c>
      <c r="F291" s="24">
        <v>15</v>
      </c>
      <c r="G291" s="24">
        <f t="shared" si="32"/>
        <v>10.5</v>
      </c>
      <c r="H291" s="102">
        <v>8</v>
      </c>
      <c r="I291" s="24">
        <f t="shared" si="33"/>
        <v>5.6</v>
      </c>
      <c r="J291" s="24">
        <v>15</v>
      </c>
      <c r="K291" s="24">
        <f t="shared" si="34"/>
        <v>10.5</v>
      </c>
      <c r="L291" s="24">
        <v>8</v>
      </c>
      <c r="M291" s="24">
        <f t="shared" si="35"/>
        <v>5.6</v>
      </c>
      <c r="N291" s="21" t="s">
        <v>44</v>
      </c>
      <c r="O291" s="21">
        <v>4</v>
      </c>
      <c r="P291" s="24">
        <v>3.45</v>
      </c>
      <c r="Q291" s="24">
        <v>19.600000000000001</v>
      </c>
      <c r="R291" s="24">
        <v>48</v>
      </c>
      <c r="S291" s="24" t="s">
        <v>134</v>
      </c>
      <c r="T291" s="24">
        <v>1</v>
      </c>
    </row>
    <row r="292" spans="1:20">
      <c r="G292" s="24">
        <f t="shared" si="32"/>
        <v>0</v>
      </c>
      <c r="I292" s="24">
        <f t="shared" si="33"/>
        <v>0</v>
      </c>
      <c r="K292" s="24">
        <f t="shared" si="34"/>
        <v>0</v>
      </c>
      <c r="M292" s="24">
        <f t="shared" si="35"/>
        <v>0</v>
      </c>
      <c r="N292" s="21" t="s">
        <v>384</v>
      </c>
      <c r="O292" s="21">
        <v>4</v>
      </c>
      <c r="S292" s="24" t="s">
        <v>134</v>
      </c>
      <c r="T292" s="24">
        <v>1</v>
      </c>
    </row>
    <row r="293" spans="1:20">
      <c r="A293" s="24">
        <v>467</v>
      </c>
      <c r="B293" s="24" t="s">
        <v>13</v>
      </c>
      <c r="C293" s="119">
        <v>113</v>
      </c>
      <c r="D293" s="21" t="s">
        <v>144</v>
      </c>
      <c r="E293" s="26" t="s">
        <v>508</v>
      </c>
      <c r="F293" s="24">
        <v>185</v>
      </c>
      <c r="G293" s="24">
        <f t="shared" si="32"/>
        <v>129.5</v>
      </c>
      <c r="H293" s="102">
        <v>185</v>
      </c>
      <c r="I293" s="24">
        <f t="shared" si="33"/>
        <v>129.5</v>
      </c>
      <c r="J293" s="24">
        <v>185</v>
      </c>
      <c r="K293" s="24">
        <f t="shared" si="34"/>
        <v>129.5</v>
      </c>
      <c r="L293" s="24">
        <v>185</v>
      </c>
      <c r="M293" s="24">
        <f t="shared" si="35"/>
        <v>129.5</v>
      </c>
      <c r="N293" s="21" t="s">
        <v>440</v>
      </c>
      <c r="O293" s="21">
        <v>2</v>
      </c>
      <c r="P293" s="24">
        <v>2.74</v>
      </c>
      <c r="Q293" s="24">
        <v>102.64</v>
      </c>
      <c r="R293" s="24">
        <v>24</v>
      </c>
      <c r="S293" s="24" t="s">
        <v>134</v>
      </c>
      <c r="T293" s="24">
        <v>7</v>
      </c>
    </row>
    <row r="294" spans="1:20">
      <c r="G294" s="24">
        <f t="shared" si="32"/>
        <v>0</v>
      </c>
      <c r="I294" s="24">
        <f t="shared" si="33"/>
        <v>0</v>
      </c>
      <c r="K294" s="24">
        <f t="shared" si="34"/>
        <v>0</v>
      </c>
      <c r="M294" s="24">
        <f t="shared" si="35"/>
        <v>0</v>
      </c>
      <c r="N294" s="21" t="s">
        <v>44</v>
      </c>
      <c r="O294" s="21">
        <v>110</v>
      </c>
      <c r="S294" s="24" t="s">
        <v>134</v>
      </c>
      <c r="T294" s="24">
        <v>7</v>
      </c>
    </row>
    <row r="295" spans="1:20">
      <c r="G295" s="24">
        <f t="shared" si="32"/>
        <v>0</v>
      </c>
      <c r="I295" s="24">
        <f t="shared" si="33"/>
        <v>0</v>
      </c>
      <c r="K295" s="24">
        <f t="shared" si="34"/>
        <v>0</v>
      </c>
      <c r="M295" s="24">
        <f t="shared" si="35"/>
        <v>0</v>
      </c>
      <c r="N295" s="21" t="s">
        <v>42</v>
      </c>
      <c r="O295" s="21">
        <v>15</v>
      </c>
      <c r="S295" s="24" t="s">
        <v>134</v>
      </c>
      <c r="T295" s="24">
        <v>7</v>
      </c>
    </row>
    <row r="296" spans="1:20">
      <c r="G296" s="24">
        <f t="shared" si="32"/>
        <v>0</v>
      </c>
      <c r="I296" s="24">
        <f t="shared" si="33"/>
        <v>0</v>
      </c>
      <c r="K296" s="24">
        <f t="shared" si="34"/>
        <v>0</v>
      </c>
      <c r="M296" s="24">
        <f t="shared" si="35"/>
        <v>0</v>
      </c>
      <c r="N296" s="21" t="s">
        <v>45</v>
      </c>
      <c r="O296" s="21">
        <v>5</v>
      </c>
      <c r="S296" s="24" t="s">
        <v>134</v>
      </c>
      <c r="T296" s="24">
        <v>7</v>
      </c>
    </row>
    <row r="297" spans="1:20">
      <c r="G297" s="24">
        <f t="shared" si="32"/>
        <v>0</v>
      </c>
      <c r="I297" s="24">
        <f t="shared" si="33"/>
        <v>0</v>
      </c>
      <c r="K297" s="24">
        <f t="shared" si="34"/>
        <v>0</v>
      </c>
      <c r="M297" s="24">
        <f t="shared" si="35"/>
        <v>0</v>
      </c>
      <c r="N297" s="21" t="s">
        <v>431</v>
      </c>
      <c r="O297" s="21">
        <v>3</v>
      </c>
      <c r="S297" s="24" t="s">
        <v>134</v>
      </c>
      <c r="T297" s="24">
        <v>7</v>
      </c>
    </row>
    <row r="298" spans="1:20">
      <c r="G298" s="24">
        <f t="shared" si="32"/>
        <v>0</v>
      </c>
      <c r="I298" s="24">
        <f t="shared" si="33"/>
        <v>0</v>
      </c>
      <c r="K298" s="24">
        <f t="shared" si="34"/>
        <v>0</v>
      </c>
      <c r="M298" s="24">
        <f t="shared" si="35"/>
        <v>0</v>
      </c>
      <c r="N298" s="21" t="s">
        <v>443</v>
      </c>
      <c r="O298" s="21">
        <v>50</v>
      </c>
      <c r="S298" s="24" t="s">
        <v>134</v>
      </c>
      <c r="T298" s="24">
        <v>7</v>
      </c>
    </row>
    <row r="299" spans="1:20">
      <c r="A299" s="24">
        <v>938</v>
      </c>
      <c r="B299" s="26" t="s">
        <v>13</v>
      </c>
      <c r="C299" s="119">
        <v>14.86</v>
      </c>
      <c r="D299" s="21" t="s">
        <v>144</v>
      </c>
      <c r="E299" s="26" t="s">
        <v>432</v>
      </c>
      <c r="F299" s="24">
        <v>4</v>
      </c>
      <c r="G299" s="24">
        <f t="shared" si="32"/>
        <v>2.8</v>
      </c>
      <c r="H299" s="102">
        <v>4</v>
      </c>
      <c r="I299" s="24">
        <f t="shared" si="33"/>
        <v>2.8</v>
      </c>
      <c r="J299" s="24">
        <v>4</v>
      </c>
      <c r="K299" s="24">
        <f t="shared" si="34"/>
        <v>2.8</v>
      </c>
      <c r="L299" s="24">
        <v>4</v>
      </c>
      <c r="M299" s="24">
        <f t="shared" si="35"/>
        <v>2.8</v>
      </c>
      <c r="N299" s="21" t="s">
        <v>44</v>
      </c>
      <c r="O299" s="21">
        <v>3</v>
      </c>
      <c r="P299" s="24">
        <v>3.01</v>
      </c>
      <c r="Q299" s="24">
        <v>17</v>
      </c>
      <c r="R299" s="24">
        <v>24</v>
      </c>
      <c r="S299" s="24" t="s">
        <v>134</v>
      </c>
      <c r="T299" s="24">
        <v>1</v>
      </c>
    </row>
    <row r="300" spans="1:20">
      <c r="G300" s="24">
        <f t="shared" si="32"/>
        <v>0</v>
      </c>
      <c r="I300" s="24">
        <f t="shared" si="33"/>
        <v>0</v>
      </c>
      <c r="K300" s="24">
        <f t="shared" si="34"/>
        <v>0</v>
      </c>
      <c r="M300" s="24">
        <f t="shared" si="35"/>
        <v>0</v>
      </c>
      <c r="N300" s="21" t="s">
        <v>438</v>
      </c>
      <c r="O300" s="21">
        <v>1</v>
      </c>
      <c r="S300" s="24" t="s">
        <v>134</v>
      </c>
      <c r="T300" s="24">
        <v>1</v>
      </c>
    </row>
    <row r="301" spans="1:20">
      <c r="A301" s="24">
        <v>1740</v>
      </c>
      <c r="B301" s="24" t="s">
        <v>20</v>
      </c>
      <c r="C301" s="119">
        <v>14.86</v>
      </c>
      <c r="D301" s="24" t="s">
        <v>152</v>
      </c>
      <c r="E301" s="26" t="s">
        <v>397</v>
      </c>
      <c r="F301" s="24">
        <v>2</v>
      </c>
      <c r="G301" s="24">
        <f t="shared" si="32"/>
        <v>1.4</v>
      </c>
      <c r="H301" s="102">
        <v>2</v>
      </c>
      <c r="I301" s="24">
        <f t="shared" si="33"/>
        <v>1.4</v>
      </c>
      <c r="J301" s="24">
        <v>2</v>
      </c>
      <c r="K301" s="24">
        <f t="shared" si="34"/>
        <v>1.4</v>
      </c>
      <c r="L301" s="24">
        <v>2</v>
      </c>
      <c r="M301" s="24">
        <f t="shared" si="35"/>
        <v>1.4</v>
      </c>
      <c r="N301" s="21" t="s">
        <v>443</v>
      </c>
      <c r="O301" s="21">
        <v>2</v>
      </c>
      <c r="P301" s="24">
        <v>2.5099999999999998</v>
      </c>
      <c r="Q301" s="24">
        <v>14.26</v>
      </c>
      <c r="R301" s="24">
        <v>12</v>
      </c>
      <c r="S301" s="24" t="s">
        <v>134</v>
      </c>
      <c r="T301" s="24">
        <v>1</v>
      </c>
    </row>
    <row r="302" spans="1:20">
      <c r="A302" s="24">
        <v>4145</v>
      </c>
      <c r="B302" s="24" t="s">
        <v>20</v>
      </c>
      <c r="C302" s="119" t="s">
        <v>387</v>
      </c>
      <c r="D302" s="21" t="s">
        <v>144</v>
      </c>
      <c r="E302" s="26" t="s">
        <v>509</v>
      </c>
      <c r="F302" s="24">
        <v>5.25</v>
      </c>
      <c r="G302" s="24">
        <f t="shared" si="32"/>
        <v>3.6749999999999998</v>
      </c>
      <c r="H302" s="102">
        <v>4</v>
      </c>
      <c r="I302" s="24">
        <f t="shared" si="33"/>
        <v>2.8</v>
      </c>
      <c r="J302" s="24">
        <v>5.25</v>
      </c>
      <c r="K302" s="24">
        <f t="shared" si="34"/>
        <v>3.6749999999999998</v>
      </c>
      <c r="L302" s="24">
        <v>4</v>
      </c>
      <c r="M302" s="24">
        <f t="shared" si="35"/>
        <v>2.8</v>
      </c>
      <c r="N302" s="21" t="s">
        <v>40</v>
      </c>
      <c r="O302" s="21">
        <v>4</v>
      </c>
      <c r="P302" s="24">
        <v>2.5150000000000001</v>
      </c>
      <c r="Q302" s="24">
        <v>9</v>
      </c>
      <c r="R302" s="24">
        <v>24</v>
      </c>
      <c r="S302" s="24" t="s">
        <v>385</v>
      </c>
      <c r="T302" s="24">
        <v>1</v>
      </c>
    </row>
    <row r="303" spans="1:20">
      <c r="A303" s="24">
        <v>2262</v>
      </c>
      <c r="B303" s="24" t="s">
        <v>18</v>
      </c>
      <c r="C303" s="119" t="s">
        <v>387</v>
      </c>
      <c r="D303" s="21" t="s">
        <v>144</v>
      </c>
      <c r="E303" s="26" t="s">
        <v>147</v>
      </c>
      <c r="F303" s="24">
        <v>1</v>
      </c>
      <c r="G303" s="24">
        <f t="shared" si="32"/>
        <v>0.7</v>
      </c>
      <c r="H303" s="102">
        <v>1</v>
      </c>
      <c r="I303" s="24">
        <f t="shared" si="33"/>
        <v>0.7</v>
      </c>
      <c r="J303" s="24">
        <v>1</v>
      </c>
      <c r="K303" s="24">
        <f t="shared" si="34"/>
        <v>0.7</v>
      </c>
      <c r="L303" s="24">
        <v>1</v>
      </c>
      <c r="M303" s="24">
        <f t="shared" si="35"/>
        <v>0.7</v>
      </c>
      <c r="N303" s="21" t="s">
        <v>44</v>
      </c>
      <c r="O303" s="21">
        <v>1</v>
      </c>
      <c r="P303" s="24">
        <v>2.76</v>
      </c>
      <c r="Q303" s="24">
        <v>7.92</v>
      </c>
      <c r="R303" s="24">
        <v>12</v>
      </c>
      <c r="S303" s="24" t="s">
        <v>134</v>
      </c>
      <c r="T303" s="24">
        <v>1</v>
      </c>
    </row>
    <row r="304" spans="1:20">
      <c r="A304" s="24">
        <v>2581</v>
      </c>
      <c r="B304" s="24" t="s">
        <v>282</v>
      </c>
      <c r="C304" s="119" t="s">
        <v>387</v>
      </c>
      <c r="D304" s="21" t="s">
        <v>144</v>
      </c>
      <c r="E304" s="26" t="s">
        <v>404</v>
      </c>
      <c r="F304" s="24">
        <v>3</v>
      </c>
      <c r="G304" s="24">
        <f t="shared" si="32"/>
        <v>2.0999999999999996</v>
      </c>
      <c r="H304" s="102">
        <v>1</v>
      </c>
      <c r="I304" s="24">
        <f t="shared" si="33"/>
        <v>0.7</v>
      </c>
      <c r="J304" s="24">
        <v>3</v>
      </c>
      <c r="K304" s="24">
        <f t="shared" si="34"/>
        <v>2.0999999999999996</v>
      </c>
      <c r="L304" s="24">
        <v>1</v>
      </c>
      <c r="M304" s="24">
        <f t="shared" si="35"/>
        <v>0.7</v>
      </c>
      <c r="N304" s="21" t="s">
        <v>443</v>
      </c>
      <c r="O304" s="21">
        <v>1</v>
      </c>
      <c r="P304" s="24">
        <v>2.5150000000000001</v>
      </c>
      <c r="Q304" s="24">
        <v>5</v>
      </c>
      <c r="R304" s="24">
        <v>12</v>
      </c>
      <c r="S304" s="24" t="s">
        <v>136</v>
      </c>
      <c r="T304" s="24">
        <v>1</v>
      </c>
    </row>
    <row r="305" spans="1:20">
      <c r="A305" s="24">
        <v>3656</v>
      </c>
      <c r="B305" s="24" t="s">
        <v>20</v>
      </c>
      <c r="C305" s="119" t="s">
        <v>387</v>
      </c>
      <c r="D305" s="21" t="s">
        <v>144</v>
      </c>
      <c r="E305" s="26" t="s">
        <v>510</v>
      </c>
      <c r="F305" s="24">
        <v>1</v>
      </c>
      <c r="G305" s="24">
        <f t="shared" si="32"/>
        <v>0.7</v>
      </c>
      <c r="H305" s="102">
        <v>1</v>
      </c>
      <c r="I305" s="24">
        <f t="shared" si="33"/>
        <v>0.7</v>
      </c>
      <c r="J305" s="24">
        <v>1</v>
      </c>
      <c r="K305" s="24">
        <f t="shared" si="34"/>
        <v>0.7</v>
      </c>
      <c r="L305" s="24">
        <v>1</v>
      </c>
      <c r="M305" s="24">
        <f t="shared" si="35"/>
        <v>0.7</v>
      </c>
      <c r="N305" s="21" t="s">
        <v>443</v>
      </c>
      <c r="O305" s="21">
        <v>1</v>
      </c>
      <c r="P305" s="24">
        <v>2.5</v>
      </c>
      <c r="Q305" s="24">
        <v>14.17</v>
      </c>
      <c r="R305" s="24">
        <v>3</v>
      </c>
      <c r="S305" s="24" t="s">
        <v>134</v>
      </c>
      <c r="T305" s="24">
        <v>1</v>
      </c>
    </row>
    <row r="306" spans="1:20">
      <c r="A306" s="24">
        <v>2876</v>
      </c>
      <c r="B306" s="24" t="s">
        <v>173</v>
      </c>
      <c r="C306" s="119" t="s">
        <v>387</v>
      </c>
      <c r="D306" s="21" t="s">
        <v>144</v>
      </c>
      <c r="E306" s="26" t="s">
        <v>511</v>
      </c>
      <c r="F306" s="24">
        <v>40</v>
      </c>
      <c r="G306" s="24">
        <f t="shared" si="32"/>
        <v>28</v>
      </c>
      <c r="H306" s="102">
        <v>1.125</v>
      </c>
      <c r="I306" s="24">
        <f t="shared" si="33"/>
        <v>0.78749999999999998</v>
      </c>
      <c r="J306" s="24">
        <v>40</v>
      </c>
      <c r="K306" s="24">
        <f t="shared" si="34"/>
        <v>28</v>
      </c>
      <c r="L306" s="24">
        <v>0.37</v>
      </c>
      <c r="M306" s="24">
        <f t="shared" si="35"/>
        <v>0.25900000000000001</v>
      </c>
      <c r="N306" s="21" t="s">
        <v>389</v>
      </c>
      <c r="O306" s="21">
        <v>0.375</v>
      </c>
      <c r="P306" s="24">
        <v>1.85</v>
      </c>
      <c r="Q306" s="24">
        <v>2.25</v>
      </c>
      <c r="R306" s="24">
        <v>6</v>
      </c>
      <c r="S306" s="24" t="s">
        <v>134</v>
      </c>
      <c r="T306" s="24">
        <v>1</v>
      </c>
    </row>
    <row r="307" spans="1:20">
      <c r="G307" s="24">
        <f t="shared" si="32"/>
        <v>0</v>
      </c>
      <c r="I307" s="24">
        <f t="shared" si="33"/>
        <v>0</v>
      </c>
      <c r="K307" s="24">
        <f t="shared" si="34"/>
        <v>0</v>
      </c>
      <c r="M307" s="24">
        <f t="shared" si="35"/>
        <v>0</v>
      </c>
      <c r="N307" s="21" t="s">
        <v>52</v>
      </c>
      <c r="O307" s="21">
        <v>0.375</v>
      </c>
      <c r="S307" s="24" t="s">
        <v>134</v>
      </c>
      <c r="T307" s="24">
        <v>1</v>
      </c>
    </row>
    <row r="308" spans="1:20">
      <c r="G308" s="24">
        <f t="shared" si="32"/>
        <v>0</v>
      </c>
      <c r="I308" s="24">
        <f t="shared" si="33"/>
        <v>0</v>
      </c>
      <c r="K308" s="24">
        <f t="shared" si="34"/>
        <v>0</v>
      </c>
      <c r="M308" s="24">
        <f t="shared" si="35"/>
        <v>0</v>
      </c>
      <c r="N308" s="21" t="s">
        <v>390</v>
      </c>
      <c r="O308" s="21">
        <v>0.375</v>
      </c>
      <c r="S308" s="24" t="s">
        <v>134</v>
      </c>
      <c r="T308" s="24">
        <v>1</v>
      </c>
    </row>
    <row r="309" spans="1:20">
      <c r="A309" s="24">
        <v>2728</v>
      </c>
      <c r="B309" s="24" t="s">
        <v>20</v>
      </c>
      <c r="C309" s="119">
        <v>74.3</v>
      </c>
      <c r="D309" s="21" t="s">
        <v>144</v>
      </c>
      <c r="E309" s="26" t="s">
        <v>507</v>
      </c>
      <c r="F309" s="24">
        <v>60</v>
      </c>
      <c r="G309" s="24">
        <f t="shared" si="32"/>
        <v>42</v>
      </c>
      <c r="H309" s="102">
        <v>25</v>
      </c>
      <c r="I309" s="24">
        <f t="shared" si="33"/>
        <v>17.5</v>
      </c>
      <c r="J309" s="24">
        <v>60</v>
      </c>
      <c r="K309" s="24">
        <f t="shared" si="34"/>
        <v>42</v>
      </c>
      <c r="L309" s="24">
        <v>25</v>
      </c>
      <c r="M309" s="24">
        <f t="shared" si="35"/>
        <v>17.5</v>
      </c>
      <c r="N309" s="21" t="s">
        <v>443</v>
      </c>
      <c r="O309" s="21">
        <v>15</v>
      </c>
      <c r="P309" s="24">
        <v>4</v>
      </c>
      <c r="Q309" s="24">
        <v>20</v>
      </c>
      <c r="R309" s="24">
        <v>24</v>
      </c>
      <c r="S309" s="24" t="s">
        <v>134</v>
      </c>
      <c r="T309" s="24">
        <v>7</v>
      </c>
    </row>
    <row r="310" spans="1:20">
      <c r="G310" s="24">
        <f t="shared" si="32"/>
        <v>0</v>
      </c>
      <c r="I310" s="24">
        <f t="shared" si="33"/>
        <v>0</v>
      </c>
      <c r="K310" s="24">
        <f t="shared" si="34"/>
        <v>0</v>
      </c>
      <c r="M310" s="24">
        <f t="shared" si="35"/>
        <v>0</v>
      </c>
      <c r="N310" s="21" t="s">
        <v>45</v>
      </c>
      <c r="O310" s="21">
        <v>2</v>
      </c>
      <c r="S310" s="24" t="s">
        <v>134</v>
      </c>
      <c r="T310" s="24">
        <v>7</v>
      </c>
    </row>
    <row r="311" spans="1:20">
      <c r="G311" s="24">
        <f t="shared" si="32"/>
        <v>0</v>
      </c>
      <c r="I311" s="24">
        <f t="shared" si="33"/>
        <v>0</v>
      </c>
      <c r="K311" s="24">
        <f t="shared" si="34"/>
        <v>0</v>
      </c>
      <c r="M311" s="24">
        <f t="shared" si="35"/>
        <v>0</v>
      </c>
      <c r="N311" s="21" t="s">
        <v>44</v>
      </c>
      <c r="O311" s="21">
        <v>8</v>
      </c>
      <c r="S311" s="24" t="s">
        <v>134</v>
      </c>
      <c r="T311" s="24">
        <v>7</v>
      </c>
    </row>
    <row r="312" spans="1:20">
      <c r="A312" s="24">
        <v>4092</v>
      </c>
      <c r="B312" s="24" t="s">
        <v>18</v>
      </c>
      <c r="C312" s="119">
        <v>14.86</v>
      </c>
      <c r="D312" s="21" t="s">
        <v>144</v>
      </c>
      <c r="E312" s="26" t="s">
        <v>418</v>
      </c>
      <c r="F312" s="24">
        <v>2.2189999999999999</v>
      </c>
      <c r="G312" s="24">
        <f t="shared" si="32"/>
        <v>1.5532999999999999</v>
      </c>
      <c r="H312" s="102">
        <v>2.29</v>
      </c>
      <c r="I312" s="24">
        <f t="shared" si="33"/>
        <v>1.603</v>
      </c>
      <c r="J312" s="24">
        <v>2.2189999999999999</v>
      </c>
      <c r="K312" s="24">
        <f t="shared" si="34"/>
        <v>1.5532999999999999</v>
      </c>
      <c r="L312" s="24">
        <v>2.29</v>
      </c>
      <c r="M312" s="24">
        <f t="shared" si="35"/>
        <v>1.603</v>
      </c>
      <c r="N312" s="21" t="s">
        <v>40</v>
      </c>
      <c r="O312" s="21">
        <v>2.29</v>
      </c>
      <c r="P312" s="24">
        <v>2.4649999999999999</v>
      </c>
      <c r="Q312" s="24">
        <v>32</v>
      </c>
      <c r="R312" s="24">
        <v>4</v>
      </c>
      <c r="S312" s="24" t="s">
        <v>385</v>
      </c>
      <c r="T312" s="24">
        <v>1</v>
      </c>
    </row>
    <row r="313" spans="1:20">
      <c r="A313" s="24">
        <v>3826</v>
      </c>
      <c r="B313" s="24" t="s">
        <v>282</v>
      </c>
      <c r="C313" s="119">
        <v>14.86</v>
      </c>
      <c r="D313" s="21" t="s">
        <v>144</v>
      </c>
      <c r="E313" s="26" t="s">
        <v>404</v>
      </c>
      <c r="F313" s="24">
        <v>2</v>
      </c>
      <c r="G313" s="24">
        <f t="shared" si="32"/>
        <v>1.4</v>
      </c>
      <c r="H313" s="102">
        <v>2</v>
      </c>
      <c r="I313" s="24">
        <f t="shared" si="33"/>
        <v>1.4</v>
      </c>
      <c r="J313" s="24">
        <v>2</v>
      </c>
      <c r="K313" s="24">
        <f t="shared" si="34"/>
        <v>1.4</v>
      </c>
      <c r="L313" s="24">
        <v>2</v>
      </c>
      <c r="M313" s="24">
        <f t="shared" si="35"/>
        <v>1.4</v>
      </c>
      <c r="N313" s="21" t="s">
        <v>443</v>
      </c>
      <c r="O313" s="21">
        <v>2</v>
      </c>
      <c r="P313" s="24">
        <v>2.5150000000000001</v>
      </c>
      <c r="Q313" s="24">
        <v>30</v>
      </c>
      <c r="R313" s="24">
        <v>5</v>
      </c>
      <c r="S313" s="24" t="s">
        <v>134</v>
      </c>
      <c r="T313" s="24">
        <v>1</v>
      </c>
    </row>
    <row r="314" spans="1:20">
      <c r="A314" s="24">
        <v>1914</v>
      </c>
      <c r="B314" s="24" t="s">
        <v>20</v>
      </c>
      <c r="C314" s="119">
        <v>14.86</v>
      </c>
      <c r="D314" s="21" t="s">
        <v>144</v>
      </c>
      <c r="E314" s="26" t="s">
        <v>512</v>
      </c>
      <c r="F314" s="24">
        <v>5</v>
      </c>
      <c r="G314" s="24">
        <f t="shared" si="32"/>
        <v>3.5</v>
      </c>
      <c r="H314" s="102">
        <v>5</v>
      </c>
      <c r="I314" s="24">
        <f t="shared" si="33"/>
        <v>3.5</v>
      </c>
      <c r="J314" s="24">
        <v>5</v>
      </c>
      <c r="K314" s="24">
        <f t="shared" si="34"/>
        <v>3.5</v>
      </c>
      <c r="L314" s="24">
        <v>5</v>
      </c>
      <c r="M314" s="24">
        <f t="shared" si="35"/>
        <v>3.5</v>
      </c>
      <c r="N314" s="21" t="s">
        <v>44</v>
      </c>
      <c r="O314" s="21">
        <v>0.83</v>
      </c>
      <c r="P314" s="24">
        <v>2.36</v>
      </c>
      <c r="Q314" s="24">
        <v>9.5500000000000007</v>
      </c>
      <c r="R314" s="24">
        <v>24</v>
      </c>
      <c r="S314" s="24" t="s">
        <v>134</v>
      </c>
      <c r="T314" s="24">
        <v>1</v>
      </c>
    </row>
    <row r="315" spans="1:20">
      <c r="G315" s="24">
        <f t="shared" si="32"/>
        <v>0</v>
      </c>
      <c r="I315" s="24">
        <f t="shared" si="33"/>
        <v>0</v>
      </c>
      <c r="K315" s="24">
        <f t="shared" si="34"/>
        <v>0</v>
      </c>
      <c r="M315" s="24">
        <f t="shared" si="35"/>
        <v>0</v>
      </c>
      <c r="N315" s="21" t="s">
        <v>53</v>
      </c>
      <c r="O315" s="21">
        <v>0.83</v>
      </c>
      <c r="S315" s="24" t="s">
        <v>134</v>
      </c>
      <c r="T315" s="24">
        <v>1</v>
      </c>
    </row>
    <row r="316" spans="1:20">
      <c r="G316" s="24">
        <f t="shared" si="32"/>
        <v>0</v>
      </c>
      <c r="I316" s="24">
        <f t="shared" si="33"/>
        <v>0</v>
      </c>
      <c r="K316" s="24">
        <f t="shared" si="34"/>
        <v>0</v>
      </c>
      <c r="M316" s="24">
        <f t="shared" si="35"/>
        <v>0</v>
      </c>
      <c r="N316" s="21" t="s">
        <v>429</v>
      </c>
      <c r="O316" s="21">
        <v>0.83</v>
      </c>
      <c r="S316" s="24" t="s">
        <v>134</v>
      </c>
      <c r="T316" s="24">
        <v>1</v>
      </c>
    </row>
    <row r="317" spans="1:20">
      <c r="G317" s="24">
        <f t="shared" si="32"/>
        <v>0</v>
      </c>
      <c r="I317" s="24">
        <f t="shared" si="33"/>
        <v>0</v>
      </c>
      <c r="K317" s="24">
        <f t="shared" si="34"/>
        <v>0</v>
      </c>
      <c r="M317" s="24">
        <f t="shared" si="35"/>
        <v>0</v>
      </c>
      <c r="N317" s="21" t="s">
        <v>499</v>
      </c>
      <c r="O317" s="21">
        <v>0.83</v>
      </c>
      <c r="S317" s="24" t="s">
        <v>134</v>
      </c>
      <c r="T317" s="24">
        <v>1</v>
      </c>
    </row>
    <row r="318" spans="1:20">
      <c r="G318" s="24">
        <f t="shared" si="32"/>
        <v>0</v>
      </c>
      <c r="I318" s="24">
        <f t="shared" si="33"/>
        <v>0</v>
      </c>
      <c r="K318" s="24">
        <f t="shared" si="34"/>
        <v>0</v>
      </c>
      <c r="M318" s="24">
        <f t="shared" si="35"/>
        <v>0</v>
      </c>
      <c r="N318" s="21" t="s">
        <v>513</v>
      </c>
      <c r="O318" s="21">
        <v>0.83</v>
      </c>
      <c r="S318" s="24" t="s">
        <v>134</v>
      </c>
      <c r="T318" s="24">
        <v>1</v>
      </c>
    </row>
    <row r="319" spans="1:20">
      <c r="A319" s="24">
        <v>2825</v>
      </c>
      <c r="B319" s="24" t="s">
        <v>173</v>
      </c>
      <c r="C319" s="119" t="s">
        <v>387</v>
      </c>
      <c r="D319" s="21" t="s">
        <v>144</v>
      </c>
      <c r="E319" s="26" t="s">
        <v>514</v>
      </c>
      <c r="F319" s="24">
        <v>1</v>
      </c>
      <c r="G319" s="24">
        <f t="shared" si="32"/>
        <v>0.7</v>
      </c>
      <c r="H319" s="102">
        <v>1</v>
      </c>
      <c r="I319" s="24">
        <f t="shared" si="33"/>
        <v>0.7</v>
      </c>
      <c r="J319" s="24">
        <v>1</v>
      </c>
      <c r="K319" s="24">
        <f t="shared" si="34"/>
        <v>0.7</v>
      </c>
      <c r="L319" s="24">
        <v>1</v>
      </c>
      <c r="M319" s="24">
        <f t="shared" si="35"/>
        <v>0.7</v>
      </c>
      <c r="N319" s="21" t="s">
        <v>390</v>
      </c>
      <c r="O319" s="21">
        <v>0.35</v>
      </c>
      <c r="P319" s="24">
        <v>1.85</v>
      </c>
      <c r="Q319" s="24">
        <v>4.5</v>
      </c>
      <c r="R319" s="24">
        <v>8</v>
      </c>
      <c r="S319" s="24" t="s">
        <v>134</v>
      </c>
      <c r="T319" s="24">
        <v>1</v>
      </c>
    </row>
    <row r="320" spans="1:20">
      <c r="G320" s="24">
        <f t="shared" si="32"/>
        <v>0</v>
      </c>
      <c r="I320" s="24">
        <f t="shared" si="33"/>
        <v>0</v>
      </c>
      <c r="K320" s="24">
        <f t="shared" si="34"/>
        <v>0</v>
      </c>
      <c r="M320" s="24">
        <f t="shared" si="35"/>
        <v>0</v>
      </c>
      <c r="N320" s="21" t="s">
        <v>389</v>
      </c>
      <c r="O320" s="21">
        <v>0.35</v>
      </c>
      <c r="S320" s="24" t="s">
        <v>134</v>
      </c>
      <c r="T320" s="24">
        <v>1</v>
      </c>
    </row>
    <row r="321" spans="1:20">
      <c r="G321" s="24">
        <f t="shared" si="32"/>
        <v>0</v>
      </c>
      <c r="I321" s="24">
        <f t="shared" si="33"/>
        <v>0</v>
      </c>
      <c r="K321" s="24">
        <f t="shared" si="34"/>
        <v>0</v>
      </c>
      <c r="M321" s="24">
        <f t="shared" si="35"/>
        <v>0</v>
      </c>
      <c r="N321" s="21" t="s">
        <v>53</v>
      </c>
      <c r="O321" s="21">
        <v>0.3</v>
      </c>
      <c r="P321" s="24">
        <v>1.85</v>
      </c>
      <c r="S321" s="24" t="s">
        <v>134</v>
      </c>
      <c r="T321" s="24">
        <v>1</v>
      </c>
    </row>
    <row r="322" spans="1:20">
      <c r="A322" s="24">
        <v>3405</v>
      </c>
      <c r="B322" s="24" t="s">
        <v>286</v>
      </c>
      <c r="C322" s="119">
        <v>112</v>
      </c>
      <c r="D322" s="21" t="s">
        <v>312</v>
      </c>
      <c r="F322" s="24">
        <v>120</v>
      </c>
      <c r="G322" s="24">
        <f t="shared" si="32"/>
        <v>84</v>
      </c>
      <c r="H322" s="102">
        <v>120</v>
      </c>
      <c r="I322" s="24">
        <f t="shared" si="33"/>
        <v>84</v>
      </c>
      <c r="J322" s="24">
        <v>120</v>
      </c>
      <c r="K322" s="24">
        <f t="shared" si="34"/>
        <v>84</v>
      </c>
      <c r="L322" s="24">
        <v>120</v>
      </c>
      <c r="M322" s="24">
        <f t="shared" si="35"/>
        <v>84</v>
      </c>
      <c r="N322" s="21" t="s">
        <v>40</v>
      </c>
      <c r="O322" s="21">
        <v>120</v>
      </c>
      <c r="P322" s="24">
        <v>2.5</v>
      </c>
      <c r="Q322" s="24">
        <v>48.61</v>
      </c>
      <c r="R322" s="24">
        <v>20</v>
      </c>
      <c r="S322" s="24" t="s">
        <v>385</v>
      </c>
      <c r="T322" s="24">
        <v>7</v>
      </c>
    </row>
    <row r="323" spans="1:20">
      <c r="A323" s="24">
        <v>3665</v>
      </c>
      <c r="B323" s="24" t="s">
        <v>359</v>
      </c>
      <c r="C323" s="119">
        <v>74.3</v>
      </c>
      <c r="D323" s="24" t="s">
        <v>152</v>
      </c>
      <c r="E323" s="26" t="s">
        <v>486</v>
      </c>
      <c r="F323" s="24">
        <v>264</v>
      </c>
      <c r="G323" s="24">
        <f t="shared" si="32"/>
        <v>184.79999999999998</v>
      </c>
      <c r="H323" s="102">
        <v>40</v>
      </c>
      <c r="I323" s="24">
        <f t="shared" si="33"/>
        <v>28</v>
      </c>
      <c r="J323" s="24">
        <v>264</v>
      </c>
      <c r="K323" s="24">
        <f t="shared" si="34"/>
        <v>184.79999999999998</v>
      </c>
      <c r="L323" s="24">
        <v>40</v>
      </c>
      <c r="M323" s="24">
        <f t="shared" si="35"/>
        <v>28</v>
      </c>
      <c r="N323" s="21" t="s">
        <v>479</v>
      </c>
      <c r="O323" s="21">
        <v>40</v>
      </c>
      <c r="P323" s="24">
        <v>1.635</v>
      </c>
      <c r="Q323" s="24">
        <v>13.21</v>
      </c>
      <c r="R323" s="24">
        <v>12</v>
      </c>
      <c r="S323" s="24" t="s">
        <v>133</v>
      </c>
      <c r="T323" s="24">
        <v>7</v>
      </c>
    </row>
    <row r="324" spans="1:20">
      <c r="A324" s="24">
        <v>3050</v>
      </c>
      <c r="B324" s="24" t="s">
        <v>173</v>
      </c>
      <c r="C324" s="119" t="s">
        <v>387</v>
      </c>
      <c r="D324" s="21" t="s">
        <v>144</v>
      </c>
      <c r="E324" s="26" t="s">
        <v>511</v>
      </c>
      <c r="F324" s="24">
        <v>0.5</v>
      </c>
      <c r="G324" s="24">
        <f t="shared" si="32"/>
        <v>0.35</v>
      </c>
      <c r="H324" s="102">
        <v>0.125</v>
      </c>
      <c r="I324" s="24">
        <f t="shared" si="33"/>
        <v>8.7499999999999994E-2</v>
      </c>
      <c r="J324" s="24">
        <v>0.5</v>
      </c>
      <c r="K324" s="24">
        <f t="shared" si="34"/>
        <v>0.35</v>
      </c>
      <c r="L324" s="24">
        <v>0.125</v>
      </c>
      <c r="M324" s="24">
        <f t="shared" si="35"/>
        <v>8.7499999999999994E-2</v>
      </c>
      <c r="N324" s="21" t="s">
        <v>390</v>
      </c>
      <c r="O324" s="21">
        <v>0.75</v>
      </c>
      <c r="P324" s="24">
        <v>1.85</v>
      </c>
      <c r="Q324" s="24">
        <v>2.25</v>
      </c>
      <c r="R324" s="24">
        <v>2</v>
      </c>
      <c r="S324" s="24" t="s">
        <v>134</v>
      </c>
      <c r="T324" s="24">
        <v>1</v>
      </c>
    </row>
    <row r="325" spans="1:20">
      <c r="G325" s="24">
        <f t="shared" si="32"/>
        <v>0</v>
      </c>
      <c r="I325" s="24">
        <f t="shared" si="33"/>
        <v>0</v>
      </c>
      <c r="K325" s="24">
        <f t="shared" si="34"/>
        <v>0</v>
      </c>
      <c r="M325" s="24">
        <f t="shared" si="35"/>
        <v>0</v>
      </c>
      <c r="N325" s="21" t="s">
        <v>389</v>
      </c>
      <c r="O325" s="21">
        <v>0.75</v>
      </c>
      <c r="S325" s="24" t="s">
        <v>134</v>
      </c>
      <c r="T325" s="24">
        <v>1</v>
      </c>
    </row>
    <row r="326" spans="1:20">
      <c r="A326" s="24">
        <v>2817</v>
      </c>
      <c r="B326" s="24" t="s">
        <v>173</v>
      </c>
      <c r="C326" s="119" t="s">
        <v>387</v>
      </c>
      <c r="D326" s="21" t="s">
        <v>144</v>
      </c>
      <c r="E326" s="26" t="s">
        <v>511</v>
      </c>
      <c r="F326" s="24">
        <v>4</v>
      </c>
      <c r="G326" s="24">
        <f t="shared" si="32"/>
        <v>2.8</v>
      </c>
      <c r="H326" s="102">
        <v>0.16200000000000001</v>
      </c>
      <c r="I326" s="24">
        <f t="shared" si="33"/>
        <v>0.1134</v>
      </c>
      <c r="J326" s="24">
        <v>4</v>
      </c>
      <c r="K326" s="24">
        <f t="shared" si="34"/>
        <v>2.8</v>
      </c>
      <c r="L326" s="24">
        <v>0.16200000000000001</v>
      </c>
      <c r="M326" s="24">
        <f t="shared" si="35"/>
        <v>0.1134</v>
      </c>
      <c r="N326" s="21" t="s">
        <v>390</v>
      </c>
      <c r="O326" s="21">
        <v>0.1</v>
      </c>
      <c r="P326" s="24">
        <v>1.85</v>
      </c>
      <c r="Q326" s="24">
        <v>2.91</v>
      </c>
      <c r="R326" s="24">
        <v>2</v>
      </c>
      <c r="S326" s="24" t="s">
        <v>134</v>
      </c>
      <c r="T326" s="24">
        <v>1</v>
      </c>
    </row>
    <row r="327" spans="1:20">
      <c r="G327" s="24">
        <f t="shared" si="32"/>
        <v>0</v>
      </c>
      <c r="I327" s="24">
        <f t="shared" si="33"/>
        <v>0</v>
      </c>
      <c r="K327" s="24">
        <f t="shared" si="34"/>
        <v>0</v>
      </c>
      <c r="M327" s="24">
        <f t="shared" si="35"/>
        <v>0</v>
      </c>
      <c r="N327" s="21" t="s">
        <v>389</v>
      </c>
      <c r="O327" s="21">
        <v>6.2E-2</v>
      </c>
      <c r="S327" s="24" t="s">
        <v>134</v>
      </c>
      <c r="T327" s="24">
        <v>1</v>
      </c>
    </row>
    <row r="328" spans="1:20">
      <c r="A328" s="24">
        <v>3056</v>
      </c>
      <c r="B328" s="24" t="s">
        <v>173</v>
      </c>
      <c r="C328" s="119" t="s">
        <v>387</v>
      </c>
      <c r="D328" s="21" t="s">
        <v>144</v>
      </c>
      <c r="E328" s="26" t="s">
        <v>511</v>
      </c>
      <c r="F328" s="24">
        <v>0.5</v>
      </c>
      <c r="G328" s="24">
        <f t="shared" si="32"/>
        <v>0.35</v>
      </c>
      <c r="H328" s="102">
        <v>0.125</v>
      </c>
      <c r="I328" s="24">
        <f t="shared" si="33"/>
        <v>8.7499999999999994E-2</v>
      </c>
      <c r="J328" s="24">
        <v>0.5</v>
      </c>
      <c r="K328" s="24">
        <f t="shared" si="34"/>
        <v>0.35</v>
      </c>
      <c r="L328" s="24">
        <v>0.125</v>
      </c>
      <c r="M328" s="24">
        <f t="shared" si="35"/>
        <v>8.7499999999999994E-2</v>
      </c>
      <c r="N328" s="21" t="s">
        <v>515</v>
      </c>
      <c r="O328" s="21">
        <v>0.5</v>
      </c>
      <c r="P328" s="24">
        <v>1.85</v>
      </c>
      <c r="Q328" s="24">
        <v>2.25</v>
      </c>
      <c r="R328" s="24">
        <v>2</v>
      </c>
      <c r="S328" s="24" t="s">
        <v>134</v>
      </c>
      <c r="T328" s="24">
        <v>1</v>
      </c>
    </row>
    <row r="329" spans="1:20">
      <c r="G329" s="24">
        <f t="shared" si="32"/>
        <v>0</v>
      </c>
      <c r="I329" s="24">
        <f t="shared" si="33"/>
        <v>0</v>
      </c>
      <c r="K329" s="24">
        <f t="shared" si="34"/>
        <v>0</v>
      </c>
      <c r="M329" s="24">
        <f t="shared" si="35"/>
        <v>0</v>
      </c>
      <c r="N329" s="21" t="s">
        <v>52</v>
      </c>
      <c r="O329" s="21">
        <v>0.5</v>
      </c>
      <c r="S329" s="24" t="s">
        <v>134</v>
      </c>
      <c r="T329" s="24">
        <v>1</v>
      </c>
    </row>
    <row r="330" spans="1:20">
      <c r="G330" s="24">
        <f t="shared" si="32"/>
        <v>0</v>
      </c>
      <c r="I330" s="24">
        <f t="shared" si="33"/>
        <v>0</v>
      </c>
      <c r="K330" s="24">
        <f t="shared" si="34"/>
        <v>0</v>
      </c>
      <c r="M330" s="24">
        <f t="shared" si="35"/>
        <v>0</v>
      </c>
      <c r="N330" s="21" t="s">
        <v>390</v>
      </c>
      <c r="O330" s="21">
        <v>0.25</v>
      </c>
      <c r="S330" s="24" t="s">
        <v>134</v>
      </c>
      <c r="T330" s="24">
        <v>1</v>
      </c>
    </row>
    <row r="331" spans="1:20">
      <c r="A331" s="24">
        <v>2880</v>
      </c>
      <c r="B331" s="24" t="s">
        <v>173</v>
      </c>
      <c r="C331" s="119" t="s">
        <v>387</v>
      </c>
      <c r="D331" s="21" t="s">
        <v>144</v>
      </c>
      <c r="E331" s="26" t="s">
        <v>511</v>
      </c>
      <c r="F331" s="24">
        <v>0.25</v>
      </c>
      <c r="G331" s="24">
        <f t="shared" si="32"/>
        <v>0.17499999999999999</v>
      </c>
      <c r="H331" s="102">
        <v>0.25</v>
      </c>
      <c r="I331" s="24">
        <f t="shared" si="33"/>
        <v>0.17499999999999999</v>
      </c>
      <c r="J331" s="24">
        <v>0.25</v>
      </c>
      <c r="K331" s="24">
        <f t="shared" si="34"/>
        <v>0.17499999999999999</v>
      </c>
      <c r="L331" s="24">
        <v>0.25</v>
      </c>
      <c r="M331" s="24">
        <f t="shared" si="35"/>
        <v>0.17499999999999999</v>
      </c>
      <c r="N331" s="21" t="s">
        <v>389</v>
      </c>
      <c r="O331" s="21">
        <v>0.13</v>
      </c>
      <c r="P331" s="24">
        <v>1.85</v>
      </c>
      <c r="Q331" s="24">
        <v>1.5</v>
      </c>
      <c r="R331" s="24">
        <v>6</v>
      </c>
      <c r="S331" s="24" t="s">
        <v>134</v>
      </c>
      <c r="T331" s="24">
        <v>1</v>
      </c>
    </row>
    <row r="332" spans="1:20">
      <c r="G332" s="24">
        <f t="shared" si="32"/>
        <v>0</v>
      </c>
      <c r="I332" s="24">
        <f t="shared" si="33"/>
        <v>0</v>
      </c>
      <c r="K332" s="24">
        <f t="shared" si="34"/>
        <v>0</v>
      </c>
      <c r="M332" s="24">
        <f t="shared" si="35"/>
        <v>0</v>
      </c>
      <c r="N332" s="21" t="s">
        <v>390</v>
      </c>
      <c r="O332" s="21">
        <v>0.12</v>
      </c>
      <c r="S332" s="24" t="s">
        <v>134</v>
      </c>
      <c r="T332" s="24">
        <v>1</v>
      </c>
    </row>
    <row r="333" spans="1:20">
      <c r="A333" s="24">
        <v>3272</v>
      </c>
      <c r="B333" s="24" t="s">
        <v>286</v>
      </c>
      <c r="C333" s="119">
        <v>113</v>
      </c>
      <c r="D333" s="21" t="s">
        <v>144</v>
      </c>
      <c r="E333" s="26" t="s">
        <v>516</v>
      </c>
      <c r="F333" s="24">
        <v>125</v>
      </c>
      <c r="G333" s="24">
        <f t="shared" si="32"/>
        <v>87.5</v>
      </c>
      <c r="H333" s="102">
        <v>125</v>
      </c>
      <c r="I333" s="24">
        <f t="shared" si="33"/>
        <v>87.5</v>
      </c>
      <c r="J333" s="24">
        <v>125</v>
      </c>
      <c r="K333" s="24">
        <f t="shared" si="34"/>
        <v>87.5</v>
      </c>
      <c r="L333" s="24">
        <v>125</v>
      </c>
      <c r="M333" s="24">
        <f t="shared" si="35"/>
        <v>87.5</v>
      </c>
      <c r="N333" s="21" t="s">
        <v>40</v>
      </c>
      <c r="O333" s="21">
        <v>125</v>
      </c>
      <c r="P333" s="24">
        <v>2.4649999999999999</v>
      </c>
      <c r="Q333" s="24">
        <v>49.92</v>
      </c>
      <c r="R333" s="24">
        <v>20</v>
      </c>
      <c r="S333" s="24" t="s">
        <v>385</v>
      </c>
      <c r="T333" s="24">
        <v>7</v>
      </c>
    </row>
    <row r="334" spans="1:20">
      <c r="A334" s="24">
        <v>3657</v>
      </c>
      <c r="B334" s="24" t="s">
        <v>20</v>
      </c>
      <c r="C334" s="119" t="s">
        <v>387</v>
      </c>
      <c r="D334" s="21" t="s">
        <v>144</v>
      </c>
      <c r="E334" s="26" t="s">
        <v>510</v>
      </c>
      <c r="F334" s="24">
        <v>1</v>
      </c>
      <c r="G334" s="24">
        <f t="shared" si="32"/>
        <v>0.7</v>
      </c>
      <c r="H334" s="102">
        <v>1</v>
      </c>
      <c r="I334" s="24">
        <f t="shared" si="33"/>
        <v>0.7</v>
      </c>
      <c r="J334" s="24">
        <v>1</v>
      </c>
      <c r="K334" s="24">
        <f t="shared" si="34"/>
        <v>0.7</v>
      </c>
      <c r="L334" s="24">
        <v>1</v>
      </c>
      <c r="M334" s="24">
        <f t="shared" si="35"/>
        <v>0.7</v>
      </c>
      <c r="N334" s="21" t="s">
        <v>443</v>
      </c>
      <c r="O334" s="21">
        <v>1</v>
      </c>
      <c r="P334" s="24">
        <v>3.8149999999999999</v>
      </c>
      <c r="Q334" s="24">
        <v>12.7</v>
      </c>
      <c r="R334" s="24">
        <v>10</v>
      </c>
      <c r="S334" s="24" t="s">
        <v>134</v>
      </c>
      <c r="T334" s="24">
        <v>1</v>
      </c>
    </row>
    <row r="335" spans="1:20">
      <c r="A335" s="24">
        <v>3381</v>
      </c>
      <c r="B335" s="24" t="s">
        <v>20</v>
      </c>
      <c r="C335" s="119">
        <v>113</v>
      </c>
      <c r="D335" s="24" t="s">
        <v>152</v>
      </c>
      <c r="E335" s="26" t="s">
        <v>518</v>
      </c>
      <c r="F335" s="24">
        <v>217.55</v>
      </c>
      <c r="G335" s="24">
        <f t="shared" si="32"/>
        <v>152.285</v>
      </c>
      <c r="H335" s="102">
        <v>70</v>
      </c>
      <c r="I335" s="24">
        <f t="shared" si="33"/>
        <v>49</v>
      </c>
      <c r="J335" s="24">
        <v>217.55</v>
      </c>
      <c r="K335" s="24">
        <f t="shared" si="34"/>
        <v>152.285</v>
      </c>
      <c r="L335" s="24">
        <v>70</v>
      </c>
      <c r="M335" s="24">
        <f t="shared" si="35"/>
        <v>49</v>
      </c>
      <c r="N335" s="21" t="s">
        <v>40</v>
      </c>
      <c r="O335" s="21">
        <v>70</v>
      </c>
      <c r="P335" s="24">
        <v>2.5099999999999998</v>
      </c>
      <c r="Q335" s="24">
        <v>35.630000000000003</v>
      </c>
      <c r="R335" s="24">
        <v>24</v>
      </c>
      <c r="S335" s="24" t="s">
        <v>134</v>
      </c>
      <c r="T335" s="24">
        <v>7</v>
      </c>
    </row>
    <row r="336" spans="1:20">
      <c r="A336" s="24">
        <v>2436</v>
      </c>
      <c r="B336" s="24" t="s">
        <v>282</v>
      </c>
      <c r="C336" s="119">
        <v>29.72</v>
      </c>
      <c r="D336" s="21" t="s">
        <v>144</v>
      </c>
      <c r="E336" s="26" t="s">
        <v>519</v>
      </c>
      <c r="F336" s="24">
        <v>50</v>
      </c>
      <c r="G336" s="24">
        <f t="shared" si="32"/>
        <v>35</v>
      </c>
      <c r="H336" s="102">
        <v>6</v>
      </c>
      <c r="I336" s="24">
        <f t="shared" si="33"/>
        <v>4.1999999999999993</v>
      </c>
      <c r="J336" s="24">
        <v>50</v>
      </c>
      <c r="K336" s="24">
        <f t="shared" si="34"/>
        <v>35</v>
      </c>
      <c r="L336" s="24">
        <v>6</v>
      </c>
      <c r="M336" s="24">
        <f t="shared" si="35"/>
        <v>4.1999999999999993</v>
      </c>
      <c r="N336" s="21" t="s">
        <v>399</v>
      </c>
      <c r="O336" s="21">
        <v>6</v>
      </c>
      <c r="P336" s="24">
        <v>2.5</v>
      </c>
      <c r="Q336" s="24">
        <v>10</v>
      </c>
      <c r="R336" s="24">
        <v>40</v>
      </c>
      <c r="S336" s="24" t="s">
        <v>134</v>
      </c>
      <c r="T336" s="24">
        <v>1</v>
      </c>
    </row>
    <row r="337" spans="1:20">
      <c r="A337" s="24">
        <v>3638</v>
      </c>
      <c r="B337" s="24" t="s">
        <v>18</v>
      </c>
      <c r="C337" s="119">
        <v>113</v>
      </c>
      <c r="D337" s="21" t="s">
        <v>144</v>
      </c>
      <c r="E337" s="26" t="s">
        <v>520</v>
      </c>
      <c r="F337" s="24">
        <v>257</v>
      </c>
      <c r="G337" s="24">
        <f t="shared" si="32"/>
        <v>179.89999999999998</v>
      </c>
      <c r="H337" s="102">
        <v>250</v>
      </c>
      <c r="I337" s="24">
        <f t="shared" si="33"/>
        <v>175</v>
      </c>
      <c r="J337" s="24">
        <v>257</v>
      </c>
      <c r="K337" s="24">
        <f t="shared" si="34"/>
        <v>179.89999999999998</v>
      </c>
      <c r="L337" s="24">
        <v>250</v>
      </c>
      <c r="M337" s="24">
        <f t="shared" si="35"/>
        <v>175</v>
      </c>
      <c r="N337" s="21" t="s">
        <v>40</v>
      </c>
      <c r="O337" s="21">
        <v>250</v>
      </c>
      <c r="P337" s="24">
        <v>5.98</v>
      </c>
      <c r="Q337" s="24">
        <v>38.75</v>
      </c>
      <c r="R337" s="24">
        <v>120</v>
      </c>
      <c r="S337" s="24" t="s">
        <v>385</v>
      </c>
      <c r="T337" s="24">
        <v>1</v>
      </c>
    </row>
    <row r="338" spans="1:20">
      <c r="A338" s="24">
        <v>3022</v>
      </c>
      <c r="B338" s="24" t="s">
        <v>10</v>
      </c>
      <c r="C338" s="119">
        <v>113</v>
      </c>
      <c r="D338" s="21" t="s">
        <v>144</v>
      </c>
      <c r="E338" s="26" t="s">
        <v>521</v>
      </c>
      <c r="F338" s="24">
        <v>60</v>
      </c>
      <c r="G338" s="24">
        <f t="shared" si="32"/>
        <v>42</v>
      </c>
      <c r="H338" s="102">
        <v>60</v>
      </c>
      <c r="I338" s="24">
        <f t="shared" si="33"/>
        <v>42</v>
      </c>
      <c r="J338" s="24">
        <v>60</v>
      </c>
      <c r="K338" s="24">
        <f t="shared" si="34"/>
        <v>42</v>
      </c>
      <c r="L338" s="24">
        <v>50</v>
      </c>
      <c r="M338" s="24">
        <f t="shared" si="35"/>
        <v>35</v>
      </c>
      <c r="N338" s="21" t="s">
        <v>53</v>
      </c>
      <c r="O338" s="21">
        <v>10</v>
      </c>
      <c r="P338" s="24">
        <v>5.875</v>
      </c>
      <c r="Q338" s="24">
        <v>45.26</v>
      </c>
      <c r="R338" s="24">
        <v>24</v>
      </c>
      <c r="S338" s="24" t="s">
        <v>136</v>
      </c>
      <c r="T338" s="24">
        <v>7</v>
      </c>
    </row>
    <row r="339" spans="1:20">
      <c r="G339" s="24">
        <f t="shared" si="32"/>
        <v>0</v>
      </c>
      <c r="I339" s="24">
        <f t="shared" si="33"/>
        <v>0</v>
      </c>
      <c r="K339" s="24">
        <f t="shared" si="34"/>
        <v>0</v>
      </c>
      <c r="M339" s="24">
        <f t="shared" si="35"/>
        <v>0</v>
      </c>
      <c r="N339" s="21" t="s">
        <v>45</v>
      </c>
      <c r="O339" s="21">
        <v>15</v>
      </c>
      <c r="S339" s="24" t="s">
        <v>136</v>
      </c>
      <c r="T339" s="24">
        <v>7</v>
      </c>
    </row>
    <row r="340" spans="1:20">
      <c r="G340" s="24">
        <f t="shared" si="32"/>
        <v>0</v>
      </c>
      <c r="I340" s="24">
        <f t="shared" si="33"/>
        <v>0</v>
      </c>
      <c r="K340" s="24">
        <f t="shared" si="34"/>
        <v>0</v>
      </c>
      <c r="M340" s="24">
        <f t="shared" si="35"/>
        <v>0</v>
      </c>
      <c r="N340" s="21" t="s">
        <v>51</v>
      </c>
      <c r="O340" s="21">
        <v>10</v>
      </c>
      <c r="S340" s="24" t="s">
        <v>136</v>
      </c>
      <c r="T340" s="24">
        <v>7</v>
      </c>
    </row>
    <row r="341" spans="1:20">
      <c r="G341" s="24">
        <f t="shared" si="32"/>
        <v>0</v>
      </c>
      <c r="I341" s="24">
        <f t="shared" si="33"/>
        <v>0</v>
      </c>
      <c r="K341" s="24">
        <f t="shared" si="34"/>
        <v>0</v>
      </c>
      <c r="M341" s="24">
        <f t="shared" si="35"/>
        <v>0</v>
      </c>
      <c r="N341" s="21" t="s">
        <v>70</v>
      </c>
      <c r="O341" s="21">
        <v>5</v>
      </c>
      <c r="S341" s="24" t="s">
        <v>136</v>
      </c>
      <c r="T341" s="24">
        <v>7</v>
      </c>
    </row>
    <row r="342" spans="1:20">
      <c r="G342" s="24">
        <f t="shared" si="32"/>
        <v>0</v>
      </c>
      <c r="I342" s="24">
        <f t="shared" si="33"/>
        <v>0</v>
      </c>
      <c r="K342" s="24">
        <f t="shared" si="34"/>
        <v>0</v>
      </c>
      <c r="M342" s="24">
        <f t="shared" si="35"/>
        <v>0</v>
      </c>
      <c r="N342" s="21" t="s">
        <v>498</v>
      </c>
      <c r="O342" s="21">
        <v>5</v>
      </c>
      <c r="S342" s="24" t="s">
        <v>136</v>
      </c>
      <c r="T342" s="24">
        <v>7</v>
      </c>
    </row>
    <row r="343" spans="1:20">
      <c r="G343" s="24">
        <f t="shared" si="32"/>
        <v>0</v>
      </c>
      <c r="I343" s="24">
        <f t="shared" si="33"/>
        <v>0</v>
      </c>
      <c r="K343" s="24">
        <f t="shared" si="34"/>
        <v>0</v>
      </c>
      <c r="M343" s="24">
        <f t="shared" si="35"/>
        <v>0</v>
      </c>
      <c r="N343" s="21" t="s">
        <v>62</v>
      </c>
      <c r="O343" s="21">
        <v>5</v>
      </c>
      <c r="S343" s="24" t="s">
        <v>136</v>
      </c>
      <c r="T343" s="24">
        <v>7</v>
      </c>
    </row>
    <row r="344" spans="1:20">
      <c r="G344" s="24">
        <f t="shared" si="32"/>
        <v>0</v>
      </c>
      <c r="I344" s="24">
        <f t="shared" si="33"/>
        <v>0</v>
      </c>
      <c r="K344" s="24">
        <f t="shared" si="34"/>
        <v>0</v>
      </c>
      <c r="M344" s="24">
        <f t="shared" si="35"/>
        <v>0</v>
      </c>
      <c r="N344" s="21" t="s">
        <v>522</v>
      </c>
      <c r="O344" s="21">
        <v>5</v>
      </c>
      <c r="S344" s="24" t="s">
        <v>136</v>
      </c>
      <c r="T344" s="24">
        <v>7</v>
      </c>
    </row>
    <row r="345" spans="1:20">
      <c r="G345" s="24">
        <f t="shared" si="32"/>
        <v>0</v>
      </c>
      <c r="I345" s="24">
        <f t="shared" si="33"/>
        <v>0</v>
      </c>
      <c r="K345" s="24">
        <f t="shared" si="34"/>
        <v>0</v>
      </c>
      <c r="M345" s="24">
        <f t="shared" si="35"/>
        <v>0</v>
      </c>
      <c r="N345" s="21" t="s">
        <v>71</v>
      </c>
      <c r="O345" s="21">
        <v>5</v>
      </c>
      <c r="S345" s="24" t="s">
        <v>136</v>
      </c>
      <c r="T345" s="24">
        <v>7</v>
      </c>
    </row>
    <row r="346" spans="1:20">
      <c r="A346" s="24">
        <v>4277</v>
      </c>
      <c r="B346" s="24" t="s">
        <v>18</v>
      </c>
      <c r="C346" s="119" t="s">
        <v>387</v>
      </c>
      <c r="D346" s="21" t="s">
        <v>144</v>
      </c>
      <c r="E346" s="26" t="s">
        <v>523</v>
      </c>
      <c r="F346" s="24">
        <v>0.5</v>
      </c>
      <c r="G346" s="24">
        <f t="shared" si="32"/>
        <v>0.35</v>
      </c>
      <c r="H346" s="102">
        <v>0.5</v>
      </c>
      <c r="I346" s="24">
        <f t="shared" si="33"/>
        <v>0.35</v>
      </c>
      <c r="J346" s="24">
        <v>0.5</v>
      </c>
      <c r="K346" s="24">
        <f t="shared" si="34"/>
        <v>0.35</v>
      </c>
      <c r="L346" s="24">
        <v>0.5</v>
      </c>
      <c r="M346" s="24">
        <f t="shared" si="35"/>
        <v>0.35</v>
      </c>
      <c r="N346" s="21" t="s">
        <v>384</v>
      </c>
      <c r="O346" s="21">
        <v>0.5</v>
      </c>
      <c r="P346" s="24">
        <v>1.018</v>
      </c>
      <c r="Q346" s="24">
        <v>7.14</v>
      </c>
      <c r="R346" s="24">
        <v>6</v>
      </c>
      <c r="S346" s="24" t="s">
        <v>134</v>
      </c>
      <c r="T346" s="24">
        <v>1</v>
      </c>
    </row>
    <row r="347" spans="1:20">
      <c r="A347" s="24">
        <v>3464</v>
      </c>
      <c r="B347" s="24" t="s">
        <v>19</v>
      </c>
      <c r="C347" s="119">
        <v>14.86</v>
      </c>
      <c r="D347" s="21" t="s">
        <v>144</v>
      </c>
      <c r="E347" s="26" t="s">
        <v>524</v>
      </c>
      <c r="F347" s="24">
        <v>9</v>
      </c>
      <c r="G347" s="24">
        <f t="shared" si="32"/>
        <v>6.3</v>
      </c>
      <c r="H347" s="102">
        <v>2</v>
      </c>
      <c r="I347" s="24">
        <f t="shared" si="33"/>
        <v>1.4</v>
      </c>
      <c r="J347" s="24">
        <v>9</v>
      </c>
      <c r="K347" s="24">
        <f t="shared" si="34"/>
        <v>6.3</v>
      </c>
      <c r="L347" s="24">
        <v>2</v>
      </c>
      <c r="M347" s="24">
        <f t="shared" si="35"/>
        <v>1.4</v>
      </c>
      <c r="N347" s="21" t="s">
        <v>399</v>
      </c>
      <c r="O347" s="21">
        <v>2</v>
      </c>
      <c r="P347" s="24">
        <v>20515</v>
      </c>
      <c r="Q347" s="24">
        <v>7</v>
      </c>
      <c r="R347" s="24">
        <v>24</v>
      </c>
      <c r="S347" s="24" t="s">
        <v>134</v>
      </c>
      <c r="T347" s="24">
        <v>1</v>
      </c>
    </row>
    <row r="348" spans="1:20">
      <c r="A348" s="24">
        <v>2647</v>
      </c>
      <c r="B348" s="24" t="s">
        <v>20</v>
      </c>
      <c r="C348" s="119">
        <v>14.86</v>
      </c>
      <c r="D348" s="21" t="s">
        <v>144</v>
      </c>
      <c r="E348" s="26" t="s">
        <v>395</v>
      </c>
      <c r="F348" s="24">
        <v>3</v>
      </c>
      <c r="G348" s="24">
        <f t="shared" si="32"/>
        <v>2.0999999999999996</v>
      </c>
      <c r="H348" s="102">
        <v>3</v>
      </c>
      <c r="I348" s="24">
        <f t="shared" si="33"/>
        <v>2.0999999999999996</v>
      </c>
      <c r="J348" s="24">
        <v>3</v>
      </c>
      <c r="K348" s="24">
        <f t="shared" si="34"/>
        <v>2.0999999999999996</v>
      </c>
      <c r="L348" s="24">
        <v>3</v>
      </c>
      <c r="M348" s="24">
        <f t="shared" si="35"/>
        <v>2.0999999999999996</v>
      </c>
      <c r="N348" s="21" t="s">
        <v>443</v>
      </c>
      <c r="O348" s="21">
        <v>3</v>
      </c>
      <c r="P348" s="24">
        <v>5.38</v>
      </c>
      <c r="Q348" s="24">
        <v>57.13</v>
      </c>
      <c r="R348" s="24">
        <v>4</v>
      </c>
      <c r="S348" s="24" t="s">
        <v>134</v>
      </c>
      <c r="T348" s="24">
        <v>1</v>
      </c>
    </row>
    <row r="349" spans="1:20">
      <c r="A349" s="24">
        <v>3629</v>
      </c>
      <c r="B349" s="24" t="s">
        <v>13</v>
      </c>
      <c r="C349" s="119">
        <v>113</v>
      </c>
      <c r="D349" s="21" t="s">
        <v>312</v>
      </c>
      <c r="E349" s="26" t="s">
        <v>525</v>
      </c>
      <c r="F349" s="24">
        <v>45</v>
      </c>
      <c r="G349" s="24">
        <f t="shared" si="32"/>
        <v>31.499999999999996</v>
      </c>
      <c r="H349" s="102">
        <v>118</v>
      </c>
      <c r="I349" s="24">
        <f t="shared" si="33"/>
        <v>82.6</v>
      </c>
      <c r="J349" s="24">
        <v>45</v>
      </c>
      <c r="K349" s="24">
        <f t="shared" si="34"/>
        <v>31.499999999999996</v>
      </c>
      <c r="L349" s="24">
        <v>118</v>
      </c>
      <c r="M349" s="24">
        <f t="shared" si="35"/>
        <v>82.6</v>
      </c>
      <c r="N349" s="21" t="s">
        <v>40</v>
      </c>
      <c r="O349" s="21">
        <v>45</v>
      </c>
      <c r="P349" s="24">
        <v>2.4700000000000002</v>
      </c>
      <c r="Q349" s="24">
        <v>30</v>
      </c>
      <c r="R349" s="24">
        <v>12</v>
      </c>
      <c r="S349" s="24" t="s">
        <v>385</v>
      </c>
      <c r="T349" s="24">
        <v>7</v>
      </c>
    </row>
    <row r="350" spans="1:20">
      <c r="A350" s="24">
        <v>4307</v>
      </c>
      <c r="B350" s="24" t="s">
        <v>13</v>
      </c>
      <c r="C350" s="119">
        <v>14.86</v>
      </c>
      <c r="D350" s="21" t="s">
        <v>312</v>
      </c>
      <c r="F350" s="24">
        <v>3.43</v>
      </c>
      <c r="G350" s="24">
        <f t="shared" si="32"/>
        <v>2.4009999999999998</v>
      </c>
      <c r="H350" s="102">
        <v>3.43</v>
      </c>
      <c r="I350" s="24">
        <f t="shared" si="33"/>
        <v>2.4009999999999998</v>
      </c>
      <c r="J350" s="24">
        <v>3.43</v>
      </c>
      <c r="K350" s="24">
        <f t="shared" si="34"/>
        <v>2.4009999999999998</v>
      </c>
      <c r="L350" s="24">
        <v>3.43</v>
      </c>
      <c r="M350" s="24">
        <f t="shared" si="35"/>
        <v>2.4009999999999998</v>
      </c>
      <c r="N350" s="21" t="s">
        <v>485</v>
      </c>
      <c r="O350" s="21">
        <v>1.7150000000000001</v>
      </c>
      <c r="P350" s="24">
        <v>2.5425</v>
      </c>
      <c r="Q350" s="24">
        <v>28.26</v>
      </c>
      <c r="R350" s="24">
        <v>1</v>
      </c>
      <c r="S350" s="24" t="s">
        <v>385</v>
      </c>
      <c r="T350" s="24">
        <v>7</v>
      </c>
    </row>
    <row r="351" spans="1:20">
      <c r="G351" s="24">
        <f t="shared" ref="G351:G382" si="36">F351*0.7</f>
        <v>0</v>
      </c>
      <c r="I351" s="24">
        <f t="shared" ref="I351:I414" si="37">H351*0.7</f>
        <v>0</v>
      </c>
      <c r="K351" s="24">
        <f t="shared" ref="K351:K382" si="38">J351*0.7</f>
        <v>0</v>
      </c>
      <c r="M351" s="24">
        <f t="shared" ref="M351:M414" si="39">L351*0.7</f>
        <v>0</v>
      </c>
      <c r="N351" s="21" t="s">
        <v>50</v>
      </c>
      <c r="O351" s="21">
        <v>1.75</v>
      </c>
    </row>
    <row r="352" spans="1:20">
      <c r="A352" s="24">
        <v>4311</v>
      </c>
      <c r="B352" s="24" t="s">
        <v>13</v>
      </c>
      <c r="C352" s="119">
        <v>113</v>
      </c>
      <c r="D352" s="21" t="s">
        <v>312</v>
      </c>
      <c r="F352" s="24">
        <v>33.020000000000003</v>
      </c>
      <c r="G352" s="24">
        <f t="shared" si="36"/>
        <v>23.114000000000001</v>
      </c>
      <c r="H352" s="102">
        <v>33.020000000000003</v>
      </c>
      <c r="I352" s="24">
        <f t="shared" si="37"/>
        <v>23.114000000000001</v>
      </c>
      <c r="J352" s="24">
        <v>33.020000000000003</v>
      </c>
      <c r="K352" s="24">
        <f t="shared" si="38"/>
        <v>23.114000000000001</v>
      </c>
      <c r="L352" s="24">
        <v>33.020000000000003</v>
      </c>
      <c r="M352" s="24">
        <f t="shared" si="39"/>
        <v>23.114000000000001</v>
      </c>
      <c r="N352" s="21" t="s">
        <v>40</v>
      </c>
      <c r="O352" s="21">
        <v>16.510000000000002</v>
      </c>
      <c r="P352" s="24">
        <v>2.4649999999999999</v>
      </c>
      <c r="Q352" s="24">
        <v>42.2</v>
      </c>
      <c r="R352" s="24">
        <v>4</v>
      </c>
      <c r="S352" s="24" t="s">
        <v>385</v>
      </c>
      <c r="T352" s="24">
        <v>1</v>
      </c>
    </row>
    <row r="353" spans="1:20">
      <c r="G353" s="24">
        <f t="shared" si="36"/>
        <v>0</v>
      </c>
      <c r="I353" s="24">
        <f t="shared" si="37"/>
        <v>0</v>
      </c>
      <c r="K353" s="24">
        <f t="shared" si="38"/>
        <v>0</v>
      </c>
      <c r="M353" s="24">
        <f t="shared" si="39"/>
        <v>0</v>
      </c>
      <c r="N353" s="21" t="s">
        <v>485</v>
      </c>
      <c r="O353" s="21">
        <v>16.510000000000002</v>
      </c>
    </row>
    <row r="354" spans="1:20">
      <c r="A354" s="24">
        <v>4306</v>
      </c>
      <c r="B354" s="24" t="s">
        <v>13</v>
      </c>
      <c r="C354" s="119">
        <v>113</v>
      </c>
      <c r="D354" s="21" t="s">
        <v>312</v>
      </c>
      <c r="F354" s="24">
        <v>33</v>
      </c>
      <c r="G354" s="24">
        <f t="shared" si="36"/>
        <v>23.099999999999998</v>
      </c>
      <c r="H354" s="102">
        <v>33</v>
      </c>
      <c r="I354" s="24">
        <f t="shared" si="37"/>
        <v>23.099999999999998</v>
      </c>
      <c r="J354" s="24">
        <v>33</v>
      </c>
      <c r="K354" s="24">
        <f t="shared" si="38"/>
        <v>23.099999999999998</v>
      </c>
      <c r="L354" s="24">
        <v>33</v>
      </c>
      <c r="M354" s="24">
        <f t="shared" si="39"/>
        <v>23.099999999999998</v>
      </c>
      <c r="N354" s="21" t="s">
        <v>485</v>
      </c>
      <c r="O354" s="21">
        <v>16.5</v>
      </c>
      <c r="P354" s="24">
        <v>2.5459999999999998</v>
      </c>
      <c r="Q354" s="24">
        <v>54.37</v>
      </c>
      <c r="R354" s="24">
        <v>5</v>
      </c>
      <c r="S354" s="24" t="s">
        <v>385</v>
      </c>
      <c r="T354" s="24">
        <v>7</v>
      </c>
    </row>
    <row r="355" spans="1:20">
      <c r="G355" s="24">
        <f t="shared" si="36"/>
        <v>0</v>
      </c>
      <c r="I355" s="24">
        <f t="shared" si="37"/>
        <v>0</v>
      </c>
      <c r="K355" s="24">
        <f t="shared" si="38"/>
        <v>0</v>
      </c>
      <c r="M355" s="24">
        <f t="shared" si="39"/>
        <v>0</v>
      </c>
      <c r="N355" s="21" t="s">
        <v>50</v>
      </c>
      <c r="O355" s="21">
        <v>16.5</v>
      </c>
    </row>
    <row r="356" spans="1:20">
      <c r="A356" s="24">
        <v>3628</v>
      </c>
      <c r="B356" s="24" t="s">
        <v>13</v>
      </c>
      <c r="C356" s="119">
        <v>113</v>
      </c>
      <c r="D356" s="21" t="s">
        <v>312</v>
      </c>
      <c r="E356" s="26" t="s">
        <v>526</v>
      </c>
      <c r="F356" s="24">
        <v>71</v>
      </c>
      <c r="G356" s="24">
        <f t="shared" si="36"/>
        <v>49.699999999999996</v>
      </c>
      <c r="H356" s="102">
        <v>71</v>
      </c>
      <c r="I356" s="24">
        <f t="shared" si="37"/>
        <v>49.699999999999996</v>
      </c>
      <c r="J356" s="24">
        <v>71</v>
      </c>
      <c r="K356" s="24">
        <f t="shared" si="38"/>
        <v>49.699999999999996</v>
      </c>
      <c r="L356" s="24">
        <v>71</v>
      </c>
      <c r="M356" s="24">
        <f t="shared" si="39"/>
        <v>49.699999999999996</v>
      </c>
      <c r="N356" s="21" t="s">
        <v>40</v>
      </c>
      <c r="O356" s="21">
        <v>71</v>
      </c>
      <c r="P356" s="24">
        <v>2.4649999999999999</v>
      </c>
      <c r="Q356" s="24">
        <v>47.25</v>
      </c>
      <c r="R356" s="24">
        <v>12</v>
      </c>
      <c r="S356" s="24" t="s">
        <v>385</v>
      </c>
      <c r="T356" s="24">
        <v>7</v>
      </c>
    </row>
    <row r="357" spans="1:20">
      <c r="A357" s="24">
        <v>4309</v>
      </c>
      <c r="B357" s="24" t="s">
        <v>13</v>
      </c>
      <c r="C357" s="119">
        <v>113</v>
      </c>
      <c r="D357" s="21" t="s">
        <v>144</v>
      </c>
      <c r="E357" s="26" t="s">
        <v>418</v>
      </c>
      <c r="F357" s="24">
        <v>108</v>
      </c>
      <c r="G357" s="24">
        <f t="shared" si="36"/>
        <v>75.599999999999994</v>
      </c>
      <c r="H357" s="102">
        <v>108</v>
      </c>
      <c r="I357" s="24">
        <f t="shared" si="37"/>
        <v>75.599999999999994</v>
      </c>
      <c r="J357" s="24">
        <v>108</v>
      </c>
      <c r="K357" s="24">
        <f t="shared" si="38"/>
        <v>75.599999999999994</v>
      </c>
      <c r="L357" s="24">
        <v>108</v>
      </c>
      <c r="M357" s="24">
        <f t="shared" si="39"/>
        <v>75.599999999999994</v>
      </c>
      <c r="N357" s="21" t="s">
        <v>40</v>
      </c>
      <c r="O357" s="21">
        <v>108</v>
      </c>
      <c r="P357" s="24">
        <v>2.5099999999999998</v>
      </c>
      <c r="Q357" s="24">
        <v>36.6</v>
      </c>
      <c r="R357" s="24">
        <v>24</v>
      </c>
      <c r="S357" s="24" t="s">
        <v>385</v>
      </c>
      <c r="T357" s="24">
        <v>7</v>
      </c>
    </row>
    <row r="358" spans="1:20">
      <c r="A358" s="24">
        <v>498</v>
      </c>
      <c r="B358" s="24" t="s">
        <v>13</v>
      </c>
      <c r="C358" s="119">
        <v>44.58</v>
      </c>
      <c r="D358" s="21" t="s">
        <v>312</v>
      </c>
      <c r="E358" s="26" t="s">
        <v>386</v>
      </c>
      <c r="F358" s="24">
        <v>11</v>
      </c>
      <c r="G358" s="24">
        <f t="shared" si="36"/>
        <v>7.6999999999999993</v>
      </c>
      <c r="H358" s="102">
        <v>11</v>
      </c>
      <c r="I358" s="24">
        <f t="shared" si="37"/>
        <v>7.6999999999999993</v>
      </c>
      <c r="J358" s="24">
        <v>11</v>
      </c>
      <c r="K358" s="24">
        <f t="shared" si="38"/>
        <v>7.6999999999999993</v>
      </c>
      <c r="L358" s="24">
        <v>11</v>
      </c>
      <c r="M358" s="24">
        <f t="shared" si="39"/>
        <v>7.6999999999999993</v>
      </c>
      <c r="N358" s="21" t="s">
        <v>40</v>
      </c>
      <c r="O358" s="21">
        <v>11</v>
      </c>
      <c r="P358" s="24">
        <v>2.4649999999999999</v>
      </c>
      <c r="Q358" s="24">
        <v>30.75</v>
      </c>
      <c r="R358" s="24">
        <v>20</v>
      </c>
      <c r="S358" s="24" t="s">
        <v>385</v>
      </c>
      <c r="T358" s="24">
        <v>1</v>
      </c>
    </row>
    <row r="359" spans="1:20">
      <c r="A359" s="24">
        <v>4310</v>
      </c>
      <c r="B359" s="24" t="s">
        <v>13</v>
      </c>
      <c r="C359" s="119">
        <v>113</v>
      </c>
      <c r="D359" s="21" t="s">
        <v>312</v>
      </c>
      <c r="E359" s="26" t="s">
        <v>386</v>
      </c>
      <c r="F359" s="24">
        <v>7.96</v>
      </c>
      <c r="G359" s="24">
        <f t="shared" si="36"/>
        <v>5.5720000000000001</v>
      </c>
      <c r="H359" s="102">
        <v>7.96</v>
      </c>
      <c r="I359" s="24">
        <f t="shared" si="37"/>
        <v>5.5720000000000001</v>
      </c>
      <c r="J359" s="24">
        <v>7.96</v>
      </c>
      <c r="K359" s="24">
        <f t="shared" si="38"/>
        <v>5.5720000000000001</v>
      </c>
      <c r="L359" s="24">
        <v>7.96</v>
      </c>
      <c r="M359" s="24">
        <f t="shared" si="39"/>
        <v>5.5720000000000001</v>
      </c>
      <c r="N359" s="21" t="s">
        <v>40</v>
      </c>
      <c r="O359" s="21">
        <v>7.96</v>
      </c>
      <c r="P359" s="24">
        <v>2.4649999999999999</v>
      </c>
      <c r="Q359" s="24">
        <v>37.06</v>
      </c>
      <c r="R359" s="24">
        <v>12</v>
      </c>
      <c r="S359" s="24" t="s">
        <v>385</v>
      </c>
      <c r="T359" s="24">
        <v>1</v>
      </c>
    </row>
    <row r="360" spans="1:20">
      <c r="A360" s="24">
        <v>4165</v>
      </c>
      <c r="B360" s="24" t="s">
        <v>286</v>
      </c>
      <c r="C360" s="119">
        <v>74.3</v>
      </c>
      <c r="D360" s="21" t="s">
        <v>312</v>
      </c>
      <c r="E360" s="26" t="s">
        <v>386</v>
      </c>
      <c r="F360" s="24">
        <v>15.8</v>
      </c>
      <c r="G360" s="24">
        <f t="shared" si="36"/>
        <v>11.06</v>
      </c>
      <c r="H360" s="102">
        <v>15.8</v>
      </c>
      <c r="I360" s="24">
        <f t="shared" si="37"/>
        <v>11.06</v>
      </c>
      <c r="J360" s="24">
        <v>15.8</v>
      </c>
      <c r="K360" s="24">
        <f t="shared" si="38"/>
        <v>11.06</v>
      </c>
      <c r="L360" s="24">
        <v>15.8</v>
      </c>
      <c r="M360" s="24">
        <f t="shared" si="39"/>
        <v>11.06</v>
      </c>
      <c r="N360" s="21" t="s">
        <v>40</v>
      </c>
      <c r="O360" s="21">
        <v>15.8</v>
      </c>
      <c r="P360" s="24">
        <v>2.5</v>
      </c>
      <c r="Q360" s="24">
        <v>10.64</v>
      </c>
      <c r="R360" s="24">
        <v>12</v>
      </c>
      <c r="S360" s="24" t="s">
        <v>385</v>
      </c>
      <c r="T360" s="24">
        <v>7</v>
      </c>
    </row>
    <row r="361" spans="1:20">
      <c r="A361" s="24">
        <v>3885</v>
      </c>
      <c r="B361" s="24" t="s">
        <v>173</v>
      </c>
      <c r="C361" s="119">
        <v>113</v>
      </c>
      <c r="D361" s="21" t="s">
        <v>312</v>
      </c>
      <c r="E361" s="26" t="s">
        <v>386</v>
      </c>
      <c r="F361" s="24">
        <v>301</v>
      </c>
      <c r="G361" s="24">
        <f t="shared" si="36"/>
        <v>210.7</v>
      </c>
      <c r="H361" s="102">
        <v>80</v>
      </c>
      <c r="I361" s="24">
        <f t="shared" si="37"/>
        <v>56</v>
      </c>
      <c r="J361" s="24">
        <v>301</v>
      </c>
      <c r="K361" s="24">
        <f t="shared" si="38"/>
        <v>210.7</v>
      </c>
      <c r="L361" s="24">
        <v>80</v>
      </c>
      <c r="M361" s="24">
        <f t="shared" si="39"/>
        <v>56</v>
      </c>
      <c r="N361" s="21" t="s">
        <v>443</v>
      </c>
      <c r="O361" s="21">
        <v>80</v>
      </c>
      <c r="P361" s="24">
        <v>5</v>
      </c>
      <c r="Q361" s="24">
        <v>108</v>
      </c>
      <c r="R361" s="24">
        <v>12</v>
      </c>
      <c r="S361" s="24" t="s">
        <v>385</v>
      </c>
      <c r="T361" s="24">
        <v>1</v>
      </c>
    </row>
    <row r="362" spans="1:20">
      <c r="A362" s="24">
        <v>4133</v>
      </c>
      <c r="B362" s="24" t="s">
        <v>20</v>
      </c>
      <c r="C362" s="119" t="s">
        <v>387</v>
      </c>
      <c r="D362" s="21" t="s">
        <v>144</v>
      </c>
      <c r="E362" s="26" t="s">
        <v>527</v>
      </c>
      <c r="F362" s="24">
        <v>2</v>
      </c>
      <c r="G362" s="24">
        <f t="shared" si="36"/>
        <v>1.4</v>
      </c>
      <c r="H362" s="102">
        <v>0.75</v>
      </c>
      <c r="I362" s="24">
        <f t="shared" si="37"/>
        <v>0.52499999999999991</v>
      </c>
      <c r="J362" s="24">
        <v>2</v>
      </c>
      <c r="K362" s="24">
        <f t="shared" si="38"/>
        <v>1.4</v>
      </c>
      <c r="L362" s="24">
        <v>0.75</v>
      </c>
      <c r="M362" s="24">
        <f t="shared" si="39"/>
        <v>0.52499999999999991</v>
      </c>
      <c r="N362" s="21" t="s">
        <v>443</v>
      </c>
      <c r="O362" s="21">
        <v>0.75</v>
      </c>
      <c r="P362" s="24">
        <v>4.0199999999999996</v>
      </c>
      <c r="Q362" s="24">
        <v>8.5399999999999991</v>
      </c>
      <c r="R362" s="24">
        <v>8</v>
      </c>
      <c r="S362" s="24" t="s">
        <v>134</v>
      </c>
      <c r="T362" s="24">
        <v>1</v>
      </c>
    </row>
    <row r="363" spans="1:20">
      <c r="A363" s="24">
        <v>4169</v>
      </c>
      <c r="B363" s="24" t="s">
        <v>13</v>
      </c>
      <c r="C363" s="119">
        <v>14.86</v>
      </c>
      <c r="D363" s="24" t="s">
        <v>180</v>
      </c>
      <c r="E363" s="26" t="s">
        <v>180</v>
      </c>
      <c r="F363" s="24">
        <v>3.5</v>
      </c>
      <c r="G363" s="24">
        <f t="shared" si="36"/>
        <v>2.4499999999999997</v>
      </c>
      <c r="H363" s="102">
        <v>3.5</v>
      </c>
      <c r="I363" s="24">
        <f t="shared" si="37"/>
        <v>2.4499999999999997</v>
      </c>
      <c r="J363" s="24">
        <v>3.5</v>
      </c>
      <c r="K363" s="24">
        <f t="shared" si="38"/>
        <v>2.4499999999999997</v>
      </c>
      <c r="L363" s="24">
        <v>3.5</v>
      </c>
      <c r="M363" s="24">
        <f t="shared" si="39"/>
        <v>2.4499999999999997</v>
      </c>
      <c r="N363" s="21" t="s">
        <v>44</v>
      </c>
      <c r="O363" s="21">
        <v>3.5</v>
      </c>
      <c r="P363" s="24">
        <v>2.8824999999999998</v>
      </c>
      <c r="Q363" s="24">
        <v>2.2200000000000002</v>
      </c>
      <c r="R363" s="24">
        <v>2</v>
      </c>
      <c r="S363" s="24" t="s">
        <v>133</v>
      </c>
      <c r="T363" s="24">
        <v>7</v>
      </c>
    </row>
    <row r="364" spans="1:20">
      <c r="A364" s="24">
        <v>2752</v>
      </c>
      <c r="B364" s="24" t="s">
        <v>282</v>
      </c>
      <c r="C364" s="119" t="s">
        <v>387</v>
      </c>
      <c r="D364" s="21" t="s">
        <v>144</v>
      </c>
      <c r="E364" s="26" t="s">
        <v>404</v>
      </c>
      <c r="F364" s="24">
        <v>3</v>
      </c>
      <c r="G364" s="24">
        <f t="shared" si="36"/>
        <v>2.0999999999999996</v>
      </c>
      <c r="H364" s="102">
        <v>3</v>
      </c>
      <c r="I364" s="24">
        <f t="shared" si="37"/>
        <v>2.0999999999999996</v>
      </c>
      <c r="J364" s="24">
        <v>3</v>
      </c>
      <c r="K364" s="24">
        <f t="shared" si="38"/>
        <v>2.0999999999999996</v>
      </c>
      <c r="L364" s="24">
        <v>3</v>
      </c>
      <c r="M364" s="24">
        <f t="shared" si="39"/>
        <v>2.0999999999999996</v>
      </c>
      <c r="N364" s="21" t="s">
        <v>443</v>
      </c>
      <c r="O364" s="21">
        <v>1</v>
      </c>
      <c r="P364" s="24">
        <v>2.5150000000000001</v>
      </c>
      <c r="Q364" s="24">
        <v>8</v>
      </c>
      <c r="R364" s="24">
        <v>12</v>
      </c>
      <c r="S364" s="24" t="s">
        <v>134</v>
      </c>
      <c r="T364" s="24">
        <v>1</v>
      </c>
    </row>
    <row r="365" spans="1:20">
      <c r="A365" s="24">
        <v>3460</v>
      </c>
      <c r="B365" s="24" t="s">
        <v>233</v>
      </c>
      <c r="C365" s="119">
        <v>29.72</v>
      </c>
      <c r="D365" s="21" t="s">
        <v>312</v>
      </c>
      <c r="E365" s="26" t="s">
        <v>528</v>
      </c>
      <c r="F365" s="24">
        <v>10</v>
      </c>
      <c r="G365" s="24">
        <f t="shared" si="36"/>
        <v>7</v>
      </c>
      <c r="H365" s="102">
        <v>10</v>
      </c>
      <c r="I365" s="24">
        <f t="shared" si="37"/>
        <v>7</v>
      </c>
      <c r="J365" s="24">
        <v>10</v>
      </c>
      <c r="K365" s="24">
        <f t="shared" si="38"/>
        <v>7</v>
      </c>
      <c r="L365" s="24">
        <v>10</v>
      </c>
      <c r="M365" s="24">
        <f t="shared" si="39"/>
        <v>7</v>
      </c>
      <c r="N365" s="21" t="s">
        <v>65</v>
      </c>
      <c r="O365" s="21">
        <v>3.5</v>
      </c>
      <c r="P365" s="24">
        <v>3.45</v>
      </c>
      <c r="Q365" s="24">
        <v>13.94</v>
      </c>
      <c r="R365" s="24">
        <v>12</v>
      </c>
      <c r="S365" s="24" t="s">
        <v>133</v>
      </c>
      <c r="T365" s="24">
        <v>7</v>
      </c>
    </row>
    <row r="366" spans="1:20">
      <c r="G366" s="24">
        <f t="shared" si="36"/>
        <v>0</v>
      </c>
      <c r="I366" s="24">
        <f t="shared" si="37"/>
        <v>0</v>
      </c>
      <c r="K366" s="24">
        <f t="shared" si="38"/>
        <v>0</v>
      </c>
      <c r="M366" s="24">
        <f t="shared" si="39"/>
        <v>0</v>
      </c>
      <c r="N366" s="21" t="s">
        <v>431</v>
      </c>
      <c r="O366" s="21">
        <v>3.5</v>
      </c>
      <c r="S366" s="24" t="s">
        <v>133</v>
      </c>
      <c r="T366" s="24">
        <v>7</v>
      </c>
    </row>
    <row r="367" spans="1:20">
      <c r="G367" s="24">
        <f t="shared" si="36"/>
        <v>0</v>
      </c>
      <c r="I367" s="24">
        <f t="shared" si="37"/>
        <v>0</v>
      </c>
      <c r="K367" s="24">
        <f t="shared" si="38"/>
        <v>0</v>
      </c>
      <c r="M367" s="24">
        <f t="shared" si="39"/>
        <v>0</v>
      </c>
      <c r="N367" s="21" t="s">
        <v>44</v>
      </c>
      <c r="O367" s="21">
        <v>3</v>
      </c>
      <c r="S367" s="24" t="s">
        <v>133</v>
      </c>
      <c r="T367" s="24">
        <v>7</v>
      </c>
    </row>
    <row r="368" spans="1:20">
      <c r="A368" s="24">
        <v>3684</v>
      </c>
      <c r="B368" s="24" t="s">
        <v>282</v>
      </c>
      <c r="C368" s="119">
        <v>14.86</v>
      </c>
      <c r="D368" s="21" t="s">
        <v>144</v>
      </c>
      <c r="E368" s="26" t="s">
        <v>474</v>
      </c>
      <c r="F368" s="24">
        <v>3</v>
      </c>
      <c r="G368" s="24">
        <f t="shared" si="36"/>
        <v>2.0999999999999996</v>
      </c>
      <c r="H368" s="102">
        <v>3</v>
      </c>
      <c r="I368" s="24">
        <f t="shared" si="37"/>
        <v>2.0999999999999996</v>
      </c>
      <c r="J368" s="24">
        <v>3</v>
      </c>
      <c r="K368" s="24">
        <f t="shared" si="38"/>
        <v>2.0999999999999996</v>
      </c>
      <c r="L368" s="24">
        <v>3</v>
      </c>
      <c r="M368" s="24">
        <f t="shared" si="39"/>
        <v>2.0999999999999996</v>
      </c>
      <c r="N368" s="21" t="s">
        <v>529</v>
      </c>
      <c r="O368" s="21">
        <v>3</v>
      </c>
      <c r="P368" s="24">
        <v>3.34</v>
      </c>
      <c r="Q368" s="24">
        <v>42</v>
      </c>
      <c r="R368" s="24">
        <v>8</v>
      </c>
      <c r="S368" s="24" t="s">
        <v>134</v>
      </c>
      <c r="T368" s="24">
        <v>1</v>
      </c>
    </row>
    <row r="369" spans="1:20">
      <c r="G369" s="24">
        <f t="shared" si="36"/>
        <v>0</v>
      </c>
      <c r="I369" s="24">
        <f t="shared" si="37"/>
        <v>0</v>
      </c>
      <c r="K369" s="24">
        <f t="shared" si="38"/>
        <v>0</v>
      </c>
      <c r="M369" s="24">
        <f t="shared" si="39"/>
        <v>0</v>
      </c>
      <c r="N369" s="21" t="s">
        <v>44</v>
      </c>
      <c r="O369" s="21">
        <v>1</v>
      </c>
      <c r="S369" s="24" t="s">
        <v>134</v>
      </c>
      <c r="T369" s="24">
        <v>1</v>
      </c>
    </row>
    <row r="370" spans="1:20">
      <c r="A370" s="24">
        <v>3680</v>
      </c>
      <c r="B370" s="24" t="s">
        <v>282</v>
      </c>
      <c r="C370" s="119">
        <v>29.72</v>
      </c>
      <c r="D370" s="21" t="s">
        <v>144</v>
      </c>
      <c r="E370" s="26" t="s">
        <v>474</v>
      </c>
      <c r="F370" s="24">
        <v>10</v>
      </c>
      <c r="G370" s="24">
        <f t="shared" si="36"/>
        <v>7</v>
      </c>
      <c r="H370" s="102">
        <v>10</v>
      </c>
      <c r="I370" s="24">
        <f t="shared" si="37"/>
        <v>7</v>
      </c>
      <c r="J370" s="24">
        <v>10</v>
      </c>
      <c r="K370" s="24">
        <f t="shared" si="38"/>
        <v>7</v>
      </c>
      <c r="L370" s="24">
        <v>10</v>
      </c>
      <c r="M370" s="24">
        <f t="shared" si="39"/>
        <v>7</v>
      </c>
      <c r="N370" s="21" t="s">
        <v>399</v>
      </c>
      <c r="O370" s="21">
        <v>10</v>
      </c>
      <c r="P370" s="24">
        <v>2.5150000000000001</v>
      </c>
      <c r="Q370" s="24">
        <v>35</v>
      </c>
      <c r="R370" s="24">
        <v>24</v>
      </c>
      <c r="S370" s="24" t="s">
        <v>134</v>
      </c>
      <c r="T370" s="24">
        <v>1</v>
      </c>
    </row>
    <row r="371" spans="1:20">
      <c r="A371" s="24">
        <v>4271</v>
      </c>
      <c r="B371" s="24" t="s">
        <v>20</v>
      </c>
      <c r="C371" s="119">
        <v>29.72</v>
      </c>
      <c r="D371" s="21" t="s">
        <v>144</v>
      </c>
      <c r="E371" s="26" t="s">
        <v>530</v>
      </c>
      <c r="F371" s="24">
        <v>10</v>
      </c>
      <c r="G371" s="24">
        <f t="shared" si="36"/>
        <v>7</v>
      </c>
      <c r="H371" s="102">
        <v>10</v>
      </c>
      <c r="I371" s="24">
        <f t="shared" si="37"/>
        <v>7</v>
      </c>
      <c r="J371" s="24">
        <v>10</v>
      </c>
      <c r="K371" s="24">
        <f t="shared" si="38"/>
        <v>7</v>
      </c>
      <c r="L371" s="24">
        <v>10</v>
      </c>
      <c r="M371" s="24">
        <f t="shared" si="39"/>
        <v>7</v>
      </c>
      <c r="N371" s="21" t="s">
        <v>443</v>
      </c>
      <c r="O371" s="21">
        <v>10</v>
      </c>
      <c r="P371" s="24">
        <v>2.5099999999999998</v>
      </c>
      <c r="Q371" s="24">
        <v>28</v>
      </c>
      <c r="R371" s="24">
        <v>30</v>
      </c>
      <c r="S371" s="24" t="s">
        <v>134</v>
      </c>
      <c r="T371" s="24">
        <v>1</v>
      </c>
    </row>
    <row r="372" spans="1:20">
      <c r="A372" s="24">
        <v>409</v>
      </c>
      <c r="B372" s="24" t="s">
        <v>20</v>
      </c>
      <c r="C372" s="119">
        <v>14.86</v>
      </c>
      <c r="D372" s="21" t="s">
        <v>144</v>
      </c>
      <c r="E372" s="26" t="s">
        <v>531</v>
      </c>
      <c r="F372" s="24">
        <v>40</v>
      </c>
      <c r="G372" s="24">
        <f t="shared" si="36"/>
        <v>28</v>
      </c>
      <c r="H372" s="102">
        <v>14</v>
      </c>
      <c r="I372" s="24">
        <f t="shared" si="37"/>
        <v>9.7999999999999989</v>
      </c>
      <c r="J372" s="24">
        <v>40</v>
      </c>
      <c r="K372" s="24">
        <f t="shared" si="38"/>
        <v>28</v>
      </c>
      <c r="L372" s="24">
        <v>14</v>
      </c>
      <c r="M372" s="24">
        <f t="shared" si="39"/>
        <v>9.7999999999999989</v>
      </c>
      <c r="N372" s="21" t="s">
        <v>443</v>
      </c>
      <c r="O372" s="21">
        <v>14</v>
      </c>
      <c r="P372" s="24">
        <v>5.78</v>
      </c>
      <c r="Q372" s="24">
        <v>16.38</v>
      </c>
      <c r="R372" s="24">
        <v>1.17</v>
      </c>
      <c r="S372" s="24" t="s">
        <v>134</v>
      </c>
      <c r="T372" s="24">
        <v>7</v>
      </c>
    </row>
    <row r="373" spans="1:20">
      <c r="A373" s="24">
        <v>3817</v>
      </c>
      <c r="B373" s="24" t="s">
        <v>282</v>
      </c>
      <c r="C373" s="119">
        <v>29.72</v>
      </c>
      <c r="D373" s="21" t="s">
        <v>144</v>
      </c>
      <c r="E373" s="26" t="s">
        <v>532</v>
      </c>
      <c r="F373" s="24">
        <v>30.04</v>
      </c>
      <c r="G373" s="24">
        <f t="shared" si="36"/>
        <v>21.027999999999999</v>
      </c>
      <c r="H373" s="102">
        <v>6.95</v>
      </c>
      <c r="I373" s="24">
        <f t="shared" si="37"/>
        <v>4.8650000000000002</v>
      </c>
      <c r="J373" s="24">
        <v>30.04</v>
      </c>
      <c r="K373" s="24">
        <f t="shared" si="38"/>
        <v>21.027999999999999</v>
      </c>
      <c r="L373" s="24">
        <v>6.95</v>
      </c>
      <c r="M373" s="24">
        <f t="shared" si="39"/>
        <v>4.8650000000000002</v>
      </c>
      <c r="N373" s="21" t="s">
        <v>40</v>
      </c>
      <c r="O373" s="21">
        <v>6.95</v>
      </c>
      <c r="P373" s="24">
        <v>2.5150000000000001</v>
      </c>
      <c r="Q373" s="24">
        <v>26.43</v>
      </c>
      <c r="R373" s="24">
        <v>15</v>
      </c>
      <c r="S373" s="24" t="s">
        <v>385</v>
      </c>
      <c r="T373" s="24">
        <v>1</v>
      </c>
    </row>
    <row r="374" spans="1:20">
      <c r="A374" s="24" t="s">
        <v>533</v>
      </c>
      <c r="B374" s="24" t="s">
        <v>282</v>
      </c>
      <c r="C374" s="119">
        <v>29.72</v>
      </c>
      <c r="D374" s="21" t="s">
        <v>144</v>
      </c>
      <c r="E374" s="26" t="s">
        <v>532</v>
      </c>
      <c r="F374" s="24">
        <v>21</v>
      </c>
      <c r="G374" s="24">
        <f t="shared" si="36"/>
        <v>14.7</v>
      </c>
      <c r="H374" s="102">
        <v>21</v>
      </c>
      <c r="I374" s="24">
        <f t="shared" si="37"/>
        <v>14.7</v>
      </c>
      <c r="J374" s="24">
        <v>21</v>
      </c>
      <c r="K374" s="24">
        <f t="shared" si="38"/>
        <v>14.7</v>
      </c>
      <c r="L374" s="24">
        <v>6.3</v>
      </c>
      <c r="M374" s="24">
        <f t="shared" si="39"/>
        <v>4.4099999999999993</v>
      </c>
      <c r="N374" s="21" t="s">
        <v>40</v>
      </c>
      <c r="O374" s="21">
        <v>21</v>
      </c>
      <c r="P374" s="24">
        <v>2.5150000000000001</v>
      </c>
      <c r="Q374" s="24">
        <v>29.95</v>
      </c>
      <c r="R374" s="24">
        <v>12</v>
      </c>
      <c r="S374" s="24" t="s">
        <v>385</v>
      </c>
      <c r="T374" s="24">
        <v>1</v>
      </c>
    </row>
    <row r="375" spans="1:20">
      <c r="A375" s="24" t="s">
        <v>534</v>
      </c>
      <c r="B375" s="24" t="s">
        <v>16</v>
      </c>
      <c r="C375" s="119">
        <v>112</v>
      </c>
      <c r="D375" s="21" t="s">
        <v>144</v>
      </c>
      <c r="E375" s="26" t="s">
        <v>535</v>
      </c>
      <c r="F375" s="24">
        <v>75.98</v>
      </c>
      <c r="G375" s="24">
        <f t="shared" si="36"/>
        <v>53.186</v>
      </c>
      <c r="H375" s="102">
        <v>56.99</v>
      </c>
      <c r="I375" s="24">
        <f t="shared" si="37"/>
        <v>39.893000000000001</v>
      </c>
      <c r="J375" s="24">
        <v>75.98</v>
      </c>
      <c r="K375" s="24">
        <f t="shared" si="38"/>
        <v>53.186</v>
      </c>
      <c r="L375" s="24">
        <v>56.99</v>
      </c>
      <c r="M375" s="24">
        <f t="shared" si="39"/>
        <v>39.893000000000001</v>
      </c>
      <c r="N375" s="21" t="s">
        <v>40</v>
      </c>
      <c r="O375" s="21">
        <v>56.99</v>
      </c>
      <c r="P375" s="24">
        <v>2.5</v>
      </c>
      <c r="Q375" s="24">
        <v>19.23</v>
      </c>
      <c r="R375" s="24">
        <v>24</v>
      </c>
      <c r="S375" s="24" t="s">
        <v>385</v>
      </c>
      <c r="T375" s="24">
        <v>7</v>
      </c>
    </row>
    <row r="376" spans="1:20">
      <c r="A376" s="24">
        <v>3768</v>
      </c>
      <c r="B376" s="24" t="s">
        <v>282</v>
      </c>
      <c r="C376" s="119" t="s">
        <v>387</v>
      </c>
      <c r="D376" s="21" t="s">
        <v>144</v>
      </c>
      <c r="E376" s="26" t="s">
        <v>474</v>
      </c>
      <c r="F376" s="24">
        <v>1</v>
      </c>
      <c r="G376" s="24">
        <f t="shared" si="36"/>
        <v>0.7</v>
      </c>
      <c r="H376" s="102">
        <v>1</v>
      </c>
      <c r="I376" s="24">
        <f t="shared" si="37"/>
        <v>0.7</v>
      </c>
      <c r="J376" s="24">
        <v>1</v>
      </c>
      <c r="K376" s="24">
        <f t="shared" si="38"/>
        <v>0.7</v>
      </c>
      <c r="L376" s="24">
        <v>1</v>
      </c>
      <c r="M376" s="24">
        <f t="shared" si="39"/>
        <v>0.7</v>
      </c>
      <c r="N376" s="21" t="s">
        <v>399</v>
      </c>
      <c r="O376" s="21">
        <v>1</v>
      </c>
      <c r="P376" s="24">
        <v>3.25</v>
      </c>
      <c r="Q376" s="24">
        <v>25</v>
      </c>
      <c r="R376" s="24">
        <v>4</v>
      </c>
      <c r="S376" s="24" t="s">
        <v>134</v>
      </c>
      <c r="T376" s="24">
        <v>1</v>
      </c>
    </row>
    <row r="377" spans="1:20">
      <c r="A377" s="24">
        <v>3761</v>
      </c>
      <c r="B377" s="24" t="s">
        <v>282</v>
      </c>
      <c r="C377" s="119">
        <v>14.86</v>
      </c>
      <c r="D377" s="21" t="s">
        <v>144</v>
      </c>
      <c r="E377" s="26" t="s">
        <v>474</v>
      </c>
      <c r="F377" s="24">
        <v>4</v>
      </c>
      <c r="G377" s="24">
        <f t="shared" si="36"/>
        <v>2.8</v>
      </c>
      <c r="H377" s="102">
        <v>4</v>
      </c>
      <c r="I377" s="24">
        <f t="shared" si="37"/>
        <v>2.8</v>
      </c>
      <c r="J377" s="24">
        <v>4</v>
      </c>
      <c r="K377" s="24">
        <f t="shared" si="38"/>
        <v>2.8</v>
      </c>
      <c r="L377" s="24">
        <v>4</v>
      </c>
      <c r="M377" s="24">
        <f t="shared" si="39"/>
        <v>2.8</v>
      </c>
      <c r="N377" s="21" t="s">
        <v>399</v>
      </c>
      <c r="O377" s="21">
        <v>4</v>
      </c>
      <c r="P377" s="24">
        <v>2.5150000000000001</v>
      </c>
      <c r="Q377" s="24">
        <v>28</v>
      </c>
      <c r="R377" s="24">
        <v>12</v>
      </c>
      <c r="S377" s="24" t="s">
        <v>134</v>
      </c>
      <c r="T377" s="24">
        <v>1</v>
      </c>
    </row>
    <row r="378" spans="1:20">
      <c r="A378" s="24">
        <v>1701</v>
      </c>
      <c r="B378" s="24" t="s">
        <v>20</v>
      </c>
      <c r="C378" s="119" t="s">
        <v>387</v>
      </c>
      <c r="D378" s="24" t="s">
        <v>152</v>
      </c>
      <c r="E378" s="26" t="s">
        <v>406</v>
      </c>
      <c r="F378" s="24">
        <v>7</v>
      </c>
      <c r="G378" s="24">
        <f t="shared" si="36"/>
        <v>4.8999999999999995</v>
      </c>
      <c r="H378" s="102">
        <v>1</v>
      </c>
      <c r="I378" s="24">
        <f t="shared" si="37"/>
        <v>0.7</v>
      </c>
      <c r="J378" s="24">
        <v>7</v>
      </c>
      <c r="K378" s="24">
        <f t="shared" si="38"/>
        <v>4.8999999999999995</v>
      </c>
      <c r="L378" s="24">
        <v>1</v>
      </c>
      <c r="M378" s="24">
        <f t="shared" si="39"/>
        <v>0.7</v>
      </c>
      <c r="N378" s="21" t="s">
        <v>409</v>
      </c>
      <c r="O378" s="21">
        <v>0.33</v>
      </c>
      <c r="P378" s="24">
        <v>3.07</v>
      </c>
      <c r="Q378" s="24">
        <v>18.649999999999999</v>
      </c>
      <c r="R378" s="24">
        <v>8</v>
      </c>
      <c r="S378" s="24" t="s">
        <v>134</v>
      </c>
      <c r="T378" s="24">
        <v>1</v>
      </c>
    </row>
    <row r="379" spans="1:20">
      <c r="G379" s="24">
        <f t="shared" si="36"/>
        <v>0</v>
      </c>
      <c r="I379" s="24">
        <f t="shared" si="37"/>
        <v>0</v>
      </c>
      <c r="K379" s="24">
        <f t="shared" si="38"/>
        <v>0</v>
      </c>
      <c r="M379" s="24">
        <f t="shared" si="39"/>
        <v>0</v>
      </c>
      <c r="N379" s="21" t="s">
        <v>55</v>
      </c>
      <c r="O379" s="21">
        <v>0.33</v>
      </c>
      <c r="S379" s="24" t="s">
        <v>134</v>
      </c>
      <c r="T379" s="24">
        <v>1</v>
      </c>
    </row>
    <row r="380" spans="1:20">
      <c r="G380" s="24">
        <f t="shared" si="36"/>
        <v>0</v>
      </c>
      <c r="I380" s="24">
        <f t="shared" si="37"/>
        <v>0</v>
      </c>
      <c r="K380" s="24">
        <f t="shared" si="38"/>
        <v>0</v>
      </c>
      <c r="M380" s="24">
        <f t="shared" si="39"/>
        <v>0</v>
      </c>
      <c r="N380" s="21" t="s">
        <v>56</v>
      </c>
      <c r="O380" s="21">
        <v>0.33</v>
      </c>
      <c r="P380" s="24">
        <v>3.07</v>
      </c>
      <c r="S380" s="24" t="s">
        <v>134</v>
      </c>
      <c r="T380" s="24">
        <v>1</v>
      </c>
    </row>
    <row r="381" spans="1:20">
      <c r="A381" s="24">
        <v>3767</v>
      </c>
      <c r="B381" s="24" t="s">
        <v>282</v>
      </c>
      <c r="C381" s="119" t="s">
        <v>387</v>
      </c>
      <c r="D381" s="21" t="s">
        <v>144</v>
      </c>
      <c r="E381" s="26" t="s">
        <v>474</v>
      </c>
      <c r="F381" s="24">
        <v>1</v>
      </c>
      <c r="G381" s="24">
        <f t="shared" si="36"/>
        <v>0.7</v>
      </c>
      <c r="H381" s="102">
        <v>1</v>
      </c>
      <c r="I381" s="24">
        <f t="shared" si="37"/>
        <v>0.7</v>
      </c>
      <c r="J381" s="24">
        <v>1</v>
      </c>
      <c r="K381" s="24">
        <f t="shared" si="38"/>
        <v>0.7</v>
      </c>
      <c r="L381" s="24">
        <v>1</v>
      </c>
      <c r="M381" s="24">
        <f t="shared" si="39"/>
        <v>0.7</v>
      </c>
      <c r="N381" s="21" t="s">
        <v>443</v>
      </c>
      <c r="O381" s="21">
        <v>1</v>
      </c>
      <c r="P381" s="24">
        <v>2.5150000000000001</v>
      </c>
      <c r="Q381" s="24">
        <v>25</v>
      </c>
      <c r="R381" s="24">
        <v>3</v>
      </c>
      <c r="S381" s="24" t="s">
        <v>134</v>
      </c>
      <c r="T381" s="24">
        <v>1</v>
      </c>
    </row>
    <row r="382" spans="1:20">
      <c r="A382" s="24">
        <v>2915</v>
      </c>
      <c r="B382" s="24" t="s">
        <v>173</v>
      </c>
      <c r="C382" s="119" t="s">
        <v>387</v>
      </c>
      <c r="D382" s="24" t="s">
        <v>152</v>
      </c>
      <c r="E382" s="26" t="s">
        <v>536</v>
      </c>
      <c r="F382" s="24">
        <v>0.5</v>
      </c>
      <c r="G382" s="24">
        <f t="shared" si="36"/>
        <v>0.35</v>
      </c>
      <c r="H382" s="102">
        <v>0.5</v>
      </c>
      <c r="I382" s="24">
        <f t="shared" si="37"/>
        <v>0.35</v>
      </c>
      <c r="J382" s="24">
        <v>0.5</v>
      </c>
      <c r="K382" s="24">
        <f t="shared" si="38"/>
        <v>0.35</v>
      </c>
      <c r="L382" s="24">
        <v>0.5</v>
      </c>
      <c r="M382" s="24">
        <f t="shared" si="39"/>
        <v>0.35</v>
      </c>
      <c r="N382" s="21" t="s">
        <v>389</v>
      </c>
      <c r="O382" s="21">
        <v>0.34</v>
      </c>
      <c r="P382" s="24">
        <v>1.85</v>
      </c>
      <c r="Q382" s="24">
        <v>1.68</v>
      </c>
      <c r="R382" s="24">
        <v>4</v>
      </c>
      <c r="S382" s="24" t="s">
        <v>134</v>
      </c>
      <c r="T382" s="24">
        <v>2</v>
      </c>
    </row>
    <row r="383" spans="1:20">
      <c r="I383" s="24">
        <f t="shared" si="37"/>
        <v>0</v>
      </c>
      <c r="M383" s="24">
        <f t="shared" si="39"/>
        <v>0</v>
      </c>
      <c r="N383" s="21" t="s">
        <v>52</v>
      </c>
      <c r="O383" s="21">
        <v>0.33</v>
      </c>
      <c r="P383" s="24">
        <v>1.85</v>
      </c>
      <c r="Q383" s="24">
        <v>1.68</v>
      </c>
      <c r="R383" s="24">
        <v>4</v>
      </c>
      <c r="S383" s="24" t="s">
        <v>134</v>
      </c>
      <c r="T383" s="24">
        <v>2</v>
      </c>
    </row>
    <row r="384" spans="1:20">
      <c r="I384" s="24">
        <f t="shared" si="37"/>
        <v>0</v>
      </c>
      <c r="M384" s="24">
        <f t="shared" si="39"/>
        <v>0</v>
      </c>
      <c r="N384" s="21" t="s">
        <v>390</v>
      </c>
      <c r="O384" s="21">
        <v>0.33</v>
      </c>
      <c r="P384" s="24">
        <v>1.85</v>
      </c>
      <c r="Q384" s="24">
        <v>1.68</v>
      </c>
      <c r="R384" s="24">
        <v>4</v>
      </c>
      <c r="S384" s="24" t="s">
        <v>134</v>
      </c>
      <c r="T384" s="24">
        <v>2</v>
      </c>
    </row>
    <row r="385" spans="1:20">
      <c r="A385" s="24">
        <v>3453</v>
      </c>
      <c r="B385" s="24" t="s">
        <v>286</v>
      </c>
      <c r="C385" s="119">
        <v>113</v>
      </c>
      <c r="D385" s="21" t="s">
        <v>144</v>
      </c>
      <c r="E385" s="26" t="s">
        <v>537</v>
      </c>
      <c r="F385" s="24">
        <v>131</v>
      </c>
      <c r="G385" s="24">
        <f t="shared" ref="G385:G448" si="40">F385*0.7</f>
        <v>91.699999999999989</v>
      </c>
      <c r="H385" s="102">
        <v>118</v>
      </c>
      <c r="I385" s="24">
        <f t="shared" si="37"/>
        <v>82.6</v>
      </c>
      <c r="J385" s="24">
        <v>131</v>
      </c>
      <c r="K385" s="24">
        <f t="shared" ref="K385:K448" si="41">J385*0.7</f>
        <v>91.699999999999989</v>
      </c>
      <c r="L385" s="24">
        <v>118</v>
      </c>
      <c r="M385" s="24">
        <f t="shared" si="39"/>
        <v>82.6</v>
      </c>
      <c r="N385" s="21" t="s">
        <v>40</v>
      </c>
      <c r="O385" s="21">
        <v>118</v>
      </c>
      <c r="P385" s="24">
        <v>2.4649999999999999</v>
      </c>
      <c r="Q385" s="24">
        <v>39.049999999999997</v>
      </c>
      <c r="R385" s="24">
        <v>24</v>
      </c>
      <c r="S385" s="24" t="s">
        <v>385</v>
      </c>
      <c r="T385" s="24">
        <v>7</v>
      </c>
    </row>
    <row r="386" spans="1:20">
      <c r="A386" s="24">
        <v>3555</v>
      </c>
      <c r="B386" s="24" t="s">
        <v>16</v>
      </c>
      <c r="C386" s="119">
        <v>112</v>
      </c>
      <c r="D386" s="21" t="s">
        <v>144</v>
      </c>
      <c r="E386" s="26" t="s">
        <v>537</v>
      </c>
      <c r="F386" s="24">
        <v>30</v>
      </c>
      <c r="G386" s="24">
        <f t="shared" si="40"/>
        <v>21</v>
      </c>
      <c r="H386" s="102">
        <v>30</v>
      </c>
      <c r="I386" s="24">
        <f t="shared" si="37"/>
        <v>21</v>
      </c>
      <c r="J386" s="24">
        <v>30</v>
      </c>
      <c r="K386" s="24">
        <f t="shared" si="41"/>
        <v>21</v>
      </c>
      <c r="L386" s="24">
        <v>30</v>
      </c>
      <c r="M386" s="24">
        <f t="shared" si="39"/>
        <v>21</v>
      </c>
      <c r="N386" s="21" t="s">
        <v>40</v>
      </c>
      <c r="O386" s="21">
        <v>30</v>
      </c>
      <c r="P386" s="24">
        <v>2.5</v>
      </c>
      <c r="Q386" s="24">
        <v>20.260000000000002</v>
      </c>
      <c r="R386" s="24">
        <v>12</v>
      </c>
      <c r="S386" s="24" t="s">
        <v>385</v>
      </c>
      <c r="T386" s="24">
        <v>7</v>
      </c>
    </row>
    <row r="387" spans="1:20">
      <c r="A387" s="24">
        <v>1424</v>
      </c>
      <c r="B387" s="24" t="s">
        <v>10</v>
      </c>
      <c r="C387" s="119" t="s">
        <v>387</v>
      </c>
      <c r="D387" s="24" t="s">
        <v>152</v>
      </c>
      <c r="E387" s="26" t="s">
        <v>538</v>
      </c>
      <c r="F387" s="24">
        <v>0.5</v>
      </c>
      <c r="G387" s="24">
        <f t="shared" si="40"/>
        <v>0.35</v>
      </c>
      <c r="H387" s="102">
        <v>0.5</v>
      </c>
      <c r="I387" s="24">
        <f t="shared" si="37"/>
        <v>0.35</v>
      </c>
      <c r="J387" s="24">
        <v>0.5</v>
      </c>
      <c r="K387" s="24">
        <f t="shared" si="41"/>
        <v>0.35</v>
      </c>
      <c r="L387" s="24">
        <v>0.5</v>
      </c>
      <c r="M387" s="24">
        <f t="shared" si="39"/>
        <v>0.35</v>
      </c>
      <c r="N387" s="21" t="s">
        <v>51</v>
      </c>
      <c r="O387" s="21">
        <v>0.25</v>
      </c>
      <c r="P387" s="24">
        <v>5.3639999999999999</v>
      </c>
      <c r="Q387" s="24">
        <v>0.36</v>
      </c>
      <c r="R387" s="24">
        <v>12</v>
      </c>
      <c r="S387" s="24" t="s">
        <v>385</v>
      </c>
      <c r="T387" s="24">
        <v>1</v>
      </c>
    </row>
    <row r="388" spans="1:20">
      <c r="G388" s="24">
        <f t="shared" si="40"/>
        <v>0</v>
      </c>
      <c r="I388" s="24">
        <f t="shared" si="37"/>
        <v>0</v>
      </c>
      <c r="K388" s="24">
        <f t="shared" si="41"/>
        <v>0</v>
      </c>
      <c r="M388" s="24">
        <f t="shared" si="39"/>
        <v>0</v>
      </c>
      <c r="N388" s="21" t="s">
        <v>539</v>
      </c>
      <c r="O388" s="21">
        <v>0.25</v>
      </c>
      <c r="P388" s="24">
        <v>5.3639999999999999</v>
      </c>
      <c r="Q388" s="24">
        <v>0.36</v>
      </c>
      <c r="R388" s="24">
        <v>12</v>
      </c>
      <c r="S388" s="24" t="s">
        <v>385</v>
      </c>
      <c r="T388" s="24">
        <v>1</v>
      </c>
    </row>
    <row r="389" spans="1:20">
      <c r="A389" s="24">
        <v>3815</v>
      </c>
      <c r="B389" s="24" t="s">
        <v>282</v>
      </c>
      <c r="C389" s="119">
        <v>29.72</v>
      </c>
      <c r="D389" s="21" t="s">
        <v>144</v>
      </c>
      <c r="E389" s="26" t="s">
        <v>532</v>
      </c>
      <c r="F389" s="24">
        <v>24.66</v>
      </c>
      <c r="G389" s="24">
        <f t="shared" si="40"/>
        <v>17.262</v>
      </c>
      <c r="H389" s="102">
        <v>5.65</v>
      </c>
      <c r="I389" s="24">
        <f t="shared" si="37"/>
        <v>3.9550000000000001</v>
      </c>
      <c r="J389" s="24">
        <v>24.66</v>
      </c>
      <c r="K389" s="24">
        <f t="shared" si="41"/>
        <v>17.262</v>
      </c>
      <c r="L389" s="24">
        <v>5.65</v>
      </c>
      <c r="M389" s="24">
        <f t="shared" si="39"/>
        <v>3.9550000000000001</v>
      </c>
      <c r="N389" s="21" t="s">
        <v>40</v>
      </c>
      <c r="O389" s="21">
        <v>5.65</v>
      </c>
      <c r="P389" s="24">
        <v>2.5150000000000001</v>
      </c>
      <c r="Q389" s="24">
        <v>26.9</v>
      </c>
      <c r="R389" s="24">
        <v>12</v>
      </c>
      <c r="S389" s="24" t="s">
        <v>385</v>
      </c>
      <c r="T389" s="24">
        <v>1</v>
      </c>
    </row>
    <row r="390" spans="1:20">
      <c r="A390" s="24">
        <v>1060</v>
      </c>
      <c r="B390" s="24" t="s">
        <v>20</v>
      </c>
      <c r="C390" s="119" t="s">
        <v>387</v>
      </c>
      <c r="D390" s="24" t="s">
        <v>152</v>
      </c>
      <c r="E390" s="26" t="s">
        <v>397</v>
      </c>
      <c r="F390" s="24">
        <v>0.5</v>
      </c>
      <c r="G390" s="24">
        <f t="shared" si="40"/>
        <v>0.35</v>
      </c>
      <c r="H390" s="102">
        <v>0.5</v>
      </c>
      <c r="I390" s="24">
        <f t="shared" si="37"/>
        <v>0.35</v>
      </c>
      <c r="J390" s="24">
        <v>0.5</v>
      </c>
      <c r="K390" s="24">
        <f t="shared" si="41"/>
        <v>0.35</v>
      </c>
      <c r="L390" s="24">
        <v>0.5</v>
      </c>
      <c r="M390" s="24">
        <f t="shared" si="39"/>
        <v>0.35</v>
      </c>
      <c r="N390" s="21" t="s">
        <v>55</v>
      </c>
      <c r="O390" s="21">
        <v>0.1</v>
      </c>
      <c r="P390" s="24">
        <v>4.58</v>
      </c>
      <c r="Q390" s="24">
        <v>37</v>
      </c>
      <c r="R390" s="24">
        <v>3</v>
      </c>
      <c r="S390" s="24" t="s">
        <v>134</v>
      </c>
      <c r="T390" s="24">
        <v>1</v>
      </c>
    </row>
    <row r="391" spans="1:20">
      <c r="G391" s="24">
        <f t="shared" si="40"/>
        <v>0</v>
      </c>
      <c r="I391" s="24">
        <f t="shared" si="37"/>
        <v>0</v>
      </c>
      <c r="K391" s="24">
        <f t="shared" si="41"/>
        <v>0</v>
      </c>
      <c r="M391" s="24">
        <f t="shared" si="39"/>
        <v>0</v>
      </c>
      <c r="N391" s="21" t="s">
        <v>42</v>
      </c>
      <c r="O391" s="21">
        <v>0.1</v>
      </c>
      <c r="S391" s="24" t="s">
        <v>134</v>
      </c>
      <c r="T391" s="24">
        <v>1</v>
      </c>
    </row>
    <row r="392" spans="1:20">
      <c r="G392" s="24">
        <f t="shared" si="40"/>
        <v>0</v>
      </c>
      <c r="I392" s="24">
        <f t="shared" si="37"/>
        <v>0</v>
      </c>
      <c r="K392" s="24">
        <f t="shared" si="41"/>
        <v>0</v>
      </c>
      <c r="M392" s="24">
        <f t="shared" si="39"/>
        <v>0</v>
      </c>
      <c r="N392" s="21" t="s">
        <v>409</v>
      </c>
      <c r="O392" s="21">
        <v>0.1</v>
      </c>
      <c r="S392" s="24" t="s">
        <v>134</v>
      </c>
      <c r="T392" s="24">
        <v>1</v>
      </c>
    </row>
    <row r="393" spans="1:20">
      <c r="G393" s="24">
        <f t="shared" si="40"/>
        <v>0</v>
      </c>
      <c r="I393" s="24">
        <f t="shared" si="37"/>
        <v>0</v>
      </c>
      <c r="K393" s="24">
        <f t="shared" si="41"/>
        <v>0</v>
      </c>
      <c r="M393" s="24">
        <f t="shared" si="39"/>
        <v>0</v>
      </c>
      <c r="N393" s="21" t="s">
        <v>59</v>
      </c>
      <c r="O393" s="21">
        <v>0.1</v>
      </c>
      <c r="S393" s="24" t="s">
        <v>134</v>
      </c>
      <c r="T393" s="24">
        <v>1</v>
      </c>
    </row>
    <row r="394" spans="1:20">
      <c r="G394" s="24">
        <f t="shared" si="40"/>
        <v>0</v>
      </c>
      <c r="I394" s="24">
        <f t="shared" si="37"/>
        <v>0</v>
      </c>
      <c r="K394" s="24">
        <f t="shared" si="41"/>
        <v>0</v>
      </c>
      <c r="M394" s="24">
        <f t="shared" si="39"/>
        <v>0</v>
      </c>
      <c r="N394" s="21" t="s">
        <v>398</v>
      </c>
      <c r="O394" s="21">
        <v>0.1</v>
      </c>
      <c r="S394" s="24" t="s">
        <v>134</v>
      </c>
      <c r="T394" s="24">
        <v>1</v>
      </c>
    </row>
    <row r="395" spans="1:20">
      <c r="A395" s="24">
        <v>242</v>
      </c>
      <c r="B395" s="24" t="s">
        <v>20</v>
      </c>
      <c r="C395" s="119">
        <v>14.86</v>
      </c>
      <c r="D395" s="24" t="s">
        <v>152</v>
      </c>
      <c r="E395" s="26" t="s">
        <v>397</v>
      </c>
      <c r="F395" s="24">
        <v>2</v>
      </c>
      <c r="G395" s="24">
        <f t="shared" si="40"/>
        <v>1.4</v>
      </c>
      <c r="H395" s="102">
        <v>2</v>
      </c>
      <c r="I395" s="24">
        <f t="shared" si="37"/>
        <v>1.4</v>
      </c>
      <c r="J395" s="24">
        <v>2</v>
      </c>
      <c r="K395" s="24">
        <f t="shared" si="41"/>
        <v>1.4</v>
      </c>
      <c r="L395" s="24">
        <v>2</v>
      </c>
      <c r="M395" s="24">
        <f t="shared" si="39"/>
        <v>1.4</v>
      </c>
      <c r="N395" s="21" t="s">
        <v>398</v>
      </c>
      <c r="O395" s="21">
        <v>2</v>
      </c>
      <c r="P395" s="24">
        <v>3.7896000000000001</v>
      </c>
      <c r="Q395" s="24">
        <v>21.49</v>
      </c>
      <c r="R395" s="24">
        <v>12</v>
      </c>
      <c r="S395" s="24" t="s">
        <v>134</v>
      </c>
      <c r="T395" s="24">
        <v>1</v>
      </c>
    </row>
    <row r="396" spans="1:20">
      <c r="A396" s="24">
        <v>3697</v>
      </c>
      <c r="B396" s="24" t="s">
        <v>282</v>
      </c>
      <c r="C396" s="119" t="s">
        <v>387</v>
      </c>
      <c r="D396" s="21" t="s">
        <v>144</v>
      </c>
      <c r="E396" s="26" t="s">
        <v>474</v>
      </c>
      <c r="F396" s="24">
        <v>2</v>
      </c>
      <c r="G396" s="24">
        <f t="shared" si="40"/>
        <v>1.4</v>
      </c>
      <c r="H396" s="102">
        <v>2</v>
      </c>
      <c r="I396" s="24">
        <f t="shared" si="37"/>
        <v>1.4</v>
      </c>
      <c r="J396" s="24">
        <v>2</v>
      </c>
      <c r="K396" s="24">
        <f t="shared" si="41"/>
        <v>1.4</v>
      </c>
      <c r="L396" s="24">
        <v>2</v>
      </c>
      <c r="M396" s="24">
        <f t="shared" si="39"/>
        <v>1.4</v>
      </c>
      <c r="N396" s="21" t="s">
        <v>399</v>
      </c>
      <c r="O396" s="21">
        <v>2</v>
      </c>
      <c r="P396" s="24">
        <v>2.5150000000000001</v>
      </c>
      <c r="Q396" s="24">
        <v>21</v>
      </c>
      <c r="R396" s="24">
        <v>4</v>
      </c>
      <c r="S396" s="24" t="s">
        <v>134</v>
      </c>
      <c r="T396" s="24">
        <v>1</v>
      </c>
    </row>
    <row r="397" spans="1:20">
      <c r="A397" s="24">
        <v>1738</v>
      </c>
      <c r="B397" s="24" t="s">
        <v>20</v>
      </c>
      <c r="C397" s="119" t="s">
        <v>387</v>
      </c>
      <c r="D397" s="24" t="s">
        <v>152</v>
      </c>
      <c r="E397" s="26" t="s">
        <v>397</v>
      </c>
      <c r="F397" s="24">
        <v>1.5</v>
      </c>
      <c r="G397" s="24">
        <f t="shared" si="40"/>
        <v>1.0499999999999998</v>
      </c>
      <c r="H397" s="102">
        <v>1.5</v>
      </c>
      <c r="I397" s="24">
        <f t="shared" si="37"/>
        <v>1.0499999999999998</v>
      </c>
      <c r="J397" s="24">
        <v>1.5</v>
      </c>
      <c r="K397" s="24">
        <f t="shared" si="41"/>
        <v>1.0499999999999998</v>
      </c>
      <c r="L397" s="24">
        <v>1.5</v>
      </c>
      <c r="M397" s="24">
        <f t="shared" si="39"/>
        <v>1.0499999999999998</v>
      </c>
      <c r="N397" s="21" t="s">
        <v>42</v>
      </c>
      <c r="O397" s="21">
        <v>0.375</v>
      </c>
      <c r="P397" s="24">
        <v>3.68</v>
      </c>
      <c r="Q397" s="24">
        <v>22.38</v>
      </c>
      <c r="R397" s="24">
        <v>24</v>
      </c>
      <c r="S397" s="24" t="s">
        <v>134</v>
      </c>
      <c r="T397" s="24">
        <v>1</v>
      </c>
    </row>
    <row r="398" spans="1:20">
      <c r="G398" s="24">
        <f t="shared" si="40"/>
        <v>0</v>
      </c>
      <c r="I398" s="24">
        <f t="shared" si="37"/>
        <v>0</v>
      </c>
      <c r="K398" s="24">
        <f t="shared" si="41"/>
        <v>0</v>
      </c>
      <c r="M398" s="24">
        <f t="shared" si="39"/>
        <v>0</v>
      </c>
      <c r="N398" s="21" t="s">
        <v>56</v>
      </c>
      <c r="O398" s="21">
        <v>0.375</v>
      </c>
      <c r="S398" s="24" t="s">
        <v>134</v>
      </c>
      <c r="T398" s="24">
        <v>1</v>
      </c>
    </row>
    <row r="399" spans="1:20">
      <c r="G399" s="24">
        <f t="shared" si="40"/>
        <v>0</v>
      </c>
      <c r="I399" s="24">
        <f t="shared" si="37"/>
        <v>0</v>
      </c>
      <c r="K399" s="24">
        <f t="shared" si="41"/>
        <v>0</v>
      </c>
      <c r="M399" s="24">
        <f t="shared" si="39"/>
        <v>0</v>
      </c>
      <c r="N399" s="21" t="s">
        <v>55</v>
      </c>
      <c r="O399" s="21">
        <v>0.375</v>
      </c>
      <c r="S399" s="24" t="s">
        <v>134</v>
      </c>
      <c r="T399" s="24">
        <v>1</v>
      </c>
    </row>
    <row r="400" spans="1:20">
      <c r="G400" s="24">
        <f t="shared" si="40"/>
        <v>0</v>
      </c>
      <c r="I400" s="24">
        <f t="shared" si="37"/>
        <v>0</v>
      </c>
      <c r="K400" s="24">
        <f t="shared" si="41"/>
        <v>0</v>
      </c>
      <c r="M400" s="24">
        <f t="shared" si="39"/>
        <v>0</v>
      </c>
      <c r="N400" s="21" t="s">
        <v>398</v>
      </c>
      <c r="O400" s="21">
        <v>0.375</v>
      </c>
      <c r="S400" s="24" t="s">
        <v>134</v>
      </c>
      <c r="T400" s="24">
        <v>1</v>
      </c>
    </row>
    <row r="401" spans="1:20">
      <c r="A401" s="24">
        <v>3687</v>
      </c>
      <c r="B401" s="24" t="s">
        <v>282</v>
      </c>
      <c r="C401" s="119" t="s">
        <v>387</v>
      </c>
      <c r="D401" s="21" t="s">
        <v>144</v>
      </c>
      <c r="E401" s="26" t="s">
        <v>474</v>
      </c>
      <c r="F401" s="24">
        <v>1</v>
      </c>
      <c r="G401" s="24">
        <f t="shared" si="40"/>
        <v>0.7</v>
      </c>
      <c r="H401" s="102">
        <v>1</v>
      </c>
      <c r="I401" s="24">
        <f t="shared" si="37"/>
        <v>0.7</v>
      </c>
      <c r="J401" s="24">
        <v>1</v>
      </c>
      <c r="K401" s="24">
        <f t="shared" si="41"/>
        <v>0.7</v>
      </c>
      <c r="L401" s="24">
        <v>1</v>
      </c>
      <c r="M401" s="24">
        <f t="shared" si="39"/>
        <v>0.7</v>
      </c>
      <c r="N401" s="21" t="s">
        <v>399</v>
      </c>
      <c r="O401" s="21">
        <v>0.5</v>
      </c>
      <c r="P401" s="24">
        <v>3.5</v>
      </c>
      <c r="Q401" s="24">
        <v>29</v>
      </c>
      <c r="R401" s="24">
        <v>4</v>
      </c>
      <c r="S401" s="24" t="s">
        <v>134</v>
      </c>
      <c r="T401" s="24">
        <v>1</v>
      </c>
    </row>
    <row r="402" spans="1:20">
      <c r="G402" s="24">
        <f t="shared" si="40"/>
        <v>0</v>
      </c>
      <c r="I402" s="24">
        <f t="shared" si="37"/>
        <v>0</v>
      </c>
      <c r="K402" s="24">
        <f t="shared" si="41"/>
        <v>0</v>
      </c>
      <c r="M402" s="24">
        <f t="shared" si="39"/>
        <v>0</v>
      </c>
      <c r="N402" s="21" t="s">
        <v>428</v>
      </c>
      <c r="O402" s="21">
        <v>0.25</v>
      </c>
      <c r="P402" s="24">
        <v>3.5</v>
      </c>
      <c r="R402" s="27"/>
      <c r="S402" s="24" t="s">
        <v>134</v>
      </c>
      <c r="T402" s="24">
        <v>1</v>
      </c>
    </row>
    <row r="403" spans="1:20">
      <c r="G403" s="24">
        <f t="shared" si="40"/>
        <v>0</v>
      </c>
      <c r="I403" s="24">
        <f t="shared" si="37"/>
        <v>0</v>
      </c>
      <c r="K403" s="24">
        <f t="shared" si="41"/>
        <v>0</v>
      </c>
      <c r="M403" s="24">
        <f t="shared" si="39"/>
        <v>0</v>
      </c>
      <c r="N403" s="21" t="s">
        <v>478</v>
      </c>
      <c r="O403" s="21">
        <v>0.25</v>
      </c>
      <c r="P403" s="24">
        <v>3.5</v>
      </c>
      <c r="S403" s="24" t="s">
        <v>134</v>
      </c>
      <c r="T403" s="24">
        <v>1</v>
      </c>
    </row>
    <row r="404" spans="1:20">
      <c r="A404" s="24">
        <v>4305</v>
      </c>
      <c r="B404" s="24" t="s">
        <v>20</v>
      </c>
      <c r="C404" s="119" t="s">
        <v>387</v>
      </c>
      <c r="D404" s="21" t="s">
        <v>144</v>
      </c>
      <c r="E404" s="26" t="s">
        <v>530</v>
      </c>
      <c r="F404" s="24">
        <v>1</v>
      </c>
      <c r="G404" s="24">
        <f t="shared" si="40"/>
        <v>0.7</v>
      </c>
      <c r="H404" s="102">
        <v>1</v>
      </c>
      <c r="I404" s="24">
        <f t="shared" si="37"/>
        <v>0.7</v>
      </c>
      <c r="J404" s="24">
        <v>1</v>
      </c>
      <c r="K404" s="24">
        <f t="shared" si="41"/>
        <v>0.7</v>
      </c>
      <c r="L404" s="24">
        <v>1</v>
      </c>
      <c r="M404" s="24">
        <f t="shared" si="39"/>
        <v>0.7</v>
      </c>
      <c r="N404" s="21" t="s">
        <v>399</v>
      </c>
      <c r="O404" s="21">
        <v>0.872</v>
      </c>
      <c r="P404" s="24">
        <v>3</v>
      </c>
      <c r="Q404" s="24">
        <v>16</v>
      </c>
      <c r="R404" s="24">
        <v>4</v>
      </c>
      <c r="S404" s="24" t="s">
        <v>134</v>
      </c>
      <c r="T404" s="24">
        <v>1</v>
      </c>
    </row>
    <row r="405" spans="1:20">
      <c r="G405" s="24">
        <f t="shared" si="40"/>
        <v>0</v>
      </c>
      <c r="I405" s="24">
        <f t="shared" si="37"/>
        <v>0</v>
      </c>
      <c r="K405" s="24">
        <f t="shared" si="41"/>
        <v>0</v>
      </c>
      <c r="M405" s="24">
        <f t="shared" si="39"/>
        <v>0</v>
      </c>
      <c r="N405" s="21" t="s">
        <v>76</v>
      </c>
      <c r="O405" s="21">
        <v>0.125</v>
      </c>
      <c r="P405" s="24">
        <v>3</v>
      </c>
      <c r="S405" s="24" t="s">
        <v>134</v>
      </c>
      <c r="T405" s="24">
        <v>1</v>
      </c>
    </row>
    <row r="406" spans="1:20">
      <c r="A406" s="24">
        <v>4295</v>
      </c>
      <c r="B406" s="24" t="s">
        <v>20</v>
      </c>
      <c r="C406" s="119" t="s">
        <v>387</v>
      </c>
      <c r="D406" s="21" t="s">
        <v>144</v>
      </c>
      <c r="E406" s="26" t="s">
        <v>530</v>
      </c>
      <c r="F406" s="24">
        <v>0.5</v>
      </c>
      <c r="G406" s="24">
        <f t="shared" si="40"/>
        <v>0.35</v>
      </c>
      <c r="H406" s="102">
        <v>0.3125</v>
      </c>
      <c r="I406" s="24">
        <f t="shared" si="37"/>
        <v>0.21875</v>
      </c>
      <c r="J406" s="24">
        <v>0.5</v>
      </c>
      <c r="K406" s="24">
        <f t="shared" si="41"/>
        <v>0.35</v>
      </c>
      <c r="L406" s="24">
        <v>0.3125</v>
      </c>
      <c r="M406" s="24">
        <f t="shared" si="39"/>
        <v>0.21875</v>
      </c>
      <c r="N406" s="21" t="s">
        <v>399</v>
      </c>
      <c r="O406" s="21">
        <v>0.3125</v>
      </c>
      <c r="P406" s="24">
        <v>2.5099999999999998</v>
      </c>
      <c r="Q406" s="24">
        <v>3.55</v>
      </c>
      <c r="R406" s="24">
        <v>6</v>
      </c>
      <c r="S406" s="24" t="s">
        <v>136</v>
      </c>
      <c r="T406" s="24">
        <v>1</v>
      </c>
    </row>
    <row r="407" spans="1:20">
      <c r="A407" s="24">
        <v>2401</v>
      </c>
      <c r="B407" s="24" t="s">
        <v>10</v>
      </c>
      <c r="C407" s="119">
        <v>14.86</v>
      </c>
      <c r="D407" s="24" t="s">
        <v>152</v>
      </c>
      <c r="E407" s="26" t="s">
        <v>493</v>
      </c>
      <c r="F407" s="24">
        <v>29</v>
      </c>
      <c r="G407" s="24">
        <f t="shared" si="40"/>
        <v>20.299999999999997</v>
      </c>
      <c r="H407" s="102">
        <v>2.5</v>
      </c>
      <c r="I407" s="24">
        <f t="shared" si="37"/>
        <v>1.75</v>
      </c>
      <c r="J407" s="24">
        <v>29</v>
      </c>
      <c r="K407" s="24">
        <f t="shared" si="41"/>
        <v>20.299999999999997</v>
      </c>
      <c r="L407" s="24">
        <v>2.5</v>
      </c>
      <c r="M407" s="24">
        <f t="shared" si="39"/>
        <v>1.75</v>
      </c>
      <c r="N407" s="21" t="s">
        <v>399</v>
      </c>
      <c r="O407" s="21">
        <v>2.5</v>
      </c>
      <c r="P407" s="24">
        <v>6.01</v>
      </c>
      <c r="Q407" s="24">
        <v>3.14</v>
      </c>
      <c r="R407" s="24">
        <v>12</v>
      </c>
      <c r="S407" s="24" t="s">
        <v>134</v>
      </c>
      <c r="T407" s="24">
        <v>1</v>
      </c>
    </row>
    <row r="408" spans="1:20">
      <c r="A408" s="24">
        <v>4262</v>
      </c>
      <c r="B408" s="24" t="s">
        <v>282</v>
      </c>
      <c r="C408" s="119" t="s">
        <v>387</v>
      </c>
      <c r="D408" s="21" t="s">
        <v>144</v>
      </c>
      <c r="E408" s="26" t="s">
        <v>474</v>
      </c>
      <c r="F408" s="24">
        <v>1</v>
      </c>
      <c r="G408" s="24">
        <f t="shared" si="40"/>
        <v>0.7</v>
      </c>
      <c r="H408" s="102">
        <v>1</v>
      </c>
      <c r="I408" s="24">
        <f t="shared" si="37"/>
        <v>0.7</v>
      </c>
      <c r="J408" s="24">
        <v>1</v>
      </c>
      <c r="K408" s="24">
        <f t="shared" si="41"/>
        <v>0.7</v>
      </c>
      <c r="L408" s="24">
        <v>1</v>
      </c>
      <c r="M408" s="24">
        <f t="shared" si="39"/>
        <v>0.7</v>
      </c>
      <c r="N408" s="21" t="s">
        <v>44</v>
      </c>
      <c r="O408" s="21">
        <v>0.5</v>
      </c>
      <c r="P408" s="24">
        <v>4</v>
      </c>
      <c r="Q408" s="24">
        <v>30</v>
      </c>
      <c r="R408" s="24">
        <v>4</v>
      </c>
      <c r="S408" s="24" t="s">
        <v>134</v>
      </c>
      <c r="T408" s="24">
        <v>1</v>
      </c>
    </row>
    <row r="409" spans="1:20">
      <c r="G409" s="24">
        <f t="shared" si="40"/>
        <v>0</v>
      </c>
      <c r="I409" s="24">
        <f t="shared" si="37"/>
        <v>0</v>
      </c>
      <c r="K409" s="24">
        <f t="shared" si="41"/>
        <v>0</v>
      </c>
      <c r="M409" s="24">
        <f t="shared" si="39"/>
        <v>0</v>
      </c>
      <c r="N409" s="21" t="s">
        <v>399</v>
      </c>
      <c r="O409" s="21">
        <v>0.5</v>
      </c>
      <c r="S409" s="24" t="s">
        <v>134</v>
      </c>
      <c r="T409" s="24">
        <v>1</v>
      </c>
    </row>
    <row r="410" spans="1:20">
      <c r="A410" s="24">
        <v>4223</v>
      </c>
      <c r="B410" s="24" t="s">
        <v>282</v>
      </c>
      <c r="C410" s="119">
        <v>14.86</v>
      </c>
      <c r="D410" s="21" t="s">
        <v>144</v>
      </c>
      <c r="E410" s="26" t="s">
        <v>483</v>
      </c>
      <c r="F410" s="24">
        <v>2</v>
      </c>
      <c r="G410" s="24">
        <f t="shared" si="40"/>
        <v>1.4</v>
      </c>
      <c r="H410" s="102">
        <v>2</v>
      </c>
      <c r="I410" s="24">
        <f t="shared" si="37"/>
        <v>1.4</v>
      </c>
      <c r="J410" s="24">
        <v>2</v>
      </c>
      <c r="K410" s="24">
        <f t="shared" si="41"/>
        <v>1.4</v>
      </c>
      <c r="L410" s="24">
        <v>2</v>
      </c>
      <c r="M410" s="24">
        <f t="shared" si="39"/>
        <v>1.4</v>
      </c>
      <c r="N410" s="21" t="s">
        <v>443</v>
      </c>
      <c r="O410" s="21">
        <v>2</v>
      </c>
      <c r="P410" s="24">
        <v>2.5150000000000001</v>
      </c>
      <c r="Q410" s="24">
        <v>7.14</v>
      </c>
      <c r="R410" s="24">
        <v>24</v>
      </c>
      <c r="S410" s="24" t="s">
        <v>134</v>
      </c>
      <c r="T410" s="24">
        <v>1</v>
      </c>
    </row>
    <row r="411" spans="1:20">
      <c r="A411" s="24">
        <v>1361</v>
      </c>
      <c r="B411" s="24" t="s">
        <v>10</v>
      </c>
      <c r="C411" s="119">
        <v>14.86</v>
      </c>
      <c r="D411" s="24" t="s">
        <v>171</v>
      </c>
      <c r="E411" s="26" t="s">
        <v>540</v>
      </c>
      <c r="F411" s="24">
        <v>11</v>
      </c>
      <c r="G411" s="24">
        <f t="shared" si="40"/>
        <v>7.6999999999999993</v>
      </c>
      <c r="H411" s="102">
        <v>2</v>
      </c>
      <c r="I411" s="24">
        <f t="shared" si="37"/>
        <v>1.4</v>
      </c>
      <c r="J411" s="24">
        <v>11</v>
      </c>
      <c r="K411" s="24">
        <f t="shared" si="41"/>
        <v>7.6999999999999993</v>
      </c>
      <c r="L411" s="24">
        <v>2</v>
      </c>
      <c r="M411" s="24">
        <f t="shared" si="39"/>
        <v>1.4</v>
      </c>
      <c r="N411" s="21" t="s">
        <v>399</v>
      </c>
      <c r="O411" s="21">
        <v>2</v>
      </c>
      <c r="P411" s="24">
        <v>5.7423999999999999</v>
      </c>
      <c r="Q411" s="24">
        <v>0.1431</v>
      </c>
      <c r="R411" s="24">
        <v>12</v>
      </c>
      <c r="S411" s="24" t="s">
        <v>134</v>
      </c>
      <c r="T411" s="24">
        <v>1</v>
      </c>
    </row>
    <row r="412" spans="1:20">
      <c r="A412" s="24">
        <v>3819</v>
      </c>
      <c r="B412" s="24" t="s">
        <v>20</v>
      </c>
      <c r="C412" s="119">
        <v>113</v>
      </c>
      <c r="D412" s="21" t="s">
        <v>144</v>
      </c>
      <c r="E412" s="26" t="s">
        <v>474</v>
      </c>
      <c r="F412" s="24">
        <v>124.5</v>
      </c>
      <c r="G412" s="24">
        <f t="shared" si="40"/>
        <v>87.149999999999991</v>
      </c>
      <c r="H412" s="102">
        <v>124.5</v>
      </c>
      <c r="I412" s="24">
        <f t="shared" si="37"/>
        <v>87.149999999999991</v>
      </c>
      <c r="J412" s="24">
        <v>124.5</v>
      </c>
      <c r="K412" s="24">
        <f t="shared" si="41"/>
        <v>87.149999999999991</v>
      </c>
      <c r="L412" s="24">
        <v>124.5</v>
      </c>
      <c r="M412" s="24">
        <f t="shared" si="39"/>
        <v>87.149999999999991</v>
      </c>
      <c r="N412" s="21" t="s">
        <v>443</v>
      </c>
      <c r="O412" s="21">
        <v>40</v>
      </c>
      <c r="P412" s="24">
        <v>4</v>
      </c>
      <c r="Q412" s="24">
        <v>100</v>
      </c>
      <c r="R412" s="24">
        <v>24</v>
      </c>
      <c r="S412" s="24" t="s">
        <v>134</v>
      </c>
      <c r="T412" s="24">
        <v>7</v>
      </c>
    </row>
    <row r="413" spans="1:20">
      <c r="G413" s="24">
        <f t="shared" si="40"/>
        <v>0</v>
      </c>
      <c r="I413" s="24">
        <f t="shared" si="37"/>
        <v>0</v>
      </c>
      <c r="K413" s="24">
        <f t="shared" si="41"/>
        <v>0</v>
      </c>
      <c r="M413" s="24">
        <f t="shared" si="39"/>
        <v>0</v>
      </c>
      <c r="N413" s="21" t="s">
        <v>44</v>
      </c>
      <c r="O413" s="21">
        <v>50</v>
      </c>
      <c r="S413" s="24" t="s">
        <v>134</v>
      </c>
      <c r="T413" s="24">
        <v>7</v>
      </c>
    </row>
    <row r="414" spans="1:20">
      <c r="G414" s="24">
        <f t="shared" si="40"/>
        <v>0</v>
      </c>
      <c r="I414" s="24">
        <f t="shared" si="37"/>
        <v>0</v>
      </c>
      <c r="K414" s="24">
        <f t="shared" si="41"/>
        <v>0</v>
      </c>
      <c r="M414" s="24">
        <f t="shared" si="39"/>
        <v>0</v>
      </c>
      <c r="N414" s="21" t="s">
        <v>389</v>
      </c>
      <c r="O414" s="21">
        <v>7</v>
      </c>
      <c r="S414" s="24" t="s">
        <v>134</v>
      </c>
      <c r="T414" s="24">
        <v>7</v>
      </c>
    </row>
    <row r="415" spans="1:20">
      <c r="G415" s="24">
        <f t="shared" si="40"/>
        <v>0</v>
      </c>
      <c r="I415" s="24">
        <f t="shared" ref="I415:I478" si="42">H415*0.7</f>
        <v>0</v>
      </c>
      <c r="K415" s="24">
        <f t="shared" si="41"/>
        <v>0</v>
      </c>
      <c r="M415" s="24">
        <f t="shared" ref="M415:M478" si="43">L415*0.7</f>
        <v>0</v>
      </c>
      <c r="N415" s="21" t="s">
        <v>45</v>
      </c>
      <c r="O415" s="21">
        <v>11.5</v>
      </c>
      <c r="S415" s="24" t="s">
        <v>134</v>
      </c>
      <c r="T415" s="24">
        <v>7</v>
      </c>
    </row>
    <row r="416" spans="1:20">
      <c r="G416" s="24">
        <f t="shared" si="40"/>
        <v>0</v>
      </c>
      <c r="I416" s="24">
        <f t="shared" si="42"/>
        <v>0</v>
      </c>
      <c r="K416" s="24">
        <f t="shared" si="41"/>
        <v>0</v>
      </c>
      <c r="M416" s="24">
        <f t="shared" si="43"/>
        <v>0</v>
      </c>
      <c r="N416" s="21" t="s">
        <v>46</v>
      </c>
      <c r="O416" s="21">
        <v>7</v>
      </c>
      <c r="S416" s="24" t="s">
        <v>134</v>
      </c>
      <c r="T416" s="24">
        <v>7</v>
      </c>
    </row>
    <row r="417" spans="1:20">
      <c r="G417" s="24">
        <f t="shared" si="40"/>
        <v>0</v>
      </c>
      <c r="I417" s="24">
        <f t="shared" si="42"/>
        <v>0</v>
      </c>
      <c r="K417" s="24">
        <f t="shared" si="41"/>
        <v>0</v>
      </c>
      <c r="M417" s="24">
        <f t="shared" si="43"/>
        <v>0</v>
      </c>
      <c r="N417" s="21" t="s">
        <v>428</v>
      </c>
      <c r="O417" s="21">
        <v>7</v>
      </c>
      <c r="S417" s="24" t="s">
        <v>134</v>
      </c>
      <c r="T417" s="24">
        <v>7</v>
      </c>
    </row>
    <row r="418" spans="1:20">
      <c r="G418" s="24">
        <f t="shared" si="40"/>
        <v>0</v>
      </c>
      <c r="I418" s="24">
        <f t="shared" si="42"/>
        <v>0</v>
      </c>
      <c r="K418" s="24">
        <f t="shared" si="41"/>
        <v>0</v>
      </c>
      <c r="M418" s="24">
        <f t="shared" si="43"/>
        <v>0</v>
      </c>
      <c r="N418" s="21" t="s">
        <v>485</v>
      </c>
      <c r="O418" s="21">
        <v>2</v>
      </c>
      <c r="S418" s="24" t="s">
        <v>134</v>
      </c>
      <c r="T418" s="24">
        <v>7</v>
      </c>
    </row>
    <row r="419" spans="1:20">
      <c r="A419" s="24">
        <v>2318</v>
      </c>
      <c r="B419" s="24" t="s">
        <v>10</v>
      </c>
      <c r="C419" s="119">
        <v>14.86</v>
      </c>
      <c r="D419" s="21" t="s">
        <v>144</v>
      </c>
      <c r="E419" s="26" t="s">
        <v>418</v>
      </c>
      <c r="F419" s="24">
        <v>7</v>
      </c>
      <c r="G419" s="24">
        <f t="shared" si="40"/>
        <v>4.8999999999999995</v>
      </c>
      <c r="H419" s="102">
        <v>1.5</v>
      </c>
      <c r="I419" s="24">
        <f t="shared" si="42"/>
        <v>1.0499999999999998</v>
      </c>
      <c r="J419" s="24">
        <v>7</v>
      </c>
      <c r="K419" s="24">
        <f t="shared" si="41"/>
        <v>4.8999999999999995</v>
      </c>
      <c r="L419" s="24">
        <v>1.5</v>
      </c>
      <c r="M419" s="24">
        <f t="shared" si="43"/>
        <v>1.0499999999999998</v>
      </c>
      <c r="N419" s="21" t="s">
        <v>438</v>
      </c>
      <c r="O419" s="21">
        <v>1.5</v>
      </c>
      <c r="P419" s="24">
        <v>7.08</v>
      </c>
      <c r="Q419" s="24">
        <v>2.15</v>
      </c>
      <c r="R419" s="24">
        <v>12</v>
      </c>
      <c r="S419" s="24" t="s">
        <v>134</v>
      </c>
      <c r="T419" s="24">
        <v>1</v>
      </c>
    </row>
    <row r="420" spans="1:20">
      <c r="A420" s="24">
        <v>2783</v>
      </c>
      <c r="B420" s="24" t="s">
        <v>10</v>
      </c>
      <c r="C420" s="119">
        <v>14.86</v>
      </c>
      <c r="D420" s="21" t="s">
        <v>144</v>
      </c>
      <c r="E420" s="26" t="s">
        <v>170</v>
      </c>
      <c r="F420" s="24">
        <v>4.5</v>
      </c>
      <c r="G420" s="24">
        <f t="shared" si="40"/>
        <v>3.15</v>
      </c>
      <c r="H420" s="102">
        <v>4.5</v>
      </c>
      <c r="I420" s="24">
        <f t="shared" si="42"/>
        <v>3.15</v>
      </c>
      <c r="J420" s="24">
        <v>4.5</v>
      </c>
      <c r="K420" s="24">
        <f t="shared" si="41"/>
        <v>3.15</v>
      </c>
      <c r="L420" s="24">
        <v>4.5</v>
      </c>
      <c r="M420" s="24">
        <f t="shared" si="43"/>
        <v>3.15</v>
      </c>
      <c r="N420" s="21" t="s">
        <v>488</v>
      </c>
      <c r="O420" s="21">
        <v>4.5</v>
      </c>
      <c r="P420" s="24">
        <v>4.0875000000000004</v>
      </c>
      <c r="Q420" s="24">
        <v>1.32</v>
      </c>
      <c r="R420" s="24">
        <v>24</v>
      </c>
      <c r="S420" s="24" t="s">
        <v>136</v>
      </c>
      <c r="T420" s="24">
        <v>1</v>
      </c>
    </row>
    <row r="421" spans="1:20">
      <c r="A421" s="24">
        <v>3672</v>
      </c>
      <c r="B421" s="24" t="s">
        <v>12</v>
      </c>
      <c r="C421" s="119">
        <v>113</v>
      </c>
      <c r="D421" s="21" t="s">
        <v>144</v>
      </c>
      <c r="E421" s="26" t="s">
        <v>422</v>
      </c>
      <c r="F421" s="24">
        <v>65</v>
      </c>
      <c r="G421" s="24">
        <f t="shared" si="40"/>
        <v>45.5</v>
      </c>
      <c r="H421" s="102">
        <v>65</v>
      </c>
      <c r="I421" s="24">
        <f t="shared" si="42"/>
        <v>45.5</v>
      </c>
      <c r="J421" s="24">
        <v>65</v>
      </c>
      <c r="K421" s="24">
        <f t="shared" si="41"/>
        <v>45.5</v>
      </c>
      <c r="L421" s="24">
        <v>65</v>
      </c>
      <c r="M421" s="24">
        <f t="shared" si="43"/>
        <v>45.5</v>
      </c>
      <c r="N421" s="21" t="s">
        <v>40</v>
      </c>
      <c r="O421" s="21">
        <v>65</v>
      </c>
      <c r="P421" s="24">
        <v>5.98</v>
      </c>
      <c r="Q421" s="24">
        <v>38.75</v>
      </c>
      <c r="R421" s="24">
        <v>120</v>
      </c>
      <c r="S421" s="24" t="s">
        <v>385</v>
      </c>
      <c r="T421" s="24">
        <v>1</v>
      </c>
    </row>
    <row r="422" spans="1:20">
      <c r="A422" s="24">
        <v>1123</v>
      </c>
      <c r="B422" s="24" t="s">
        <v>154</v>
      </c>
      <c r="C422" s="119">
        <v>14.86</v>
      </c>
      <c r="D422" s="21" t="s">
        <v>144</v>
      </c>
      <c r="E422" s="26" t="s">
        <v>541</v>
      </c>
      <c r="F422" s="24">
        <v>3</v>
      </c>
      <c r="G422" s="24">
        <f t="shared" si="40"/>
        <v>2.0999999999999996</v>
      </c>
      <c r="H422" s="102">
        <v>3</v>
      </c>
      <c r="I422" s="24">
        <f t="shared" si="42"/>
        <v>2.0999999999999996</v>
      </c>
      <c r="J422" s="24">
        <v>3</v>
      </c>
      <c r="K422" s="24">
        <f t="shared" si="41"/>
        <v>2.0999999999999996</v>
      </c>
      <c r="L422" s="24">
        <v>3</v>
      </c>
      <c r="M422" s="24">
        <f t="shared" si="43"/>
        <v>2.0999999999999996</v>
      </c>
      <c r="N422" s="21" t="s">
        <v>443</v>
      </c>
      <c r="O422" s="21">
        <v>3</v>
      </c>
      <c r="P422" s="24">
        <v>5.83</v>
      </c>
      <c r="Q422" s="24">
        <v>45.33</v>
      </c>
      <c r="R422" s="24">
        <v>15</v>
      </c>
      <c r="S422" s="24" t="s">
        <v>134</v>
      </c>
      <c r="T422" s="24">
        <v>1</v>
      </c>
    </row>
    <row r="423" spans="1:20">
      <c r="A423" s="24">
        <v>3228</v>
      </c>
      <c r="B423" s="24" t="s">
        <v>10</v>
      </c>
      <c r="C423" s="119">
        <v>14.86</v>
      </c>
      <c r="D423" s="24" t="s">
        <v>152</v>
      </c>
      <c r="E423" s="26" t="s">
        <v>542</v>
      </c>
      <c r="F423" s="24">
        <v>4</v>
      </c>
      <c r="G423" s="24">
        <f t="shared" si="40"/>
        <v>2.8</v>
      </c>
      <c r="H423" s="102">
        <v>4</v>
      </c>
      <c r="I423" s="24">
        <f t="shared" si="42"/>
        <v>2.8</v>
      </c>
      <c r="J423" s="24">
        <v>4</v>
      </c>
      <c r="K423" s="24">
        <f t="shared" si="41"/>
        <v>2.8</v>
      </c>
      <c r="L423" s="24">
        <v>4</v>
      </c>
      <c r="M423" s="24">
        <f t="shared" si="43"/>
        <v>2.8</v>
      </c>
      <c r="N423" s="21" t="s">
        <v>539</v>
      </c>
      <c r="O423" s="21">
        <v>2</v>
      </c>
      <c r="P423" s="24">
        <v>5.3639999999999999</v>
      </c>
      <c r="Q423" s="24">
        <v>2.87</v>
      </c>
      <c r="R423" s="24">
        <v>4</v>
      </c>
      <c r="S423" s="24" t="s">
        <v>385</v>
      </c>
      <c r="T423" s="24">
        <v>7</v>
      </c>
    </row>
    <row r="424" spans="1:20">
      <c r="G424" s="24">
        <f t="shared" si="40"/>
        <v>0</v>
      </c>
      <c r="I424" s="24">
        <f t="shared" si="42"/>
        <v>0</v>
      </c>
      <c r="K424" s="24">
        <f t="shared" si="41"/>
        <v>0</v>
      </c>
      <c r="M424" s="24">
        <f t="shared" si="43"/>
        <v>0</v>
      </c>
      <c r="N424" s="21" t="s">
        <v>70</v>
      </c>
      <c r="O424" s="21">
        <v>2</v>
      </c>
      <c r="S424" s="24" t="s">
        <v>385</v>
      </c>
      <c r="T424" s="24">
        <v>7</v>
      </c>
    </row>
    <row r="425" spans="1:20">
      <c r="A425" s="24">
        <v>2805</v>
      </c>
      <c r="B425" s="24" t="s">
        <v>173</v>
      </c>
      <c r="C425" s="119" t="s">
        <v>387</v>
      </c>
      <c r="D425" s="21" t="s">
        <v>144</v>
      </c>
      <c r="E425" s="26" t="s">
        <v>514</v>
      </c>
      <c r="F425" s="24">
        <v>2</v>
      </c>
      <c r="G425" s="24">
        <f t="shared" si="40"/>
        <v>1.4</v>
      </c>
      <c r="H425" s="102">
        <v>1.5</v>
      </c>
      <c r="I425" s="24">
        <f t="shared" si="42"/>
        <v>1.0499999999999998</v>
      </c>
      <c r="J425" s="24">
        <v>2</v>
      </c>
      <c r="K425" s="24">
        <f t="shared" si="41"/>
        <v>1.4</v>
      </c>
      <c r="L425" s="24">
        <v>1.5</v>
      </c>
      <c r="M425" s="24">
        <f t="shared" si="43"/>
        <v>1.0499999999999998</v>
      </c>
      <c r="N425" s="21" t="s">
        <v>52</v>
      </c>
      <c r="O425" s="21">
        <v>0.5</v>
      </c>
      <c r="P425" s="24">
        <v>1.85</v>
      </c>
      <c r="Q425" s="24">
        <v>4.2</v>
      </c>
      <c r="R425" s="24">
        <v>12</v>
      </c>
      <c r="S425" s="24" t="s">
        <v>134</v>
      </c>
      <c r="T425" s="24">
        <v>2</v>
      </c>
    </row>
    <row r="426" spans="1:20">
      <c r="G426" s="24">
        <f t="shared" si="40"/>
        <v>0</v>
      </c>
      <c r="I426" s="24">
        <f t="shared" si="42"/>
        <v>0</v>
      </c>
      <c r="K426" s="24">
        <f t="shared" si="41"/>
        <v>0</v>
      </c>
      <c r="M426" s="24">
        <f t="shared" si="43"/>
        <v>0</v>
      </c>
      <c r="N426" s="21" t="s">
        <v>390</v>
      </c>
      <c r="O426" s="21">
        <v>0.5</v>
      </c>
      <c r="S426" s="24" t="s">
        <v>134</v>
      </c>
      <c r="T426" s="24">
        <v>2</v>
      </c>
    </row>
    <row r="427" spans="1:20">
      <c r="G427" s="24">
        <f t="shared" si="40"/>
        <v>0</v>
      </c>
      <c r="I427" s="24">
        <f t="shared" si="42"/>
        <v>0</v>
      </c>
      <c r="K427" s="24">
        <f t="shared" si="41"/>
        <v>0</v>
      </c>
      <c r="M427" s="24">
        <f t="shared" si="43"/>
        <v>0</v>
      </c>
      <c r="N427" s="21" t="s">
        <v>389</v>
      </c>
      <c r="O427" s="21">
        <v>0.5</v>
      </c>
      <c r="S427" s="24" t="s">
        <v>134</v>
      </c>
      <c r="T427" s="24">
        <v>2</v>
      </c>
    </row>
    <row r="428" spans="1:20">
      <c r="A428" s="24">
        <v>3356</v>
      </c>
      <c r="B428" s="24" t="s">
        <v>13</v>
      </c>
      <c r="C428" s="119">
        <v>29.72</v>
      </c>
      <c r="D428" s="21" t="s">
        <v>144</v>
      </c>
      <c r="E428" s="26" t="s">
        <v>432</v>
      </c>
      <c r="F428" s="24">
        <v>2</v>
      </c>
      <c r="G428" s="24">
        <f t="shared" si="40"/>
        <v>1.4</v>
      </c>
      <c r="H428" s="102">
        <v>2</v>
      </c>
      <c r="I428" s="24">
        <f t="shared" si="42"/>
        <v>1.4</v>
      </c>
      <c r="J428" s="24">
        <v>2</v>
      </c>
      <c r="K428" s="24">
        <f t="shared" si="41"/>
        <v>1.4</v>
      </c>
      <c r="L428" s="24">
        <v>2</v>
      </c>
      <c r="M428" s="24">
        <f t="shared" si="43"/>
        <v>1.4</v>
      </c>
      <c r="N428" s="21" t="s">
        <v>438</v>
      </c>
      <c r="O428" s="21">
        <v>2</v>
      </c>
      <c r="P428" s="24">
        <v>2.6</v>
      </c>
      <c r="Q428" s="24">
        <v>14.74</v>
      </c>
      <c r="R428" s="24">
        <v>12</v>
      </c>
      <c r="S428" s="24" t="s">
        <v>134</v>
      </c>
      <c r="T428" s="24">
        <v>1</v>
      </c>
    </row>
    <row r="429" spans="1:20">
      <c r="A429" s="24">
        <v>3365</v>
      </c>
      <c r="B429" s="24" t="s">
        <v>10</v>
      </c>
      <c r="C429" s="119">
        <v>14.86</v>
      </c>
      <c r="D429" s="21" t="s">
        <v>144</v>
      </c>
      <c r="E429" s="26" t="s">
        <v>524</v>
      </c>
      <c r="F429" s="24">
        <v>60</v>
      </c>
      <c r="G429" s="24">
        <f t="shared" si="40"/>
        <v>42</v>
      </c>
      <c r="H429" s="102">
        <v>1.89</v>
      </c>
      <c r="I429" s="24">
        <f t="shared" si="42"/>
        <v>1.323</v>
      </c>
      <c r="J429" s="24">
        <v>60</v>
      </c>
      <c r="K429" s="24">
        <f t="shared" si="41"/>
        <v>42</v>
      </c>
      <c r="L429" s="24">
        <v>1.89</v>
      </c>
      <c r="M429" s="24">
        <f t="shared" si="43"/>
        <v>1.323</v>
      </c>
      <c r="N429" s="21" t="s">
        <v>53</v>
      </c>
      <c r="O429" s="21">
        <v>0.3</v>
      </c>
      <c r="P429" s="24">
        <v>6.9960000000000004</v>
      </c>
      <c r="Q429" s="24">
        <v>2.04</v>
      </c>
      <c r="R429" s="24">
        <v>24</v>
      </c>
      <c r="S429" s="24" t="s">
        <v>136</v>
      </c>
      <c r="T429" s="24">
        <v>7</v>
      </c>
    </row>
    <row r="430" spans="1:20">
      <c r="G430" s="24">
        <f t="shared" si="40"/>
        <v>0</v>
      </c>
      <c r="I430" s="24">
        <f t="shared" si="42"/>
        <v>0</v>
      </c>
      <c r="K430" s="24">
        <f t="shared" si="41"/>
        <v>0</v>
      </c>
      <c r="M430" s="24">
        <f t="shared" si="43"/>
        <v>0</v>
      </c>
      <c r="N430" s="21" t="s">
        <v>428</v>
      </c>
      <c r="O430" s="21">
        <v>0.5</v>
      </c>
      <c r="S430" s="24" t="s">
        <v>136</v>
      </c>
      <c r="T430" s="24">
        <v>7</v>
      </c>
    </row>
    <row r="431" spans="1:20">
      <c r="G431" s="24">
        <f t="shared" si="40"/>
        <v>0</v>
      </c>
      <c r="I431" s="24">
        <f t="shared" si="42"/>
        <v>0</v>
      </c>
      <c r="K431" s="24">
        <f t="shared" si="41"/>
        <v>0</v>
      </c>
      <c r="M431" s="24">
        <f t="shared" si="43"/>
        <v>0</v>
      </c>
      <c r="N431" s="21" t="s">
        <v>45</v>
      </c>
      <c r="O431" s="21">
        <v>0.5</v>
      </c>
      <c r="S431" s="24" t="s">
        <v>136</v>
      </c>
      <c r="T431" s="24">
        <v>7</v>
      </c>
    </row>
    <row r="432" spans="1:20">
      <c r="G432" s="24">
        <f t="shared" si="40"/>
        <v>0</v>
      </c>
      <c r="I432" s="24">
        <f t="shared" si="42"/>
        <v>0</v>
      </c>
      <c r="K432" s="24">
        <f t="shared" si="41"/>
        <v>0</v>
      </c>
      <c r="M432" s="24">
        <f t="shared" si="43"/>
        <v>0</v>
      </c>
      <c r="N432" s="21" t="s">
        <v>44</v>
      </c>
      <c r="O432" s="21">
        <v>0.5</v>
      </c>
      <c r="S432" s="24" t="s">
        <v>136</v>
      </c>
      <c r="T432" s="24">
        <v>7</v>
      </c>
    </row>
    <row r="433" spans="1:20">
      <c r="A433" s="24">
        <v>619</v>
      </c>
      <c r="B433" s="24" t="s">
        <v>20</v>
      </c>
      <c r="C433" s="119">
        <v>29.72</v>
      </c>
      <c r="D433" s="21" t="s">
        <v>144</v>
      </c>
      <c r="E433" s="26" t="s">
        <v>543</v>
      </c>
      <c r="F433" s="24">
        <v>8</v>
      </c>
      <c r="G433" s="24">
        <f t="shared" si="40"/>
        <v>5.6</v>
      </c>
      <c r="H433" s="102">
        <v>8</v>
      </c>
      <c r="I433" s="24">
        <f t="shared" si="42"/>
        <v>5.6</v>
      </c>
      <c r="J433" s="24">
        <v>8</v>
      </c>
      <c r="K433" s="24">
        <f t="shared" si="41"/>
        <v>5.6</v>
      </c>
      <c r="L433" s="24">
        <v>8</v>
      </c>
      <c r="M433" s="24">
        <f t="shared" si="43"/>
        <v>5.6</v>
      </c>
      <c r="N433" s="21" t="s">
        <v>488</v>
      </c>
      <c r="O433" s="21">
        <v>8</v>
      </c>
      <c r="P433" s="24">
        <v>2.65</v>
      </c>
      <c r="Q433" s="24">
        <v>3.21</v>
      </c>
      <c r="R433" s="24">
        <v>8</v>
      </c>
      <c r="S433" s="24" t="s">
        <v>385</v>
      </c>
      <c r="T433" s="24">
        <v>7</v>
      </c>
    </row>
    <row r="434" spans="1:20">
      <c r="A434" s="24">
        <v>3476</v>
      </c>
      <c r="B434" s="24" t="s">
        <v>20</v>
      </c>
      <c r="C434" s="119" t="s">
        <v>387</v>
      </c>
      <c r="D434" s="24" t="s">
        <v>152</v>
      </c>
      <c r="E434" s="26" t="s">
        <v>397</v>
      </c>
      <c r="F434" s="24">
        <v>1</v>
      </c>
      <c r="G434" s="24">
        <f t="shared" si="40"/>
        <v>0.7</v>
      </c>
      <c r="H434" s="102">
        <v>0.5</v>
      </c>
      <c r="I434" s="24">
        <f t="shared" si="42"/>
        <v>0.35</v>
      </c>
      <c r="J434" s="24">
        <v>1</v>
      </c>
      <c r="K434" s="24">
        <f t="shared" si="41"/>
        <v>0.7</v>
      </c>
      <c r="L434" s="24">
        <v>0.5</v>
      </c>
      <c r="M434" s="24">
        <f t="shared" si="43"/>
        <v>0.35</v>
      </c>
      <c r="N434" s="21" t="s">
        <v>443</v>
      </c>
      <c r="O434" s="21">
        <v>0.5</v>
      </c>
      <c r="P434" s="24">
        <v>2.5150000000000001</v>
      </c>
      <c r="Q434" s="24">
        <v>21.39</v>
      </c>
      <c r="R434" s="24">
        <v>2</v>
      </c>
      <c r="S434" s="24" t="s">
        <v>134</v>
      </c>
      <c r="T434" s="24">
        <v>1</v>
      </c>
    </row>
    <row r="435" spans="1:20">
      <c r="A435" s="24">
        <v>3504</v>
      </c>
      <c r="B435" s="24" t="s">
        <v>282</v>
      </c>
      <c r="C435" s="119" t="s">
        <v>387</v>
      </c>
      <c r="D435" s="21" t="s">
        <v>144</v>
      </c>
      <c r="E435" s="26" t="s">
        <v>408</v>
      </c>
      <c r="F435" s="24">
        <v>2</v>
      </c>
      <c r="G435" s="24">
        <f t="shared" si="40"/>
        <v>1.4</v>
      </c>
      <c r="H435" s="102">
        <v>2</v>
      </c>
      <c r="I435" s="24">
        <f t="shared" si="42"/>
        <v>1.4</v>
      </c>
      <c r="J435" s="24">
        <v>2</v>
      </c>
      <c r="K435" s="24">
        <f t="shared" si="41"/>
        <v>1.4</v>
      </c>
      <c r="L435" s="24">
        <v>2</v>
      </c>
      <c r="M435" s="24">
        <f t="shared" si="43"/>
        <v>1.4</v>
      </c>
      <c r="N435" s="21" t="s">
        <v>384</v>
      </c>
      <c r="O435" s="21">
        <v>2</v>
      </c>
      <c r="P435" s="24">
        <v>2.5</v>
      </c>
      <c r="Q435" s="24">
        <v>14.17</v>
      </c>
      <c r="R435" s="24">
        <v>12</v>
      </c>
      <c r="S435" s="24" t="s">
        <v>134</v>
      </c>
      <c r="T435" s="24">
        <v>1</v>
      </c>
    </row>
    <row r="436" spans="1:20">
      <c r="A436" s="24">
        <v>4269</v>
      </c>
      <c r="B436" s="24" t="s">
        <v>20</v>
      </c>
      <c r="C436" s="119" t="s">
        <v>387</v>
      </c>
      <c r="D436" s="21" t="s">
        <v>144</v>
      </c>
      <c r="E436" s="26" t="s">
        <v>530</v>
      </c>
      <c r="F436" s="24">
        <v>1</v>
      </c>
      <c r="G436" s="24">
        <f t="shared" si="40"/>
        <v>0.7</v>
      </c>
      <c r="H436" s="102">
        <v>1</v>
      </c>
      <c r="I436" s="24">
        <f t="shared" si="42"/>
        <v>0.7</v>
      </c>
      <c r="J436" s="24">
        <v>1</v>
      </c>
      <c r="K436" s="24">
        <f t="shared" si="41"/>
        <v>0.7</v>
      </c>
      <c r="L436" s="24">
        <v>1</v>
      </c>
      <c r="M436" s="24">
        <f t="shared" si="43"/>
        <v>0.7</v>
      </c>
      <c r="N436" s="21" t="s">
        <v>399</v>
      </c>
      <c r="O436" s="21">
        <v>1</v>
      </c>
      <c r="P436" s="24">
        <v>2.5099999999999998</v>
      </c>
      <c r="Q436" s="24">
        <v>21</v>
      </c>
      <c r="R436" s="24">
        <v>4</v>
      </c>
      <c r="S436" s="24" t="s">
        <v>134</v>
      </c>
      <c r="T436" s="24">
        <v>1</v>
      </c>
    </row>
    <row r="437" spans="1:20">
      <c r="A437" s="24">
        <v>3194</v>
      </c>
      <c r="B437" s="24" t="s">
        <v>19</v>
      </c>
      <c r="C437" s="119">
        <v>14.86</v>
      </c>
      <c r="D437" s="21" t="s">
        <v>144</v>
      </c>
      <c r="E437" s="26" t="s">
        <v>476</v>
      </c>
      <c r="F437" s="24">
        <v>7</v>
      </c>
      <c r="G437" s="24">
        <f t="shared" si="40"/>
        <v>4.8999999999999995</v>
      </c>
      <c r="H437" s="102">
        <v>3</v>
      </c>
      <c r="I437" s="24">
        <f t="shared" si="42"/>
        <v>2.0999999999999996</v>
      </c>
      <c r="J437" s="24">
        <v>7</v>
      </c>
      <c r="K437" s="24">
        <f t="shared" si="41"/>
        <v>4.8999999999999995</v>
      </c>
      <c r="L437" s="24">
        <v>3</v>
      </c>
      <c r="M437" s="24">
        <f t="shared" si="43"/>
        <v>2.0999999999999996</v>
      </c>
      <c r="N437" s="21" t="s">
        <v>443</v>
      </c>
      <c r="O437" s="21">
        <v>3</v>
      </c>
      <c r="P437" s="24">
        <v>2.5099999999999998</v>
      </c>
      <c r="Q437" s="24">
        <v>11</v>
      </c>
      <c r="R437" s="24">
        <v>24</v>
      </c>
      <c r="S437" s="24" t="s">
        <v>134</v>
      </c>
      <c r="T437" s="24">
        <v>1</v>
      </c>
    </row>
    <row r="438" spans="1:20">
      <c r="A438" s="24">
        <v>1173</v>
      </c>
      <c r="B438" s="24" t="s">
        <v>20</v>
      </c>
      <c r="C438" s="119">
        <v>44.58</v>
      </c>
      <c r="D438" s="21" t="s">
        <v>144</v>
      </c>
      <c r="E438" s="26" t="s">
        <v>410</v>
      </c>
      <c r="F438" s="24">
        <v>14</v>
      </c>
      <c r="G438" s="24">
        <f t="shared" si="40"/>
        <v>9.7999999999999989</v>
      </c>
      <c r="H438" s="102">
        <v>14</v>
      </c>
      <c r="I438" s="24">
        <f t="shared" si="42"/>
        <v>9.7999999999999989</v>
      </c>
      <c r="J438" s="24">
        <v>14</v>
      </c>
      <c r="K438" s="24">
        <f t="shared" si="41"/>
        <v>9.7999999999999989</v>
      </c>
      <c r="L438" s="24">
        <v>14</v>
      </c>
      <c r="M438" s="24">
        <f t="shared" si="43"/>
        <v>9.7999999999999989</v>
      </c>
      <c r="N438" s="21" t="s">
        <v>443</v>
      </c>
      <c r="O438" s="21">
        <v>14</v>
      </c>
      <c r="P438" s="24">
        <v>2.5150000000000001</v>
      </c>
      <c r="Q438" s="24">
        <v>24.95</v>
      </c>
      <c r="R438" s="24">
        <v>48</v>
      </c>
      <c r="S438" s="24" t="s">
        <v>134</v>
      </c>
      <c r="T438" s="24">
        <v>1</v>
      </c>
    </row>
    <row r="439" spans="1:20">
      <c r="A439" s="24">
        <v>3718</v>
      </c>
      <c r="B439" s="24" t="s">
        <v>282</v>
      </c>
      <c r="C439" s="119" t="s">
        <v>387</v>
      </c>
      <c r="D439" s="21" t="s">
        <v>144</v>
      </c>
      <c r="E439" s="26" t="s">
        <v>474</v>
      </c>
      <c r="F439" s="24">
        <v>3</v>
      </c>
      <c r="G439" s="24">
        <f t="shared" si="40"/>
        <v>2.0999999999999996</v>
      </c>
      <c r="H439" s="102">
        <v>1</v>
      </c>
      <c r="I439" s="24">
        <f t="shared" si="42"/>
        <v>0.7</v>
      </c>
      <c r="J439" s="24">
        <v>3</v>
      </c>
      <c r="K439" s="24">
        <f t="shared" si="41"/>
        <v>2.0999999999999996</v>
      </c>
      <c r="L439" s="24">
        <v>1</v>
      </c>
      <c r="M439" s="24">
        <f t="shared" si="43"/>
        <v>0.7</v>
      </c>
      <c r="N439" s="21" t="s">
        <v>443</v>
      </c>
      <c r="O439" s="21">
        <v>0.25</v>
      </c>
      <c r="P439" s="24">
        <v>3.25</v>
      </c>
      <c r="Q439" s="24">
        <v>27</v>
      </c>
      <c r="R439" s="24">
        <v>4</v>
      </c>
      <c r="S439" s="24" t="s">
        <v>134</v>
      </c>
      <c r="T439" s="24">
        <v>1</v>
      </c>
    </row>
    <row r="440" spans="1:20">
      <c r="G440" s="24">
        <f t="shared" si="40"/>
        <v>0</v>
      </c>
      <c r="I440" s="24">
        <f t="shared" si="42"/>
        <v>0</v>
      </c>
      <c r="K440" s="24">
        <f t="shared" si="41"/>
        <v>0</v>
      </c>
      <c r="M440" s="24">
        <f t="shared" si="43"/>
        <v>0</v>
      </c>
      <c r="N440" s="21" t="s">
        <v>44</v>
      </c>
      <c r="O440" s="21">
        <v>0.5</v>
      </c>
      <c r="S440" s="24" t="s">
        <v>134</v>
      </c>
      <c r="T440" s="24">
        <v>1</v>
      </c>
    </row>
    <row r="441" spans="1:20">
      <c r="A441" s="24">
        <v>3710</v>
      </c>
      <c r="B441" s="24" t="s">
        <v>282</v>
      </c>
      <c r="C441" s="119" t="s">
        <v>387</v>
      </c>
      <c r="D441" s="21" t="s">
        <v>144</v>
      </c>
      <c r="E441" s="26" t="s">
        <v>474</v>
      </c>
      <c r="F441" s="24">
        <v>1</v>
      </c>
      <c r="G441" s="24">
        <f t="shared" si="40"/>
        <v>0.7</v>
      </c>
      <c r="H441" s="102">
        <v>1</v>
      </c>
      <c r="I441" s="24">
        <f t="shared" si="42"/>
        <v>0.7</v>
      </c>
      <c r="J441" s="24">
        <v>1</v>
      </c>
      <c r="K441" s="24">
        <f t="shared" si="41"/>
        <v>0.7</v>
      </c>
      <c r="L441" s="24">
        <v>1</v>
      </c>
      <c r="M441" s="24">
        <f t="shared" si="43"/>
        <v>0.7</v>
      </c>
      <c r="N441" s="21" t="s">
        <v>428</v>
      </c>
      <c r="O441" s="21">
        <v>0.5</v>
      </c>
      <c r="P441" s="24">
        <v>4</v>
      </c>
      <c r="Q441" s="24">
        <v>30</v>
      </c>
      <c r="R441" s="24">
        <v>4</v>
      </c>
      <c r="S441" s="24" t="s">
        <v>134</v>
      </c>
      <c r="T441" s="24">
        <v>1</v>
      </c>
    </row>
    <row r="442" spans="1:20">
      <c r="G442" s="24">
        <f t="shared" si="40"/>
        <v>0</v>
      </c>
      <c r="I442" s="24">
        <f t="shared" si="42"/>
        <v>0</v>
      </c>
      <c r="K442" s="24">
        <f t="shared" si="41"/>
        <v>0</v>
      </c>
      <c r="M442" s="24">
        <f t="shared" si="43"/>
        <v>0</v>
      </c>
      <c r="N442" s="21" t="s">
        <v>478</v>
      </c>
      <c r="O442" s="21">
        <v>0.5</v>
      </c>
      <c r="S442" s="24" t="s">
        <v>134</v>
      </c>
      <c r="T442" s="24">
        <v>1</v>
      </c>
    </row>
    <row r="443" spans="1:20">
      <c r="A443" s="24">
        <v>3023</v>
      </c>
      <c r="B443" s="24" t="s">
        <v>18</v>
      </c>
      <c r="C443" s="119">
        <v>44.58</v>
      </c>
      <c r="D443" s="21" t="s">
        <v>144</v>
      </c>
      <c r="E443" s="26" t="s">
        <v>544</v>
      </c>
      <c r="F443" s="24">
        <v>24</v>
      </c>
      <c r="G443" s="24">
        <f t="shared" si="40"/>
        <v>16.799999999999997</v>
      </c>
      <c r="H443" s="102">
        <v>15</v>
      </c>
      <c r="I443" s="24">
        <f t="shared" si="42"/>
        <v>10.5</v>
      </c>
      <c r="J443" s="24">
        <v>24</v>
      </c>
      <c r="K443" s="24">
        <f t="shared" si="41"/>
        <v>16.799999999999997</v>
      </c>
      <c r="L443" s="24">
        <v>15</v>
      </c>
      <c r="M443" s="24">
        <f t="shared" si="43"/>
        <v>10.5</v>
      </c>
      <c r="N443" s="21" t="s">
        <v>47</v>
      </c>
      <c r="O443" s="21">
        <v>15</v>
      </c>
      <c r="P443" s="24">
        <v>2.4500000000000002</v>
      </c>
      <c r="Q443" s="24">
        <v>23.18</v>
      </c>
      <c r="R443" s="24">
        <v>36</v>
      </c>
      <c r="S443" s="24" t="s">
        <v>385</v>
      </c>
      <c r="T443" s="24">
        <v>1</v>
      </c>
    </row>
    <row r="444" spans="1:20">
      <c r="A444" s="24">
        <v>2730</v>
      </c>
      <c r="B444" s="24" t="s">
        <v>294</v>
      </c>
      <c r="C444" s="119">
        <v>29.72</v>
      </c>
      <c r="D444" s="21" t="s">
        <v>144</v>
      </c>
      <c r="E444" s="26" t="s">
        <v>545</v>
      </c>
      <c r="F444" s="24">
        <v>7</v>
      </c>
      <c r="G444" s="24">
        <f t="shared" si="40"/>
        <v>4.8999999999999995</v>
      </c>
      <c r="H444" s="102">
        <v>7</v>
      </c>
      <c r="I444" s="24">
        <f t="shared" si="42"/>
        <v>4.8999999999999995</v>
      </c>
      <c r="J444" s="24">
        <v>7</v>
      </c>
      <c r="K444" s="24">
        <f t="shared" si="41"/>
        <v>4.8999999999999995</v>
      </c>
      <c r="L444" s="24">
        <v>7</v>
      </c>
      <c r="M444" s="24">
        <f t="shared" si="43"/>
        <v>4.8999999999999995</v>
      </c>
      <c r="N444" s="21" t="s">
        <v>443</v>
      </c>
      <c r="O444" s="21">
        <v>7</v>
      </c>
      <c r="P444" s="24">
        <v>5.03</v>
      </c>
      <c r="Q444" s="24">
        <v>14.26</v>
      </c>
      <c r="R444" s="24">
        <v>8</v>
      </c>
      <c r="S444" s="24" t="s">
        <v>385</v>
      </c>
      <c r="T444" s="24">
        <v>7</v>
      </c>
    </row>
    <row r="445" spans="1:20">
      <c r="A445" s="24">
        <v>3801</v>
      </c>
      <c r="B445" s="24" t="s">
        <v>282</v>
      </c>
      <c r="C445" s="119">
        <v>112</v>
      </c>
      <c r="D445" s="21" t="s">
        <v>312</v>
      </c>
      <c r="E445" s="26" t="s">
        <v>180</v>
      </c>
      <c r="F445" s="24">
        <v>101.5</v>
      </c>
      <c r="G445" s="24">
        <f t="shared" si="40"/>
        <v>71.05</v>
      </c>
      <c r="H445" s="102">
        <v>58.83</v>
      </c>
      <c r="I445" s="24">
        <f t="shared" si="42"/>
        <v>41.180999999999997</v>
      </c>
      <c r="J445" s="24">
        <v>101.5</v>
      </c>
      <c r="K445" s="24">
        <f t="shared" si="41"/>
        <v>71.05</v>
      </c>
      <c r="L445" s="24">
        <v>56.83</v>
      </c>
      <c r="M445" s="24">
        <f t="shared" si="43"/>
        <v>39.780999999999999</v>
      </c>
      <c r="N445" s="21" t="s">
        <v>40</v>
      </c>
      <c r="O445" s="21">
        <v>58.83</v>
      </c>
      <c r="P445" s="24" t="s">
        <v>295</v>
      </c>
      <c r="Q445" s="24">
        <v>27.04</v>
      </c>
      <c r="R445" s="24">
        <v>24</v>
      </c>
      <c r="S445" s="24" t="s">
        <v>134</v>
      </c>
      <c r="T445" s="24">
        <v>7</v>
      </c>
    </row>
    <row r="446" spans="1:20">
      <c r="A446" s="24">
        <v>4264</v>
      </c>
      <c r="B446" s="24" t="s">
        <v>20</v>
      </c>
      <c r="C446" s="119">
        <v>29.72</v>
      </c>
      <c r="D446" s="21" t="s">
        <v>144</v>
      </c>
      <c r="E446" s="26" t="s">
        <v>530</v>
      </c>
      <c r="F446" s="24">
        <v>15</v>
      </c>
      <c r="G446" s="24">
        <f t="shared" si="40"/>
        <v>10.5</v>
      </c>
      <c r="H446" s="102">
        <v>10</v>
      </c>
      <c r="I446" s="24">
        <f t="shared" si="42"/>
        <v>7</v>
      </c>
      <c r="J446" s="24">
        <v>15</v>
      </c>
      <c r="K446" s="24">
        <f t="shared" si="41"/>
        <v>10.5</v>
      </c>
      <c r="L446" s="24">
        <v>10</v>
      </c>
      <c r="M446" s="24">
        <f t="shared" si="43"/>
        <v>7</v>
      </c>
      <c r="N446" s="21" t="s">
        <v>443</v>
      </c>
      <c r="O446" s="21">
        <v>10</v>
      </c>
      <c r="P446" s="24">
        <v>4</v>
      </c>
      <c r="Q446" s="24">
        <v>33</v>
      </c>
      <c r="R446" s="24">
        <v>30</v>
      </c>
      <c r="S446" s="24" t="s">
        <v>134</v>
      </c>
      <c r="T446" s="24">
        <v>1</v>
      </c>
    </row>
    <row r="447" spans="1:20">
      <c r="A447" s="24">
        <v>2141</v>
      </c>
      <c r="B447" s="24" t="s">
        <v>18</v>
      </c>
      <c r="C447" s="119">
        <v>14.86</v>
      </c>
      <c r="D447" s="24" t="s">
        <v>152</v>
      </c>
      <c r="E447" s="26" t="s">
        <v>546</v>
      </c>
      <c r="F447" s="24">
        <v>5</v>
      </c>
      <c r="G447" s="24">
        <f t="shared" si="40"/>
        <v>3.5</v>
      </c>
      <c r="H447" s="102">
        <v>4</v>
      </c>
      <c r="I447" s="24">
        <f t="shared" si="42"/>
        <v>2.8</v>
      </c>
      <c r="J447" s="24">
        <v>5</v>
      </c>
      <c r="K447" s="24">
        <f t="shared" si="41"/>
        <v>3.5</v>
      </c>
      <c r="L447" s="24">
        <v>4</v>
      </c>
      <c r="M447" s="24">
        <f t="shared" si="43"/>
        <v>2.8</v>
      </c>
      <c r="N447" s="21" t="s">
        <v>443</v>
      </c>
      <c r="O447" s="21">
        <v>5</v>
      </c>
      <c r="P447" s="24">
        <v>1.79</v>
      </c>
      <c r="Q447" s="24">
        <v>5.07</v>
      </c>
      <c r="R447" s="24">
        <v>48</v>
      </c>
      <c r="S447" s="24" t="s">
        <v>134</v>
      </c>
      <c r="T447" s="24">
        <v>1</v>
      </c>
    </row>
    <row r="448" spans="1:20">
      <c r="A448" s="24">
        <v>2487</v>
      </c>
      <c r="B448" s="24" t="s">
        <v>20</v>
      </c>
      <c r="C448" s="119">
        <v>112</v>
      </c>
      <c r="D448" s="21" t="s">
        <v>312</v>
      </c>
      <c r="E448" s="26" t="s">
        <v>386</v>
      </c>
      <c r="F448" s="24">
        <v>105.22</v>
      </c>
      <c r="G448" s="24">
        <f t="shared" si="40"/>
        <v>73.653999999999996</v>
      </c>
      <c r="H448" s="102">
        <v>105.22</v>
      </c>
      <c r="I448" s="24">
        <f t="shared" si="42"/>
        <v>73.653999999999996</v>
      </c>
      <c r="J448" s="24">
        <v>105.22</v>
      </c>
      <c r="K448" s="24">
        <f t="shared" si="41"/>
        <v>73.653999999999996</v>
      </c>
      <c r="L448" s="24">
        <v>105.22</v>
      </c>
      <c r="M448" s="24">
        <f t="shared" si="43"/>
        <v>73.653999999999996</v>
      </c>
      <c r="N448" s="21" t="s">
        <v>40</v>
      </c>
      <c r="O448" s="21">
        <v>105.22</v>
      </c>
      <c r="P448" s="24">
        <v>2.5099999999999998</v>
      </c>
      <c r="Q448" s="24">
        <v>26.72</v>
      </c>
      <c r="R448" s="24">
        <v>24</v>
      </c>
      <c r="S448" s="24" t="s">
        <v>133</v>
      </c>
      <c r="T448" s="24">
        <v>7</v>
      </c>
    </row>
    <row r="449" spans="1:20">
      <c r="A449" s="24">
        <v>189</v>
      </c>
      <c r="B449" s="24" t="s">
        <v>20</v>
      </c>
      <c r="C449" s="119">
        <v>113</v>
      </c>
      <c r="D449" s="21" t="s">
        <v>144</v>
      </c>
      <c r="E449" s="26" t="s">
        <v>512</v>
      </c>
      <c r="F449" s="24">
        <v>178</v>
      </c>
      <c r="G449" s="24">
        <f t="shared" ref="G449:G482" si="44">F449*0.7</f>
        <v>124.6</v>
      </c>
      <c r="H449" s="102">
        <v>77</v>
      </c>
      <c r="I449" s="24">
        <f t="shared" si="42"/>
        <v>53.9</v>
      </c>
      <c r="J449" s="24">
        <v>178</v>
      </c>
      <c r="K449" s="24">
        <f t="shared" ref="K449:K482" si="45">J449*0.7</f>
        <v>124.6</v>
      </c>
      <c r="L449" s="24">
        <v>178</v>
      </c>
      <c r="M449" s="24">
        <f t="shared" si="43"/>
        <v>124.6</v>
      </c>
      <c r="N449" s="21" t="s">
        <v>384</v>
      </c>
      <c r="O449" s="21">
        <v>20</v>
      </c>
      <c r="P449" s="24">
        <v>2.94</v>
      </c>
      <c r="Q449" s="24">
        <v>46.51</v>
      </c>
      <c r="R449" s="24">
        <v>24</v>
      </c>
      <c r="S449" s="24" t="s">
        <v>134</v>
      </c>
      <c r="T449" s="24">
        <v>7</v>
      </c>
    </row>
    <row r="450" spans="1:20">
      <c r="G450" s="24">
        <f t="shared" si="44"/>
        <v>0</v>
      </c>
      <c r="I450" s="24">
        <f t="shared" si="42"/>
        <v>0</v>
      </c>
      <c r="K450" s="24">
        <f t="shared" si="45"/>
        <v>0</v>
      </c>
      <c r="M450" s="24">
        <f t="shared" si="43"/>
        <v>0</v>
      </c>
      <c r="N450" s="21" t="s">
        <v>40</v>
      </c>
      <c r="O450" s="21">
        <v>38</v>
      </c>
      <c r="S450" s="24" t="s">
        <v>134</v>
      </c>
      <c r="T450" s="24">
        <v>7</v>
      </c>
    </row>
    <row r="451" spans="1:20">
      <c r="G451" s="24">
        <f t="shared" si="44"/>
        <v>0</v>
      </c>
      <c r="I451" s="24">
        <f t="shared" si="42"/>
        <v>0</v>
      </c>
      <c r="K451" s="24">
        <f t="shared" si="45"/>
        <v>0</v>
      </c>
      <c r="M451" s="24">
        <f t="shared" si="43"/>
        <v>0</v>
      </c>
      <c r="N451" s="21" t="s">
        <v>123</v>
      </c>
      <c r="O451" s="21">
        <v>10</v>
      </c>
      <c r="S451" s="24" t="s">
        <v>134</v>
      </c>
      <c r="T451" s="24">
        <v>7</v>
      </c>
    </row>
    <row r="452" spans="1:20">
      <c r="G452" s="24">
        <f t="shared" si="44"/>
        <v>0</v>
      </c>
      <c r="I452" s="24">
        <f t="shared" si="42"/>
        <v>0</v>
      </c>
      <c r="K452" s="24">
        <f t="shared" si="45"/>
        <v>0</v>
      </c>
      <c r="M452" s="24">
        <f t="shared" si="43"/>
        <v>0</v>
      </c>
      <c r="N452" s="21" t="s">
        <v>438</v>
      </c>
      <c r="O452" s="21">
        <v>9</v>
      </c>
      <c r="S452" s="24" t="s">
        <v>134</v>
      </c>
      <c r="T452" s="24">
        <v>7</v>
      </c>
    </row>
    <row r="453" spans="1:20">
      <c r="A453" s="24">
        <v>3457</v>
      </c>
      <c r="B453" s="24" t="s">
        <v>13</v>
      </c>
      <c r="C453" s="119">
        <v>14.86</v>
      </c>
      <c r="D453" s="21" t="s">
        <v>144</v>
      </c>
      <c r="E453" s="26" t="s">
        <v>444</v>
      </c>
      <c r="F453" s="24">
        <v>4</v>
      </c>
      <c r="G453" s="24">
        <f t="shared" si="44"/>
        <v>2.8</v>
      </c>
      <c r="H453" s="102">
        <v>4</v>
      </c>
      <c r="I453" s="24">
        <f t="shared" si="42"/>
        <v>2.8</v>
      </c>
      <c r="J453" s="24">
        <v>4</v>
      </c>
      <c r="K453" s="24">
        <f t="shared" si="45"/>
        <v>2.8</v>
      </c>
      <c r="L453" s="24">
        <v>4</v>
      </c>
      <c r="M453" s="24">
        <f t="shared" si="43"/>
        <v>2.8</v>
      </c>
      <c r="N453" s="21" t="s">
        <v>44</v>
      </c>
      <c r="O453" s="21">
        <v>1</v>
      </c>
      <c r="P453" s="24">
        <v>2.8824999999999998</v>
      </c>
      <c r="Q453" s="24">
        <v>16.34</v>
      </c>
      <c r="R453" s="24">
        <v>24</v>
      </c>
      <c r="S453" s="24" t="s">
        <v>134</v>
      </c>
      <c r="T453" s="24">
        <v>1</v>
      </c>
    </row>
    <row r="454" spans="1:20">
      <c r="G454" s="24">
        <f t="shared" si="44"/>
        <v>0</v>
      </c>
      <c r="I454" s="24">
        <f t="shared" si="42"/>
        <v>0</v>
      </c>
      <c r="K454" s="24">
        <f t="shared" si="45"/>
        <v>0</v>
      </c>
      <c r="M454" s="24">
        <f t="shared" si="43"/>
        <v>0</v>
      </c>
      <c r="N454" s="21" t="s">
        <v>478</v>
      </c>
      <c r="O454" s="21">
        <v>1.5</v>
      </c>
      <c r="S454" s="24" t="s">
        <v>134</v>
      </c>
      <c r="T454" s="24">
        <v>1</v>
      </c>
    </row>
    <row r="455" spans="1:20">
      <c r="G455" s="24">
        <f t="shared" si="44"/>
        <v>0</v>
      </c>
      <c r="I455" s="24">
        <f t="shared" si="42"/>
        <v>0</v>
      </c>
      <c r="K455" s="24">
        <f t="shared" si="45"/>
        <v>0</v>
      </c>
      <c r="M455" s="24">
        <f t="shared" si="43"/>
        <v>0</v>
      </c>
      <c r="N455" s="21" t="s">
        <v>438</v>
      </c>
      <c r="O455" s="21">
        <v>1.5</v>
      </c>
      <c r="S455" s="24" t="s">
        <v>134</v>
      </c>
      <c r="T455" s="24">
        <v>1</v>
      </c>
    </row>
    <row r="456" spans="1:20">
      <c r="A456" s="24">
        <v>2597</v>
      </c>
      <c r="B456" s="24" t="s">
        <v>12</v>
      </c>
      <c r="C456" s="119">
        <v>74.3</v>
      </c>
      <c r="D456" s="24" t="s">
        <v>152</v>
      </c>
      <c r="E456" s="26" t="s">
        <v>547</v>
      </c>
      <c r="F456" s="24">
        <v>124</v>
      </c>
      <c r="G456" s="24">
        <f t="shared" si="44"/>
        <v>86.8</v>
      </c>
      <c r="H456" s="102">
        <v>20.82</v>
      </c>
      <c r="I456" s="24">
        <f t="shared" si="42"/>
        <v>14.574</v>
      </c>
      <c r="J456" s="24">
        <v>124</v>
      </c>
      <c r="K456" s="24">
        <f t="shared" si="45"/>
        <v>86.8</v>
      </c>
      <c r="L456" s="24">
        <v>20.82</v>
      </c>
      <c r="M456" s="24">
        <f t="shared" si="43"/>
        <v>14.574</v>
      </c>
      <c r="N456" s="21" t="s">
        <v>548</v>
      </c>
      <c r="O456" s="21">
        <v>20.82</v>
      </c>
      <c r="P456" s="24">
        <v>1.635</v>
      </c>
      <c r="Q456" s="24">
        <v>6.88</v>
      </c>
      <c r="R456" s="24">
        <v>12</v>
      </c>
      <c r="S456" s="24" t="s">
        <v>133</v>
      </c>
      <c r="T456" s="24">
        <v>7</v>
      </c>
    </row>
    <row r="457" spans="1:20">
      <c r="A457" s="24">
        <v>3010</v>
      </c>
      <c r="B457" s="24" t="s">
        <v>20</v>
      </c>
      <c r="C457" s="119" t="s">
        <v>387</v>
      </c>
      <c r="D457" s="24" t="s">
        <v>152</v>
      </c>
      <c r="E457" s="26" t="s">
        <v>397</v>
      </c>
      <c r="F457" s="24">
        <v>1</v>
      </c>
      <c r="G457" s="24">
        <f t="shared" si="44"/>
        <v>0.7</v>
      </c>
      <c r="H457" s="102">
        <v>0.75</v>
      </c>
      <c r="I457" s="24">
        <f t="shared" si="42"/>
        <v>0.52499999999999991</v>
      </c>
      <c r="J457" s="24">
        <v>1</v>
      </c>
      <c r="K457" s="24">
        <f t="shared" si="45"/>
        <v>0.7</v>
      </c>
      <c r="L457" s="24">
        <v>0.75</v>
      </c>
      <c r="M457" s="24">
        <f t="shared" si="43"/>
        <v>0.52499999999999991</v>
      </c>
      <c r="N457" s="21" t="s">
        <v>485</v>
      </c>
      <c r="O457" s="21">
        <v>0.75</v>
      </c>
      <c r="P457" s="24">
        <v>1.23</v>
      </c>
      <c r="Q457" s="24">
        <v>21.36</v>
      </c>
      <c r="R457" s="24">
        <v>3</v>
      </c>
      <c r="S457" s="24" t="s">
        <v>134</v>
      </c>
      <c r="T457" s="24">
        <v>1</v>
      </c>
    </row>
    <row r="458" spans="1:20">
      <c r="A458" s="24">
        <v>4261</v>
      </c>
      <c r="B458" s="24" t="s">
        <v>20</v>
      </c>
      <c r="C458" s="119">
        <v>29.72</v>
      </c>
      <c r="D458" s="21" t="s">
        <v>144</v>
      </c>
      <c r="E458" s="26" t="s">
        <v>530</v>
      </c>
      <c r="F458" s="24">
        <v>10</v>
      </c>
      <c r="G458" s="24">
        <f t="shared" si="44"/>
        <v>7</v>
      </c>
      <c r="H458" s="102">
        <v>8</v>
      </c>
      <c r="I458" s="24">
        <f t="shared" si="42"/>
        <v>5.6</v>
      </c>
      <c r="J458" s="24">
        <v>10</v>
      </c>
      <c r="K458" s="24">
        <f t="shared" si="45"/>
        <v>7</v>
      </c>
      <c r="L458" s="24">
        <v>8</v>
      </c>
      <c r="M458" s="24">
        <f t="shared" si="43"/>
        <v>5.6</v>
      </c>
      <c r="N458" s="21" t="s">
        <v>384</v>
      </c>
      <c r="O458" s="21">
        <v>8</v>
      </c>
      <c r="P458" s="24">
        <v>2.5099999999999998</v>
      </c>
      <c r="Q458" s="24">
        <v>21</v>
      </c>
      <c r="R458" s="24">
        <v>32</v>
      </c>
      <c r="S458" s="24" t="s">
        <v>134</v>
      </c>
      <c r="T458" s="24">
        <v>1</v>
      </c>
    </row>
    <row r="459" spans="1:20">
      <c r="A459" s="24">
        <v>3158</v>
      </c>
      <c r="B459" s="24" t="s">
        <v>173</v>
      </c>
      <c r="C459" s="119" t="s">
        <v>387</v>
      </c>
      <c r="D459" s="21" t="s">
        <v>144</v>
      </c>
      <c r="E459" s="26" t="s">
        <v>388</v>
      </c>
      <c r="F459" s="24">
        <v>0.5</v>
      </c>
      <c r="G459" s="24">
        <f t="shared" si="44"/>
        <v>0.35</v>
      </c>
      <c r="H459" s="102">
        <v>0.5</v>
      </c>
      <c r="I459" s="24">
        <f t="shared" si="42"/>
        <v>0.35</v>
      </c>
      <c r="J459" s="24">
        <v>0.5</v>
      </c>
      <c r="K459" s="24">
        <f t="shared" si="45"/>
        <v>0.35</v>
      </c>
      <c r="L459" s="24">
        <v>0.5</v>
      </c>
      <c r="M459" s="24">
        <f t="shared" si="43"/>
        <v>0.35</v>
      </c>
      <c r="N459" s="21" t="s">
        <v>390</v>
      </c>
      <c r="O459" s="21">
        <v>0.25</v>
      </c>
      <c r="P459" s="24">
        <v>2.3149999999999999</v>
      </c>
      <c r="Q459" s="24">
        <v>7.88</v>
      </c>
      <c r="R459" s="24">
        <v>4</v>
      </c>
      <c r="S459" s="24" t="s">
        <v>136</v>
      </c>
      <c r="T459" s="24">
        <v>2</v>
      </c>
    </row>
    <row r="460" spans="1:20">
      <c r="G460" s="24">
        <f t="shared" si="44"/>
        <v>0</v>
      </c>
      <c r="I460" s="24">
        <f t="shared" si="42"/>
        <v>0</v>
      </c>
      <c r="K460" s="24">
        <f t="shared" si="45"/>
        <v>0</v>
      </c>
      <c r="M460" s="24">
        <f t="shared" si="43"/>
        <v>0</v>
      </c>
      <c r="N460" s="21" t="s">
        <v>389</v>
      </c>
      <c r="O460" s="21">
        <v>0.25</v>
      </c>
      <c r="S460" s="24" t="s">
        <v>136</v>
      </c>
      <c r="T460" s="24">
        <v>2</v>
      </c>
    </row>
    <row r="461" spans="1:20">
      <c r="A461" s="24">
        <v>3902</v>
      </c>
      <c r="B461" s="24" t="s">
        <v>18</v>
      </c>
      <c r="C461" s="119" t="s">
        <v>387</v>
      </c>
      <c r="D461" s="21" t="s">
        <v>144</v>
      </c>
      <c r="E461" s="26" t="s">
        <v>549</v>
      </c>
      <c r="F461" s="24">
        <v>1</v>
      </c>
      <c r="G461" s="24">
        <f t="shared" si="44"/>
        <v>0.7</v>
      </c>
      <c r="H461" s="102">
        <v>1</v>
      </c>
      <c r="I461" s="24">
        <f t="shared" si="42"/>
        <v>0.7</v>
      </c>
      <c r="J461" s="24">
        <v>1</v>
      </c>
      <c r="K461" s="24">
        <f t="shared" si="45"/>
        <v>0.7</v>
      </c>
      <c r="L461" s="24">
        <v>1</v>
      </c>
      <c r="M461" s="24">
        <f t="shared" si="43"/>
        <v>0.7</v>
      </c>
      <c r="N461" s="21" t="s">
        <v>40</v>
      </c>
      <c r="O461" s="21">
        <v>1</v>
      </c>
      <c r="P461" s="24">
        <v>2.4649999999999999</v>
      </c>
      <c r="Q461" s="24">
        <v>18.64</v>
      </c>
      <c r="R461" s="24">
        <v>3</v>
      </c>
      <c r="S461" s="24" t="s">
        <v>385</v>
      </c>
      <c r="T461" s="24">
        <v>1</v>
      </c>
    </row>
    <row r="462" spans="1:20">
      <c r="A462" s="24">
        <v>3141</v>
      </c>
      <c r="B462" s="24" t="s">
        <v>296</v>
      </c>
      <c r="C462" s="119" t="s">
        <v>387</v>
      </c>
      <c r="D462" s="21" t="s">
        <v>144</v>
      </c>
      <c r="E462" s="26" t="s">
        <v>550</v>
      </c>
      <c r="F462" s="24">
        <v>1</v>
      </c>
      <c r="G462" s="24">
        <f t="shared" si="44"/>
        <v>0.7</v>
      </c>
      <c r="H462" s="102">
        <v>1</v>
      </c>
      <c r="I462" s="24">
        <f t="shared" si="42"/>
        <v>0.7</v>
      </c>
      <c r="J462" s="24">
        <v>1</v>
      </c>
      <c r="K462" s="24">
        <f t="shared" si="45"/>
        <v>0.7</v>
      </c>
      <c r="L462" s="24">
        <v>1</v>
      </c>
      <c r="M462" s="24">
        <f t="shared" si="43"/>
        <v>0.7</v>
      </c>
      <c r="N462" s="21" t="s">
        <v>443</v>
      </c>
      <c r="O462" s="21">
        <v>1</v>
      </c>
      <c r="P462" s="24">
        <v>2.5150000000000001</v>
      </c>
      <c r="Q462" s="24">
        <v>21.39</v>
      </c>
      <c r="R462" s="24">
        <v>4</v>
      </c>
      <c r="S462" s="24" t="s">
        <v>134</v>
      </c>
      <c r="T462" s="24">
        <v>1</v>
      </c>
    </row>
    <row r="463" spans="1:20">
      <c r="A463" s="24">
        <v>3727</v>
      </c>
      <c r="B463" s="24" t="s">
        <v>296</v>
      </c>
      <c r="C463" s="119">
        <v>14.86</v>
      </c>
      <c r="D463" s="21" t="s">
        <v>144</v>
      </c>
      <c r="E463" s="26" t="s">
        <v>474</v>
      </c>
      <c r="F463" s="24">
        <v>7.7</v>
      </c>
      <c r="G463" s="24">
        <f t="shared" si="44"/>
        <v>5.39</v>
      </c>
      <c r="H463" s="102">
        <v>3</v>
      </c>
      <c r="I463" s="24">
        <f t="shared" si="42"/>
        <v>2.0999999999999996</v>
      </c>
      <c r="J463" s="24">
        <v>7.7</v>
      </c>
      <c r="K463" s="24">
        <f t="shared" si="45"/>
        <v>5.39</v>
      </c>
      <c r="L463" s="24">
        <v>3</v>
      </c>
      <c r="M463" s="24">
        <f t="shared" si="43"/>
        <v>2.0999999999999996</v>
      </c>
      <c r="N463" s="21" t="s">
        <v>529</v>
      </c>
      <c r="O463" s="21">
        <v>3</v>
      </c>
      <c r="P463" s="24">
        <v>2.5150000000000001</v>
      </c>
      <c r="Q463" s="24">
        <v>20</v>
      </c>
      <c r="R463" s="24">
        <v>12</v>
      </c>
      <c r="S463" s="24" t="s">
        <v>134</v>
      </c>
      <c r="T463" s="24">
        <v>1</v>
      </c>
    </row>
    <row r="464" spans="1:20">
      <c r="A464" s="24">
        <v>940</v>
      </c>
      <c r="B464" s="24" t="s">
        <v>13</v>
      </c>
      <c r="C464" s="119">
        <v>14.86</v>
      </c>
      <c r="D464" s="21" t="s">
        <v>144</v>
      </c>
      <c r="E464" s="26" t="s">
        <v>444</v>
      </c>
      <c r="F464" s="24">
        <v>5</v>
      </c>
      <c r="G464" s="24">
        <f t="shared" si="44"/>
        <v>3.5</v>
      </c>
      <c r="H464" s="102">
        <v>4</v>
      </c>
      <c r="I464" s="24">
        <f t="shared" si="42"/>
        <v>2.8</v>
      </c>
      <c r="J464" s="24">
        <v>5</v>
      </c>
      <c r="K464" s="24">
        <f t="shared" si="45"/>
        <v>3.5</v>
      </c>
      <c r="L464" s="24">
        <v>4</v>
      </c>
      <c r="M464" s="24">
        <f t="shared" si="43"/>
        <v>2.8</v>
      </c>
      <c r="N464" s="21" t="s">
        <v>443</v>
      </c>
      <c r="O464" s="21">
        <v>4</v>
      </c>
      <c r="P464" s="24">
        <v>2.4649999999999999</v>
      </c>
      <c r="Q464" s="24">
        <v>27.95</v>
      </c>
      <c r="R464" s="24">
        <v>12</v>
      </c>
      <c r="S464" s="24" t="s">
        <v>134</v>
      </c>
      <c r="T464" s="24">
        <v>1</v>
      </c>
    </row>
    <row r="465" spans="1:20">
      <c r="A465" s="24">
        <v>28</v>
      </c>
      <c r="B465" s="24" t="s">
        <v>173</v>
      </c>
      <c r="C465" s="119" t="s">
        <v>387</v>
      </c>
      <c r="D465" s="21" t="s">
        <v>144</v>
      </c>
      <c r="E465" s="26" t="s">
        <v>388</v>
      </c>
      <c r="F465" s="24">
        <v>0.5</v>
      </c>
      <c r="G465" s="24">
        <f t="shared" si="44"/>
        <v>0.35</v>
      </c>
      <c r="H465" s="102">
        <v>0.5</v>
      </c>
      <c r="I465" s="24">
        <f t="shared" si="42"/>
        <v>0.35</v>
      </c>
      <c r="J465" s="24">
        <v>0.5</v>
      </c>
      <c r="K465" s="24">
        <f t="shared" si="45"/>
        <v>0.35</v>
      </c>
      <c r="L465" s="24">
        <v>0.5</v>
      </c>
      <c r="M465" s="24">
        <f t="shared" si="43"/>
        <v>0.35</v>
      </c>
      <c r="N465" s="21" t="s">
        <v>52</v>
      </c>
      <c r="O465" s="21">
        <v>0.15</v>
      </c>
      <c r="P465" s="24">
        <v>2.3149999999999999</v>
      </c>
      <c r="Q465" s="24">
        <v>7.88</v>
      </c>
      <c r="R465" s="24">
        <v>4</v>
      </c>
      <c r="S465" s="24" t="s">
        <v>136</v>
      </c>
      <c r="T465" s="24">
        <v>2</v>
      </c>
    </row>
    <row r="466" spans="1:20">
      <c r="G466" s="24">
        <f t="shared" si="44"/>
        <v>0</v>
      </c>
      <c r="I466" s="24">
        <f t="shared" si="42"/>
        <v>0</v>
      </c>
      <c r="K466" s="24">
        <f t="shared" si="45"/>
        <v>0</v>
      </c>
      <c r="M466" s="24">
        <f t="shared" si="43"/>
        <v>0</v>
      </c>
      <c r="N466" s="21" t="s">
        <v>390</v>
      </c>
      <c r="O466" s="21">
        <v>0.15</v>
      </c>
      <c r="S466" s="24" t="s">
        <v>136</v>
      </c>
      <c r="T466" s="24">
        <v>2</v>
      </c>
    </row>
    <row r="467" spans="1:20">
      <c r="G467" s="24">
        <f t="shared" si="44"/>
        <v>0</v>
      </c>
      <c r="I467" s="24">
        <f t="shared" si="42"/>
        <v>0</v>
      </c>
      <c r="K467" s="24">
        <f t="shared" si="45"/>
        <v>0</v>
      </c>
      <c r="M467" s="24">
        <f t="shared" si="43"/>
        <v>0</v>
      </c>
      <c r="N467" s="21" t="s">
        <v>389</v>
      </c>
      <c r="O467" s="21">
        <v>0.2</v>
      </c>
      <c r="S467" s="24" t="s">
        <v>136</v>
      </c>
      <c r="T467" s="24">
        <v>2</v>
      </c>
    </row>
    <row r="468" spans="1:20">
      <c r="A468" s="24">
        <v>3741</v>
      </c>
      <c r="B468" s="24" t="s">
        <v>296</v>
      </c>
      <c r="C468" s="119" t="s">
        <v>387</v>
      </c>
      <c r="D468" s="21" t="s">
        <v>144</v>
      </c>
      <c r="E468" s="26" t="s">
        <v>474</v>
      </c>
      <c r="F468" s="24">
        <v>1</v>
      </c>
      <c r="G468" s="24">
        <f t="shared" si="44"/>
        <v>0.7</v>
      </c>
      <c r="H468" s="102">
        <v>1</v>
      </c>
      <c r="I468" s="24">
        <f t="shared" si="42"/>
        <v>0.7</v>
      </c>
      <c r="J468" s="24">
        <v>1</v>
      </c>
      <c r="K468" s="24">
        <f t="shared" si="45"/>
        <v>0.7</v>
      </c>
      <c r="L468" s="24">
        <v>1</v>
      </c>
      <c r="M468" s="24">
        <f t="shared" si="43"/>
        <v>0.7</v>
      </c>
      <c r="N468" s="21" t="s">
        <v>428</v>
      </c>
      <c r="O468" s="21">
        <v>0.25</v>
      </c>
      <c r="P468" s="24">
        <v>4</v>
      </c>
      <c r="Q468" s="24">
        <v>30</v>
      </c>
      <c r="R468" s="24">
        <v>4</v>
      </c>
      <c r="S468" s="24" t="s">
        <v>134</v>
      </c>
      <c r="T468" s="24">
        <v>1</v>
      </c>
    </row>
    <row r="469" spans="1:20">
      <c r="G469" s="24">
        <f t="shared" si="44"/>
        <v>0</v>
      </c>
      <c r="I469" s="24">
        <f t="shared" si="42"/>
        <v>0</v>
      </c>
      <c r="K469" s="24">
        <f t="shared" si="45"/>
        <v>0</v>
      </c>
      <c r="M469" s="24">
        <f t="shared" si="43"/>
        <v>0</v>
      </c>
      <c r="N469" s="21" t="s">
        <v>551</v>
      </c>
      <c r="O469" s="21">
        <v>0.25</v>
      </c>
      <c r="S469" s="24" t="s">
        <v>134</v>
      </c>
      <c r="T469" s="24">
        <v>1</v>
      </c>
    </row>
    <row r="470" spans="1:20">
      <c r="G470" s="24">
        <f t="shared" si="44"/>
        <v>0</v>
      </c>
      <c r="I470" s="24">
        <f t="shared" si="42"/>
        <v>0</v>
      </c>
      <c r="K470" s="24">
        <f t="shared" si="45"/>
        <v>0</v>
      </c>
      <c r="M470" s="24">
        <f t="shared" si="43"/>
        <v>0</v>
      </c>
      <c r="N470" s="21" t="s">
        <v>389</v>
      </c>
      <c r="O470" s="21">
        <v>0.25</v>
      </c>
      <c r="S470" s="24" t="s">
        <v>134</v>
      </c>
      <c r="T470" s="24">
        <v>1</v>
      </c>
    </row>
    <row r="471" spans="1:20">
      <c r="G471" s="24">
        <f t="shared" si="44"/>
        <v>0</v>
      </c>
      <c r="I471" s="24">
        <f t="shared" si="42"/>
        <v>0</v>
      </c>
      <c r="K471" s="24">
        <f t="shared" si="45"/>
        <v>0</v>
      </c>
      <c r="M471" s="24">
        <f t="shared" si="43"/>
        <v>0</v>
      </c>
      <c r="N471" s="21" t="s">
        <v>431</v>
      </c>
      <c r="O471" s="21">
        <v>0.25</v>
      </c>
      <c r="P471" s="24">
        <v>4</v>
      </c>
      <c r="S471" s="24" t="s">
        <v>134</v>
      </c>
      <c r="T471" s="24">
        <v>1</v>
      </c>
    </row>
    <row r="472" spans="1:20">
      <c r="A472" s="24">
        <v>3736</v>
      </c>
      <c r="B472" s="24" t="s">
        <v>296</v>
      </c>
      <c r="C472" s="119" t="s">
        <v>387</v>
      </c>
      <c r="D472" s="21" t="s">
        <v>144</v>
      </c>
      <c r="E472" s="26" t="s">
        <v>474</v>
      </c>
      <c r="F472" s="24">
        <v>2</v>
      </c>
      <c r="G472" s="24">
        <f t="shared" si="44"/>
        <v>1.4</v>
      </c>
      <c r="H472" s="102">
        <v>1</v>
      </c>
      <c r="I472" s="24">
        <f t="shared" si="42"/>
        <v>0.7</v>
      </c>
      <c r="J472" s="24">
        <v>2</v>
      </c>
      <c r="K472" s="24">
        <f t="shared" si="45"/>
        <v>1.4</v>
      </c>
      <c r="L472" s="24">
        <v>1</v>
      </c>
      <c r="M472" s="24">
        <f t="shared" si="43"/>
        <v>0.7</v>
      </c>
      <c r="N472" s="21" t="s">
        <v>399</v>
      </c>
      <c r="O472" s="21">
        <v>1</v>
      </c>
      <c r="P472" s="24">
        <v>2.5099999999999998</v>
      </c>
      <c r="Q472" s="24">
        <v>25</v>
      </c>
      <c r="R472" s="24">
        <v>3</v>
      </c>
      <c r="S472" s="24" t="s">
        <v>134</v>
      </c>
      <c r="T472" s="24">
        <v>1</v>
      </c>
    </row>
    <row r="473" spans="1:20">
      <c r="A473" s="24">
        <v>3739</v>
      </c>
      <c r="B473" s="24" t="s">
        <v>296</v>
      </c>
      <c r="C473" s="119" t="s">
        <v>387</v>
      </c>
      <c r="D473" s="21" t="s">
        <v>144</v>
      </c>
      <c r="E473" s="26" t="s">
        <v>474</v>
      </c>
      <c r="F473" s="24">
        <v>1</v>
      </c>
      <c r="G473" s="24">
        <f t="shared" si="44"/>
        <v>0.7</v>
      </c>
      <c r="H473" s="102">
        <v>0.75</v>
      </c>
      <c r="I473" s="24">
        <f t="shared" si="42"/>
        <v>0.52499999999999991</v>
      </c>
      <c r="J473" s="24">
        <v>1</v>
      </c>
      <c r="K473" s="24">
        <f t="shared" si="45"/>
        <v>0.7</v>
      </c>
      <c r="L473" s="24">
        <v>0.75</v>
      </c>
      <c r="M473" s="24">
        <f t="shared" si="43"/>
        <v>0.52499999999999991</v>
      </c>
      <c r="N473" s="21" t="s">
        <v>399</v>
      </c>
      <c r="O473" s="21">
        <v>0.375</v>
      </c>
      <c r="P473" s="24">
        <v>4</v>
      </c>
      <c r="Q473" s="24">
        <v>25</v>
      </c>
      <c r="R473" s="24">
        <v>2</v>
      </c>
      <c r="S473" s="24" t="s">
        <v>134</v>
      </c>
      <c r="T473" s="24">
        <v>1</v>
      </c>
    </row>
    <row r="474" spans="1:20">
      <c r="G474" s="24">
        <f t="shared" si="44"/>
        <v>0</v>
      </c>
      <c r="I474" s="24">
        <f t="shared" si="42"/>
        <v>0</v>
      </c>
      <c r="K474" s="24">
        <f t="shared" si="45"/>
        <v>0</v>
      </c>
      <c r="M474" s="24">
        <f t="shared" si="43"/>
        <v>0</v>
      </c>
      <c r="N474" s="21" t="s">
        <v>44</v>
      </c>
      <c r="O474" s="21">
        <v>0.375</v>
      </c>
      <c r="S474" s="24" t="s">
        <v>134</v>
      </c>
      <c r="T474" s="24">
        <v>1</v>
      </c>
    </row>
    <row r="475" spans="1:20">
      <c r="A475" s="24">
        <v>3686</v>
      </c>
      <c r="B475" s="24" t="s">
        <v>296</v>
      </c>
      <c r="C475" s="119">
        <v>14.86</v>
      </c>
      <c r="D475" s="21" t="s">
        <v>144</v>
      </c>
      <c r="E475" s="26" t="s">
        <v>474</v>
      </c>
      <c r="F475" s="24">
        <v>3</v>
      </c>
      <c r="G475" s="24">
        <f t="shared" si="44"/>
        <v>2.0999999999999996</v>
      </c>
      <c r="H475" s="102">
        <v>3</v>
      </c>
      <c r="I475" s="24">
        <f t="shared" si="42"/>
        <v>2.0999999999999996</v>
      </c>
      <c r="J475" s="24">
        <v>3</v>
      </c>
      <c r="K475" s="24">
        <f t="shared" si="45"/>
        <v>2.0999999999999996</v>
      </c>
      <c r="L475" s="24">
        <v>3</v>
      </c>
      <c r="M475" s="24">
        <f t="shared" si="43"/>
        <v>2.0999999999999996</v>
      </c>
      <c r="N475" s="21" t="s">
        <v>399</v>
      </c>
      <c r="O475" s="21">
        <v>3</v>
      </c>
      <c r="P475" s="24">
        <v>2.5150000000000001</v>
      </c>
      <c r="Q475" s="24">
        <v>20</v>
      </c>
      <c r="R475" s="24">
        <v>12</v>
      </c>
      <c r="S475" s="24" t="s">
        <v>134</v>
      </c>
      <c r="T475" s="24">
        <v>1</v>
      </c>
    </row>
    <row r="476" spans="1:20">
      <c r="A476" s="24">
        <v>1183</v>
      </c>
      <c r="B476" s="24" t="s">
        <v>13</v>
      </c>
      <c r="C476" s="119">
        <v>29.72</v>
      </c>
      <c r="D476" s="21" t="s">
        <v>144</v>
      </c>
      <c r="E476" s="26" t="s">
        <v>444</v>
      </c>
      <c r="F476" s="24">
        <v>7</v>
      </c>
      <c r="G476" s="24">
        <f t="shared" si="44"/>
        <v>4.8999999999999995</v>
      </c>
      <c r="H476" s="102">
        <v>7</v>
      </c>
      <c r="I476" s="24">
        <f t="shared" si="42"/>
        <v>4.8999999999999995</v>
      </c>
      <c r="J476" s="24">
        <v>7</v>
      </c>
      <c r="K476" s="24">
        <f t="shared" si="45"/>
        <v>4.8999999999999995</v>
      </c>
      <c r="L476" s="24">
        <v>7</v>
      </c>
      <c r="M476" s="24">
        <f t="shared" si="43"/>
        <v>4.8999999999999995</v>
      </c>
      <c r="N476" s="21" t="s">
        <v>384</v>
      </c>
      <c r="O476" s="21">
        <v>7</v>
      </c>
      <c r="P476" s="24">
        <v>2.4649999999999999</v>
      </c>
      <c r="Q476" s="24">
        <v>24.64</v>
      </c>
      <c r="R476" s="24">
        <v>24</v>
      </c>
      <c r="S476" s="24" t="s">
        <v>134</v>
      </c>
      <c r="T476" s="24">
        <v>1</v>
      </c>
    </row>
    <row r="477" spans="1:20">
      <c r="A477" s="24">
        <v>3900</v>
      </c>
      <c r="B477" s="24" t="s">
        <v>18</v>
      </c>
      <c r="C477" s="119">
        <v>74.3</v>
      </c>
      <c r="D477" s="21" t="s">
        <v>144</v>
      </c>
      <c r="E477" s="26" t="s">
        <v>552</v>
      </c>
      <c r="F477" s="24">
        <v>25</v>
      </c>
      <c r="G477" s="24">
        <f t="shared" si="44"/>
        <v>17.5</v>
      </c>
      <c r="H477" s="102">
        <v>25</v>
      </c>
      <c r="I477" s="24">
        <f t="shared" si="42"/>
        <v>17.5</v>
      </c>
      <c r="J477" s="24">
        <v>25</v>
      </c>
      <c r="K477" s="24">
        <f t="shared" si="45"/>
        <v>17.5</v>
      </c>
      <c r="L477" s="24">
        <v>25</v>
      </c>
      <c r="M477" s="24">
        <f t="shared" si="43"/>
        <v>17.5</v>
      </c>
      <c r="N477" s="21" t="s">
        <v>40</v>
      </c>
      <c r="O477" s="21">
        <v>25</v>
      </c>
      <c r="P477" s="24">
        <v>2.4649999999999999</v>
      </c>
      <c r="Q477" s="24">
        <v>29.12</v>
      </c>
      <c r="R477" s="24">
        <v>48</v>
      </c>
      <c r="S477" s="24" t="s">
        <v>385</v>
      </c>
      <c r="T477" s="24">
        <v>1</v>
      </c>
    </row>
    <row r="478" spans="1:20">
      <c r="A478" s="24">
        <v>3556</v>
      </c>
      <c r="B478" s="24" t="s">
        <v>16</v>
      </c>
      <c r="C478" s="119">
        <v>29.72</v>
      </c>
      <c r="D478" s="21" t="s">
        <v>312</v>
      </c>
      <c r="E478" s="26" t="s">
        <v>553</v>
      </c>
      <c r="F478" s="24">
        <v>29.4</v>
      </c>
      <c r="G478" s="24">
        <f t="shared" si="44"/>
        <v>20.58</v>
      </c>
      <c r="H478" s="102">
        <v>29.4</v>
      </c>
      <c r="I478" s="24">
        <f t="shared" si="42"/>
        <v>20.58</v>
      </c>
      <c r="J478" s="24">
        <v>29.4</v>
      </c>
      <c r="K478" s="24">
        <f t="shared" si="45"/>
        <v>20.58</v>
      </c>
      <c r="L478" s="24">
        <v>29.4</v>
      </c>
      <c r="M478" s="24">
        <f t="shared" si="43"/>
        <v>20.58</v>
      </c>
      <c r="N478" s="21" t="s">
        <v>40</v>
      </c>
      <c r="O478" s="21">
        <v>29.24</v>
      </c>
      <c r="P478" s="24">
        <v>2.5</v>
      </c>
      <c r="Q478" s="24">
        <v>14.88</v>
      </c>
      <c r="R478" s="24">
        <v>24</v>
      </c>
      <c r="S478" s="24" t="s">
        <v>134</v>
      </c>
      <c r="T478" s="24">
        <v>7</v>
      </c>
    </row>
    <row r="479" spans="1:20">
      <c r="A479" s="24">
        <v>2792</v>
      </c>
      <c r="B479" s="24" t="s">
        <v>296</v>
      </c>
      <c r="C479" s="119">
        <v>14.86</v>
      </c>
      <c r="D479" s="21" t="s">
        <v>144</v>
      </c>
      <c r="E479" s="26" t="s">
        <v>554</v>
      </c>
      <c r="F479" s="24">
        <v>2.1</v>
      </c>
      <c r="G479" s="24">
        <f t="shared" si="44"/>
        <v>1.47</v>
      </c>
      <c r="H479" s="102">
        <v>2.1</v>
      </c>
      <c r="I479" s="24">
        <f t="shared" ref="I479:I482" si="46">H479*0.7</f>
        <v>1.47</v>
      </c>
      <c r="J479" s="24">
        <v>2.1</v>
      </c>
      <c r="K479" s="24">
        <f t="shared" si="45"/>
        <v>1.47</v>
      </c>
      <c r="L479" s="24">
        <v>2.1</v>
      </c>
      <c r="M479" s="24">
        <f t="shared" ref="M479:M482" si="47">L479*0.7</f>
        <v>1.47</v>
      </c>
      <c r="N479" s="21" t="s">
        <v>384</v>
      </c>
      <c r="O479" s="21">
        <v>2.1</v>
      </c>
      <c r="P479" s="24">
        <v>4.26</v>
      </c>
      <c r="Q479" s="24">
        <v>36</v>
      </c>
      <c r="R479" s="24">
        <v>0.86299999999999999</v>
      </c>
      <c r="S479" s="24" t="s">
        <v>134</v>
      </c>
      <c r="T479" s="24">
        <v>1</v>
      </c>
    </row>
    <row r="480" spans="1:20">
      <c r="A480" s="24">
        <v>3005</v>
      </c>
      <c r="B480" s="24" t="s">
        <v>20</v>
      </c>
      <c r="C480" s="119">
        <v>113</v>
      </c>
      <c r="D480" s="21" t="s">
        <v>144</v>
      </c>
      <c r="E480" s="26" t="s">
        <v>555</v>
      </c>
      <c r="F480" s="24">
        <v>70</v>
      </c>
      <c r="G480" s="24">
        <f t="shared" si="44"/>
        <v>49</v>
      </c>
      <c r="H480" s="102">
        <v>30</v>
      </c>
      <c r="I480" s="24">
        <f t="shared" si="46"/>
        <v>21</v>
      </c>
      <c r="J480" s="24">
        <v>70</v>
      </c>
      <c r="K480" s="24">
        <f t="shared" si="45"/>
        <v>49</v>
      </c>
      <c r="L480" s="24">
        <v>30</v>
      </c>
      <c r="M480" s="24">
        <f t="shared" si="47"/>
        <v>21</v>
      </c>
      <c r="N480" s="21" t="s">
        <v>46</v>
      </c>
      <c r="O480" s="21">
        <v>30</v>
      </c>
      <c r="P480" s="24">
        <v>2.915</v>
      </c>
      <c r="Q480" s="24">
        <v>23.61</v>
      </c>
      <c r="R480" s="24">
        <v>12</v>
      </c>
      <c r="S480" s="24" t="s">
        <v>385</v>
      </c>
      <c r="T480" s="24">
        <v>7</v>
      </c>
    </row>
    <row r="481" spans="1:20">
      <c r="A481" s="24">
        <v>3287</v>
      </c>
      <c r="B481" s="24" t="s">
        <v>296</v>
      </c>
      <c r="C481" s="119" t="s">
        <v>387</v>
      </c>
      <c r="D481" s="21" t="s">
        <v>144</v>
      </c>
      <c r="E481" s="26" t="s">
        <v>495</v>
      </c>
      <c r="F481" s="24">
        <v>10</v>
      </c>
      <c r="G481" s="24">
        <f t="shared" si="44"/>
        <v>7</v>
      </c>
      <c r="H481" s="102">
        <v>10</v>
      </c>
      <c r="I481" s="24">
        <f t="shared" si="46"/>
        <v>7</v>
      </c>
      <c r="J481" s="24">
        <v>10</v>
      </c>
      <c r="K481" s="24">
        <f t="shared" si="45"/>
        <v>7</v>
      </c>
      <c r="L481" s="24">
        <v>10</v>
      </c>
      <c r="M481" s="24">
        <f t="shared" si="47"/>
        <v>7</v>
      </c>
      <c r="N481" s="21" t="s">
        <v>399</v>
      </c>
      <c r="O481" s="21">
        <v>10</v>
      </c>
      <c r="P481" s="24">
        <v>2.5150000000000001</v>
      </c>
      <c r="Q481" s="24">
        <v>5.71</v>
      </c>
      <c r="R481" s="24">
        <v>6</v>
      </c>
      <c r="S481" s="24" t="s">
        <v>134</v>
      </c>
      <c r="T481" s="24">
        <v>1</v>
      </c>
    </row>
    <row r="482" spans="1:20">
      <c r="A482" s="24">
        <v>2562</v>
      </c>
      <c r="B482" s="24" t="s">
        <v>17</v>
      </c>
      <c r="C482" s="119">
        <v>44.58</v>
      </c>
      <c r="D482" s="21" t="s">
        <v>144</v>
      </c>
      <c r="E482" s="26" t="s">
        <v>556</v>
      </c>
      <c r="F482" s="24">
        <v>16</v>
      </c>
      <c r="G482" s="24">
        <f t="shared" si="44"/>
        <v>11.2</v>
      </c>
      <c r="H482" s="102">
        <v>14</v>
      </c>
      <c r="I482" s="24">
        <f t="shared" si="46"/>
        <v>9.7999999999999989</v>
      </c>
      <c r="J482" s="24">
        <v>16</v>
      </c>
      <c r="K482" s="24">
        <f t="shared" si="45"/>
        <v>11.2</v>
      </c>
      <c r="L482" s="24">
        <v>14</v>
      </c>
      <c r="M482" s="24">
        <f t="shared" si="47"/>
        <v>9.7999999999999989</v>
      </c>
      <c r="N482" s="21" t="s">
        <v>52</v>
      </c>
      <c r="O482" s="21">
        <v>6</v>
      </c>
      <c r="P482" s="24">
        <v>0.54649999999999999</v>
      </c>
      <c r="Q482" s="24">
        <v>7.63</v>
      </c>
      <c r="R482" s="24">
        <v>24</v>
      </c>
      <c r="S482" s="24" t="s">
        <v>134</v>
      </c>
      <c r="T482" s="24">
        <v>7</v>
      </c>
    </row>
    <row r="483" spans="1:20">
      <c r="N483" s="21" t="s">
        <v>60</v>
      </c>
      <c r="O483" s="21">
        <v>2</v>
      </c>
      <c r="S483" s="24" t="s">
        <v>134</v>
      </c>
      <c r="T483" s="24">
        <v>7</v>
      </c>
    </row>
    <row r="484" spans="1:20">
      <c r="G484" s="24">
        <f t="shared" ref="G484:G535" si="48">F484*0.7</f>
        <v>0</v>
      </c>
      <c r="I484" s="24">
        <f t="shared" ref="I484:I547" si="49">H484*0.7</f>
        <v>0</v>
      </c>
      <c r="K484" s="24">
        <f t="shared" ref="K484:K535" si="50">J484*0.7</f>
        <v>0</v>
      </c>
      <c r="M484" s="24">
        <f t="shared" ref="M484:M547" si="51">L484*0.7</f>
        <v>0</v>
      </c>
      <c r="N484" s="21" t="s">
        <v>499</v>
      </c>
      <c r="O484" s="21">
        <v>2</v>
      </c>
      <c r="S484" s="24" t="s">
        <v>134</v>
      </c>
      <c r="T484" s="24">
        <v>7</v>
      </c>
    </row>
    <row r="485" spans="1:20">
      <c r="G485" s="24">
        <f t="shared" si="48"/>
        <v>0</v>
      </c>
      <c r="I485" s="24">
        <f t="shared" si="49"/>
        <v>0</v>
      </c>
      <c r="K485" s="24">
        <f t="shared" si="50"/>
        <v>0</v>
      </c>
      <c r="M485" s="24">
        <f t="shared" si="51"/>
        <v>0</v>
      </c>
      <c r="N485" s="21" t="s">
        <v>557</v>
      </c>
      <c r="O485" s="21">
        <v>2</v>
      </c>
      <c r="S485" s="24" t="s">
        <v>134</v>
      </c>
      <c r="T485" s="24">
        <v>7</v>
      </c>
    </row>
    <row r="486" spans="1:20">
      <c r="G486" s="24">
        <f t="shared" si="48"/>
        <v>0</v>
      </c>
      <c r="I486" s="24">
        <f t="shared" si="49"/>
        <v>0</v>
      </c>
      <c r="K486" s="24">
        <f t="shared" si="50"/>
        <v>0</v>
      </c>
      <c r="M486" s="24">
        <f t="shared" si="51"/>
        <v>0</v>
      </c>
      <c r="N486" s="21" t="s">
        <v>558</v>
      </c>
      <c r="O486" s="21">
        <v>2</v>
      </c>
      <c r="S486" s="24" t="s">
        <v>134</v>
      </c>
      <c r="T486" s="24">
        <v>7</v>
      </c>
    </row>
    <row r="487" spans="1:20">
      <c r="A487" s="24">
        <v>3222</v>
      </c>
      <c r="B487" s="24" t="s">
        <v>173</v>
      </c>
      <c r="C487" s="119" t="s">
        <v>387</v>
      </c>
      <c r="D487" s="21" t="s">
        <v>144</v>
      </c>
      <c r="E487" s="26" t="s">
        <v>514</v>
      </c>
      <c r="F487" s="24">
        <v>2</v>
      </c>
      <c r="G487" s="24">
        <f t="shared" si="48"/>
        <v>1.4</v>
      </c>
      <c r="H487" s="102">
        <v>0.25</v>
      </c>
      <c r="I487" s="24">
        <f t="shared" si="49"/>
        <v>0.17499999999999999</v>
      </c>
      <c r="J487" s="24">
        <v>2</v>
      </c>
      <c r="K487" s="24">
        <f t="shared" si="50"/>
        <v>1.4</v>
      </c>
      <c r="L487" s="24">
        <v>0.25</v>
      </c>
      <c r="M487" s="24">
        <f t="shared" si="51"/>
        <v>0.17499999999999999</v>
      </c>
      <c r="N487" s="21" t="s">
        <v>390</v>
      </c>
      <c r="O487" s="21">
        <v>0.1</v>
      </c>
      <c r="P487" s="24">
        <v>0.375</v>
      </c>
      <c r="Q487" s="24">
        <v>1.5</v>
      </c>
      <c r="R487" s="24">
        <v>6</v>
      </c>
      <c r="S487" s="24" t="s">
        <v>134</v>
      </c>
      <c r="T487" s="24">
        <v>1</v>
      </c>
    </row>
    <row r="488" spans="1:20">
      <c r="G488" s="24">
        <f t="shared" si="48"/>
        <v>0</v>
      </c>
      <c r="I488" s="24">
        <f t="shared" si="49"/>
        <v>0</v>
      </c>
      <c r="K488" s="24">
        <f t="shared" si="50"/>
        <v>0</v>
      </c>
      <c r="M488" s="24">
        <f t="shared" si="51"/>
        <v>0</v>
      </c>
      <c r="N488" s="21" t="s">
        <v>389</v>
      </c>
      <c r="O488" s="21">
        <v>0.1</v>
      </c>
      <c r="S488" s="24" t="s">
        <v>134</v>
      </c>
      <c r="T488" s="24">
        <v>1</v>
      </c>
    </row>
    <row r="489" spans="1:20">
      <c r="G489" s="24">
        <f t="shared" si="48"/>
        <v>0</v>
      </c>
      <c r="I489" s="24">
        <f t="shared" si="49"/>
        <v>0</v>
      </c>
      <c r="K489" s="24">
        <f t="shared" si="50"/>
        <v>0</v>
      </c>
      <c r="M489" s="24">
        <f t="shared" si="51"/>
        <v>0</v>
      </c>
      <c r="N489" s="21" t="s">
        <v>53</v>
      </c>
      <c r="O489" s="21">
        <v>0.05</v>
      </c>
      <c r="S489" s="24" t="s">
        <v>134</v>
      </c>
      <c r="T489" s="24">
        <v>1</v>
      </c>
    </row>
    <row r="490" spans="1:20">
      <c r="A490" s="24">
        <v>3651</v>
      </c>
      <c r="B490" s="24" t="s">
        <v>173</v>
      </c>
      <c r="C490" s="119">
        <v>113</v>
      </c>
      <c r="D490" s="21" t="s">
        <v>144</v>
      </c>
      <c r="E490" s="26" t="s">
        <v>422</v>
      </c>
      <c r="F490" s="24">
        <v>200.53</v>
      </c>
      <c r="G490" s="24">
        <f t="shared" si="48"/>
        <v>140.37099999999998</v>
      </c>
      <c r="H490" s="102">
        <v>182.39</v>
      </c>
      <c r="I490" s="24">
        <f t="shared" si="49"/>
        <v>127.67299999999999</v>
      </c>
      <c r="J490" s="24">
        <v>200.53</v>
      </c>
      <c r="K490" s="24">
        <f t="shared" si="50"/>
        <v>140.37099999999998</v>
      </c>
      <c r="L490" s="24">
        <v>182.39</v>
      </c>
      <c r="M490" s="24">
        <f t="shared" si="51"/>
        <v>127.67299999999999</v>
      </c>
      <c r="N490" s="21" t="s">
        <v>40</v>
      </c>
      <c r="O490" s="21">
        <v>182.39</v>
      </c>
      <c r="P490" s="24">
        <v>6.2009999999999996</v>
      </c>
      <c r="Q490" s="24">
        <v>152.68</v>
      </c>
      <c r="R490" s="24">
        <v>24</v>
      </c>
      <c r="S490" s="24" t="s">
        <v>385</v>
      </c>
      <c r="T490" s="24">
        <v>7</v>
      </c>
    </row>
    <row r="491" spans="1:20">
      <c r="A491" s="24" t="s">
        <v>559</v>
      </c>
      <c r="B491" s="24" t="s">
        <v>19</v>
      </c>
      <c r="C491" s="119" t="s">
        <v>387</v>
      </c>
      <c r="D491" s="21" t="s">
        <v>144</v>
      </c>
      <c r="E491" s="26" t="s">
        <v>560</v>
      </c>
      <c r="F491" s="24">
        <v>4.5</v>
      </c>
      <c r="G491" s="24">
        <f t="shared" si="48"/>
        <v>3.15</v>
      </c>
      <c r="H491" s="102">
        <v>1</v>
      </c>
      <c r="I491" s="24">
        <f t="shared" si="49"/>
        <v>0.7</v>
      </c>
      <c r="J491" s="24">
        <v>4.5</v>
      </c>
      <c r="K491" s="24">
        <f t="shared" si="50"/>
        <v>3.15</v>
      </c>
      <c r="L491" s="24">
        <v>1</v>
      </c>
      <c r="M491" s="24">
        <f t="shared" si="51"/>
        <v>0.7</v>
      </c>
      <c r="N491" s="21" t="s">
        <v>53</v>
      </c>
      <c r="O491" s="21">
        <v>0.5</v>
      </c>
      <c r="P491" s="24">
        <v>5</v>
      </c>
      <c r="Q491" s="24">
        <v>3</v>
      </c>
      <c r="R491" s="24">
        <v>4</v>
      </c>
      <c r="S491" s="24" t="s">
        <v>133</v>
      </c>
      <c r="T491" s="24">
        <v>7</v>
      </c>
    </row>
    <row r="492" spans="1:20">
      <c r="G492" s="24">
        <f t="shared" si="48"/>
        <v>0</v>
      </c>
      <c r="I492" s="24">
        <f t="shared" si="49"/>
        <v>0</v>
      </c>
      <c r="K492" s="24">
        <f t="shared" si="50"/>
        <v>0</v>
      </c>
      <c r="M492" s="24">
        <f t="shared" si="51"/>
        <v>0</v>
      </c>
      <c r="N492" s="21" t="s">
        <v>45</v>
      </c>
      <c r="O492" s="21">
        <v>0.5</v>
      </c>
      <c r="S492" s="24" t="s">
        <v>133</v>
      </c>
      <c r="T492" s="24">
        <v>7</v>
      </c>
    </row>
    <row r="493" spans="1:20">
      <c r="A493" s="24">
        <v>3590</v>
      </c>
      <c r="B493" s="24" t="s">
        <v>16</v>
      </c>
      <c r="C493" s="119">
        <v>112</v>
      </c>
      <c r="D493" s="21" t="s">
        <v>144</v>
      </c>
      <c r="E493" s="26" t="s">
        <v>434</v>
      </c>
      <c r="F493" s="24">
        <v>74.03</v>
      </c>
      <c r="G493" s="24">
        <f t="shared" si="48"/>
        <v>51.820999999999998</v>
      </c>
      <c r="H493" s="102">
        <v>40.020000000000003</v>
      </c>
      <c r="I493" s="24">
        <f t="shared" si="49"/>
        <v>28.013999999999999</v>
      </c>
      <c r="J493" s="24">
        <v>74.03</v>
      </c>
      <c r="K493" s="24">
        <f t="shared" si="50"/>
        <v>51.820999999999998</v>
      </c>
      <c r="L493" s="24">
        <v>40.020000000000003</v>
      </c>
      <c r="M493" s="24">
        <f t="shared" si="51"/>
        <v>28.013999999999999</v>
      </c>
      <c r="N493" s="21" t="s">
        <v>40</v>
      </c>
      <c r="O493" s="21">
        <v>40.020000000000003</v>
      </c>
      <c r="P493" s="24">
        <v>2.5</v>
      </c>
      <c r="Q493" s="24">
        <v>16.21</v>
      </c>
      <c r="R493" s="24">
        <v>20</v>
      </c>
      <c r="S493" s="24" t="s">
        <v>385</v>
      </c>
      <c r="T493" s="24">
        <v>7</v>
      </c>
    </row>
    <row r="494" spans="1:20">
      <c r="A494" s="24">
        <v>3738</v>
      </c>
      <c r="B494" s="24" t="s">
        <v>282</v>
      </c>
      <c r="C494" s="119">
        <v>14.86</v>
      </c>
      <c r="D494" s="21" t="s">
        <v>144</v>
      </c>
      <c r="E494" s="26" t="s">
        <v>474</v>
      </c>
      <c r="F494" s="24">
        <v>4</v>
      </c>
      <c r="G494" s="24">
        <f t="shared" si="48"/>
        <v>2.8</v>
      </c>
      <c r="H494" s="102">
        <v>4</v>
      </c>
      <c r="I494" s="24">
        <f t="shared" si="49"/>
        <v>2.8</v>
      </c>
      <c r="J494" s="24">
        <v>4</v>
      </c>
      <c r="K494" s="24">
        <f t="shared" si="50"/>
        <v>2.8</v>
      </c>
      <c r="L494" s="24">
        <v>4</v>
      </c>
      <c r="M494" s="24">
        <f t="shared" si="51"/>
        <v>2.8</v>
      </c>
      <c r="N494" s="21" t="s">
        <v>443</v>
      </c>
      <c r="O494" s="21">
        <v>4</v>
      </c>
      <c r="P494" s="24">
        <v>2.5150000000000001</v>
      </c>
      <c r="Q494" s="24">
        <v>28</v>
      </c>
      <c r="R494" s="24">
        <v>12</v>
      </c>
      <c r="S494" s="24" t="s">
        <v>134</v>
      </c>
      <c r="T494" s="24">
        <v>1</v>
      </c>
    </row>
    <row r="495" spans="1:20">
      <c r="A495" s="24">
        <v>1061</v>
      </c>
      <c r="B495" s="24" t="s">
        <v>13</v>
      </c>
      <c r="C495" s="119">
        <v>74.3</v>
      </c>
      <c r="D495" s="21" t="s">
        <v>144</v>
      </c>
      <c r="E495" s="26" t="s">
        <v>145</v>
      </c>
      <c r="F495" s="24">
        <v>22</v>
      </c>
      <c r="G495" s="24">
        <f t="shared" si="48"/>
        <v>15.399999999999999</v>
      </c>
      <c r="H495" s="102">
        <v>22</v>
      </c>
      <c r="I495" s="24">
        <f t="shared" si="49"/>
        <v>15.399999999999999</v>
      </c>
      <c r="J495" s="24">
        <v>22</v>
      </c>
      <c r="K495" s="24">
        <f t="shared" si="50"/>
        <v>15.399999999999999</v>
      </c>
      <c r="L495" s="24">
        <v>22</v>
      </c>
      <c r="M495" s="24">
        <f t="shared" si="51"/>
        <v>15.399999999999999</v>
      </c>
      <c r="N495" s="21" t="s">
        <v>44</v>
      </c>
      <c r="O495" s="21">
        <v>11</v>
      </c>
      <c r="P495" s="24">
        <v>2.88</v>
      </c>
      <c r="Q495" s="24">
        <v>12.84</v>
      </c>
      <c r="R495" s="24">
        <v>24</v>
      </c>
      <c r="S495" s="24" t="s">
        <v>134</v>
      </c>
      <c r="T495" s="24">
        <v>7</v>
      </c>
    </row>
    <row r="496" spans="1:20">
      <c r="G496" s="24">
        <f t="shared" si="48"/>
        <v>0</v>
      </c>
      <c r="I496" s="24">
        <f t="shared" si="49"/>
        <v>0</v>
      </c>
      <c r="K496" s="24">
        <f t="shared" si="50"/>
        <v>0</v>
      </c>
      <c r="M496" s="24">
        <f t="shared" si="51"/>
        <v>0</v>
      </c>
      <c r="N496" s="21" t="s">
        <v>440</v>
      </c>
      <c r="O496" s="21">
        <v>11</v>
      </c>
      <c r="S496" s="24" t="s">
        <v>134</v>
      </c>
      <c r="T496" s="24">
        <v>7</v>
      </c>
    </row>
    <row r="497" spans="1:20">
      <c r="A497" s="24" t="s">
        <v>561</v>
      </c>
      <c r="B497" s="24" t="s">
        <v>10</v>
      </c>
      <c r="C497" s="119">
        <v>14.86</v>
      </c>
      <c r="D497" s="24" t="s">
        <v>152</v>
      </c>
      <c r="E497" s="26" t="s">
        <v>393</v>
      </c>
      <c r="F497" s="24">
        <v>10</v>
      </c>
      <c r="G497" s="24">
        <f t="shared" si="48"/>
        <v>7</v>
      </c>
      <c r="H497" s="102">
        <v>5</v>
      </c>
      <c r="I497" s="24">
        <f t="shared" si="49"/>
        <v>3.5</v>
      </c>
      <c r="J497" s="24">
        <v>10</v>
      </c>
      <c r="K497" s="24">
        <f t="shared" si="50"/>
        <v>7</v>
      </c>
      <c r="L497" s="24">
        <v>5</v>
      </c>
      <c r="M497" s="24">
        <f t="shared" si="51"/>
        <v>3.5</v>
      </c>
      <c r="N497" s="21" t="s">
        <v>443</v>
      </c>
      <c r="O497" s="21">
        <v>5</v>
      </c>
      <c r="P497" s="24">
        <v>6.2009999999999996</v>
      </c>
      <c r="Q497" s="24">
        <v>6.28</v>
      </c>
      <c r="R497" s="24">
        <v>36</v>
      </c>
      <c r="S497" s="24" t="s">
        <v>134</v>
      </c>
      <c r="T497" s="24">
        <v>1</v>
      </c>
    </row>
    <row r="498" spans="1:20">
      <c r="A498" s="24">
        <v>3004</v>
      </c>
      <c r="B498" s="24" t="s">
        <v>20</v>
      </c>
      <c r="C498" s="119">
        <v>74.3</v>
      </c>
      <c r="D498" s="21" t="s">
        <v>144</v>
      </c>
      <c r="E498" s="26" t="s">
        <v>555</v>
      </c>
      <c r="F498" s="24">
        <v>28</v>
      </c>
      <c r="G498" s="24">
        <f t="shared" si="48"/>
        <v>19.599999999999998</v>
      </c>
      <c r="H498" s="102">
        <v>20</v>
      </c>
      <c r="I498" s="24">
        <f t="shared" si="49"/>
        <v>14</v>
      </c>
      <c r="J498" s="24">
        <v>28</v>
      </c>
      <c r="K498" s="24">
        <f t="shared" si="50"/>
        <v>19.599999999999998</v>
      </c>
      <c r="L498" s="24">
        <v>20</v>
      </c>
      <c r="M498" s="24">
        <f t="shared" si="51"/>
        <v>14</v>
      </c>
      <c r="N498" s="21" t="s">
        <v>46</v>
      </c>
      <c r="O498" s="21">
        <v>20</v>
      </c>
      <c r="P498" s="24">
        <v>2.915</v>
      </c>
      <c r="Q498" s="24">
        <v>15.6</v>
      </c>
      <c r="R498" s="24">
        <v>12</v>
      </c>
      <c r="S498" s="24" t="s">
        <v>385</v>
      </c>
      <c r="T498" s="24">
        <v>7</v>
      </c>
    </row>
    <row r="499" spans="1:20">
      <c r="A499" s="24">
        <v>2325</v>
      </c>
      <c r="B499" s="24" t="s">
        <v>20</v>
      </c>
      <c r="C499" s="119">
        <v>14.86</v>
      </c>
      <c r="D499" s="21" t="s">
        <v>144</v>
      </c>
      <c r="E499" s="26" t="s">
        <v>147</v>
      </c>
      <c r="F499" s="24">
        <v>3</v>
      </c>
      <c r="G499" s="24">
        <f t="shared" si="48"/>
        <v>2.0999999999999996</v>
      </c>
      <c r="H499" s="102">
        <v>3</v>
      </c>
      <c r="I499" s="24">
        <f t="shared" si="49"/>
        <v>2.0999999999999996</v>
      </c>
      <c r="J499" s="24">
        <v>3</v>
      </c>
      <c r="K499" s="24">
        <f t="shared" si="50"/>
        <v>2.0999999999999996</v>
      </c>
      <c r="L499" s="24">
        <v>3</v>
      </c>
      <c r="M499" s="24">
        <f t="shared" si="51"/>
        <v>2.0999999999999996</v>
      </c>
      <c r="N499" s="21" t="s">
        <v>485</v>
      </c>
      <c r="O499" s="21">
        <v>3</v>
      </c>
      <c r="P499" s="24">
        <v>3.6840000000000002</v>
      </c>
      <c r="Q499" s="24">
        <v>22.38</v>
      </c>
      <c r="R499" s="24">
        <v>24</v>
      </c>
      <c r="S499" s="24" t="s">
        <v>134</v>
      </c>
      <c r="T499" s="24">
        <v>1</v>
      </c>
    </row>
    <row r="500" spans="1:20">
      <c r="A500" s="24">
        <v>2355</v>
      </c>
      <c r="B500" s="24" t="s">
        <v>20</v>
      </c>
      <c r="C500" s="119">
        <v>44.58</v>
      </c>
      <c r="D500" s="21" t="s">
        <v>144</v>
      </c>
      <c r="E500" s="26" t="s">
        <v>484</v>
      </c>
      <c r="F500" s="24">
        <v>14</v>
      </c>
      <c r="G500" s="24">
        <f t="shared" si="48"/>
        <v>9.7999999999999989</v>
      </c>
      <c r="H500" s="102">
        <v>14</v>
      </c>
      <c r="I500" s="24">
        <f t="shared" si="49"/>
        <v>9.7999999999999989</v>
      </c>
      <c r="J500" s="24">
        <v>14</v>
      </c>
      <c r="K500" s="24">
        <f t="shared" si="50"/>
        <v>9.7999999999999989</v>
      </c>
      <c r="L500" s="24">
        <v>14</v>
      </c>
      <c r="M500" s="24">
        <f t="shared" si="51"/>
        <v>9.7999999999999989</v>
      </c>
      <c r="N500" s="21" t="s">
        <v>501</v>
      </c>
      <c r="O500" s="21">
        <v>2</v>
      </c>
      <c r="P500" s="24">
        <v>2.1840000000000002</v>
      </c>
      <c r="Q500" s="24">
        <v>12.38</v>
      </c>
      <c r="R500" s="24">
        <v>12</v>
      </c>
      <c r="S500" s="24" t="s">
        <v>134</v>
      </c>
      <c r="T500" s="24">
        <v>7</v>
      </c>
    </row>
    <row r="501" spans="1:20">
      <c r="G501" s="24">
        <f t="shared" si="48"/>
        <v>0</v>
      </c>
      <c r="I501" s="24">
        <f t="shared" si="49"/>
        <v>0</v>
      </c>
      <c r="K501" s="24">
        <f t="shared" si="50"/>
        <v>0</v>
      </c>
      <c r="M501" s="24">
        <f t="shared" si="51"/>
        <v>0</v>
      </c>
      <c r="N501" s="21" t="s">
        <v>44</v>
      </c>
      <c r="O501" s="21">
        <v>6</v>
      </c>
      <c r="S501" s="24" t="s">
        <v>134</v>
      </c>
      <c r="T501" s="24">
        <v>7</v>
      </c>
    </row>
    <row r="502" spans="1:20">
      <c r="G502" s="24">
        <f t="shared" si="48"/>
        <v>0</v>
      </c>
      <c r="I502" s="24">
        <f t="shared" si="49"/>
        <v>0</v>
      </c>
      <c r="K502" s="24">
        <f t="shared" si="50"/>
        <v>0</v>
      </c>
      <c r="M502" s="24">
        <f t="shared" si="51"/>
        <v>0</v>
      </c>
      <c r="N502" s="21" t="s">
        <v>45</v>
      </c>
      <c r="O502" s="21">
        <v>6</v>
      </c>
      <c r="S502" s="24" t="s">
        <v>134</v>
      </c>
      <c r="T502" s="24">
        <v>7</v>
      </c>
    </row>
    <row r="503" spans="1:20">
      <c r="A503" s="24">
        <v>3209</v>
      </c>
      <c r="B503" s="24" t="s">
        <v>18</v>
      </c>
      <c r="C503" s="119">
        <v>29.72</v>
      </c>
      <c r="D503" s="21" t="s">
        <v>144</v>
      </c>
      <c r="E503" s="26" t="s">
        <v>562</v>
      </c>
      <c r="F503" s="24">
        <v>10</v>
      </c>
      <c r="G503" s="24">
        <f t="shared" si="48"/>
        <v>7</v>
      </c>
      <c r="H503" s="102">
        <v>8</v>
      </c>
      <c r="I503" s="24">
        <f t="shared" si="49"/>
        <v>5.6</v>
      </c>
      <c r="J503" s="24">
        <v>10</v>
      </c>
      <c r="K503" s="24">
        <f t="shared" si="50"/>
        <v>7</v>
      </c>
      <c r="L503" s="24">
        <v>8</v>
      </c>
      <c r="M503" s="24">
        <f t="shared" si="51"/>
        <v>5.6</v>
      </c>
      <c r="N503" s="21" t="s">
        <v>443</v>
      </c>
      <c r="O503" s="21">
        <v>8</v>
      </c>
      <c r="P503" s="24">
        <v>5.66</v>
      </c>
      <c r="Q503" s="24">
        <v>26.74</v>
      </c>
      <c r="R503" s="24">
        <v>72</v>
      </c>
      <c r="S503" s="24" t="s">
        <v>134</v>
      </c>
      <c r="T503" s="24">
        <v>1</v>
      </c>
    </row>
    <row r="504" spans="1:20">
      <c r="A504" s="24">
        <v>3554</v>
      </c>
      <c r="B504" s="24" t="s">
        <v>13</v>
      </c>
      <c r="C504" s="119">
        <v>14.86</v>
      </c>
      <c r="D504" s="21" t="s">
        <v>144</v>
      </c>
      <c r="E504" s="26" t="s">
        <v>455</v>
      </c>
      <c r="F504" s="24">
        <v>4.8499999999999996</v>
      </c>
      <c r="G504" s="24">
        <f t="shared" si="48"/>
        <v>3.3949999999999996</v>
      </c>
      <c r="H504" s="102">
        <v>4.8499999999999996</v>
      </c>
      <c r="I504" s="24">
        <f t="shared" si="49"/>
        <v>3.3949999999999996</v>
      </c>
      <c r="J504" s="24">
        <v>4.8499999999999996</v>
      </c>
      <c r="K504" s="24">
        <f t="shared" si="50"/>
        <v>3.3949999999999996</v>
      </c>
      <c r="L504" s="24">
        <v>4.8499999999999996</v>
      </c>
      <c r="M504" s="24">
        <f t="shared" si="51"/>
        <v>3.3949999999999996</v>
      </c>
      <c r="N504" s="21" t="s">
        <v>40</v>
      </c>
      <c r="O504" s="21">
        <v>4.8499999999999996</v>
      </c>
      <c r="P504" s="24">
        <v>2.456</v>
      </c>
      <c r="Q504" s="24">
        <v>33.69</v>
      </c>
      <c r="R504" s="24">
        <v>8</v>
      </c>
      <c r="S504" s="24" t="s">
        <v>385</v>
      </c>
      <c r="T504" s="24">
        <v>1</v>
      </c>
    </row>
    <row r="505" spans="1:20">
      <c r="A505" s="24">
        <v>3223</v>
      </c>
      <c r="B505" s="24" t="s">
        <v>9</v>
      </c>
      <c r="C505" s="119">
        <v>14.86</v>
      </c>
      <c r="D505" s="21" t="s">
        <v>144</v>
      </c>
      <c r="E505" s="26" t="s">
        <v>564</v>
      </c>
      <c r="F505" s="24">
        <v>2</v>
      </c>
      <c r="G505" s="24">
        <f t="shared" si="48"/>
        <v>1.4</v>
      </c>
      <c r="H505" s="102">
        <v>2</v>
      </c>
      <c r="I505" s="24">
        <f t="shared" si="49"/>
        <v>1.4</v>
      </c>
      <c r="J505" s="24">
        <v>2</v>
      </c>
      <c r="K505" s="24">
        <f t="shared" si="50"/>
        <v>1.4</v>
      </c>
      <c r="L505" s="24">
        <v>2</v>
      </c>
      <c r="M505" s="24">
        <f t="shared" si="51"/>
        <v>1.4</v>
      </c>
      <c r="N505" s="21" t="s">
        <v>443</v>
      </c>
      <c r="O505" s="21">
        <v>2</v>
      </c>
      <c r="P505" s="24">
        <v>2.4649999999999999</v>
      </c>
      <c r="Q505" s="24">
        <v>20.96</v>
      </c>
      <c r="R505" s="24">
        <v>8</v>
      </c>
      <c r="S505" s="24" t="s">
        <v>134</v>
      </c>
      <c r="T505" s="24">
        <v>1</v>
      </c>
    </row>
    <row r="506" spans="1:20">
      <c r="A506" s="24">
        <v>4283</v>
      </c>
      <c r="B506" s="24" t="s">
        <v>13</v>
      </c>
      <c r="C506" s="119">
        <v>14.86</v>
      </c>
      <c r="D506" s="21" t="s">
        <v>144</v>
      </c>
      <c r="E506" s="26" t="s">
        <v>563</v>
      </c>
      <c r="F506" s="24">
        <v>4.8499999999999996</v>
      </c>
      <c r="G506" s="24">
        <f t="shared" si="48"/>
        <v>3.3949999999999996</v>
      </c>
      <c r="H506" s="102">
        <v>4.8499999999999996</v>
      </c>
      <c r="I506" s="24">
        <f t="shared" si="49"/>
        <v>3.3949999999999996</v>
      </c>
      <c r="J506" s="24">
        <v>4.8499999999999996</v>
      </c>
      <c r="K506" s="24">
        <f t="shared" si="50"/>
        <v>3.3949999999999996</v>
      </c>
      <c r="L506" s="24">
        <v>4.8499999999999996</v>
      </c>
      <c r="M506" s="24">
        <f t="shared" si="51"/>
        <v>3.3949999999999996</v>
      </c>
      <c r="N506" s="21" t="s">
        <v>40</v>
      </c>
      <c r="O506" s="21">
        <v>4.8499999999999996</v>
      </c>
      <c r="P506" s="24">
        <v>2.4649999999999999</v>
      </c>
      <c r="Q506" s="24">
        <v>33.89</v>
      </c>
      <c r="R506" s="24">
        <v>8</v>
      </c>
      <c r="S506" s="24" t="s">
        <v>385</v>
      </c>
      <c r="T506" s="24">
        <v>1</v>
      </c>
    </row>
    <row r="507" spans="1:20">
      <c r="A507" s="24">
        <v>4279</v>
      </c>
      <c r="B507" s="24" t="s">
        <v>13</v>
      </c>
      <c r="C507" s="119">
        <v>14.86</v>
      </c>
      <c r="D507" s="21" t="s">
        <v>144</v>
      </c>
      <c r="E507" s="26" t="s">
        <v>563</v>
      </c>
      <c r="F507" s="24">
        <v>4.76</v>
      </c>
      <c r="G507" s="24">
        <f t="shared" si="48"/>
        <v>3.3319999999999999</v>
      </c>
      <c r="H507" s="102">
        <v>4.76</v>
      </c>
      <c r="I507" s="24">
        <f t="shared" si="49"/>
        <v>3.3319999999999999</v>
      </c>
      <c r="J507" s="24">
        <v>4.76</v>
      </c>
      <c r="K507" s="24">
        <f t="shared" si="50"/>
        <v>3.3319999999999999</v>
      </c>
      <c r="L507" s="24">
        <v>4.76</v>
      </c>
      <c r="M507" s="24">
        <f t="shared" si="51"/>
        <v>3.3319999999999999</v>
      </c>
      <c r="N507" s="21" t="s">
        <v>40</v>
      </c>
      <c r="O507" s="21">
        <v>4.76</v>
      </c>
      <c r="P507" s="24">
        <v>2.4649999999999999</v>
      </c>
      <c r="Q507" s="24">
        <v>33.26</v>
      </c>
      <c r="R507" s="24">
        <v>8</v>
      </c>
      <c r="S507" s="24" t="s">
        <v>134</v>
      </c>
      <c r="T507" s="24">
        <v>1</v>
      </c>
    </row>
    <row r="508" spans="1:20">
      <c r="A508" s="24">
        <v>3600</v>
      </c>
      <c r="B508" s="24" t="s">
        <v>13</v>
      </c>
      <c r="C508" s="119">
        <v>113</v>
      </c>
      <c r="D508" s="21" t="s">
        <v>312</v>
      </c>
      <c r="F508" s="24">
        <v>68</v>
      </c>
      <c r="G508" s="24">
        <f t="shared" si="48"/>
        <v>47.599999999999994</v>
      </c>
      <c r="H508" s="102">
        <v>68</v>
      </c>
      <c r="I508" s="24">
        <f t="shared" si="49"/>
        <v>47.599999999999994</v>
      </c>
      <c r="J508" s="24">
        <v>68</v>
      </c>
      <c r="K508" s="24">
        <f t="shared" si="50"/>
        <v>47.599999999999994</v>
      </c>
      <c r="L508" s="24">
        <v>68</v>
      </c>
      <c r="M508" s="24">
        <f t="shared" si="51"/>
        <v>47.599999999999994</v>
      </c>
      <c r="N508" s="21" t="s">
        <v>40</v>
      </c>
      <c r="O508" s="21">
        <v>68</v>
      </c>
      <c r="P508" s="24">
        <v>2.4649999999999999</v>
      </c>
      <c r="Q508" s="24">
        <v>30.17</v>
      </c>
      <c r="R508" s="24">
        <v>18</v>
      </c>
      <c r="S508" s="24" t="s">
        <v>385</v>
      </c>
      <c r="T508" s="24">
        <v>7</v>
      </c>
    </row>
    <row r="509" spans="1:20">
      <c r="A509" s="24">
        <v>3986</v>
      </c>
      <c r="B509" s="24" t="s">
        <v>20</v>
      </c>
      <c r="C509" s="119">
        <v>29.72</v>
      </c>
      <c r="D509" s="21" t="s">
        <v>312</v>
      </c>
      <c r="E509" s="26" t="s">
        <v>180</v>
      </c>
      <c r="F509" s="24">
        <v>30.04</v>
      </c>
      <c r="G509" s="24">
        <f t="shared" si="48"/>
        <v>21.027999999999999</v>
      </c>
      <c r="H509" s="102">
        <v>10</v>
      </c>
      <c r="I509" s="24">
        <f t="shared" si="49"/>
        <v>7</v>
      </c>
      <c r="J509" s="24">
        <v>30.04</v>
      </c>
      <c r="K509" s="24">
        <f t="shared" si="50"/>
        <v>21.027999999999999</v>
      </c>
      <c r="L509" s="24">
        <v>10</v>
      </c>
      <c r="M509" s="24">
        <f t="shared" si="51"/>
        <v>7</v>
      </c>
      <c r="N509" s="21" t="s">
        <v>40</v>
      </c>
      <c r="O509" s="21">
        <v>10</v>
      </c>
      <c r="P509" s="24">
        <v>0.51</v>
      </c>
      <c r="Q509" s="24">
        <v>10.18</v>
      </c>
      <c r="R509" s="24">
        <v>12</v>
      </c>
      <c r="S509" s="24" t="s">
        <v>134</v>
      </c>
      <c r="T509" s="24">
        <v>7</v>
      </c>
    </row>
    <row r="510" spans="1:20">
      <c r="A510" s="24">
        <v>4213</v>
      </c>
      <c r="B510" s="24" t="s">
        <v>297</v>
      </c>
      <c r="C510" s="119">
        <v>74.3</v>
      </c>
      <c r="D510" s="21" t="s">
        <v>312</v>
      </c>
      <c r="F510" s="24">
        <v>23.77</v>
      </c>
      <c r="G510" s="24">
        <f t="shared" si="48"/>
        <v>16.638999999999999</v>
      </c>
      <c r="H510" s="102">
        <v>23.77</v>
      </c>
      <c r="I510" s="24">
        <f t="shared" si="49"/>
        <v>16.638999999999999</v>
      </c>
      <c r="J510" s="24">
        <v>23.77</v>
      </c>
      <c r="K510" s="24">
        <f t="shared" si="50"/>
        <v>16.638999999999999</v>
      </c>
      <c r="L510" s="24">
        <v>23.77</v>
      </c>
      <c r="M510" s="24">
        <f t="shared" si="51"/>
        <v>16.638999999999999</v>
      </c>
      <c r="N510" s="21" t="s">
        <v>40</v>
      </c>
      <c r="O510" s="21">
        <v>23.77</v>
      </c>
      <c r="P510" s="24">
        <v>2.5150000000000001</v>
      </c>
      <c r="Q510" s="24">
        <v>16.11</v>
      </c>
      <c r="R510" s="24">
        <v>12</v>
      </c>
      <c r="S510" s="24" t="s">
        <v>385</v>
      </c>
      <c r="T510" s="24">
        <v>7</v>
      </c>
    </row>
    <row r="511" spans="1:20">
      <c r="A511" s="24">
        <v>3709</v>
      </c>
      <c r="B511" s="24" t="s">
        <v>282</v>
      </c>
      <c r="C511" s="119" t="s">
        <v>387</v>
      </c>
      <c r="D511" s="21" t="s">
        <v>144</v>
      </c>
      <c r="E511" s="26" t="s">
        <v>474</v>
      </c>
      <c r="F511" s="24">
        <v>8</v>
      </c>
      <c r="G511" s="24">
        <f t="shared" si="48"/>
        <v>5.6</v>
      </c>
      <c r="H511" s="102">
        <v>1</v>
      </c>
      <c r="I511" s="24">
        <f t="shared" si="49"/>
        <v>0.7</v>
      </c>
      <c r="J511" s="24">
        <v>8</v>
      </c>
      <c r="K511" s="24">
        <f t="shared" si="50"/>
        <v>5.6</v>
      </c>
      <c r="L511" s="24">
        <v>1</v>
      </c>
      <c r="M511" s="24">
        <f t="shared" si="51"/>
        <v>0.7</v>
      </c>
      <c r="N511" s="21" t="s">
        <v>399</v>
      </c>
      <c r="O511" s="21">
        <v>1</v>
      </c>
      <c r="P511" s="24">
        <v>2.5150000000000001</v>
      </c>
      <c r="Q511" s="24">
        <v>20</v>
      </c>
      <c r="R511" s="24">
        <v>4</v>
      </c>
      <c r="S511" s="24" t="s">
        <v>134</v>
      </c>
      <c r="T511" s="24">
        <v>1</v>
      </c>
    </row>
    <row r="512" spans="1:20">
      <c r="A512" s="24">
        <v>3701</v>
      </c>
      <c r="B512" s="24" t="s">
        <v>282</v>
      </c>
      <c r="C512" s="119">
        <v>14.86</v>
      </c>
      <c r="D512" s="21" t="s">
        <v>144</v>
      </c>
      <c r="E512" s="26" t="s">
        <v>474</v>
      </c>
      <c r="F512" s="24">
        <v>1.5</v>
      </c>
      <c r="G512" s="24">
        <f t="shared" si="48"/>
        <v>1.0499999999999998</v>
      </c>
      <c r="H512" s="102">
        <v>1.5</v>
      </c>
      <c r="I512" s="24">
        <f t="shared" si="49"/>
        <v>1.0499999999999998</v>
      </c>
      <c r="J512" s="24">
        <v>1.5</v>
      </c>
      <c r="K512" s="24">
        <f t="shared" si="50"/>
        <v>1.0499999999999998</v>
      </c>
      <c r="L512" s="24">
        <v>1.5</v>
      </c>
      <c r="M512" s="24">
        <f t="shared" si="51"/>
        <v>1.0499999999999998</v>
      </c>
      <c r="N512" s="21" t="s">
        <v>399</v>
      </c>
      <c r="O512" s="21">
        <v>1.5</v>
      </c>
      <c r="P512" s="24">
        <v>2.5150000000000001</v>
      </c>
      <c r="Q512" s="24">
        <v>30</v>
      </c>
      <c r="R512" s="24">
        <v>4</v>
      </c>
      <c r="S512" s="24" t="s">
        <v>134</v>
      </c>
      <c r="T512" s="24">
        <v>1</v>
      </c>
    </row>
    <row r="513" spans="1:20">
      <c r="A513" s="24">
        <v>3719</v>
      </c>
      <c r="B513" s="24" t="s">
        <v>282</v>
      </c>
      <c r="C513" s="119" t="s">
        <v>387</v>
      </c>
      <c r="D513" s="21" t="s">
        <v>144</v>
      </c>
      <c r="E513" s="26" t="s">
        <v>474</v>
      </c>
      <c r="F513" s="24">
        <v>1</v>
      </c>
      <c r="G513" s="24">
        <f t="shared" si="48"/>
        <v>0.7</v>
      </c>
      <c r="H513" s="102">
        <v>1</v>
      </c>
      <c r="I513" s="24">
        <f t="shared" si="49"/>
        <v>0.7</v>
      </c>
      <c r="J513" s="24">
        <v>1</v>
      </c>
      <c r="K513" s="24">
        <f t="shared" si="50"/>
        <v>0.7</v>
      </c>
      <c r="L513" s="24">
        <v>1</v>
      </c>
      <c r="M513" s="24">
        <f t="shared" si="51"/>
        <v>0.7</v>
      </c>
      <c r="N513" s="21" t="s">
        <v>399</v>
      </c>
      <c r="O513" s="21">
        <v>1</v>
      </c>
      <c r="P513" s="24">
        <v>2.5150000000000001</v>
      </c>
      <c r="Q513" s="24">
        <v>25</v>
      </c>
      <c r="R513" s="24">
        <v>3</v>
      </c>
      <c r="S513" s="24" t="s">
        <v>134</v>
      </c>
      <c r="T513" s="24">
        <v>1</v>
      </c>
    </row>
    <row r="514" spans="1:20">
      <c r="A514" s="24">
        <v>3716</v>
      </c>
      <c r="B514" s="24" t="s">
        <v>282</v>
      </c>
      <c r="C514" s="119" t="s">
        <v>387</v>
      </c>
      <c r="D514" s="21" t="s">
        <v>144</v>
      </c>
      <c r="E514" s="26" t="s">
        <v>474</v>
      </c>
      <c r="F514" s="24">
        <v>1</v>
      </c>
      <c r="G514" s="24">
        <f t="shared" si="48"/>
        <v>0.7</v>
      </c>
      <c r="H514" s="102">
        <v>1</v>
      </c>
      <c r="I514" s="24">
        <f t="shared" si="49"/>
        <v>0.7</v>
      </c>
      <c r="J514" s="24">
        <v>1</v>
      </c>
      <c r="K514" s="24">
        <f t="shared" si="50"/>
        <v>0.7</v>
      </c>
      <c r="L514" s="24">
        <v>1</v>
      </c>
      <c r="M514" s="24">
        <f t="shared" si="51"/>
        <v>0.7</v>
      </c>
      <c r="N514" s="21" t="s">
        <v>443</v>
      </c>
      <c r="O514" s="21">
        <v>1</v>
      </c>
      <c r="P514" s="24">
        <v>2.5150000000000001</v>
      </c>
      <c r="Q514" s="24">
        <v>25</v>
      </c>
      <c r="R514" s="24">
        <v>3</v>
      </c>
      <c r="S514" s="24" t="s">
        <v>134</v>
      </c>
      <c r="T514" s="24">
        <v>1</v>
      </c>
    </row>
    <row r="515" spans="1:20">
      <c r="A515" s="24">
        <v>3964</v>
      </c>
      <c r="B515" s="24" t="s">
        <v>13</v>
      </c>
      <c r="C515" s="119" t="s">
        <v>387</v>
      </c>
      <c r="D515" s="21" t="s">
        <v>144</v>
      </c>
      <c r="E515" s="26" t="s">
        <v>432</v>
      </c>
      <c r="F515" s="24">
        <v>1</v>
      </c>
      <c r="G515" s="24">
        <f t="shared" si="48"/>
        <v>0.7</v>
      </c>
      <c r="H515" s="102">
        <v>1</v>
      </c>
      <c r="I515" s="24">
        <f t="shared" si="49"/>
        <v>0.7</v>
      </c>
      <c r="J515" s="24">
        <v>1</v>
      </c>
      <c r="K515" s="24">
        <f t="shared" si="50"/>
        <v>0.7</v>
      </c>
      <c r="L515" s="24">
        <v>1</v>
      </c>
      <c r="M515" s="24">
        <f t="shared" si="51"/>
        <v>0.7</v>
      </c>
      <c r="N515" s="21" t="s">
        <v>438</v>
      </c>
      <c r="O515" s="21">
        <v>0.5</v>
      </c>
      <c r="P515" s="24">
        <v>2.9</v>
      </c>
      <c r="Q515" s="24">
        <v>16.440000000000001</v>
      </c>
      <c r="R515" s="24">
        <v>6</v>
      </c>
      <c r="S515" s="24" t="s">
        <v>134</v>
      </c>
      <c r="T515" s="24">
        <v>1</v>
      </c>
    </row>
    <row r="516" spans="1:20">
      <c r="G516" s="24">
        <f t="shared" si="48"/>
        <v>0</v>
      </c>
      <c r="I516" s="24">
        <f t="shared" si="49"/>
        <v>0</v>
      </c>
      <c r="K516" s="24">
        <f t="shared" si="50"/>
        <v>0</v>
      </c>
      <c r="M516" s="24">
        <f t="shared" si="51"/>
        <v>0</v>
      </c>
      <c r="N516" s="21" t="s">
        <v>443</v>
      </c>
      <c r="O516" s="21">
        <v>0.5</v>
      </c>
      <c r="S516" s="24" t="s">
        <v>134</v>
      </c>
      <c r="T516" s="24">
        <v>1</v>
      </c>
    </row>
    <row r="517" spans="1:20">
      <c r="A517" s="24">
        <v>3548</v>
      </c>
      <c r="B517" s="24" t="s">
        <v>297</v>
      </c>
      <c r="C517" s="119">
        <v>29.72</v>
      </c>
      <c r="D517" s="21" t="s">
        <v>312</v>
      </c>
      <c r="E517" s="26" t="s">
        <v>565</v>
      </c>
      <c r="F517" s="24">
        <v>10</v>
      </c>
      <c r="G517" s="24">
        <f t="shared" si="48"/>
        <v>7</v>
      </c>
      <c r="H517" s="102">
        <v>10</v>
      </c>
      <c r="I517" s="24">
        <f t="shared" si="49"/>
        <v>7</v>
      </c>
      <c r="J517" s="24">
        <v>10</v>
      </c>
      <c r="K517" s="24">
        <f t="shared" si="50"/>
        <v>7</v>
      </c>
      <c r="L517" s="24">
        <v>10</v>
      </c>
      <c r="M517" s="24">
        <f t="shared" si="51"/>
        <v>7</v>
      </c>
      <c r="N517" s="21" t="s">
        <v>40</v>
      </c>
      <c r="O517" s="21">
        <v>10</v>
      </c>
      <c r="P517" s="24">
        <v>2.5</v>
      </c>
      <c r="Q517" s="24">
        <v>15.19</v>
      </c>
      <c r="R517" s="24">
        <v>8</v>
      </c>
      <c r="S517" s="24" t="s">
        <v>134</v>
      </c>
      <c r="T517" s="24">
        <v>7</v>
      </c>
    </row>
    <row r="518" spans="1:20">
      <c r="A518" s="24">
        <v>3170</v>
      </c>
      <c r="B518" s="24" t="s">
        <v>18</v>
      </c>
      <c r="C518" s="119">
        <v>113</v>
      </c>
      <c r="D518" s="21" t="s">
        <v>144</v>
      </c>
      <c r="E518" s="26" t="s">
        <v>566</v>
      </c>
      <c r="F518" s="24">
        <v>121.82</v>
      </c>
      <c r="G518" s="24">
        <f t="shared" si="48"/>
        <v>85.273999999999987</v>
      </c>
      <c r="H518" s="102">
        <v>100</v>
      </c>
      <c r="I518" s="24">
        <f t="shared" si="49"/>
        <v>70</v>
      </c>
      <c r="J518" s="24">
        <v>121.82</v>
      </c>
      <c r="K518" s="24">
        <f t="shared" si="50"/>
        <v>85.273999999999987</v>
      </c>
      <c r="L518" s="24">
        <v>100</v>
      </c>
      <c r="M518" s="24">
        <f t="shared" si="51"/>
        <v>70</v>
      </c>
      <c r="N518" s="21" t="s">
        <v>40</v>
      </c>
      <c r="O518" s="21">
        <v>100</v>
      </c>
      <c r="P518" s="24">
        <v>2.46</v>
      </c>
      <c r="Q518" s="24">
        <v>33</v>
      </c>
      <c r="R518" s="24">
        <v>24</v>
      </c>
      <c r="S518" s="24" t="s">
        <v>385</v>
      </c>
      <c r="T518" s="24">
        <v>7</v>
      </c>
    </row>
    <row r="519" spans="1:20">
      <c r="A519" s="24">
        <v>338</v>
      </c>
      <c r="B519" s="24" t="s">
        <v>20</v>
      </c>
      <c r="C519" s="119" t="s">
        <v>387</v>
      </c>
      <c r="D519" s="21" t="s">
        <v>144</v>
      </c>
      <c r="E519" s="26" t="s">
        <v>484</v>
      </c>
      <c r="F519" s="24">
        <v>0.5</v>
      </c>
      <c r="G519" s="24">
        <f t="shared" si="48"/>
        <v>0.35</v>
      </c>
      <c r="H519" s="102">
        <v>0.5</v>
      </c>
      <c r="I519" s="24">
        <f t="shared" si="49"/>
        <v>0.35</v>
      </c>
      <c r="J519" s="24">
        <v>0.5</v>
      </c>
      <c r="K519" s="24">
        <f t="shared" si="50"/>
        <v>0.35</v>
      </c>
      <c r="L519" s="24">
        <v>0.5</v>
      </c>
      <c r="M519" s="24">
        <f t="shared" si="51"/>
        <v>0.35</v>
      </c>
      <c r="N519" s="21" t="s">
        <v>567</v>
      </c>
      <c r="O519" s="21">
        <v>0.11</v>
      </c>
      <c r="P519" s="24">
        <v>2.1840000000000002</v>
      </c>
      <c r="Q519" s="24">
        <v>1.76</v>
      </c>
      <c r="R519" s="24">
        <v>3</v>
      </c>
      <c r="S519" s="24" t="s">
        <v>134</v>
      </c>
      <c r="T519" s="24">
        <v>7</v>
      </c>
    </row>
    <row r="520" spans="1:20">
      <c r="G520" s="24">
        <f t="shared" si="48"/>
        <v>0</v>
      </c>
      <c r="I520" s="24">
        <f t="shared" si="49"/>
        <v>0</v>
      </c>
      <c r="K520" s="24">
        <f t="shared" si="50"/>
        <v>0</v>
      </c>
      <c r="M520" s="24">
        <f t="shared" si="51"/>
        <v>0</v>
      </c>
      <c r="N520" s="21" t="s">
        <v>60</v>
      </c>
      <c r="O520" s="21">
        <v>0.12</v>
      </c>
      <c r="P520" s="24">
        <v>2.1840000000000002</v>
      </c>
      <c r="Q520" s="24">
        <v>1.76</v>
      </c>
      <c r="R520" s="24">
        <v>3</v>
      </c>
      <c r="S520" s="24" t="s">
        <v>134</v>
      </c>
      <c r="T520" s="24">
        <v>7</v>
      </c>
    </row>
    <row r="521" spans="1:20">
      <c r="G521" s="24">
        <f t="shared" si="48"/>
        <v>0</v>
      </c>
      <c r="I521" s="24">
        <f t="shared" si="49"/>
        <v>0</v>
      </c>
      <c r="K521" s="24">
        <f t="shared" si="50"/>
        <v>0</v>
      </c>
      <c r="M521" s="24">
        <f t="shared" si="51"/>
        <v>0</v>
      </c>
      <c r="N521" s="21" t="s">
        <v>499</v>
      </c>
      <c r="O521" s="21">
        <v>0.12</v>
      </c>
      <c r="P521" s="24">
        <v>2.1840000000000002</v>
      </c>
      <c r="Q521" s="24">
        <v>1.76</v>
      </c>
      <c r="R521" s="24">
        <v>3</v>
      </c>
      <c r="S521" s="24" t="s">
        <v>134</v>
      </c>
      <c r="T521" s="24">
        <v>7</v>
      </c>
    </row>
    <row r="522" spans="1:20">
      <c r="A522" s="24">
        <v>4225</v>
      </c>
      <c r="B522" s="24" t="s">
        <v>282</v>
      </c>
      <c r="C522" s="119" t="s">
        <v>387</v>
      </c>
      <c r="D522" s="21" t="s">
        <v>144</v>
      </c>
      <c r="E522" s="26" t="s">
        <v>568</v>
      </c>
      <c r="F522" s="24">
        <v>0.125</v>
      </c>
      <c r="G522" s="24">
        <f t="shared" si="48"/>
        <v>8.7499999999999994E-2</v>
      </c>
      <c r="H522" s="102">
        <v>0.125</v>
      </c>
      <c r="I522" s="24">
        <f t="shared" si="49"/>
        <v>8.7499999999999994E-2</v>
      </c>
      <c r="J522" s="24">
        <v>0.125</v>
      </c>
      <c r="K522" s="24">
        <f t="shared" si="50"/>
        <v>8.7499999999999994E-2</v>
      </c>
      <c r="L522" s="24">
        <v>0.125</v>
      </c>
      <c r="M522" s="24">
        <f t="shared" si="51"/>
        <v>8.7499999999999994E-2</v>
      </c>
      <c r="N522" s="21" t="s">
        <v>399</v>
      </c>
      <c r="O522" s="21">
        <v>0.125</v>
      </c>
      <c r="P522" s="24">
        <v>2.5</v>
      </c>
      <c r="Q522" s="24">
        <v>1.34</v>
      </c>
      <c r="R522" s="24">
        <v>8</v>
      </c>
      <c r="S522" s="24" t="s">
        <v>134</v>
      </c>
      <c r="T522" s="24">
        <v>1</v>
      </c>
    </row>
    <row r="523" spans="1:20">
      <c r="A523" s="24">
        <v>4304</v>
      </c>
      <c r="B523" s="24" t="s">
        <v>20</v>
      </c>
      <c r="C523" s="119" t="s">
        <v>387</v>
      </c>
      <c r="D523" s="21" t="s">
        <v>144</v>
      </c>
      <c r="E523" s="26" t="s">
        <v>530</v>
      </c>
      <c r="F523" s="24">
        <v>0.1</v>
      </c>
      <c r="G523" s="24">
        <f t="shared" si="48"/>
        <v>6.9999999999999993E-2</v>
      </c>
      <c r="H523" s="102">
        <v>0.1</v>
      </c>
      <c r="I523" s="24">
        <f t="shared" si="49"/>
        <v>6.9999999999999993E-2</v>
      </c>
      <c r="J523" s="24">
        <v>0.1</v>
      </c>
      <c r="K523" s="24">
        <f t="shared" si="50"/>
        <v>6.9999999999999993E-2</v>
      </c>
      <c r="L523" s="24">
        <v>0.1</v>
      </c>
      <c r="M523" s="24">
        <f t="shared" si="51"/>
        <v>6.9999999999999993E-2</v>
      </c>
      <c r="N523" s="21" t="s">
        <v>42</v>
      </c>
      <c r="O523" s="21">
        <v>0.1</v>
      </c>
      <c r="P523" s="24">
        <v>3.07</v>
      </c>
      <c r="Q523" s="24">
        <v>10</v>
      </c>
      <c r="R523" s="24">
        <v>1</v>
      </c>
      <c r="S523" s="24" t="s">
        <v>134</v>
      </c>
      <c r="T523" s="24">
        <v>1</v>
      </c>
    </row>
    <row r="524" spans="1:20">
      <c r="A524" s="24">
        <v>4270</v>
      </c>
      <c r="B524" s="24" t="s">
        <v>20</v>
      </c>
      <c r="C524" s="119" t="s">
        <v>387</v>
      </c>
      <c r="D524" s="21" t="s">
        <v>144</v>
      </c>
      <c r="E524" s="26" t="s">
        <v>530</v>
      </c>
      <c r="F524" s="24">
        <v>0.5</v>
      </c>
      <c r="G524" s="24">
        <f t="shared" si="48"/>
        <v>0.35</v>
      </c>
      <c r="H524" s="102">
        <v>0.5</v>
      </c>
      <c r="I524" s="24">
        <f t="shared" si="49"/>
        <v>0.35</v>
      </c>
      <c r="J524" s="24">
        <v>0.5</v>
      </c>
      <c r="K524" s="24">
        <f t="shared" si="50"/>
        <v>0.35</v>
      </c>
      <c r="L524" s="24">
        <v>0.5</v>
      </c>
      <c r="M524" s="24">
        <f t="shared" si="51"/>
        <v>0.35</v>
      </c>
      <c r="N524" s="21" t="s">
        <v>384</v>
      </c>
      <c r="O524" s="21">
        <v>0.5</v>
      </c>
      <c r="P524" s="24">
        <v>2.5099999999999998</v>
      </c>
      <c r="Q524" s="24">
        <v>21</v>
      </c>
      <c r="R524" s="24">
        <v>2</v>
      </c>
      <c r="S524" s="24" t="s">
        <v>134</v>
      </c>
      <c r="T524" s="24">
        <v>1</v>
      </c>
    </row>
    <row r="525" spans="1:20">
      <c r="A525" s="24">
        <v>3781</v>
      </c>
      <c r="B525" s="24" t="s">
        <v>297</v>
      </c>
      <c r="C525" s="119">
        <v>112</v>
      </c>
      <c r="D525" s="21" t="s">
        <v>144</v>
      </c>
      <c r="E525" s="26" t="s">
        <v>434</v>
      </c>
      <c r="F525" s="24">
        <v>303.47000000000003</v>
      </c>
      <c r="G525" s="24">
        <f t="shared" si="48"/>
        <v>212.429</v>
      </c>
      <c r="H525" s="102">
        <v>113</v>
      </c>
      <c r="I525" s="24">
        <f t="shared" si="49"/>
        <v>79.099999999999994</v>
      </c>
      <c r="J525" s="24">
        <v>303.47000000000003</v>
      </c>
      <c r="K525" s="24">
        <f t="shared" si="50"/>
        <v>212.429</v>
      </c>
      <c r="L525" s="24">
        <v>113</v>
      </c>
      <c r="M525" s="24">
        <f t="shared" si="51"/>
        <v>79.099999999999994</v>
      </c>
      <c r="N525" s="21" t="s">
        <v>40</v>
      </c>
      <c r="O525" s="21">
        <v>113</v>
      </c>
      <c r="P525" s="24">
        <v>2.5</v>
      </c>
      <c r="Q525" s="24">
        <v>45.76</v>
      </c>
      <c r="R525" s="24">
        <v>20</v>
      </c>
      <c r="S525" s="24" t="s">
        <v>385</v>
      </c>
      <c r="T525" s="24">
        <v>7</v>
      </c>
    </row>
    <row r="526" spans="1:20">
      <c r="A526" s="24">
        <v>3819</v>
      </c>
      <c r="B526" s="24" t="s">
        <v>20</v>
      </c>
      <c r="C526" s="119">
        <v>113</v>
      </c>
      <c r="D526" s="21" t="s">
        <v>144</v>
      </c>
      <c r="E526" s="26" t="s">
        <v>474</v>
      </c>
      <c r="F526" s="24">
        <v>124.5</v>
      </c>
      <c r="G526" s="24">
        <f t="shared" si="48"/>
        <v>87.149999999999991</v>
      </c>
      <c r="H526" s="102">
        <v>124.5</v>
      </c>
      <c r="I526" s="24">
        <f t="shared" si="49"/>
        <v>87.149999999999991</v>
      </c>
      <c r="J526" s="24">
        <v>124.5</v>
      </c>
      <c r="K526" s="24">
        <f t="shared" si="50"/>
        <v>87.149999999999991</v>
      </c>
      <c r="L526" s="24">
        <v>124.5</v>
      </c>
      <c r="M526" s="24">
        <f t="shared" si="51"/>
        <v>87.149999999999991</v>
      </c>
      <c r="N526" s="21" t="s">
        <v>443</v>
      </c>
      <c r="O526" s="21">
        <v>40</v>
      </c>
      <c r="P526" s="24">
        <v>4</v>
      </c>
      <c r="Q526" s="24">
        <v>100</v>
      </c>
      <c r="R526" s="24">
        <v>24</v>
      </c>
      <c r="S526" s="24" t="s">
        <v>134</v>
      </c>
      <c r="T526" s="24">
        <v>7</v>
      </c>
    </row>
    <row r="527" spans="1:20">
      <c r="G527" s="24">
        <f t="shared" si="48"/>
        <v>0</v>
      </c>
      <c r="I527" s="24">
        <f t="shared" si="49"/>
        <v>0</v>
      </c>
      <c r="K527" s="24">
        <f t="shared" si="50"/>
        <v>0</v>
      </c>
      <c r="M527" s="24">
        <f t="shared" si="51"/>
        <v>0</v>
      </c>
      <c r="N527" s="21" t="s">
        <v>44</v>
      </c>
      <c r="O527" s="21">
        <v>50</v>
      </c>
      <c r="S527" s="24" t="s">
        <v>134</v>
      </c>
      <c r="T527" s="24">
        <v>7</v>
      </c>
    </row>
    <row r="528" spans="1:20">
      <c r="G528" s="24">
        <f t="shared" si="48"/>
        <v>0</v>
      </c>
      <c r="I528" s="24">
        <f t="shared" si="49"/>
        <v>0</v>
      </c>
      <c r="K528" s="24">
        <f t="shared" si="50"/>
        <v>0</v>
      </c>
      <c r="M528" s="24">
        <f t="shared" si="51"/>
        <v>0</v>
      </c>
      <c r="N528" s="21" t="s">
        <v>389</v>
      </c>
      <c r="O528" s="21">
        <v>7</v>
      </c>
      <c r="S528" s="24" t="s">
        <v>134</v>
      </c>
      <c r="T528" s="24">
        <v>7</v>
      </c>
    </row>
    <row r="529" spans="1:20">
      <c r="G529" s="24">
        <f t="shared" si="48"/>
        <v>0</v>
      </c>
      <c r="I529" s="24">
        <f t="shared" si="49"/>
        <v>0</v>
      </c>
      <c r="K529" s="24">
        <f t="shared" si="50"/>
        <v>0</v>
      </c>
      <c r="M529" s="24">
        <f t="shared" si="51"/>
        <v>0</v>
      </c>
      <c r="N529" s="21" t="s">
        <v>45</v>
      </c>
      <c r="O529" s="21">
        <v>11.5</v>
      </c>
      <c r="S529" s="24" t="s">
        <v>134</v>
      </c>
      <c r="T529" s="24">
        <v>7</v>
      </c>
    </row>
    <row r="530" spans="1:20">
      <c r="G530" s="24">
        <f t="shared" si="48"/>
        <v>0</v>
      </c>
      <c r="I530" s="24">
        <f t="shared" si="49"/>
        <v>0</v>
      </c>
      <c r="K530" s="24">
        <f t="shared" si="50"/>
        <v>0</v>
      </c>
      <c r="M530" s="24">
        <f t="shared" si="51"/>
        <v>0</v>
      </c>
      <c r="N530" s="21" t="s">
        <v>46</v>
      </c>
      <c r="O530" s="21">
        <v>7</v>
      </c>
      <c r="S530" s="24" t="s">
        <v>134</v>
      </c>
      <c r="T530" s="24">
        <v>7</v>
      </c>
    </row>
    <row r="531" spans="1:20">
      <c r="G531" s="24">
        <f t="shared" si="48"/>
        <v>0</v>
      </c>
      <c r="I531" s="24">
        <f t="shared" si="49"/>
        <v>0</v>
      </c>
      <c r="K531" s="24">
        <f t="shared" si="50"/>
        <v>0</v>
      </c>
      <c r="M531" s="24">
        <f t="shared" si="51"/>
        <v>0</v>
      </c>
      <c r="N531" s="21" t="s">
        <v>428</v>
      </c>
      <c r="O531" s="21">
        <v>7</v>
      </c>
      <c r="S531" s="24" t="s">
        <v>134</v>
      </c>
      <c r="T531" s="24">
        <v>7</v>
      </c>
    </row>
    <row r="532" spans="1:20">
      <c r="G532" s="24">
        <f t="shared" si="48"/>
        <v>0</v>
      </c>
      <c r="I532" s="24">
        <f t="shared" si="49"/>
        <v>0</v>
      </c>
      <c r="K532" s="24">
        <f t="shared" si="50"/>
        <v>0</v>
      </c>
      <c r="M532" s="24">
        <f t="shared" si="51"/>
        <v>0</v>
      </c>
      <c r="N532" s="21" t="s">
        <v>485</v>
      </c>
      <c r="O532" s="21">
        <v>2</v>
      </c>
      <c r="S532" s="24" t="s">
        <v>134</v>
      </c>
      <c r="T532" s="24">
        <v>7</v>
      </c>
    </row>
    <row r="533" spans="1:20">
      <c r="A533" s="24">
        <v>3569</v>
      </c>
      <c r="B533" s="24" t="s">
        <v>297</v>
      </c>
      <c r="C533" s="119">
        <v>14.86</v>
      </c>
      <c r="D533" s="21" t="s">
        <v>144</v>
      </c>
      <c r="E533" s="26" t="s">
        <v>434</v>
      </c>
      <c r="F533" s="24">
        <v>3.65</v>
      </c>
      <c r="G533" s="24">
        <f t="shared" si="48"/>
        <v>2.5549999999999997</v>
      </c>
      <c r="H533" s="102">
        <v>3.56</v>
      </c>
      <c r="I533" s="24">
        <f t="shared" si="49"/>
        <v>2.492</v>
      </c>
      <c r="J533" s="24">
        <v>3.65</v>
      </c>
      <c r="K533" s="24">
        <f t="shared" si="50"/>
        <v>2.5549999999999997</v>
      </c>
      <c r="L533" s="24">
        <v>3.56</v>
      </c>
      <c r="M533" s="24">
        <f t="shared" si="51"/>
        <v>2.492</v>
      </c>
      <c r="N533" s="21" t="s">
        <v>40</v>
      </c>
      <c r="O533" s="21">
        <v>3.56</v>
      </c>
      <c r="P533" s="24">
        <v>2.5</v>
      </c>
      <c r="Q533" s="24">
        <v>12.61</v>
      </c>
      <c r="R533" s="24">
        <v>24</v>
      </c>
      <c r="S533" s="24" t="s">
        <v>134</v>
      </c>
      <c r="T533" s="24">
        <v>1</v>
      </c>
    </row>
    <row r="534" spans="1:20">
      <c r="A534" s="24">
        <v>3584</v>
      </c>
      <c r="B534" s="24" t="s">
        <v>297</v>
      </c>
      <c r="C534" s="119">
        <v>14.86</v>
      </c>
      <c r="D534" s="21" t="s">
        <v>144</v>
      </c>
      <c r="E534" s="26" t="s">
        <v>434</v>
      </c>
      <c r="F534" s="24">
        <v>4.6100000000000003</v>
      </c>
      <c r="G534" s="24">
        <f t="shared" si="48"/>
        <v>3.2269999999999999</v>
      </c>
      <c r="H534" s="102">
        <v>4.6100000000000003</v>
      </c>
      <c r="I534" s="24">
        <f t="shared" si="49"/>
        <v>3.2269999999999999</v>
      </c>
      <c r="J534" s="24">
        <v>4.6100000000000003</v>
      </c>
      <c r="K534" s="24">
        <f t="shared" si="50"/>
        <v>3.2269999999999999</v>
      </c>
      <c r="L534" s="24">
        <v>4.6100000000000003</v>
      </c>
      <c r="M534" s="24">
        <f t="shared" si="51"/>
        <v>3.2269999999999999</v>
      </c>
      <c r="N534" s="21" t="s">
        <v>40</v>
      </c>
      <c r="O534" s="21">
        <v>4.6100000000000003</v>
      </c>
      <c r="P534" s="24">
        <v>2.5</v>
      </c>
      <c r="Q534" s="24">
        <v>16.329999999999998</v>
      </c>
      <c r="R534" s="24">
        <v>24</v>
      </c>
      <c r="S534" s="24" t="s">
        <v>134</v>
      </c>
      <c r="T534" s="24">
        <v>1</v>
      </c>
    </row>
    <row r="535" spans="1:20">
      <c r="A535" s="24">
        <v>3567</v>
      </c>
      <c r="B535" s="24" t="s">
        <v>297</v>
      </c>
      <c r="C535" s="119">
        <v>14.86</v>
      </c>
      <c r="D535" s="21" t="s">
        <v>144</v>
      </c>
      <c r="E535" s="26" t="s">
        <v>434</v>
      </c>
      <c r="F535" s="24">
        <v>2</v>
      </c>
      <c r="G535" s="24">
        <f t="shared" si="48"/>
        <v>1.4</v>
      </c>
      <c r="H535" s="102">
        <v>2</v>
      </c>
      <c r="I535" s="24">
        <f t="shared" si="49"/>
        <v>1.4</v>
      </c>
      <c r="J535" s="24">
        <v>2</v>
      </c>
      <c r="K535" s="24">
        <f t="shared" si="50"/>
        <v>1.4</v>
      </c>
      <c r="L535" s="24">
        <v>2</v>
      </c>
      <c r="M535" s="24">
        <f t="shared" si="51"/>
        <v>1.4</v>
      </c>
      <c r="N535" s="21" t="s">
        <v>40</v>
      </c>
      <c r="O535" s="21">
        <v>4</v>
      </c>
      <c r="P535" s="24">
        <v>2.5</v>
      </c>
      <c r="Q535" s="24">
        <v>14.17</v>
      </c>
      <c r="R535" s="24">
        <v>12</v>
      </c>
      <c r="S535" s="24" t="s">
        <v>134</v>
      </c>
      <c r="T535" s="24">
        <v>1</v>
      </c>
    </row>
    <row r="536" spans="1:20">
      <c r="A536" s="24">
        <v>1369</v>
      </c>
      <c r="B536" s="24" t="s">
        <v>297</v>
      </c>
      <c r="C536" s="119">
        <v>14.86</v>
      </c>
      <c r="D536" s="21" t="s">
        <v>144</v>
      </c>
      <c r="E536" s="26" t="s">
        <v>147</v>
      </c>
      <c r="F536" s="24">
        <v>2</v>
      </c>
      <c r="G536" s="24">
        <v>2</v>
      </c>
      <c r="H536" s="102">
        <v>2</v>
      </c>
      <c r="I536" s="24">
        <f t="shared" si="49"/>
        <v>1.4</v>
      </c>
      <c r="J536" s="24">
        <v>2</v>
      </c>
      <c r="K536" s="24">
        <v>2</v>
      </c>
      <c r="L536" s="24">
        <v>2</v>
      </c>
      <c r="M536" s="24">
        <f t="shared" si="51"/>
        <v>1.4</v>
      </c>
      <c r="N536" s="21" t="s">
        <v>60</v>
      </c>
      <c r="O536" s="21">
        <v>0.25</v>
      </c>
      <c r="P536" s="24">
        <v>2.1840000000000002</v>
      </c>
      <c r="Q536" s="24">
        <v>12.37</v>
      </c>
      <c r="R536" s="24">
        <v>12</v>
      </c>
      <c r="S536" s="24" t="s">
        <v>134</v>
      </c>
      <c r="T536" s="24">
        <v>1</v>
      </c>
    </row>
    <row r="537" spans="1:20">
      <c r="G537" s="24">
        <f t="shared" ref="G537:G560" si="52">F537*0.7</f>
        <v>0</v>
      </c>
      <c r="I537" s="24">
        <f t="shared" si="49"/>
        <v>0</v>
      </c>
      <c r="K537" s="24">
        <f t="shared" ref="K537:K560" si="53">J537*0.7</f>
        <v>0</v>
      </c>
      <c r="M537" s="24">
        <f t="shared" si="51"/>
        <v>0</v>
      </c>
      <c r="N537" s="21" t="s">
        <v>429</v>
      </c>
      <c r="O537" s="21">
        <v>0.25</v>
      </c>
      <c r="P537" s="24">
        <v>2.1840000000000002</v>
      </c>
      <c r="S537" s="24" t="s">
        <v>134</v>
      </c>
      <c r="T537" s="24">
        <v>1</v>
      </c>
    </row>
    <row r="538" spans="1:20">
      <c r="G538" s="24">
        <f t="shared" si="52"/>
        <v>0</v>
      </c>
      <c r="I538" s="24">
        <f t="shared" si="49"/>
        <v>0</v>
      </c>
      <c r="K538" s="24">
        <f t="shared" si="53"/>
        <v>0</v>
      </c>
      <c r="M538" s="24">
        <f t="shared" si="51"/>
        <v>0</v>
      </c>
      <c r="N538" s="21" t="s">
        <v>501</v>
      </c>
      <c r="O538" s="21">
        <v>0.5</v>
      </c>
      <c r="P538" s="24">
        <v>2.1840000000000002</v>
      </c>
      <c r="S538" s="24" t="s">
        <v>134</v>
      </c>
      <c r="T538" s="24">
        <v>1</v>
      </c>
    </row>
    <row r="539" spans="1:20">
      <c r="G539" s="24">
        <f t="shared" si="52"/>
        <v>0</v>
      </c>
      <c r="I539" s="24">
        <f t="shared" si="49"/>
        <v>0</v>
      </c>
      <c r="K539" s="24">
        <f t="shared" si="53"/>
        <v>0</v>
      </c>
      <c r="M539" s="24">
        <f t="shared" si="51"/>
        <v>0</v>
      </c>
      <c r="N539" s="21" t="s">
        <v>44</v>
      </c>
      <c r="O539" s="21">
        <v>0.5</v>
      </c>
      <c r="P539" s="24">
        <v>2.1840000000000002</v>
      </c>
      <c r="S539" s="24" t="s">
        <v>134</v>
      </c>
      <c r="T539" s="24">
        <v>1</v>
      </c>
    </row>
    <row r="540" spans="1:20">
      <c r="G540" s="24">
        <f t="shared" si="52"/>
        <v>0</v>
      </c>
      <c r="I540" s="24">
        <f t="shared" si="49"/>
        <v>0</v>
      </c>
      <c r="K540" s="24">
        <f t="shared" si="53"/>
        <v>0</v>
      </c>
      <c r="M540" s="24">
        <f t="shared" si="51"/>
        <v>0</v>
      </c>
      <c r="N540" s="21" t="s">
        <v>569</v>
      </c>
      <c r="O540" s="21">
        <v>0.5</v>
      </c>
      <c r="P540" s="24">
        <v>2.1840000000000002</v>
      </c>
      <c r="S540" s="24" t="s">
        <v>134</v>
      </c>
      <c r="T540" s="24">
        <v>1</v>
      </c>
    </row>
    <row r="541" spans="1:20">
      <c r="A541" s="24">
        <v>3455</v>
      </c>
      <c r="B541" s="24" t="s">
        <v>13</v>
      </c>
      <c r="C541" s="119">
        <v>113</v>
      </c>
      <c r="D541" s="21" t="s">
        <v>144</v>
      </c>
      <c r="E541" s="26" t="s">
        <v>417</v>
      </c>
      <c r="F541" s="24">
        <v>110</v>
      </c>
      <c r="G541" s="24">
        <f t="shared" si="52"/>
        <v>77</v>
      </c>
      <c r="H541" s="102">
        <v>110</v>
      </c>
      <c r="I541" s="24">
        <f t="shared" si="49"/>
        <v>77</v>
      </c>
      <c r="J541" s="24">
        <v>110</v>
      </c>
      <c r="K541" s="24">
        <f t="shared" si="53"/>
        <v>77</v>
      </c>
      <c r="L541" s="24">
        <v>110</v>
      </c>
      <c r="M541" s="24">
        <f t="shared" si="51"/>
        <v>77</v>
      </c>
      <c r="N541" s="21" t="s">
        <v>40</v>
      </c>
      <c r="O541" s="21">
        <v>110</v>
      </c>
      <c r="P541" s="24">
        <v>2.4649999999999999</v>
      </c>
      <c r="Q541" s="24">
        <v>36.409999999999997</v>
      </c>
      <c r="R541" s="24">
        <v>24</v>
      </c>
      <c r="S541" s="24" t="s">
        <v>385</v>
      </c>
      <c r="T541" s="24">
        <v>7</v>
      </c>
    </row>
    <row r="542" spans="1:20">
      <c r="A542" s="24">
        <v>3465</v>
      </c>
      <c r="B542" s="24" t="s">
        <v>297</v>
      </c>
      <c r="C542" s="119">
        <v>29.72</v>
      </c>
      <c r="D542" s="21" t="s">
        <v>144</v>
      </c>
      <c r="E542" s="26" t="s">
        <v>434</v>
      </c>
      <c r="F542" s="24">
        <v>21.99</v>
      </c>
      <c r="G542" s="24">
        <f t="shared" si="52"/>
        <v>15.392999999999997</v>
      </c>
      <c r="H542" s="102">
        <v>6</v>
      </c>
      <c r="I542" s="24">
        <f t="shared" si="49"/>
        <v>4.1999999999999993</v>
      </c>
      <c r="J542" s="24">
        <v>21.99</v>
      </c>
      <c r="K542" s="24">
        <f t="shared" si="53"/>
        <v>15.392999999999997</v>
      </c>
      <c r="L542" s="24">
        <v>6</v>
      </c>
      <c r="M542" s="24">
        <f t="shared" si="51"/>
        <v>4.1999999999999993</v>
      </c>
      <c r="N542" s="21" t="s">
        <v>40</v>
      </c>
      <c r="O542" s="21">
        <v>6</v>
      </c>
      <c r="P542" s="24">
        <v>2.5</v>
      </c>
      <c r="Q542" s="24">
        <v>21</v>
      </c>
      <c r="R542" s="24">
        <v>24</v>
      </c>
      <c r="S542" s="24" t="s">
        <v>134</v>
      </c>
      <c r="T542" s="24">
        <v>1</v>
      </c>
    </row>
    <row r="543" spans="1:20">
      <c r="A543" s="24">
        <v>2866</v>
      </c>
      <c r="B543" s="26" t="s">
        <v>173</v>
      </c>
      <c r="C543" s="119" t="s">
        <v>387</v>
      </c>
      <c r="D543" s="21" t="s">
        <v>144</v>
      </c>
      <c r="E543" s="26" t="s">
        <v>511</v>
      </c>
      <c r="F543" s="24">
        <v>1</v>
      </c>
      <c r="G543" s="24">
        <f t="shared" si="52"/>
        <v>0.7</v>
      </c>
      <c r="H543" s="102">
        <v>0.1875</v>
      </c>
      <c r="I543" s="24">
        <f t="shared" si="49"/>
        <v>0.13124999999999998</v>
      </c>
      <c r="J543" s="24">
        <v>1</v>
      </c>
      <c r="K543" s="24">
        <f t="shared" si="53"/>
        <v>0.7</v>
      </c>
      <c r="L543" s="24">
        <v>0.1875</v>
      </c>
      <c r="M543" s="24">
        <f t="shared" si="51"/>
        <v>0.13124999999999998</v>
      </c>
      <c r="N543" s="21" t="s">
        <v>389</v>
      </c>
      <c r="O543" s="21">
        <v>6.25E-2</v>
      </c>
      <c r="P543" s="24">
        <v>1.85</v>
      </c>
      <c r="Q543" s="24">
        <v>1.68</v>
      </c>
      <c r="R543" s="24">
        <v>4</v>
      </c>
      <c r="S543" s="24" t="s">
        <v>134</v>
      </c>
      <c r="T543" s="24">
        <v>2</v>
      </c>
    </row>
    <row r="544" spans="1:20">
      <c r="G544" s="24">
        <f t="shared" si="52"/>
        <v>0</v>
      </c>
      <c r="I544" s="24">
        <f t="shared" si="49"/>
        <v>0</v>
      </c>
      <c r="K544" s="24">
        <f t="shared" si="53"/>
        <v>0</v>
      </c>
      <c r="M544" s="24">
        <f t="shared" si="51"/>
        <v>0</v>
      </c>
      <c r="N544" s="21" t="s">
        <v>52</v>
      </c>
      <c r="O544" s="21">
        <v>6.25E-2</v>
      </c>
      <c r="S544" s="24" t="s">
        <v>134</v>
      </c>
      <c r="T544" s="24">
        <v>2</v>
      </c>
    </row>
    <row r="545" spans="1:20">
      <c r="G545" s="24">
        <f t="shared" si="52"/>
        <v>0</v>
      </c>
      <c r="I545" s="24">
        <f t="shared" si="49"/>
        <v>0</v>
      </c>
      <c r="K545" s="24">
        <f t="shared" si="53"/>
        <v>0</v>
      </c>
      <c r="M545" s="24">
        <f t="shared" si="51"/>
        <v>0</v>
      </c>
      <c r="N545" s="21" t="s">
        <v>390</v>
      </c>
      <c r="O545" s="21">
        <v>6.25E-2</v>
      </c>
      <c r="S545" s="24" t="s">
        <v>134</v>
      </c>
      <c r="T545" s="24">
        <v>2</v>
      </c>
    </row>
    <row r="546" spans="1:20">
      <c r="A546" s="24">
        <v>2336</v>
      </c>
      <c r="B546" s="24" t="s">
        <v>13</v>
      </c>
      <c r="C546" s="119">
        <v>29.72</v>
      </c>
      <c r="D546" s="21" t="s">
        <v>144</v>
      </c>
      <c r="E546" s="26" t="s">
        <v>432</v>
      </c>
      <c r="F546" s="24">
        <v>16</v>
      </c>
      <c r="G546" s="24">
        <f t="shared" si="52"/>
        <v>11.2</v>
      </c>
      <c r="H546" s="102">
        <v>8</v>
      </c>
      <c r="I546" s="24">
        <f t="shared" si="49"/>
        <v>5.6</v>
      </c>
      <c r="J546" s="24">
        <v>16</v>
      </c>
      <c r="K546" s="24">
        <f t="shared" si="53"/>
        <v>11.2</v>
      </c>
      <c r="L546" s="24">
        <v>8</v>
      </c>
      <c r="M546" s="24">
        <f t="shared" si="51"/>
        <v>5.6</v>
      </c>
      <c r="N546" s="21" t="s">
        <v>443</v>
      </c>
      <c r="O546" s="21">
        <v>8</v>
      </c>
      <c r="P546" s="24">
        <v>2.4649999999999999</v>
      </c>
      <c r="Q546" s="24">
        <v>27.95</v>
      </c>
      <c r="R546" s="24">
        <v>24</v>
      </c>
      <c r="S546" s="24" t="s">
        <v>134</v>
      </c>
      <c r="T546" s="24">
        <v>1</v>
      </c>
    </row>
    <row r="547" spans="1:20">
      <c r="A547" s="24">
        <v>3239</v>
      </c>
      <c r="B547" s="24" t="s">
        <v>19</v>
      </c>
      <c r="C547" s="119" t="s">
        <v>387</v>
      </c>
      <c r="D547" s="21" t="s">
        <v>144</v>
      </c>
      <c r="E547" s="26" t="s">
        <v>555</v>
      </c>
      <c r="F547" s="24">
        <v>4.5</v>
      </c>
      <c r="G547" s="24">
        <f t="shared" si="52"/>
        <v>3.15</v>
      </c>
      <c r="H547" s="102">
        <v>1</v>
      </c>
      <c r="I547" s="24">
        <f t="shared" si="49"/>
        <v>0.7</v>
      </c>
      <c r="J547" s="24">
        <v>4.5</v>
      </c>
      <c r="K547" s="24">
        <f t="shared" si="53"/>
        <v>3.15</v>
      </c>
      <c r="L547" s="24">
        <v>1</v>
      </c>
      <c r="M547" s="24">
        <f t="shared" si="51"/>
        <v>0.7</v>
      </c>
      <c r="N547" s="21" t="s">
        <v>40</v>
      </c>
      <c r="O547" s="21">
        <v>1</v>
      </c>
      <c r="P547" s="24">
        <v>2.5099999999999998</v>
      </c>
      <c r="Q547" s="24">
        <v>11</v>
      </c>
      <c r="R547" s="24">
        <v>8</v>
      </c>
      <c r="S547" s="24" t="s">
        <v>134</v>
      </c>
      <c r="T547" s="24">
        <v>1</v>
      </c>
    </row>
    <row r="548" spans="1:20">
      <c r="A548" s="24">
        <v>3949</v>
      </c>
      <c r="B548" s="24" t="s">
        <v>18</v>
      </c>
      <c r="C548" s="119">
        <v>113</v>
      </c>
      <c r="D548" s="21" t="s">
        <v>312</v>
      </c>
      <c r="F548" s="24">
        <v>64</v>
      </c>
      <c r="G548" s="24">
        <f t="shared" si="52"/>
        <v>44.8</v>
      </c>
      <c r="H548" s="102">
        <v>60</v>
      </c>
      <c r="I548" s="24">
        <f t="shared" ref="I548:I611" si="54">H548*0.7</f>
        <v>42</v>
      </c>
      <c r="J548" s="24">
        <v>64</v>
      </c>
      <c r="K548" s="24">
        <f t="shared" si="53"/>
        <v>44.8</v>
      </c>
      <c r="L548" s="24">
        <v>60</v>
      </c>
      <c r="M548" s="24">
        <f t="shared" ref="M548:M611" si="55">L548*0.7</f>
        <v>42</v>
      </c>
      <c r="N548" s="21" t="s">
        <v>40</v>
      </c>
      <c r="O548" s="21">
        <v>60</v>
      </c>
      <c r="P548" s="24">
        <v>2.5150000000000001</v>
      </c>
      <c r="Q548" s="24">
        <v>20.34</v>
      </c>
      <c r="R548" s="24">
        <v>24</v>
      </c>
      <c r="S548" s="24" t="s">
        <v>385</v>
      </c>
      <c r="T548" s="24">
        <v>7</v>
      </c>
    </row>
    <row r="549" spans="1:20">
      <c r="A549" s="24">
        <v>898</v>
      </c>
      <c r="B549" s="24" t="s">
        <v>13</v>
      </c>
      <c r="C549" s="119">
        <v>14.86</v>
      </c>
      <c r="D549" s="21" t="s">
        <v>144</v>
      </c>
      <c r="E549" s="26" t="s">
        <v>435</v>
      </c>
      <c r="F549" s="24">
        <v>1.5</v>
      </c>
      <c r="G549" s="24">
        <f t="shared" si="52"/>
        <v>1.0499999999999998</v>
      </c>
      <c r="H549" s="102">
        <v>1.5</v>
      </c>
      <c r="I549" s="24">
        <f t="shared" si="54"/>
        <v>1.0499999999999998</v>
      </c>
      <c r="J549" s="24">
        <v>1.5</v>
      </c>
      <c r="K549" s="24">
        <f t="shared" si="53"/>
        <v>1.0499999999999998</v>
      </c>
      <c r="L549" s="24">
        <v>1.5</v>
      </c>
      <c r="M549" s="24">
        <f t="shared" si="55"/>
        <v>1.0499999999999998</v>
      </c>
      <c r="N549" s="21" t="s">
        <v>42</v>
      </c>
      <c r="O549" s="21">
        <v>0.75</v>
      </c>
      <c r="P549" s="24">
        <v>2.29</v>
      </c>
      <c r="Q549" s="24">
        <v>13.91</v>
      </c>
      <c r="R549" s="24">
        <v>12</v>
      </c>
      <c r="S549" s="24" t="s">
        <v>134</v>
      </c>
      <c r="T549" s="24">
        <v>1</v>
      </c>
    </row>
    <row r="550" spans="1:20">
      <c r="G550" s="24">
        <f t="shared" si="52"/>
        <v>0</v>
      </c>
      <c r="I550" s="24">
        <f t="shared" si="54"/>
        <v>0</v>
      </c>
      <c r="K550" s="24">
        <f t="shared" si="53"/>
        <v>0</v>
      </c>
      <c r="M550" s="24">
        <f t="shared" si="55"/>
        <v>0</v>
      </c>
      <c r="N550" s="21" t="s">
        <v>436</v>
      </c>
      <c r="O550" s="21">
        <v>0.75</v>
      </c>
      <c r="P550" s="27"/>
      <c r="Q550" s="27"/>
      <c r="R550" s="27"/>
      <c r="S550" s="24" t="s">
        <v>134</v>
      </c>
      <c r="T550" s="24">
        <v>1</v>
      </c>
    </row>
    <row r="551" spans="1:20">
      <c r="A551" s="24">
        <v>2681</v>
      </c>
      <c r="B551" s="24" t="s">
        <v>13</v>
      </c>
      <c r="C551" s="119">
        <v>14.86</v>
      </c>
      <c r="D551" s="21" t="s">
        <v>144</v>
      </c>
      <c r="E551" s="26" t="s">
        <v>47</v>
      </c>
      <c r="F551" s="24">
        <v>5</v>
      </c>
      <c r="G551" s="24">
        <f t="shared" si="52"/>
        <v>3.5</v>
      </c>
      <c r="H551" s="102">
        <v>5</v>
      </c>
      <c r="I551" s="24">
        <f t="shared" si="54"/>
        <v>3.5</v>
      </c>
      <c r="J551" s="24">
        <v>5</v>
      </c>
      <c r="K551" s="24">
        <f t="shared" si="53"/>
        <v>3.5</v>
      </c>
      <c r="L551" s="24">
        <v>5</v>
      </c>
      <c r="M551" s="24">
        <f t="shared" si="55"/>
        <v>3.5</v>
      </c>
      <c r="N551" s="21" t="s">
        <v>443</v>
      </c>
      <c r="O551" s="21">
        <v>5</v>
      </c>
      <c r="P551" s="24">
        <v>2.4649999999999999</v>
      </c>
      <c r="Q551" s="24">
        <v>17.47</v>
      </c>
      <c r="R551" s="24">
        <v>24</v>
      </c>
      <c r="S551" s="24" t="s">
        <v>134</v>
      </c>
      <c r="T551" s="24">
        <v>1</v>
      </c>
    </row>
    <row r="552" spans="1:20">
      <c r="A552" s="23" t="s">
        <v>570</v>
      </c>
      <c r="B552" s="24" t="s">
        <v>13</v>
      </c>
      <c r="C552" s="119">
        <v>14.86</v>
      </c>
      <c r="D552" s="21" t="s">
        <v>144</v>
      </c>
      <c r="E552" s="26" t="s">
        <v>571</v>
      </c>
      <c r="F552" s="24">
        <v>4</v>
      </c>
      <c r="G552" s="24">
        <f t="shared" si="52"/>
        <v>2.8</v>
      </c>
      <c r="H552" s="102">
        <v>4</v>
      </c>
      <c r="I552" s="24">
        <f t="shared" si="54"/>
        <v>2.8</v>
      </c>
      <c r="J552" s="24">
        <v>4</v>
      </c>
      <c r="K552" s="24">
        <f t="shared" si="53"/>
        <v>2.8</v>
      </c>
      <c r="L552" s="24">
        <v>4</v>
      </c>
      <c r="M552" s="24">
        <f t="shared" si="55"/>
        <v>2.8</v>
      </c>
      <c r="N552" s="21" t="s">
        <v>436</v>
      </c>
      <c r="O552" s="21">
        <v>2</v>
      </c>
      <c r="P552" s="24">
        <v>2.29</v>
      </c>
      <c r="Q552" s="24">
        <v>9.27</v>
      </c>
      <c r="R552" s="24">
        <v>48</v>
      </c>
      <c r="S552" s="24" t="s">
        <v>134</v>
      </c>
      <c r="T552" s="24">
        <v>1</v>
      </c>
    </row>
    <row r="553" spans="1:20">
      <c r="G553" s="24">
        <f t="shared" si="52"/>
        <v>0</v>
      </c>
      <c r="I553" s="24">
        <f t="shared" si="54"/>
        <v>0</v>
      </c>
      <c r="K553" s="24">
        <f t="shared" si="53"/>
        <v>0</v>
      </c>
      <c r="M553" s="24">
        <f t="shared" si="55"/>
        <v>0</v>
      </c>
      <c r="N553" s="21" t="s">
        <v>42</v>
      </c>
      <c r="O553" s="21">
        <v>2</v>
      </c>
      <c r="S553" s="24" t="s">
        <v>134</v>
      </c>
      <c r="T553" s="24">
        <v>1</v>
      </c>
    </row>
    <row r="554" spans="1:20">
      <c r="A554" s="24">
        <v>436</v>
      </c>
      <c r="B554" s="24" t="s">
        <v>20</v>
      </c>
      <c r="C554" s="119">
        <v>113</v>
      </c>
      <c r="D554" s="21" t="s">
        <v>144</v>
      </c>
      <c r="E554" s="26" t="s">
        <v>410</v>
      </c>
      <c r="F554" s="24">
        <v>135</v>
      </c>
      <c r="G554" s="24">
        <f t="shared" si="52"/>
        <v>94.5</v>
      </c>
      <c r="H554" s="102">
        <v>135</v>
      </c>
      <c r="I554" s="24">
        <f t="shared" si="54"/>
        <v>94.5</v>
      </c>
      <c r="J554" s="24">
        <v>135</v>
      </c>
      <c r="K554" s="24">
        <f t="shared" si="53"/>
        <v>94.5</v>
      </c>
      <c r="L554" s="24">
        <v>135</v>
      </c>
      <c r="M554" s="24">
        <f t="shared" si="55"/>
        <v>94.5</v>
      </c>
      <c r="N554" s="21" t="s">
        <v>443</v>
      </c>
      <c r="O554" s="21">
        <v>135</v>
      </c>
      <c r="P554" s="24">
        <v>2.5150000000000001</v>
      </c>
      <c r="Q554" s="24">
        <v>69.19</v>
      </c>
      <c r="R554" s="24">
        <v>24</v>
      </c>
      <c r="S554" s="24" t="s">
        <v>134</v>
      </c>
      <c r="T554" s="24">
        <v>7</v>
      </c>
    </row>
    <row r="555" spans="1:20">
      <c r="A555" s="24">
        <v>2904</v>
      </c>
      <c r="B555" s="24" t="s">
        <v>13</v>
      </c>
      <c r="C555" s="119" t="s">
        <v>387</v>
      </c>
      <c r="D555" s="21" t="s">
        <v>144</v>
      </c>
      <c r="E555" s="26" t="s">
        <v>435</v>
      </c>
      <c r="F555" s="24">
        <v>0.5</v>
      </c>
      <c r="G555" s="24">
        <f t="shared" si="52"/>
        <v>0.35</v>
      </c>
      <c r="H555" s="102">
        <v>0.5</v>
      </c>
      <c r="I555" s="24">
        <f t="shared" si="54"/>
        <v>0.35</v>
      </c>
      <c r="J555" s="24">
        <v>0.5</v>
      </c>
      <c r="K555" s="24">
        <f t="shared" si="53"/>
        <v>0.35</v>
      </c>
      <c r="L555" s="24">
        <v>0.5</v>
      </c>
      <c r="M555" s="24">
        <f t="shared" si="55"/>
        <v>0.35</v>
      </c>
      <c r="N555" s="21" t="s">
        <v>436</v>
      </c>
      <c r="O555" s="21">
        <v>0.5</v>
      </c>
      <c r="P555" s="24">
        <v>1.635</v>
      </c>
      <c r="Q555" s="24">
        <v>13.91</v>
      </c>
      <c r="R555" s="24">
        <v>2</v>
      </c>
      <c r="S555" s="24" t="s">
        <v>134</v>
      </c>
      <c r="T555" s="24">
        <v>1</v>
      </c>
    </row>
    <row r="556" spans="1:20">
      <c r="A556" s="23" t="s">
        <v>572</v>
      </c>
      <c r="B556" s="24" t="s">
        <v>13</v>
      </c>
      <c r="C556" s="119">
        <v>14.86</v>
      </c>
      <c r="D556" s="21" t="s">
        <v>144</v>
      </c>
      <c r="E556" s="26" t="s">
        <v>444</v>
      </c>
      <c r="F556" s="24">
        <v>20</v>
      </c>
      <c r="G556" s="24">
        <f t="shared" si="52"/>
        <v>14</v>
      </c>
      <c r="H556" s="102">
        <v>3</v>
      </c>
      <c r="I556" s="24">
        <f t="shared" si="54"/>
        <v>2.0999999999999996</v>
      </c>
      <c r="J556" s="24">
        <v>20</v>
      </c>
      <c r="K556" s="24">
        <f t="shared" si="53"/>
        <v>14</v>
      </c>
      <c r="L556" s="24">
        <v>3</v>
      </c>
      <c r="M556" s="24">
        <f t="shared" si="55"/>
        <v>2.0999999999999996</v>
      </c>
      <c r="N556" s="21" t="s">
        <v>44</v>
      </c>
      <c r="O556" s="21">
        <v>3</v>
      </c>
      <c r="P556" s="24">
        <v>3.01</v>
      </c>
      <c r="Q556" s="24">
        <v>14.49</v>
      </c>
      <c r="R556" s="24">
        <v>24</v>
      </c>
      <c r="S556" s="24" t="s">
        <v>134</v>
      </c>
      <c r="T556" s="24">
        <v>1</v>
      </c>
    </row>
    <row r="557" spans="1:20">
      <c r="A557" s="24">
        <v>3714</v>
      </c>
      <c r="B557" s="24" t="s">
        <v>282</v>
      </c>
      <c r="C557" s="119" t="s">
        <v>387</v>
      </c>
      <c r="D557" s="21" t="s">
        <v>144</v>
      </c>
      <c r="E557" s="26" t="s">
        <v>474</v>
      </c>
      <c r="F557" s="24">
        <v>1.25</v>
      </c>
      <c r="G557" s="24">
        <f t="shared" si="52"/>
        <v>0.875</v>
      </c>
      <c r="H557" s="102">
        <v>1</v>
      </c>
      <c r="I557" s="24">
        <f t="shared" si="54"/>
        <v>0.7</v>
      </c>
      <c r="J557" s="24">
        <v>1.25</v>
      </c>
      <c r="K557" s="24">
        <f t="shared" si="53"/>
        <v>0.875</v>
      </c>
      <c r="L557" s="24">
        <v>1</v>
      </c>
      <c r="M557" s="24">
        <f t="shared" si="55"/>
        <v>0.7</v>
      </c>
      <c r="N557" s="21" t="s">
        <v>44</v>
      </c>
      <c r="O557" s="21">
        <v>1</v>
      </c>
      <c r="P557" s="24">
        <v>4</v>
      </c>
      <c r="Q557" s="24">
        <v>34</v>
      </c>
      <c r="R557" s="24">
        <v>4</v>
      </c>
      <c r="S557" s="24" t="s">
        <v>134</v>
      </c>
      <c r="T557" s="24">
        <v>1</v>
      </c>
    </row>
    <row r="558" spans="1:20">
      <c r="A558" s="24">
        <v>3707</v>
      </c>
      <c r="B558" s="24" t="s">
        <v>282</v>
      </c>
      <c r="C558" s="119">
        <v>14.86</v>
      </c>
      <c r="D558" s="21" t="s">
        <v>144</v>
      </c>
      <c r="E558" s="26" t="s">
        <v>474</v>
      </c>
      <c r="F558" s="24">
        <v>8</v>
      </c>
      <c r="G558" s="24">
        <f t="shared" si="52"/>
        <v>5.6</v>
      </c>
      <c r="H558" s="102">
        <v>2</v>
      </c>
      <c r="I558" s="24">
        <f t="shared" si="54"/>
        <v>1.4</v>
      </c>
      <c r="J558" s="24">
        <v>8</v>
      </c>
      <c r="K558" s="24">
        <f t="shared" si="53"/>
        <v>5.6</v>
      </c>
      <c r="L558" s="24">
        <v>2</v>
      </c>
      <c r="M558" s="24">
        <f t="shared" si="55"/>
        <v>1.4</v>
      </c>
      <c r="N558" s="21" t="s">
        <v>443</v>
      </c>
      <c r="O558" s="21">
        <v>2</v>
      </c>
      <c r="P558" s="24">
        <v>2.2149999999999999</v>
      </c>
      <c r="Q558" s="24">
        <v>25</v>
      </c>
      <c r="R558" s="24">
        <v>6</v>
      </c>
      <c r="S558" s="24" t="s">
        <v>134</v>
      </c>
      <c r="T558" s="24">
        <v>1</v>
      </c>
    </row>
    <row r="559" spans="1:20">
      <c r="A559" s="24">
        <v>3720</v>
      </c>
      <c r="B559" s="24" t="s">
        <v>282</v>
      </c>
      <c r="C559" s="119" t="s">
        <v>387</v>
      </c>
      <c r="D559" s="21" t="s">
        <v>144</v>
      </c>
      <c r="E559" s="26" t="s">
        <v>474</v>
      </c>
      <c r="F559" s="24">
        <v>1</v>
      </c>
      <c r="G559" s="24">
        <f t="shared" si="52"/>
        <v>0.7</v>
      </c>
      <c r="H559" s="102">
        <v>1</v>
      </c>
      <c r="I559" s="24">
        <f t="shared" si="54"/>
        <v>0.7</v>
      </c>
      <c r="J559" s="24">
        <v>1</v>
      </c>
      <c r="K559" s="24">
        <f t="shared" si="53"/>
        <v>0.7</v>
      </c>
      <c r="L559" s="24">
        <v>1</v>
      </c>
      <c r="M559" s="24">
        <f t="shared" si="55"/>
        <v>0.7</v>
      </c>
      <c r="N559" s="21" t="s">
        <v>443</v>
      </c>
      <c r="O559" s="21">
        <v>1</v>
      </c>
      <c r="P559" s="24">
        <v>2.5150000000000001</v>
      </c>
      <c r="Q559" s="24">
        <v>20</v>
      </c>
      <c r="R559" s="24">
        <v>4</v>
      </c>
      <c r="S559" s="24" t="s">
        <v>134</v>
      </c>
      <c r="T559" s="24">
        <v>1</v>
      </c>
    </row>
    <row r="560" spans="1:20">
      <c r="A560" s="24">
        <v>4173</v>
      </c>
      <c r="B560" s="24" t="s">
        <v>173</v>
      </c>
      <c r="C560" s="119" t="s">
        <v>387</v>
      </c>
      <c r="D560" s="21" t="s">
        <v>144</v>
      </c>
      <c r="E560" s="26" t="s">
        <v>388</v>
      </c>
      <c r="F560" s="24">
        <v>0.25</v>
      </c>
      <c r="G560" s="24">
        <f t="shared" si="52"/>
        <v>0.17499999999999999</v>
      </c>
      <c r="H560" s="102">
        <v>0.25</v>
      </c>
      <c r="I560" s="24">
        <f t="shared" si="54"/>
        <v>0.17499999999999999</v>
      </c>
      <c r="J560" s="24">
        <v>0.25</v>
      </c>
      <c r="K560" s="24">
        <f t="shared" si="53"/>
        <v>0.17499999999999999</v>
      </c>
      <c r="L560" s="24">
        <v>0.25</v>
      </c>
      <c r="M560" s="24">
        <f t="shared" si="55"/>
        <v>0.17499999999999999</v>
      </c>
      <c r="N560" s="21" t="s">
        <v>390</v>
      </c>
      <c r="O560" s="21">
        <v>0.13</v>
      </c>
      <c r="P560" s="24">
        <v>2.3149999999999999</v>
      </c>
      <c r="Q560" s="24">
        <v>7.88</v>
      </c>
      <c r="R560" s="24">
        <v>2</v>
      </c>
      <c r="S560" s="24" t="s">
        <v>136</v>
      </c>
      <c r="T560" s="24">
        <v>2</v>
      </c>
    </row>
    <row r="561" spans="1:20">
      <c r="I561" s="24">
        <f t="shared" si="54"/>
        <v>0</v>
      </c>
      <c r="M561" s="24">
        <f t="shared" si="55"/>
        <v>0</v>
      </c>
      <c r="N561" s="21" t="s">
        <v>389</v>
      </c>
      <c r="O561" s="21">
        <v>0.12</v>
      </c>
      <c r="S561" s="24" t="s">
        <v>136</v>
      </c>
      <c r="T561" s="24">
        <v>2</v>
      </c>
    </row>
    <row r="562" spans="1:20">
      <c r="A562" s="24">
        <v>2807</v>
      </c>
      <c r="B562" s="24" t="s">
        <v>173</v>
      </c>
      <c r="C562" s="119" t="s">
        <v>387</v>
      </c>
      <c r="D562" s="21" t="s">
        <v>144</v>
      </c>
      <c r="E562" s="26" t="s">
        <v>514</v>
      </c>
      <c r="F562" s="24">
        <v>0.75</v>
      </c>
      <c r="G562" s="24">
        <f t="shared" ref="G562:G625" si="56">F562*0.7</f>
        <v>0.52499999999999991</v>
      </c>
      <c r="H562" s="102">
        <v>0.75</v>
      </c>
      <c r="I562" s="24">
        <f t="shared" si="54"/>
        <v>0.52499999999999991</v>
      </c>
      <c r="J562" s="24">
        <v>0.75</v>
      </c>
      <c r="K562" s="24">
        <f t="shared" ref="K562:K625" si="57">J562*0.7</f>
        <v>0.52499999999999991</v>
      </c>
      <c r="L562" s="24">
        <v>0.75</v>
      </c>
      <c r="M562" s="24">
        <f t="shared" si="55"/>
        <v>0.52499999999999991</v>
      </c>
      <c r="N562" s="21" t="s">
        <v>389</v>
      </c>
      <c r="O562" s="21">
        <v>0.25</v>
      </c>
      <c r="P562" s="24">
        <v>1.85</v>
      </c>
      <c r="Q562" s="24">
        <v>4.49</v>
      </c>
      <c r="R562" s="24">
        <v>6</v>
      </c>
      <c r="S562" s="24" t="s">
        <v>134</v>
      </c>
      <c r="T562" s="24">
        <v>2</v>
      </c>
    </row>
    <row r="563" spans="1:20">
      <c r="G563" s="24">
        <f t="shared" si="56"/>
        <v>0</v>
      </c>
      <c r="I563" s="24">
        <f t="shared" si="54"/>
        <v>0</v>
      </c>
      <c r="K563" s="24">
        <f t="shared" si="57"/>
        <v>0</v>
      </c>
      <c r="M563" s="24">
        <f t="shared" si="55"/>
        <v>0</v>
      </c>
      <c r="N563" s="21" t="s">
        <v>390</v>
      </c>
      <c r="O563" s="21">
        <v>0.25</v>
      </c>
      <c r="S563" s="24" t="s">
        <v>134</v>
      </c>
      <c r="T563" s="24">
        <v>2</v>
      </c>
    </row>
    <row r="564" spans="1:20">
      <c r="G564" s="24">
        <f t="shared" si="56"/>
        <v>0</v>
      </c>
      <c r="I564" s="24">
        <f t="shared" si="54"/>
        <v>0</v>
      </c>
      <c r="K564" s="24">
        <f t="shared" si="57"/>
        <v>0</v>
      </c>
      <c r="M564" s="24">
        <f t="shared" si="55"/>
        <v>0</v>
      </c>
      <c r="N564" s="21" t="s">
        <v>53</v>
      </c>
      <c r="O564" s="21">
        <v>0.25</v>
      </c>
      <c r="P564" s="24">
        <v>1.85</v>
      </c>
      <c r="Q564" s="24">
        <v>4.49</v>
      </c>
      <c r="R564" s="24">
        <v>6</v>
      </c>
      <c r="S564" s="24" t="s">
        <v>134</v>
      </c>
      <c r="T564" s="24">
        <v>2</v>
      </c>
    </row>
    <row r="565" spans="1:20">
      <c r="A565" s="24">
        <v>3007</v>
      </c>
      <c r="B565" s="24" t="s">
        <v>20</v>
      </c>
      <c r="C565" s="119">
        <v>113</v>
      </c>
      <c r="D565" s="21" t="s">
        <v>144</v>
      </c>
      <c r="E565" s="26" t="s">
        <v>573</v>
      </c>
      <c r="F565" s="24">
        <v>172</v>
      </c>
      <c r="G565" s="24">
        <f t="shared" si="56"/>
        <v>120.39999999999999</v>
      </c>
      <c r="H565" s="102">
        <v>70</v>
      </c>
      <c r="I565" s="24">
        <f t="shared" si="54"/>
        <v>49</v>
      </c>
      <c r="J565" s="24">
        <v>172</v>
      </c>
      <c r="K565" s="24">
        <f t="shared" si="57"/>
        <v>120.39999999999999</v>
      </c>
      <c r="L565" s="24">
        <v>70</v>
      </c>
      <c r="M565" s="24">
        <f t="shared" si="55"/>
        <v>49</v>
      </c>
      <c r="N565" s="21" t="s">
        <v>40</v>
      </c>
      <c r="O565" s="21">
        <v>70</v>
      </c>
      <c r="P565" s="24">
        <v>2.915</v>
      </c>
      <c r="Q565" s="24">
        <v>55</v>
      </c>
      <c r="R565" s="24">
        <v>12</v>
      </c>
      <c r="S565" s="24" t="s">
        <v>134</v>
      </c>
      <c r="T565" s="24">
        <v>7</v>
      </c>
    </row>
    <row r="566" spans="1:20">
      <c r="A566" s="24">
        <v>1861</v>
      </c>
      <c r="B566" s="24" t="s">
        <v>282</v>
      </c>
      <c r="C566" s="119" t="s">
        <v>387</v>
      </c>
      <c r="D566" s="21" t="s">
        <v>144</v>
      </c>
      <c r="E566" s="26" t="s">
        <v>574</v>
      </c>
      <c r="F566" s="24">
        <v>16</v>
      </c>
      <c r="G566" s="24">
        <f t="shared" si="56"/>
        <v>11.2</v>
      </c>
      <c r="H566" s="102">
        <v>0.5</v>
      </c>
      <c r="I566" s="24">
        <f t="shared" si="54"/>
        <v>0.35</v>
      </c>
      <c r="J566" s="24">
        <v>16</v>
      </c>
      <c r="K566" s="24">
        <f t="shared" si="57"/>
        <v>11.2</v>
      </c>
      <c r="L566" s="24">
        <v>0.5</v>
      </c>
      <c r="M566" s="24">
        <f t="shared" si="55"/>
        <v>0.35</v>
      </c>
      <c r="N566" s="21" t="s">
        <v>443</v>
      </c>
      <c r="O566" s="21">
        <v>0.5</v>
      </c>
      <c r="P566" s="24">
        <v>2.5</v>
      </c>
      <c r="Q566" s="24">
        <v>5.3550000000000004</v>
      </c>
      <c r="R566" s="24">
        <v>8</v>
      </c>
      <c r="S566" s="24" t="s">
        <v>134</v>
      </c>
      <c r="T566" s="24">
        <v>1</v>
      </c>
    </row>
    <row r="567" spans="1:20">
      <c r="A567" s="24">
        <v>2838</v>
      </c>
      <c r="B567" s="24" t="s">
        <v>173</v>
      </c>
      <c r="C567" s="119" t="s">
        <v>387</v>
      </c>
      <c r="D567" s="21" t="s">
        <v>144</v>
      </c>
      <c r="E567" s="26" t="s">
        <v>388</v>
      </c>
      <c r="F567" s="24">
        <v>0.5</v>
      </c>
      <c r="G567" s="24">
        <f t="shared" si="56"/>
        <v>0.35</v>
      </c>
      <c r="H567" s="102">
        <v>0.5</v>
      </c>
      <c r="I567" s="24">
        <f t="shared" si="54"/>
        <v>0.35</v>
      </c>
      <c r="J567" s="24">
        <v>0.5</v>
      </c>
      <c r="K567" s="24">
        <f t="shared" si="57"/>
        <v>0.35</v>
      </c>
      <c r="L567" s="24">
        <v>0.5</v>
      </c>
      <c r="M567" s="24">
        <f t="shared" si="55"/>
        <v>0.35</v>
      </c>
      <c r="N567" s="21" t="s">
        <v>390</v>
      </c>
      <c r="O567" s="21">
        <v>0.15</v>
      </c>
      <c r="P567" s="24">
        <v>2.3149999999999999</v>
      </c>
      <c r="Q567" s="24">
        <v>7.88</v>
      </c>
      <c r="R567" s="24">
        <v>4</v>
      </c>
      <c r="S567" s="24" t="s">
        <v>136</v>
      </c>
      <c r="T567" s="24">
        <v>2</v>
      </c>
    </row>
    <row r="568" spans="1:20">
      <c r="G568" s="24">
        <f t="shared" si="56"/>
        <v>0</v>
      </c>
      <c r="I568" s="24">
        <f t="shared" si="54"/>
        <v>0</v>
      </c>
      <c r="K568" s="24">
        <f t="shared" si="57"/>
        <v>0</v>
      </c>
      <c r="M568" s="24">
        <f t="shared" si="55"/>
        <v>0</v>
      </c>
      <c r="N568" s="21" t="s">
        <v>389</v>
      </c>
      <c r="O568" s="21">
        <v>0.15</v>
      </c>
      <c r="S568" s="24" t="s">
        <v>136</v>
      </c>
      <c r="T568" s="24">
        <v>2</v>
      </c>
    </row>
    <row r="569" spans="1:20">
      <c r="G569" s="24">
        <f t="shared" si="56"/>
        <v>0</v>
      </c>
      <c r="I569" s="24">
        <f t="shared" si="54"/>
        <v>0</v>
      </c>
      <c r="K569" s="24">
        <f t="shared" si="57"/>
        <v>0</v>
      </c>
      <c r="M569" s="24">
        <f t="shared" si="55"/>
        <v>0</v>
      </c>
      <c r="N569" s="21" t="s">
        <v>52</v>
      </c>
      <c r="O569" s="21">
        <v>0.2</v>
      </c>
      <c r="S569" s="24" t="s">
        <v>136</v>
      </c>
      <c r="T569" s="24">
        <v>2</v>
      </c>
    </row>
    <row r="570" spans="1:20">
      <c r="A570" s="24">
        <v>3335</v>
      </c>
      <c r="B570" s="24" t="s">
        <v>20</v>
      </c>
      <c r="C570" s="119">
        <v>112</v>
      </c>
      <c r="D570" s="21" t="s">
        <v>312</v>
      </c>
      <c r="F570" s="24">
        <v>37.18</v>
      </c>
      <c r="G570" s="24">
        <f t="shared" si="56"/>
        <v>26.026</v>
      </c>
      <c r="H570" s="102">
        <v>37.18</v>
      </c>
      <c r="I570" s="24">
        <f t="shared" si="54"/>
        <v>26.026</v>
      </c>
      <c r="J570" s="24">
        <v>37.18</v>
      </c>
      <c r="K570" s="24">
        <f t="shared" si="57"/>
        <v>26.026</v>
      </c>
      <c r="L570" s="24">
        <v>37.18</v>
      </c>
      <c r="M570" s="24">
        <f t="shared" si="55"/>
        <v>26.026</v>
      </c>
      <c r="N570" s="21" t="s">
        <v>40</v>
      </c>
      <c r="O570" s="21">
        <v>37.18</v>
      </c>
      <c r="P570" s="24">
        <v>2.5150000000000001</v>
      </c>
      <c r="Q570" s="24">
        <v>18.39</v>
      </c>
      <c r="R570" s="24">
        <v>12</v>
      </c>
      <c r="S570" s="24" t="s">
        <v>133</v>
      </c>
      <c r="T570" s="24">
        <v>7</v>
      </c>
    </row>
    <row r="571" spans="1:20">
      <c r="A571" s="24">
        <v>2574</v>
      </c>
      <c r="B571" s="24" t="s">
        <v>10</v>
      </c>
      <c r="C571" s="119" t="s">
        <v>387</v>
      </c>
      <c r="D571" s="21" t="s">
        <v>144</v>
      </c>
      <c r="E571" s="26" t="s">
        <v>575</v>
      </c>
      <c r="F571" s="24">
        <v>10</v>
      </c>
      <c r="G571" s="24">
        <f t="shared" si="56"/>
        <v>7</v>
      </c>
      <c r="H571" s="102">
        <v>1</v>
      </c>
      <c r="I571" s="24">
        <f t="shared" si="54"/>
        <v>0.7</v>
      </c>
      <c r="J571" s="24">
        <v>10</v>
      </c>
      <c r="K571" s="24">
        <f t="shared" si="57"/>
        <v>7</v>
      </c>
      <c r="L571" s="24">
        <v>1</v>
      </c>
      <c r="M571" s="24">
        <f t="shared" si="55"/>
        <v>0.7</v>
      </c>
      <c r="N571" s="21" t="s">
        <v>399</v>
      </c>
      <c r="O571" s="21">
        <v>1</v>
      </c>
      <c r="P571" s="24">
        <v>6.2</v>
      </c>
      <c r="Q571" s="24">
        <v>0.84</v>
      </c>
      <c r="R571" s="24">
        <v>12</v>
      </c>
      <c r="S571" s="24" t="s">
        <v>385</v>
      </c>
      <c r="T571" s="24">
        <v>1</v>
      </c>
    </row>
    <row r="572" spans="1:20">
      <c r="A572" s="24">
        <v>3033</v>
      </c>
      <c r="B572" s="24" t="s">
        <v>19</v>
      </c>
      <c r="C572" s="119">
        <v>14.86</v>
      </c>
      <c r="D572" s="21" t="s">
        <v>144</v>
      </c>
      <c r="E572" s="26" t="s">
        <v>415</v>
      </c>
      <c r="F572" s="24">
        <v>6</v>
      </c>
      <c r="G572" s="24">
        <f t="shared" si="56"/>
        <v>4.1999999999999993</v>
      </c>
      <c r="H572" s="102">
        <v>2</v>
      </c>
      <c r="I572" s="24">
        <f t="shared" si="54"/>
        <v>1.4</v>
      </c>
      <c r="J572" s="24">
        <v>6</v>
      </c>
      <c r="K572" s="24">
        <f t="shared" si="57"/>
        <v>4.1999999999999993</v>
      </c>
      <c r="L572" s="24">
        <v>2</v>
      </c>
      <c r="M572" s="24">
        <f t="shared" si="55"/>
        <v>1.4</v>
      </c>
      <c r="N572" s="21" t="s">
        <v>513</v>
      </c>
      <c r="O572" s="21">
        <v>1</v>
      </c>
      <c r="P572" s="24">
        <v>3.27</v>
      </c>
      <c r="Q572" s="24">
        <v>0.7</v>
      </c>
      <c r="R572" s="24">
        <v>24</v>
      </c>
      <c r="S572" s="24" t="s">
        <v>133</v>
      </c>
      <c r="T572" s="24">
        <v>7</v>
      </c>
    </row>
    <row r="573" spans="1:20">
      <c r="G573" s="24">
        <f t="shared" si="56"/>
        <v>0</v>
      </c>
      <c r="I573" s="24">
        <f t="shared" si="54"/>
        <v>0</v>
      </c>
      <c r="K573" s="24">
        <f t="shared" si="57"/>
        <v>0</v>
      </c>
      <c r="M573" s="24">
        <f t="shared" si="55"/>
        <v>0</v>
      </c>
      <c r="N573" s="21" t="s">
        <v>57</v>
      </c>
      <c r="O573" s="21">
        <v>1</v>
      </c>
      <c r="S573" s="24" t="s">
        <v>133</v>
      </c>
      <c r="T573" s="24">
        <v>7</v>
      </c>
    </row>
    <row r="574" spans="1:20">
      <c r="A574" s="24">
        <v>1568</v>
      </c>
      <c r="B574" s="24" t="s">
        <v>282</v>
      </c>
      <c r="C574" s="119">
        <v>14.86</v>
      </c>
      <c r="D574" s="21" t="s">
        <v>144</v>
      </c>
      <c r="E574" s="26" t="s">
        <v>47</v>
      </c>
      <c r="F574" s="24">
        <v>7.5</v>
      </c>
      <c r="G574" s="24">
        <f t="shared" si="56"/>
        <v>5.25</v>
      </c>
      <c r="H574" s="102">
        <v>5</v>
      </c>
      <c r="I574" s="24">
        <f t="shared" si="54"/>
        <v>3.5</v>
      </c>
      <c r="J574" s="24">
        <v>7.5</v>
      </c>
      <c r="K574" s="24">
        <f t="shared" si="57"/>
        <v>5.25</v>
      </c>
      <c r="L574" s="24">
        <v>5</v>
      </c>
      <c r="M574" s="24">
        <f t="shared" si="55"/>
        <v>3.5</v>
      </c>
      <c r="N574" s="21" t="s">
        <v>384</v>
      </c>
      <c r="O574" s="21">
        <v>5</v>
      </c>
      <c r="P574" s="24">
        <v>2.5150000000000001</v>
      </c>
      <c r="Q574" s="24">
        <v>18</v>
      </c>
      <c r="R574" s="24">
        <v>24</v>
      </c>
      <c r="S574" s="24" t="s">
        <v>134</v>
      </c>
      <c r="T574" s="24">
        <v>1</v>
      </c>
    </row>
    <row r="575" spans="1:20">
      <c r="A575" s="24">
        <v>4294</v>
      </c>
      <c r="B575" s="24" t="s">
        <v>282</v>
      </c>
      <c r="C575" s="119" t="s">
        <v>387</v>
      </c>
      <c r="D575" s="21" t="s">
        <v>144</v>
      </c>
      <c r="E575" s="26" t="s">
        <v>474</v>
      </c>
      <c r="F575" s="24">
        <v>2.5</v>
      </c>
      <c r="G575" s="24">
        <f t="shared" si="56"/>
        <v>1.75</v>
      </c>
      <c r="H575" s="102">
        <v>1</v>
      </c>
      <c r="I575" s="24">
        <f t="shared" si="54"/>
        <v>0.7</v>
      </c>
      <c r="J575" s="24">
        <v>2.5</v>
      </c>
      <c r="K575" s="24">
        <f t="shared" si="57"/>
        <v>1.75</v>
      </c>
      <c r="L575" s="24">
        <v>1</v>
      </c>
      <c r="M575" s="24">
        <f t="shared" si="55"/>
        <v>0.7</v>
      </c>
      <c r="N575" s="21" t="s">
        <v>428</v>
      </c>
      <c r="O575" s="21">
        <v>0.35</v>
      </c>
      <c r="P575" s="24">
        <v>3.5</v>
      </c>
      <c r="Q575" s="24">
        <v>30</v>
      </c>
      <c r="R575" s="24">
        <v>3</v>
      </c>
      <c r="S575" s="24" t="s">
        <v>134</v>
      </c>
      <c r="T575" s="24">
        <v>1</v>
      </c>
    </row>
    <row r="576" spans="1:20">
      <c r="G576" s="24">
        <f t="shared" si="56"/>
        <v>0</v>
      </c>
      <c r="I576" s="24">
        <f t="shared" si="54"/>
        <v>0</v>
      </c>
      <c r="K576" s="24">
        <f t="shared" si="57"/>
        <v>0</v>
      </c>
      <c r="M576" s="24">
        <f t="shared" si="55"/>
        <v>0</v>
      </c>
      <c r="N576" s="21" t="s">
        <v>44</v>
      </c>
      <c r="O576" s="21">
        <v>0.3</v>
      </c>
      <c r="R576" s="24">
        <v>3</v>
      </c>
      <c r="S576" s="24" t="s">
        <v>134</v>
      </c>
      <c r="T576" s="24">
        <v>1</v>
      </c>
    </row>
    <row r="577" spans="1:20">
      <c r="G577" s="24">
        <f t="shared" si="56"/>
        <v>0</v>
      </c>
      <c r="I577" s="24">
        <f t="shared" si="54"/>
        <v>0</v>
      </c>
      <c r="K577" s="24">
        <f t="shared" si="57"/>
        <v>0</v>
      </c>
      <c r="M577" s="24">
        <f t="shared" si="55"/>
        <v>0</v>
      </c>
      <c r="N577" s="21" t="s">
        <v>389</v>
      </c>
      <c r="O577" s="21">
        <v>0.3</v>
      </c>
      <c r="R577" s="24">
        <v>3</v>
      </c>
      <c r="S577" s="24" t="s">
        <v>134</v>
      </c>
      <c r="T577" s="24">
        <v>1</v>
      </c>
    </row>
    <row r="578" spans="1:20">
      <c r="A578" s="24">
        <v>4181</v>
      </c>
      <c r="B578" s="24" t="s">
        <v>173</v>
      </c>
      <c r="C578" s="119" t="s">
        <v>387</v>
      </c>
      <c r="D578" s="21" t="s">
        <v>144</v>
      </c>
      <c r="E578" s="26" t="s">
        <v>388</v>
      </c>
      <c r="F578" s="24">
        <v>1</v>
      </c>
      <c r="G578" s="24">
        <f t="shared" si="56"/>
        <v>0.7</v>
      </c>
      <c r="H578" s="102">
        <v>1</v>
      </c>
      <c r="I578" s="24">
        <f t="shared" si="54"/>
        <v>0.7</v>
      </c>
      <c r="J578" s="24">
        <v>1</v>
      </c>
      <c r="K578" s="24">
        <f t="shared" si="57"/>
        <v>0.7</v>
      </c>
      <c r="L578" s="24">
        <v>1</v>
      </c>
      <c r="M578" s="24">
        <f t="shared" si="55"/>
        <v>0.7</v>
      </c>
      <c r="N578" s="21" t="s">
        <v>390</v>
      </c>
      <c r="O578" s="21">
        <v>0.5</v>
      </c>
      <c r="P578" s="24">
        <v>1.9750000000000001</v>
      </c>
      <c r="Q578" s="24">
        <v>6.27</v>
      </c>
      <c r="R578" s="24">
        <v>3</v>
      </c>
      <c r="S578" s="24" t="s">
        <v>136</v>
      </c>
      <c r="T578" s="24">
        <v>2</v>
      </c>
    </row>
    <row r="579" spans="1:20">
      <c r="G579" s="24">
        <f t="shared" si="56"/>
        <v>0</v>
      </c>
      <c r="I579" s="24">
        <f t="shared" si="54"/>
        <v>0</v>
      </c>
      <c r="K579" s="24">
        <f t="shared" si="57"/>
        <v>0</v>
      </c>
      <c r="M579" s="24">
        <f t="shared" si="55"/>
        <v>0</v>
      </c>
      <c r="N579" s="21" t="s">
        <v>389</v>
      </c>
      <c r="O579" s="21">
        <v>0.5</v>
      </c>
      <c r="S579" s="24" t="s">
        <v>136</v>
      </c>
      <c r="T579" s="24">
        <v>2</v>
      </c>
    </row>
    <row r="580" spans="1:20">
      <c r="A580" s="24">
        <v>4182</v>
      </c>
      <c r="B580" s="24" t="s">
        <v>173</v>
      </c>
      <c r="C580" s="119" t="s">
        <v>387</v>
      </c>
      <c r="D580" s="21" t="s">
        <v>144</v>
      </c>
      <c r="E580" s="26" t="s">
        <v>388</v>
      </c>
      <c r="F580" s="24">
        <v>0.25</v>
      </c>
      <c r="G580" s="24">
        <f t="shared" si="56"/>
        <v>0.17499999999999999</v>
      </c>
      <c r="H580" s="102">
        <v>0.25</v>
      </c>
      <c r="I580" s="24">
        <f t="shared" si="54"/>
        <v>0.17499999999999999</v>
      </c>
      <c r="J580" s="24">
        <v>0.25</v>
      </c>
      <c r="K580" s="24">
        <f t="shared" si="57"/>
        <v>0.17499999999999999</v>
      </c>
      <c r="L580" s="24">
        <v>0.25</v>
      </c>
      <c r="M580" s="24">
        <f t="shared" si="55"/>
        <v>0.17499999999999999</v>
      </c>
      <c r="N580" s="21" t="s">
        <v>390</v>
      </c>
      <c r="O580" s="21">
        <v>0.125</v>
      </c>
      <c r="P580" s="24">
        <v>2.3149999999999999</v>
      </c>
      <c r="Q580" s="24">
        <v>7.88</v>
      </c>
      <c r="R580" s="24">
        <v>2</v>
      </c>
      <c r="S580" s="24" t="s">
        <v>136</v>
      </c>
      <c r="T580" s="24">
        <v>2</v>
      </c>
    </row>
    <row r="581" spans="1:20">
      <c r="G581" s="24">
        <f t="shared" si="56"/>
        <v>0</v>
      </c>
      <c r="I581" s="24">
        <f t="shared" si="54"/>
        <v>0</v>
      </c>
      <c r="K581" s="24">
        <f t="shared" si="57"/>
        <v>0</v>
      </c>
      <c r="M581" s="24">
        <f t="shared" si="55"/>
        <v>0</v>
      </c>
      <c r="N581" s="21" t="s">
        <v>389</v>
      </c>
      <c r="O581" s="21">
        <v>0.125</v>
      </c>
      <c r="S581" s="24" t="s">
        <v>136</v>
      </c>
      <c r="T581" s="24">
        <v>2</v>
      </c>
    </row>
    <row r="582" spans="1:20">
      <c r="A582" s="24">
        <v>4130</v>
      </c>
      <c r="B582" s="24" t="s">
        <v>20</v>
      </c>
      <c r="C582" s="119">
        <v>112</v>
      </c>
      <c r="D582" s="21" t="s">
        <v>144</v>
      </c>
      <c r="E582" s="26" t="s">
        <v>492</v>
      </c>
      <c r="F582" s="24">
        <v>39.340000000000003</v>
      </c>
      <c r="G582" s="24">
        <f t="shared" si="56"/>
        <v>27.538</v>
      </c>
      <c r="H582" s="102">
        <v>39.340000000000003</v>
      </c>
      <c r="I582" s="24">
        <f t="shared" si="54"/>
        <v>27.538</v>
      </c>
      <c r="J582" s="24">
        <v>39.340000000000003</v>
      </c>
      <c r="K582" s="24">
        <f t="shared" si="57"/>
        <v>27.538</v>
      </c>
      <c r="L582" s="24">
        <v>39.340000000000003</v>
      </c>
      <c r="M582" s="24">
        <f t="shared" si="55"/>
        <v>27.538</v>
      </c>
      <c r="N582" s="21" t="s">
        <v>40</v>
      </c>
      <c r="O582" s="21">
        <v>39.340000000000003</v>
      </c>
      <c r="P582" s="24">
        <v>2.5150000000000001</v>
      </c>
      <c r="Q582" s="24">
        <v>26.67</v>
      </c>
      <c r="R582" s="24">
        <v>12</v>
      </c>
      <c r="S582" s="24" t="s">
        <v>136</v>
      </c>
      <c r="T582" s="24">
        <v>7</v>
      </c>
    </row>
    <row r="583" spans="1:20">
      <c r="A583" s="24">
        <v>4260</v>
      </c>
      <c r="B583" s="24" t="s">
        <v>20</v>
      </c>
      <c r="C583" s="119">
        <v>14.86</v>
      </c>
      <c r="D583" s="21" t="s">
        <v>144</v>
      </c>
      <c r="E583" s="26" t="s">
        <v>391</v>
      </c>
      <c r="F583" s="24">
        <v>4</v>
      </c>
      <c r="G583" s="24">
        <f t="shared" si="56"/>
        <v>2.8</v>
      </c>
      <c r="H583" s="102">
        <v>2</v>
      </c>
      <c r="I583" s="24">
        <f t="shared" si="54"/>
        <v>1.4</v>
      </c>
      <c r="J583" s="24">
        <v>4</v>
      </c>
      <c r="K583" s="24">
        <f t="shared" si="57"/>
        <v>2.8</v>
      </c>
      <c r="L583" s="24">
        <v>2</v>
      </c>
      <c r="M583" s="24">
        <f t="shared" si="55"/>
        <v>1.4</v>
      </c>
      <c r="N583" s="21" t="s">
        <v>443</v>
      </c>
      <c r="O583" s="21">
        <v>2</v>
      </c>
      <c r="P583" s="24">
        <v>2.5099999999999998</v>
      </c>
      <c r="Q583" s="24">
        <v>21</v>
      </c>
      <c r="R583" s="24">
        <v>6</v>
      </c>
      <c r="S583" s="24" t="s">
        <v>134</v>
      </c>
      <c r="T583" s="24">
        <v>1</v>
      </c>
    </row>
    <row r="584" spans="1:20">
      <c r="A584" s="24">
        <v>2296</v>
      </c>
      <c r="B584" s="24" t="s">
        <v>282</v>
      </c>
      <c r="C584" s="119" t="s">
        <v>387</v>
      </c>
      <c r="D584" s="21" t="s">
        <v>144</v>
      </c>
      <c r="E584" s="26" t="s">
        <v>576</v>
      </c>
      <c r="F584" s="24">
        <v>3</v>
      </c>
      <c r="G584" s="24">
        <f t="shared" si="56"/>
        <v>2.0999999999999996</v>
      </c>
      <c r="H584" s="102">
        <v>0.5</v>
      </c>
      <c r="I584" s="24">
        <f t="shared" si="54"/>
        <v>0.35</v>
      </c>
      <c r="J584" s="24">
        <v>3</v>
      </c>
      <c r="K584" s="24">
        <f t="shared" si="57"/>
        <v>2.0999999999999996</v>
      </c>
      <c r="L584" s="24">
        <v>0.5</v>
      </c>
      <c r="M584" s="24">
        <f t="shared" si="55"/>
        <v>0.35</v>
      </c>
      <c r="N584" s="21" t="s">
        <v>443</v>
      </c>
      <c r="O584" s="21">
        <v>0.5</v>
      </c>
      <c r="P584" s="24">
        <v>2.5</v>
      </c>
      <c r="Q584" s="24">
        <v>5.67</v>
      </c>
      <c r="R584" s="24">
        <v>6</v>
      </c>
      <c r="S584" s="24" t="s">
        <v>136</v>
      </c>
      <c r="T584" s="24">
        <v>1</v>
      </c>
    </row>
    <row r="585" spans="1:20">
      <c r="A585" s="24">
        <v>4127</v>
      </c>
      <c r="B585" s="24" t="s">
        <v>20</v>
      </c>
      <c r="C585" s="119">
        <v>112</v>
      </c>
      <c r="D585" s="21" t="s">
        <v>144</v>
      </c>
      <c r="E585" s="26" t="s">
        <v>492</v>
      </c>
      <c r="F585" s="24">
        <v>36.979999999999997</v>
      </c>
      <c r="G585" s="24">
        <f t="shared" si="56"/>
        <v>25.885999999999996</v>
      </c>
      <c r="H585" s="102">
        <v>36.979999999999997</v>
      </c>
      <c r="I585" s="24">
        <f t="shared" si="54"/>
        <v>25.885999999999996</v>
      </c>
      <c r="J585" s="24">
        <v>36.979999999999997</v>
      </c>
      <c r="K585" s="24">
        <f t="shared" si="57"/>
        <v>25.885999999999996</v>
      </c>
      <c r="L585" s="24">
        <v>36.979999999999997</v>
      </c>
      <c r="M585" s="24">
        <f t="shared" si="55"/>
        <v>25.885999999999996</v>
      </c>
      <c r="N585" s="21" t="s">
        <v>40</v>
      </c>
      <c r="O585" s="21">
        <v>36.96</v>
      </c>
      <c r="P585" s="24">
        <v>2.5150000000000001</v>
      </c>
      <c r="Q585" s="24">
        <v>25</v>
      </c>
      <c r="R585" s="24">
        <v>12</v>
      </c>
      <c r="S585" s="24" t="s">
        <v>385</v>
      </c>
      <c r="T585" s="24">
        <v>7</v>
      </c>
    </row>
    <row r="586" spans="1:20">
      <c r="A586" s="24">
        <v>2068</v>
      </c>
      <c r="B586" s="24" t="s">
        <v>20</v>
      </c>
      <c r="C586" s="119">
        <v>113</v>
      </c>
      <c r="D586" s="21" t="s">
        <v>144</v>
      </c>
      <c r="E586" s="26" t="s">
        <v>481</v>
      </c>
      <c r="F586" s="24">
        <v>235</v>
      </c>
      <c r="G586" s="24">
        <f t="shared" si="56"/>
        <v>164.5</v>
      </c>
      <c r="H586" s="102">
        <v>130</v>
      </c>
      <c r="I586" s="24">
        <f t="shared" si="54"/>
        <v>91</v>
      </c>
      <c r="J586" s="24">
        <v>235</v>
      </c>
      <c r="K586" s="24">
        <f t="shared" si="57"/>
        <v>164.5</v>
      </c>
      <c r="L586" s="24">
        <v>130</v>
      </c>
      <c r="M586" s="24">
        <f t="shared" si="55"/>
        <v>91</v>
      </c>
      <c r="N586" s="21" t="s">
        <v>40</v>
      </c>
      <c r="O586" s="21">
        <v>130</v>
      </c>
      <c r="P586" s="24">
        <v>2.5150000000000001</v>
      </c>
      <c r="Q586" s="24">
        <v>66.209999999999994</v>
      </c>
      <c r="R586" s="24">
        <v>24</v>
      </c>
      <c r="S586" s="24" t="s">
        <v>134</v>
      </c>
      <c r="T586" s="24">
        <v>7</v>
      </c>
    </row>
    <row r="587" spans="1:20">
      <c r="A587" s="24">
        <v>4276</v>
      </c>
      <c r="B587" s="24" t="s">
        <v>20</v>
      </c>
      <c r="C587" s="119">
        <v>29.72</v>
      </c>
      <c r="D587" s="21" t="s">
        <v>144</v>
      </c>
      <c r="E587" s="26" t="s">
        <v>548</v>
      </c>
      <c r="F587" s="24">
        <v>10</v>
      </c>
      <c r="G587" s="24">
        <f t="shared" si="56"/>
        <v>7</v>
      </c>
      <c r="H587" s="102">
        <v>8</v>
      </c>
      <c r="I587" s="24">
        <f t="shared" si="54"/>
        <v>5.6</v>
      </c>
      <c r="J587" s="24">
        <v>10</v>
      </c>
      <c r="K587" s="24">
        <f t="shared" si="57"/>
        <v>7</v>
      </c>
      <c r="L587" s="24">
        <v>8</v>
      </c>
      <c r="M587" s="24">
        <f t="shared" si="55"/>
        <v>5.6</v>
      </c>
      <c r="N587" s="21" t="s">
        <v>443</v>
      </c>
      <c r="O587" s="21">
        <v>8</v>
      </c>
      <c r="P587" s="24">
        <v>2.5099999999999998</v>
      </c>
      <c r="Q587" s="24">
        <v>28</v>
      </c>
      <c r="R587" s="24">
        <v>24</v>
      </c>
      <c r="S587" s="24" t="s">
        <v>134</v>
      </c>
      <c r="T587" s="24">
        <v>1</v>
      </c>
    </row>
    <row r="588" spans="1:20">
      <c r="A588" s="24">
        <v>1350</v>
      </c>
      <c r="B588" s="24" t="s">
        <v>20</v>
      </c>
      <c r="C588" s="119">
        <v>14.86</v>
      </c>
      <c r="D588" s="21" t="s">
        <v>144</v>
      </c>
      <c r="E588" s="26" t="s">
        <v>147</v>
      </c>
      <c r="F588" s="24">
        <v>1.5</v>
      </c>
      <c r="G588" s="24">
        <f t="shared" si="56"/>
        <v>1.0499999999999998</v>
      </c>
      <c r="H588" s="102">
        <v>1.5</v>
      </c>
      <c r="I588" s="24">
        <f t="shared" si="54"/>
        <v>1.0499999999999998</v>
      </c>
      <c r="J588" s="24">
        <v>1.5</v>
      </c>
      <c r="K588" s="24">
        <f t="shared" si="57"/>
        <v>1.0499999999999998</v>
      </c>
      <c r="L588" s="24">
        <v>1.5</v>
      </c>
      <c r="M588" s="24">
        <f t="shared" si="55"/>
        <v>1.0499999999999998</v>
      </c>
      <c r="N588" s="21" t="s">
        <v>60</v>
      </c>
      <c r="O588" s="21">
        <v>0.5</v>
      </c>
      <c r="P588" s="24">
        <v>2.1840000000000002</v>
      </c>
      <c r="Q588" s="24">
        <v>2.65</v>
      </c>
      <c r="R588" s="24">
        <v>6</v>
      </c>
      <c r="S588" s="24" t="s">
        <v>134</v>
      </c>
      <c r="T588" s="24">
        <v>7</v>
      </c>
    </row>
    <row r="589" spans="1:20">
      <c r="G589" s="24">
        <f t="shared" si="56"/>
        <v>0</v>
      </c>
      <c r="I589" s="24">
        <f t="shared" si="54"/>
        <v>0</v>
      </c>
      <c r="K589" s="24">
        <f t="shared" si="57"/>
        <v>0</v>
      </c>
      <c r="M589" s="24">
        <f t="shared" si="55"/>
        <v>0</v>
      </c>
      <c r="N589" s="21" t="s">
        <v>429</v>
      </c>
      <c r="O589" s="21">
        <v>0.5</v>
      </c>
      <c r="S589" s="24" t="s">
        <v>134</v>
      </c>
      <c r="T589" s="24">
        <v>7</v>
      </c>
    </row>
    <row r="590" spans="1:20">
      <c r="G590" s="24">
        <f t="shared" si="56"/>
        <v>0</v>
      </c>
      <c r="I590" s="24">
        <f t="shared" si="54"/>
        <v>0</v>
      </c>
      <c r="K590" s="24">
        <f t="shared" si="57"/>
        <v>0</v>
      </c>
      <c r="M590" s="24">
        <f t="shared" si="55"/>
        <v>0</v>
      </c>
      <c r="N590" s="21" t="s">
        <v>501</v>
      </c>
      <c r="O590" s="21">
        <v>0.5</v>
      </c>
      <c r="S590" s="24" t="s">
        <v>134</v>
      </c>
      <c r="T590" s="24">
        <v>7</v>
      </c>
    </row>
    <row r="591" spans="1:20">
      <c r="A591" s="24">
        <v>4298</v>
      </c>
      <c r="B591" s="24" t="s">
        <v>19</v>
      </c>
      <c r="C591" s="119" t="s">
        <v>387</v>
      </c>
      <c r="D591" s="21" t="s">
        <v>144</v>
      </c>
      <c r="E591" s="26" t="s">
        <v>577</v>
      </c>
      <c r="F591" s="24">
        <v>0.5</v>
      </c>
      <c r="G591" s="24">
        <f t="shared" si="56"/>
        <v>0.35</v>
      </c>
      <c r="H591" s="102">
        <v>0.5</v>
      </c>
      <c r="I591" s="24">
        <f t="shared" si="54"/>
        <v>0.35</v>
      </c>
      <c r="J591" s="24">
        <v>0.5</v>
      </c>
      <c r="K591" s="24">
        <f t="shared" si="57"/>
        <v>0.35</v>
      </c>
      <c r="L591" s="24">
        <v>0.5</v>
      </c>
      <c r="M591" s="24">
        <f t="shared" si="55"/>
        <v>0.35</v>
      </c>
      <c r="N591" s="21" t="s">
        <v>53</v>
      </c>
      <c r="O591" s="21">
        <v>0.5</v>
      </c>
      <c r="P591" s="24">
        <v>5</v>
      </c>
      <c r="Q591" s="24">
        <v>1.5</v>
      </c>
      <c r="R591" s="24">
        <v>4</v>
      </c>
      <c r="S591" s="24" t="s">
        <v>133</v>
      </c>
      <c r="T591" s="24">
        <v>7</v>
      </c>
    </row>
    <row r="592" spans="1:20">
      <c r="A592" s="24">
        <v>2314</v>
      </c>
      <c r="B592" s="24" t="s">
        <v>282</v>
      </c>
      <c r="C592" s="119" t="s">
        <v>387</v>
      </c>
      <c r="D592" s="21" t="s">
        <v>144</v>
      </c>
      <c r="E592" s="26" t="s">
        <v>576</v>
      </c>
      <c r="F592" s="24">
        <v>10</v>
      </c>
      <c r="G592" s="24">
        <f t="shared" si="56"/>
        <v>7</v>
      </c>
      <c r="H592" s="102">
        <v>1</v>
      </c>
      <c r="I592" s="24">
        <f t="shared" si="54"/>
        <v>0.7</v>
      </c>
      <c r="J592" s="24">
        <v>10</v>
      </c>
      <c r="K592" s="24">
        <f t="shared" si="57"/>
        <v>7</v>
      </c>
      <c r="L592" s="24">
        <v>1</v>
      </c>
      <c r="M592" s="24">
        <f t="shared" si="55"/>
        <v>0.7</v>
      </c>
      <c r="N592" s="21" t="s">
        <v>399</v>
      </c>
      <c r="O592" s="21">
        <v>1</v>
      </c>
      <c r="P592" s="24">
        <v>2.5</v>
      </c>
      <c r="Q592" s="24">
        <v>5.67</v>
      </c>
      <c r="R592" s="24">
        <v>12</v>
      </c>
      <c r="S592" s="24" t="s">
        <v>136</v>
      </c>
      <c r="T592" s="24">
        <v>1</v>
      </c>
    </row>
    <row r="593" spans="1:20">
      <c r="A593" s="24">
        <v>253</v>
      </c>
      <c r="B593" s="24" t="s">
        <v>20</v>
      </c>
      <c r="C593" s="119">
        <v>113</v>
      </c>
      <c r="D593" s="21" t="s">
        <v>144</v>
      </c>
      <c r="E593" s="26" t="s">
        <v>410</v>
      </c>
      <c r="F593" s="24">
        <v>200</v>
      </c>
      <c r="G593" s="24">
        <f t="shared" si="56"/>
        <v>140</v>
      </c>
      <c r="H593" s="102">
        <v>200</v>
      </c>
      <c r="I593" s="24">
        <f t="shared" si="54"/>
        <v>140</v>
      </c>
      <c r="J593" s="24">
        <v>200</v>
      </c>
      <c r="K593" s="24">
        <f t="shared" si="57"/>
        <v>140</v>
      </c>
      <c r="L593" s="24">
        <v>200</v>
      </c>
      <c r="M593" s="24">
        <f t="shared" si="55"/>
        <v>140</v>
      </c>
      <c r="N593" s="21" t="s">
        <v>443</v>
      </c>
      <c r="O593" s="21">
        <v>66.67</v>
      </c>
      <c r="P593" s="24">
        <v>2.7149999999999999</v>
      </c>
      <c r="Q593" s="24">
        <v>110</v>
      </c>
      <c r="R593" s="24">
        <v>24</v>
      </c>
      <c r="S593" s="24" t="s">
        <v>134</v>
      </c>
      <c r="T593" s="24">
        <v>1</v>
      </c>
    </row>
    <row r="594" spans="1:20">
      <c r="G594" s="24">
        <f t="shared" si="56"/>
        <v>0</v>
      </c>
      <c r="I594" s="24">
        <f t="shared" si="54"/>
        <v>0</v>
      </c>
      <c r="K594" s="24">
        <f t="shared" si="57"/>
        <v>0</v>
      </c>
      <c r="M594" s="24">
        <f t="shared" si="55"/>
        <v>0</v>
      </c>
      <c r="N594" s="21" t="s">
        <v>578</v>
      </c>
      <c r="O594" s="21">
        <v>66.67</v>
      </c>
      <c r="S594" s="24" t="s">
        <v>134</v>
      </c>
      <c r="T594" s="24">
        <v>1</v>
      </c>
    </row>
    <row r="595" spans="1:20">
      <c r="G595" s="24">
        <f t="shared" si="56"/>
        <v>0</v>
      </c>
      <c r="I595" s="24">
        <f t="shared" si="54"/>
        <v>0</v>
      </c>
      <c r="K595" s="24">
        <f t="shared" si="57"/>
        <v>0</v>
      </c>
      <c r="M595" s="24">
        <f t="shared" si="55"/>
        <v>0</v>
      </c>
      <c r="N595" s="21" t="s">
        <v>40</v>
      </c>
      <c r="O595" s="21">
        <v>66.67</v>
      </c>
      <c r="S595" s="24" t="s">
        <v>134</v>
      </c>
      <c r="T595" s="24">
        <v>1</v>
      </c>
    </row>
    <row r="596" spans="1:20">
      <c r="A596" s="24">
        <v>3508</v>
      </c>
      <c r="B596" s="24" t="s">
        <v>16</v>
      </c>
      <c r="C596" s="119">
        <v>112</v>
      </c>
      <c r="D596" s="21" t="s">
        <v>144</v>
      </c>
      <c r="E596" s="26" t="s">
        <v>434</v>
      </c>
      <c r="F596" s="24">
        <v>211.3</v>
      </c>
      <c r="G596" s="24">
        <f t="shared" si="56"/>
        <v>147.91</v>
      </c>
      <c r="H596" s="102">
        <v>142</v>
      </c>
      <c r="I596" s="24">
        <f t="shared" si="54"/>
        <v>99.399999999999991</v>
      </c>
      <c r="J596" s="24">
        <v>211.3</v>
      </c>
      <c r="K596" s="24">
        <f t="shared" si="57"/>
        <v>147.91</v>
      </c>
      <c r="L596" s="24">
        <v>142</v>
      </c>
      <c r="M596" s="24">
        <f t="shared" si="55"/>
        <v>99.399999999999991</v>
      </c>
      <c r="N596" s="21" t="s">
        <v>40</v>
      </c>
      <c r="O596" s="21">
        <v>142</v>
      </c>
      <c r="P596" s="24">
        <v>2.5</v>
      </c>
      <c r="Q596" s="24">
        <v>57.51</v>
      </c>
      <c r="R596" s="24">
        <v>20</v>
      </c>
      <c r="S596" s="24" t="s">
        <v>385</v>
      </c>
      <c r="T596" s="24">
        <v>7</v>
      </c>
    </row>
    <row r="597" spans="1:20">
      <c r="A597" s="24">
        <v>4278</v>
      </c>
      <c r="B597" s="24" t="s">
        <v>13</v>
      </c>
      <c r="C597" s="119">
        <v>14.86</v>
      </c>
      <c r="D597" s="21" t="s">
        <v>144</v>
      </c>
      <c r="E597" s="26" t="s">
        <v>579</v>
      </c>
      <c r="F597" s="24">
        <v>4.4800000000000004</v>
      </c>
      <c r="G597" s="24">
        <f t="shared" si="56"/>
        <v>3.1360000000000001</v>
      </c>
      <c r="H597" s="102">
        <v>4.4800000000000004</v>
      </c>
      <c r="I597" s="24">
        <f t="shared" si="54"/>
        <v>3.1360000000000001</v>
      </c>
      <c r="J597" s="24">
        <v>4.4800000000000004</v>
      </c>
      <c r="K597" s="24">
        <f t="shared" si="57"/>
        <v>3.1360000000000001</v>
      </c>
      <c r="L597" s="24">
        <v>4.4800000000000004</v>
      </c>
      <c r="M597" s="24">
        <f t="shared" si="55"/>
        <v>3.1360000000000001</v>
      </c>
      <c r="N597" s="21" t="s">
        <v>40</v>
      </c>
      <c r="O597" s="21">
        <v>4.4800000000000004</v>
      </c>
      <c r="P597" s="24">
        <v>2.4649999999999999</v>
      </c>
      <c r="Q597" s="24">
        <v>31.31</v>
      </c>
      <c r="R597" s="24">
        <v>8</v>
      </c>
      <c r="S597" s="24" t="s">
        <v>385</v>
      </c>
      <c r="T597" s="24">
        <v>1</v>
      </c>
    </row>
    <row r="598" spans="1:20">
      <c r="A598" s="24">
        <v>2784</v>
      </c>
      <c r="B598" s="24" t="s">
        <v>154</v>
      </c>
      <c r="C598" s="119">
        <v>14.86</v>
      </c>
      <c r="D598" s="21" t="s">
        <v>144</v>
      </c>
      <c r="E598" s="26" t="s">
        <v>203</v>
      </c>
      <c r="F598" s="24">
        <v>6</v>
      </c>
      <c r="G598" s="24">
        <f t="shared" si="56"/>
        <v>4.1999999999999993</v>
      </c>
      <c r="H598" s="102">
        <v>1.5</v>
      </c>
      <c r="I598" s="24">
        <f t="shared" si="54"/>
        <v>1.0499999999999998</v>
      </c>
      <c r="J598" s="24">
        <v>6</v>
      </c>
      <c r="K598" s="24">
        <f t="shared" si="57"/>
        <v>4.1999999999999993</v>
      </c>
      <c r="L598" s="24">
        <v>1.5</v>
      </c>
      <c r="M598" s="24">
        <f t="shared" si="55"/>
        <v>1.0499999999999998</v>
      </c>
      <c r="N598" s="21" t="s">
        <v>443</v>
      </c>
      <c r="O598" s="21">
        <v>1.5</v>
      </c>
      <c r="P598" s="24">
        <v>2.5</v>
      </c>
      <c r="Q598" s="24">
        <v>12.14</v>
      </c>
      <c r="R598" s="24">
        <v>12</v>
      </c>
      <c r="S598" s="24" t="s">
        <v>134</v>
      </c>
      <c r="T598" s="24">
        <v>1</v>
      </c>
    </row>
    <row r="599" spans="1:20">
      <c r="A599" s="24">
        <v>1993</v>
      </c>
      <c r="B599" s="24" t="s">
        <v>20</v>
      </c>
      <c r="C599" s="119">
        <v>113</v>
      </c>
      <c r="D599" s="21" t="s">
        <v>144</v>
      </c>
      <c r="E599" s="26" t="s">
        <v>481</v>
      </c>
      <c r="F599" s="24">
        <v>189</v>
      </c>
      <c r="G599" s="24">
        <f t="shared" si="56"/>
        <v>132.29999999999998</v>
      </c>
      <c r="H599" s="102">
        <v>165</v>
      </c>
      <c r="I599" s="24">
        <f t="shared" si="54"/>
        <v>115.49999999999999</v>
      </c>
      <c r="J599" s="24">
        <v>189</v>
      </c>
      <c r="K599" s="24">
        <f t="shared" si="57"/>
        <v>132.29999999999998</v>
      </c>
      <c r="L599" s="24">
        <v>165</v>
      </c>
      <c r="M599" s="24">
        <f t="shared" si="55"/>
        <v>115.49999999999999</v>
      </c>
      <c r="N599" s="21" t="s">
        <v>40</v>
      </c>
      <c r="O599" s="21">
        <v>165</v>
      </c>
      <c r="P599" s="24">
        <v>2.5099999999999998</v>
      </c>
      <c r="Q599" s="24">
        <v>38.25</v>
      </c>
      <c r="R599" s="24">
        <v>24</v>
      </c>
      <c r="S599" s="24" t="s">
        <v>134</v>
      </c>
      <c r="T599" s="24">
        <v>7</v>
      </c>
    </row>
    <row r="600" spans="1:20">
      <c r="A600" s="24">
        <v>1384</v>
      </c>
      <c r="B600" s="24" t="s">
        <v>20</v>
      </c>
      <c r="C600" s="119">
        <v>14.86</v>
      </c>
      <c r="D600" s="24" t="s">
        <v>152</v>
      </c>
      <c r="E600" s="26" t="s">
        <v>397</v>
      </c>
      <c r="F600" s="24">
        <v>2</v>
      </c>
      <c r="G600" s="24">
        <f t="shared" si="56"/>
        <v>1.4</v>
      </c>
      <c r="H600" s="102">
        <v>2</v>
      </c>
      <c r="I600" s="24">
        <f t="shared" si="54"/>
        <v>1.4</v>
      </c>
      <c r="J600" s="24">
        <v>2</v>
      </c>
      <c r="K600" s="24">
        <f t="shared" si="57"/>
        <v>1.4</v>
      </c>
      <c r="L600" s="24">
        <v>2</v>
      </c>
      <c r="M600" s="24">
        <f t="shared" si="55"/>
        <v>1.4</v>
      </c>
      <c r="N600" s="21" t="s">
        <v>409</v>
      </c>
      <c r="O600" s="21">
        <v>2</v>
      </c>
      <c r="P600" s="24">
        <v>3.07</v>
      </c>
      <c r="Q600" s="24">
        <v>24.86</v>
      </c>
      <c r="R600" s="24">
        <v>12</v>
      </c>
      <c r="S600" s="24" t="s">
        <v>134</v>
      </c>
      <c r="T600" s="24">
        <v>1</v>
      </c>
    </row>
    <row r="601" spans="1:20">
      <c r="G601" s="24">
        <f t="shared" si="56"/>
        <v>0</v>
      </c>
      <c r="I601" s="24">
        <f t="shared" si="54"/>
        <v>0</v>
      </c>
      <c r="K601" s="24">
        <f t="shared" si="57"/>
        <v>0</v>
      </c>
      <c r="M601" s="24">
        <f t="shared" si="55"/>
        <v>0</v>
      </c>
      <c r="N601" s="21" t="s">
        <v>55</v>
      </c>
      <c r="O601" s="21">
        <v>2</v>
      </c>
      <c r="S601" s="24" t="s">
        <v>134</v>
      </c>
      <c r="T601" s="24">
        <v>1</v>
      </c>
    </row>
    <row r="602" spans="1:20">
      <c r="G602" s="24">
        <f t="shared" si="56"/>
        <v>0</v>
      </c>
      <c r="I602" s="24">
        <f t="shared" si="54"/>
        <v>0</v>
      </c>
      <c r="K602" s="24">
        <f t="shared" si="57"/>
        <v>0</v>
      </c>
      <c r="M602" s="24">
        <f t="shared" si="55"/>
        <v>0</v>
      </c>
      <c r="N602" s="21" t="s">
        <v>59</v>
      </c>
      <c r="O602" s="21">
        <v>2</v>
      </c>
      <c r="S602" s="24" t="s">
        <v>134</v>
      </c>
      <c r="T602" s="24">
        <v>1</v>
      </c>
    </row>
    <row r="603" spans="1:20">
      <c r="G603" s="24">
        <f t="shared" si="56"/>
        <v>0</v>
      </c>
      <c r="I603" s="24">
        <f t="shared" si="54"/>
        <v>0</v>
      </c>
      <c r="K603" s="24">
        <f t="shared" si="57"/>
        <v>0</v>
      </c>
      <c r="M603" s="24">
        <f t="shared" si="55"/>
        <v>0</v>
      </c>
      <c r="N603" s="21" t="s">
        <v>56</v>
      </c>
      <c r="O603" s="21">
        <v>2</v>
      </c>
      <c r="S603" s="24" t="s">
        <v>134</v>
      </c>
      <c r="T603" s="24">
        <v>1</v>
      </c>
    </row>
    <row r="604" spans="1:20">
      <c r="A604" s="24">
        <v>2974</v>
      </c>
      <c r="B604" s="24" t="s">
        <v>282</v>
      </c>
      <c r="C604" s="119">
        <v>14.86</v>
      </c>
      <c r="D604" s="21" t="s">
        <v>144</v>
      </c>
      <c r="E604" s="26" t="s">
        <v>580</v>
      </c>
      <c r="F604" s="24">
        <v>30</v>
      </c>
      <c r="G604" s="24">
        <f t="shared" si="56"/>
        <v>21</v>
      </c>
      <c r="H604" s="102">
        <v>3</v>
      </c>
      <c r="I604" s="24">
        <f t="shared" si="54"/>
        <v>2.0999999999999996</v>
      </c>
      <c r="J604" s="24">
        <v>30</v>
      </c>
      <c r="K604" s="24">
        <f t="shared" si="57"/>
        <v>21</v>
      </c>
      <c r="L604" s="24">
        <v>3</v>
      </c>
      <c r="M604" s="24">
        <f t="shared" si="55"/>
        <v>2.0999999999999996</v>
      </c>
      <c r="N604" s="21" t="s">
        <v>443</v>
      </c>
      <c r="O604" s="21">
        <v>3</v>
      </c>
      <c r="P604" s="24">
        <v>2.5</v>
      </c>
      <c r="Q604" s="24">
        <v>8.5</v>
      </c>
      <c r="R604" s="24">
        <v>24</v>
      </c>
      <c r="S604" s="24" t="s">
        <v>136</v>
      </c>
      <c r="T604" s="24">
        <v>1</v>
      </c>
    </row>
    <row r="605" spans="1:20">
      <c r="A605" s="24">
        <v>3948</v>
      </c>
      <c r="B605" s="24" t="s">
        <v>18</v>
      </c>
      <c r="C605" s="119">
        <v>113</v>
      </c>
      <c r="D605" s="21" t="s">
        <v>312</v>
      </c>
      <c r="F605" s="24">
        <v>31</v>
      </c>
      <c r="G605" s="24">
        <f t="shared" si="56"/>
        <v>21.7</v>
      </c>
      <c r="H605" s="102">
        <v>31</v>
      </c>
      <c r="I605" s="24">
        <f t="shared" si="54"/>
        <v>21.7</v>
      </c>
      <c r="J605" s="24">
        <v>31</v>
      </c>
      <c r="K605" s="24">
        <f t="shared" si="57"/>
        <v>21.7</v>
      </c>
      <c r="L605" s="24">
        <v>31</v>
      </c>
      <c r="M605" s="24">
        <f t="shared" si="55"/>
        <v>21.7</v>
      </c>
      <c r="N605" s="21" t="s">
        <v>40</v>
      </c>
      <c r="O605" s="21">
        <v>31</v>
      </c>
      <c r="P605" s="24">
        <v>2.5150000000000001</v>
      </c>
      <c r="Q605" s="24">
        <v>21</v>
      </c>
      <c r="R605" s="24">
        <v>12</v>
      </c>
      <c r="S605" s="24" t="s">
        <v>385</v>
      </c>
      <c r="T605" s="24">
        <v>7</v>
      </c>
    </row>
    <row r="606" spans="1:20">
      <c r="A606" s="24">
        <v>4293</v>
      </c>
      <c r="B606" s="24" t="s">
        <v>18</v>
      </c>
      <c r="C606" s="119">
        <v>113</v>
      </c>
      <c r="D606" s="21" t="s">
        <v>312</v>
      </c>
      <c r="F606" s="24">
        <v>31</v>
      </c>
      <c r="G606" s="24">
        <f t="shared" si="56"/>
        <v>21.7</v>
      </c>
      <c r="H606" s="102">
        <v>31</v>
      </c>
      <c r="I606" s="24">
        <f t="shared" si="54"/>
        <v>21.7</v>
      </c>
      <c r="J606" s="24">
        <v>31</v>
      </c>
      <c r="K606" s="24">
        <f t="shared" si="57"/>
        <v>21.7</v>
      </c>
      <c r="L606" s="24">
        <v>31</v>
      </c>
      <c r="M606" s="24">
        <f t="shared" si="55"/>
        <v>21.7</v>
      </c>
      <c r="N606" s="21" t="s">
        <v>40</v>
      </c>
      <c r="O606" s="21">
        <v>31</v>
      </c>
      <c r="P606" s="24">
        <v>2.5150000000000001</v>
      </c>
      <c r="Q606" s="24">
        <v>21</v>
      </c>
      <c r="R606" s="24">
        <v>12</v>
      </c>
      <c r="S606" s="24" t="s">
        <v>385</v>
      </c>
      <c r="T606" s="24">
        <v>7</v>
      </c>
    </row>
    <row r="607" spans="1:20">
      <c r="A607" s="24">
        <v>2096</v>
      </c>
      <c r="B607" s="24" t="s">
        <v>282</v>
      </c>
      <c r="C607" s="119">
        <v>29.72</v>
      </c>
      <c r="D607" s="21" t="s">
        <v>144</v>
      </c>
      <c r="E607" s="26" t="s">
        <v>456</v>
      </c>
      <c r="F607" s="24">
        <v>90</v>
      </c>
      <c r="G607" s="24">
        <f t="shared" si="56"/>
        <v>62.999999999999993</v>
      </c>
      <c r="H607" s="102">
        <v>8</v>
      </c>
      <c r="I607" s="24">
        <f t="shared" si="54"/>
        <v>5.6</v>
      </c>
      <c r="J607" s="24">
        <v>90</v>
      </c>
      <c r="K607" s="24">
        <f t="shared" si="57"/>
        <v>62.999999999999993</v>
      </c>
      <c r="L607" s="24">
        <v>8</v>
      </c>
      <c r="M607" s="24">
        <f t="shared" si="55"/>
        <v>5.6</v>
      </c>
      <c r="N607" s="21" t="s">
        <v>443</v>
      </c>
      <c r="O607" s="21">
        <v>8</v>
      </c>
      <c r="P607" s="24">
        <v>2.5150000000000001</v>
      </c>
      <c r="Q607" s="24">
        <v>12.24</v>
      </c>
      <c r="R607" s="24">
        <v>8</v>
      </c>
      <c r="S607" s="24" t="s">
        <v>134</v>
      </c>
      <c r="T607" s="24">
        <v>7</v>
      </c>
    </row>
    <row r="608" spans="1:20">
      <c r="A608" s="24">
        <v>2516</v>
      </c>
      <c r="B608" s="24" t="s">
        <v>282</v>
      </c>
      <c r="C608" s="119" t="s">
        <v>387</v>
      </c>
      <c r="D608" s="21" t="s">
        <v>144</v>
      </c>
      <c r="E608" s="26" t="s">
        <v>408</v>
      </c>
      <c r="F608" s="24">
        <v>2</v>
      </c>
      <c r="G608" s="24">
        <f t="shared" si="56"/>
        <v>1.4</v>
      </c>
      <c r="H608" s="102">
        <v>1</v>
      </c>
      <c r="I608" s="24">
        <f t="shared" si="54"/>
        <v>0.7</v>
      </c>
      <c r="J608" s="24">
        <v>2</v>
      </c>
      <c r="K608" s="24">
        <f t="shared" si="57"/>
        <v>1.4</v>
      </c>
      <c r="L608" s="24">
        <v>1</v>
      </c>
      <c r="M608" s="24">
        <f t="shared" si="55"/>
        <v>0.7</v>
      </c>
      <c r="N608" s="21" t="s">
        <v>443</v>
      </c>
      <c r="O608" s="21">
        <v>1</v>
      </c>
      <c r="P608" s="24">
        <v>5.78</v>
      </c>
      <c r="Q608" s="24">
        <v>16.39</v>
      </c>
      <c r="R608" s="24">
        <v>12</v>
      </c>
      <c r="S608" s="24" t="s">
        <v>134</v>
      </c>
      <c r="T608" s="24">
        <v>1</v>
      </c>
    </row>
    <row r="609" spans="1:20">
      <c r="A609" s="23" t="s">
        <v>581</v>
      </c>
      <c r="B609" s="24" t="s">
        <v>173</v>
      </c>
      <c r="C609" s="119" t="s">
        <v>387</v>
      </c>
      <c r="D609" s="21" t="s">
        <v>144</v>
      </c>
      <c r="E609" s="26" t="s">
        <v>388</v>
      </c>
      <c r="F609" s="24">
        <v>0.25</v>
      </c>
      <c r="G609" s="24">
        <f t="shared" si="56"/>
        <v>0.17499999999999999</v>
      </c>
      <c r="H609" s="102">
        <v>0.25</v>
      </c>
      <c r="I609" s="24">
        <f t="shared" si="54"/>
        <v>0.17499999999999999</v>
      </c>
      <c r="J609" s="24">
        <v>0.25</v>
      </c>
      <c r="K609" s="24">
        <f t="shared" si="57"/>
        <v>0.17499999999999999</v>
      </c>
      <c r="L609" s="24">
        <v>0.25</v>
      </c>
      <c r="M609" s="24">
        <f t="shared" si="55"/>
        <v>0.17499999999999999</v>
      </c>
      <c r="N609" s="21" t="s">
        <v>390</v>
      </c>
      <c r="O609" s="21">
        <v>0.12</v>
      </c>
      <c r="P609" s="24">
        <v>2.3149999999999999</v>
      </c>
      <c r="Q609" s="24">
        <v>7.88</v>
      </c>
      <c r="R609" s="24">
        <v>2</v>
      </c>
      <c r="S609" s="24" t="s">
        <v>136</v>
      </c>
      <c r="T609" s="24">
        <v>2</v>
      </c>
    </row>
    <row r="610" spans="1:20">
      <c r="G610" s="24">
        <f t="shared" si="56"/>
        <v>0</v>
      </c>
      <c r="I610" s="24">
        <f t="shared" si="54"/>
        <v>0</v>
      </c>
      <c r="K610" s="24">
        <f t="shared" si="57"/>
        <v>0</v>
      </c>
      <c r="M610" s="24">
        <f t="shared" si="55"/>
        <v>0</v>
      </c>
      <c r="N610" s="21" t="s">
        <v>389</v>
      </c>
      <c r="O610" s="21">
        <v>0.13</v>
      </c>
      <c r="S610" s="24" t="s">
        <v>136</v>
      </c>
      <c r="T610" s="24">
        <v>2</v>
      </c>
    </row>
    <row r="611" spans="1:20">
      <c r="A611" s="24">
        <v>613</v>
      </c>
      <c r="B611" s="24" t="s">
        <v>13</v>
      </c>
      <c r="C611" s="119">
        <v>14.86</v>
      </c>
      <c r="D611" s="21" t="s">
        <v>144</v>
      </c>
      <c r="E611" s="26" t="s">
        <v>432</v>
      </c>
      <c r="F611" s="24">
        <v>9</v>
      </c>
      <c r="G611" s="24">
        <f t="shared" si="56"/>
        <v>6.3</v>
      </c>
      <c r="H611" s="102">
        <v>3</v>
      </c>
      <c r="I611" s="24">
        <f t="shared" si="54"/>
        <v>2.0999999999999996</v>
      </c>
      <c r="J611" s="24">
        <v>9</v>
      </c>
      <c r="K611" s="24">
        <f t="shared" si="57"/>
        <v>6.3</v>
      </c>
      <c r="L611" s="24">
        <v>3</v>
      </c>
      <c r="M611" s="24">
        <f t="shared" si="55"/>
        <v>2.0999999999999996</v>
      </c>
      <c r="N611" s="21" t="s">
        <v>438</v>
      </c>
      <c r="O611" s="21">
        <v>3</v>
      </c>
      <c r="P611" s="24">
        <v>3.25</v>
      </c>
      <c r="Q611" s="24">
        <v>27.64</v>
      </c>
      <c r="R611" s="24">
        <v>12</v>
      </c>
      <c r="S611" s="24" t="s">
        <v>134</v>
      </c>
      <c r="T611" s="24">
        <v>1</v>
      </c>
    </row>
    <row r="612" spans="1:20">
      <c r="A612" s="24">
        <v>3343</v>
      </c>
      <c r="B612" s="24" t="s">
        <v>18</v>
      </c>
      <c r="C612" s="119">
        <v>113</v>
      </c>
      <c r="D612" s="21" t="s">
        <v>312</v>
      </c>
      <c r="F612" s="24">
        <v>250</v>
      </c>
      <c r="G612" s="24">
        <f t="shared" si="56"/>
        <v>175</v>
      </c>
      <c r="H612" s="102">
        <v>225</v>
      </c>
      <c r="I612" s="24">
        <f t="shared" ref="I612:I675" si="58">H612*0.7</f>
        <v>157.5</v>
      </c>
      <c r="J612" s="24">
        <v>250</v>
      </c>
      <c r="K612" s="24">
        <f t="shared" si="57"/>
        <v>175</v>
      </c>
      <c r="L612" s="24">
        <v>225</v>
      </c>
      <c r="M612" s="24">
        <f t="shared" ref="M612:M675" si="59">L612*0.7</f>
        <v>157.5</v>
      </c>
      <c r="N612" s="21" t="s">
        <v>40</v>
      </c>
      <c r="O612" s="21">
        <v>225</v>
      </c>
      <c r="P612" s="24">
        <v>2.56</v>
      </c>
      <c r="Q612" s="24">
        <v>75.930000000000007</v>
      </c>
      <c r="R612" s="24">
        <v>24</v>
      </c>
      <c r="S612" s="24" t="s">
        <v>385</v>
      </c>
      <c r="T612" s="24">
        <v>7</v>
      </c>
    </row>
    <row r="613" spans="1:20">
      <c r="A613" s="24">
        <v>3448</v>
      </c>
      <c r="B613" s="24" t="s">
        <v>286</v>
      </c>
      <c r="C613" s="119">
        <v>113</v>
      </c>
      <c r="D613" s="21" t="s">
        <v>312</v>
      </c>
      <c r="F613" s="24">
        <v>39.39</v>
      </c>
      <c r="G613" s="24">
        <f t="shared" si="56"/>
        <v>27.573</v>
      </c>
      <c r="H613" s="102">
        <v>39.36</v>
      </c>
      <c r="I613" s="24">
        <f t="shared" si="58"/>
        <v>27.552</v>
      </c>
      <c r="J613" s="24">
        <v>39.39</v>
      </c>
      <c r="K613" s="24">
        <f t="shared" si="57"/>
        <v>27.573</v>
      </c>
      <c r="L613" s="24">
        <v>39.36</v>
      </c>
      <c r="M613" s="24">
        <f t="shared" si="59"/>
        <v>27.552</v>
      </c>
      <c r="N613" s="21" t="s">
        <v>40</v>
      </c>
      <c r="O613" s="21">
        <v>39.36</v>
      </c>
      <c r="P613" s="24">
        <v>2.5</v>
      </c>
      <c r="Q613" s="24">
        <v>26.25</v>
      </c>
      <c r="R613" s="24">
        <v>12</v>
      </c>
      <c r="S613" s="24" t="s">
        <v>385</v>
      </c>
      <c r="T613" s="24">
        <v>7</v>
      </c>
    </row>
    <row r="614" spans="1:20">
      <c r="A614" s="24">
        <v>3265</v>
      </c>
      <c r="B614" s="24" t="s">
        <v>10</v>
      </c>
      <c r="C614" s="119" t="s">
        <v>387</v>
      </c>
      <c r="D614" s="21" t="s">
        <v>144</v>
      </c>
      <c r="E614" s="26" t="s">
        <v>582</v>
      </c>
      <c r="F614" s="24">
        <v>1</v>
      </c>
      <c r="G614" s="24">
        <f t="shared" si="56"/>
        <v>0.7</v>
      </c>
      <c r="H614" s="102">
        <v>1</v>
      </c>
      <c r="I614" s="24">
        <f t="shared" si="58"/>
        <v>0.7</v>
      </c>
      <c r="J614" s="24">
        <v>1</v>
      </c>
      <c r="K614" s="24">
        <f t="shared" si="57"/>
        <v>0.7</v>
      </c>
      <c r="L614" s="24">
        <v>1</v>
      </c>
      <c r="M614" s="24">
        <f t="shared" si="59"/>
        <v>0.7</v>
      </c>
      <c r="N614" s="21" t="s">
        <v>399</v>
      </c>
      <c r="O614" s="21">
        <v>1</v>
      </c>
      <c r="P614" s="24">
        <v>6.2009999999999996</v>
      </c>
      <c r="Q614" s="24">
        <v>0.84</v>
      </c>
      <c r="R614" s="24">
        <v>12</v>
      </c>
      <c r="S614" s="24" t="s">
        <v>385</v>
      </c>
      <c r="T614" s="24">
        <v>1</v>
      </c>
    </row>
    <row r="615" spans="1:20">
      <c r="A615" s="24">
        <v>4273</v>
      </c>
      <c r="B615" s="24" t="s">
        <v>20</v>
      </c>
      <c r="C615" s="119">
        <v>29.72</v>
      </c>
      <c r="D615" s="21" t="s">
        <v>144</v>
      </c>
      <c r="E615" s="26" t="s">
        <v>530</v>
      </c>
      <c r="F615" s="24">
        <v>8.5</v>
      </c>
      <c r="G615" s="24">
        <f t="shared" si="56"/>
        <v>5.9499999999999993</v>
      </c>
      <c r="H615" s="102">
        <v>8.5</v>
      </c>
      <c r="I615" s="24">
        <f t="shared" si="58"/>
        <v>5.9499999999999993</v>
      </c>
      <c r="J615" s="24">
        <v>8.5</v>
      </c>
      <c r="K615" s="24">
        <f t="shared" si="57"/>
        <v>5.9499999999999993</v>
      </c>
      <c r="L615" s="24">
        <v>8.5</v>
      </c>
      <c r="M615" s="24">
        <f t="shared" si="59"/>
        <v>5.9499999999999993</v>
      </c>
      <c r="N615" s="21" t="s">
        <v>530</v>
      </c>
      <c r="O615" s="21">
        <v>8.5</v>
      </c>
      <c r="P615" s="24">
        <v>2.5150000000000001</v>
      </c>
      <c r="Q615" s="24">
        <v>21</v>
      </c>
      <c r="R615" s="24">
        <v>36</v>
      </c>
      <c r="S615" s="24" t="s">
        <v>134</v>
      </c>
      <c r="T615" s="24">
        <v>1</v>
      </c>
    </row>
    <row r="616" spans="1:20">
      <c r="A616" s="24" t="s">
        <v>583</v>
      </c>
      <c r="B616" s="24" t="s">
        <v>18</v>
      </c>
      <c r="C616" s="119">
        <v>29.72</v>
      </c>
      <c r="D616" s="21" t="s">
        <v>144</v>
      </c>
      <c r="E616" s="26" t="s">
        <v>513</v>
      </c>
      <c r="F616" s="24">
        <v>10</v>
      </c>
      <c r="G616" s="24">
        <f t="shared" si="56"/>
        <v>7</v>
      </c>
      <c r="H616" s="102">
        <v>10</v>
      </c>
      <c r="I616" s="24">
        <f t="shared" si="58"/>
        <v>7</v>
      </c>
      <c r="J616" s="24">
        <v>10</v>
      </c>
      <c r="K616" s="24">
        <f t="shared" si="57"/>
        <v>7</v>
      </c>
      <c r="L616" s="24">
        <v>10</v>
      </c>
      <c r="M616" s="24">
        <f t="shared" si="59"/>
        <v>7</v>
      </c>
      <c r="N616" s="21" t="s">
        <v>443</v>
      </c>
      <c r="O616" s="21">
        <v>10</v>
      </c>
      <c r="P616" s="24">
        <v>5.66</v>
      </c>
      <c r="Q616" s="24">
        <v>40</v>
      </c>
      <c r="R616" s="24">
        <v>48</v>
      </c>
      <c r="S616" s="24" t="s">
        <v>134</v>
      </c>
      <c r="T616" s="24">
        <v>1</v>
      </c>
    </row>
    <row r="617" spans="1:20">
      <c r="A617" s="24">
        <v>2907</v>
      </c>
      <c r="B617" s="24" t="s">
        <v>173</v>
      </c>
      <c r="C617" s="119" t="s">
        <v>387</v>
      </c>
      <c r="D617" s="21" t="s">
        <v>144</v>
      </c>
      <c r="E617" s="26" t="s">
        <v>388</v>
      </c>
      <c r="F617" s="24">
        <v>0.5</v>
      </c>
      <c r="G617" s="24">
        <f t="shared" si="56"/>
        <v>0.35</v>
      </c>
      <c r="H617" s="102">
        <v>0.5</v>
      </c>
      <c r="I617" s="24">
        <f t="shared" si="58"/>
        <v>0.35</v>
      </c>
      <c r="J617" s="24">
        <v>0.5</v>
      </c>
      <c r="K617" s="24">
        <f t="shared" si="57"/>
        <v>0.35</v>
      </c>
      <c r="L617" s="24">
        <v>0.5</v>
      </c>
      <c r="M617" s="24">
        <f t="shared" si="59"/>
        <v>0.35</v>
      </c>
      <c r="N617" s="21" t="s">
        <v>390</v>
      </c>
      <c r="O617" s="21">
        <v>0.15</v>
      </c>
      <c r="P617" s="24">
        <v>2.3149999999999999</v>
      </c>
      <c r="Q617" s="24">
        <v>7.88</v>
      </c>
      <c r="R617" s="24">
        <v>4</v>
      </c>
      <c r="S617" s="24" t="s">
        <v>136</v>
      </c>
      <c r="T617" s="24">
        <v>2</v>
      </c>
    </row>
    <row r="618" spans="1:20">
      <c r="G618" s="24">
        <f t="shared" si="56"/>
        <v>0</v>
      </c>
      <c r="I618" s="24">
        <f t="shared" si="58"/>
        <v>0</v>
      </c>
      <c r="K618" s="24">
        <f t="shared" si="57"/>
        <v>0</v>
      </c>
      <c r="M618" s="24">
        <f t="shared" si="59"/>
        <v>0</v>
      </c>
      <c r="N618" s="21" t="s">
        <v>389</v>
      </c>
      <c r="O618" s="21">
        <v>0.15</v>
      </c>
      <c r="S618" s="24" t="s">
        <v>136</v>
      </c>
      <c r="T618" s="24">
        <v>2</v>
      </c>
    </row>
    <row r="619" spans="1:20">
      <c r="G619" s="24">
        <f t="shared" si="56"/>
        <v>0</v>
      </c>
      <c r="I619" s="24">
        <f t="shared" si="58"/>
        <v>0</v>
      </c>
      <c r="K619" s="24">
        <f t="shared" si="57"/>
        <v>0</v>
      </c>
      <c r="M619" s="24">
        <f t="shared" si="59"/>
        <v>0</v>
      </c>
      <c r="N619" s="21" t="s">
        <v>80</v>
      </c>
      <c r="O619" s="21">
        <v>0.3</v>
      </c>
      <c r="S619" s="24" t="s">
        <v>136</v>
      </c>
      <c r="T619" s="24">
        <v>2</v>
      </c>
    </row>
    <row r="620" spans="1:20">
      <c r="A620" s="24">
        <v>3225</v>
      </c>
      <c r="B620" s="24" t="s">
        <v>282</v>
      </c>
      <c r="C620" s="119">
        <v>29.72</v>
      </c>
      <c r="D620" s="24" t="s">
        <v>152</v>
      </c>
      <c r="E620" s="26" t="s">
        <v>483</v>
      </c>
      <c r="F620" s="24">
        <v>10</v>
      </c>
      <c r="G620" s="24">
        <f t="shared" si="56"/>
        <v>7</v>
      </c>
      <c r="H620" s="102">
        <v>10</v>
      </c>
      <c r="I620" s="24">
        <f t="shared" si="58"/>
        <v>7</v>
      </c>
      <c r="J620" s="24">
        <v>10</v>
      </c>
      <c r="K620" s="24">
        <f t="shared" si="57"/>
        <v>7</v>
      </c>
      <c r="L620" s="24">
        <v>10</v>
      </c>
      <c r="M620" s="24">
        <f t="shared" si="59"/>
        <v>7</v>
      </c>
      <c r="N620" s="21" t="s">
        <v>47</v>
      </c>
      <c r="O620" s="21">
        <v>10</v>
      </c>
      <c r="P620" s="24">
        <v>3.07</v>
      </c>
      <c r="Q620" s="24">
        <v>7</v>
      </c>
      <c r="R620" s="24">
        <v>80</v>
      </c>
      <c r="S620" s="24" t="s">
        <v>133</v>
      </c>
      <c r="T620" s="24">
        <v>7</v>
      </c>
    </row>
    <row r="621" spans="1:20">
      <c r="G621" s="24">
        <f t="shared" si="56"/>
        <v>0</v>
      </c>
      <c r="I621" s="24">
        <f t="shared" si="58"/>
        <v>0</v>
      </c>
      <c r="K621" s="24">
        <f t="shared" si="57"/>
        <v>0</v>
      </c>
      <c r="M621" s="24">
        <f t="shared" si="59"/>
        <v>0</v>
      </c>
      <c r="N621" s="25" t="s">
        <v>584</v>
      </c>
      <c r="O621" s="21">
        <v>10</v>
      </c>
      <c r="S621" s="24" t="s">
        <v>133</v>
      </c>
      <c r="T621" s="24">
        <v>7</v>
      </c>
    </row>
    <row r="622" spans="1:20">
      <c r="A622" s="24">
        <v>2934</v>
      </c>
      <c r="B622" s="24" t="s">
        <v>282</v>
      </c>
      <c r="C622" s="119">
        <v>14.86</v>
      </c>
      <c r="D622" s="21" t="s">
        <v>144</v>
      </c>
      <c r="E622" s="26" t="s">
        <v>404</v>
      </c>
      <c r="F622" s="24">
        <v>8</v>
      </c>
      <c r="G622" s="24">
        <f t="shared" si="56"/>
        <v>5.6</v>
      </c>
      <c r="H622" s="102">
        <v>3</v>
      </c>
      <c r="I622" s="24">
        <f t="shared" si="58"/>
        <v>2.0999999999999996</v>
      </c>
      <c r="J622" s="24">
        <v>8</v>
      </c>
      <c r="K622" s="24">
        <f t="shared" si="57"/>
        <v>5.6</v>
      </c>
      <c r="L622" s="24">
        <v>3</v>
      </c>
      <c r="M622" s="24">
        <f t="shared" si="59"/>
        <v>2.0999999999999996</v>
      </c>
      <c r="N622" s="21" t="s">
        <v>384</v>
      </c>
      <c r="O622" s="21">
        <v>3</v>
      </c>
      <c r="P622" s="24">
        <v>2.5150000000000001</v>
      </c>
      <c r="Q622" s="24">
        <v>11</v>
      </c>
      <c r="R622" s="24">
        <v>24</v>
      </c>
      <c r="S622" s="24" t="s">
        <v>134</v>
      </c>
      <c r="T622" s="24">
        <v>1</v>
      </c>
    </row>
    <row r="623" spans="1:20">
      <c r="A623" s="24">
        <v>2446</v>
      </c>
      <c r="B623" s="24" t="s">
        <v>9</v>
      </c>
      <c r="C623" s="119">
        <v>14.86</v>
      </c>
      <c r="D623" s="21" t="s">
        <v>144</v>
      </c>
      <c r="E623" s="26" t="s">
        <v>203</v>
      </c>
      <c r="F623" s="24">
        <v>5</v>
      </c>
      <c r="G623" s="24">
        <f t="shared" si="56"/>
        <v>3.5</v>
      </c>
      <c r="H623" s="102">
        <v>3</v>
      </c>
      <c r="I623" s="24">
        <f t="shared" si="58"/>
        <v>2.0999999999999996</v>
      </c>
      <c r="J623" s="24">
        <v>5</v>
      </c>
      <c r="K623" s="24">
        <f t="shared" si="57"/>
        <v>3.5</v>
      </c>
      <c r="L623" s="24">
        <v>3</v>
      </c>
      <c r="M623" s="24">
        <f t="shared" si="59"/>
        <v>2.0999999999999996</v>
      </c>
      <c r="N623" s="21" t="s">
        <v>488</v>
      </c>
      <c r="O623" s="21">
        <v>3</v>
      </c>
      <c r="P623" s="24">
        <v>2.5099999999999998</v>
      </c>
      <c r="Q623" s="24">
        <v>6.9</v>
      </c>
      <c r="R623" s="24">
        <v>4</v>
      </c>
      <c r="S623" s="24" t="s">
        <v>134</v>
      </c>
      <c r="T623" s="24">
        <v>7</v>
      </c>
    </row>
    <row r="624" spans="1:20">
      <c r="A624" s="24">
        <v>4267</v>
      </c>
      <c r="B624" s="24" t="s">
        <v>20</v>
      </c>
      <c r="C624" s="119" t="s">
        <v>387</v>
      </c>
      <c r="D624" s="21" t="s">
        <v>144</v>
      </c>
      <c r="E624" s="26" t="s">
        <v>530</v>
      </c>
      <c r="F624" s="24">
        <v>0.75</v>
      </c>
      <c r="G624" s="24">
        <f t="shared" si="56"/>
        <v>0.52499999999999991</v>
      </c>
      <c r="H624" s="102">
        <v>0.75</v>
      </c>
      <c r="I624" s="24">
        <f t="shared" si="58"/>
        <v>0.52499999999999991</v>
      </c>
      <c r="J624" s="24">
        <v>0.75</v>
      </c>
      <c r="K624" s="24">
        <f t="shared" si="57"/>
        <v>0.52499999999999991</v>
      </c>
      <c r="L624" s="24">
        <v>0.75</v>
      </c>
      <c r="M624" s="24">
        <f t="shared" si="59"/>
        <v>0.52499999999999991</v>
      </c>
      <c r="N624" s="21" t="s">
        <v>399</v>
      </c>
      <c r="O624" s="21">
        <v>0.75</v>
      </c>
      <c r="P624" s="24">
        <v>2.5099999999999998</v>
      </c>
      <c r="Q624" s="24">
        <v>3.75</v>
      </c>
      <c r="R624" s="24">
        <v>12</v>
      </c>
      <c r="S624" s="24" t="s">
        <v>136</v>
      </c>
      <c r="T624" s="24">
        <v>1</v>
      </c>
    </row>
    <row r="625" spans="1:20">
      <c r="A625" s="24">
        <v>3166</v>
      </c>
      <c r="B625" s="24" t="s">
        <v>18</v>
      </c>
      <c r="C625" s="119">
        <v>112</v>
      </c>
      <c r="D625" s="21" t="s">
        <v>144</v>
      </c>
      <c r="E625" s="26" t="s">
        <v>552</v>
      </c>
      <c r="F625" s="24">
        <v>169.59</v>
      </c>
      <c r="G625" s="24">
        <f t="shared" si="56"/>
        <v>118.71299999999999</v>
      </c>
      <c r="H625" s="102">
        <v>169.59</v>
      </c>
      <c r="I625" s="24">
        <f t="shared" si="58"/>
        <v>118.71299999999999</v>
      </c>
      <c r="J625" s="24">
        <v>169.59</v>
      </c>
      <c r="K625" s="24">
        <f t="shared" si="57"/>
        <v>118.71299999999999</v>
      </c>
      <c r="L625" s="24">
        <v>169.59</v>
      </c>
      <c r="M625" s="24">
        <f t="shared" si="59"/>
        <v>118.71299999999999</v>
      </c>
      <c r="N625" s="21" t="s">
        <v>40</v>
      </c>
      <c r="O625" s="21">
        <v>169.59</v>
      </c>
      <c r="P625" s="24">
        <v>2.46</v>
      </c>
      <c r="Q625" s="24">
        <v>56.43</v>
      </c>
      <c r="R625" s="24">
        <v>24</v>
      </c>
      <c r="S625" s="24" t="s">
        <v>385</v>
      </c>
      <c r="T625" s="24">
        <v>7</v>
      </c>
    </row>
    <row r="626" spans="1:20">
      <c r="A626" s="23" t="s">
        <v>585</v>
      </c>
      <c r="B626" s="24" t="s">
        <v>20</v>
      </c>
      <c r="C626" s="119">
        <v>113</v>
      </c>
      <c r="D626" s="21" t="s">
        <v>144</v>
      </c>
      <c r="E626" s="26" t="s">
        <v>492</v>
      </c>
      <c r="F626" s="24">
        <v>360</v>
      </c>
      <c r="G626" s="24">
        <f t="shared" ref="G626:G689" si="60">F626*0.7</f>
        <v>251.99999999999997</v>
      </c>
      <c r="H626" s="102">
        <v>331</v>
      </c>
      <c r="I626" s="24">
        <f t="shared" si="58"/>
        <v>231.7</v>
      </c>
      <c r="J626" s="24">
        <v>360</v>
      </c>
      <c r="K626" s="24">
        <f t="shared" ref="K626:K689" si="61">J626*0.7</f>
        <v>251.99999999999997</v>
      </c>
      <c r="L626" s="24">
        <v>331</v>
      </c>
      <c r="M626" s="24">
        <f t="shared" si="59"/>
        <v>231.7</v>
      </c>
      <c r="N626" s="21" t="s">
        <v>40</v>
      </c>
      <c r="O626" s="21">
        <v>96</v>
      </c>
      <c r="P626" s="24">
        <v>2.5099999999999998</v>
      </c>
      <c r="Q626" s="24">
        <v>168.23</v>
      </c>
      <c r="R626" s="24">
        <v>24</v>
      </c>
      <c r="S626" s="24" t="s">
        <v>134</v>
      </c>
      <c r="T626" s="24">
        <v>7</v>
      </c>
    </row>
    <row r="627" spans="1:20">
      <c r="G627" s="24">
        <f t="shared" si="60"/>
        <v>0</v>
      </c>
      <c r="I627" s="24">
        <f t="shared" si="58"/>
        <v>0</v>
      </c>
      <c r="K627" s="24">
        <f t="shared" si="61"/>
        <v>0</v>
      </c>
      <c r="M627" s="24">
        <f t="shared" si="59"/>
        <v>0</v>
      </c>
      <c r="N627" s="21" t="s">
        <v>443</v>
      </c>
      <c r="O627" s="21">
        <v>150</v>
      </c>
      <c r="S627" s="24" t="s">
        <v>134</v>
      </c>
      <c r="T627" s="24">
        <v>7</v>
      </c>
    </row>
    <row r="628" spans="1:20">
      <c r="G628" s="24">
        <f t="shared" si="60"/>
        <v>0</v>
      </c>
      <c r="I628" s="24">
        <f t="shared" si="58"/>
        <v>0</v>
      </c>
      <c r="K628" s="24">
        <f t="shared" si="61"/>
        <v>0</v>
      </c>
      <c r="M628" s="24">
        <f t="shared" si="59"/>
        <v>0</v>
      </c>
      <c r="N628" s="21" t="s">
        <v>44</v>
      </c>
      <c r="O628" s="21">
        <v>15</v>
      </c>
      <c r="S628" s="24" t="s">
        <v>134</v>
      </c>
      <c r="T628" s="24">
        <v>7</v>
      </c>
    </row>
    <row r="629" spans="1:20">
      <c r="G629" s="24">
        <f t="shared" si="60"/>
        <v>0</v>
      </c>
      <c r="I629" s="24">
        <f t="shared" si="58"/>
        <v>0</v>
      </c>
      <c r="K629" s="24">
        <f t="shared" si="61"/>
        <v>0</v>
      </c>
      <c r="M629" s="24">
        <f t="shared" si="59"/>
        <v>0</v>
      </c>
      <c r="N629" s="21" t="s">
        <v>438</v>
      </c>
      <c r="O629" s="21">
        <v>70</v>
      </c>
      <c r="S629" s="24" t="s">
        <v>134</v>
      </c>
      <c r="T629" s="24">
        <v>7</v>
      </c>
    </row>
    <row r="630" spans="1:20">
      <c r="A630" s="24">
        <v>3713</v>
      </c>
      <c r="B630" s="24" t="s">
        <v>282</v>
      </c>
      <c r="C630" s="119" t="s">
        <v>387</v>
      </c>
      <c r="D630" s="21" t="s">
        <v>144</v>
      </c>
      <c r="E630" s="26" t="s">
        <v>474</v>
      </c>
      <c r="F630" s="24">
        <v>1</v>
      </c>
      <c r="G630" s="24">
        <f t="shared" si="60"/>
        <v>0.7</v>
      </c>
      <c r="H630" s="102">
        <v>1</v>
      </c>
      <c r="I630" s="24">
        <f t="shared" si="58"/>
        <v>0.7</v>
      </c>
      <c r="J630" s="24">
        <v>1</v>
      </c>
      <c r="K630" s="24">
        <f t="shared" si="61"/>
        <v>0.7</v>
      </c>
      <c r="L630" s="24">
        <v>1</v>
      </c>
      <c r="M630" s="24">
        <f t="shared" si="59"/>
        <v>0.7</v>
      </c>
      <c r="N630" s="21" t="s">
        <v>428</v>
      </c>
      <c r="O630" s="21">
        <v>0.25</v>
      </c>
      <c r="P630" s="24">
        <v>4</v>
      </c>
      <c r="Q630" s="24">
        <v>30</v>
      </c>
      <c r="R630" s="24">
        <v>4</v>
      </c>
      <c r="S630" s="24" t="s">
        <v>134</v>
      </c>
      <c r="T630" s="24">
        <v>1</v>
      </c>
    </row>
    <row r="631" spans="1:20">
      <c r="G631" s="24">
        <f t="shared" si="60"/>
        <v>0</v>
      </c>
      <c r="I631" s="24">
        <f t="shared" si="58"/>
        <v>0</v>
      </c>
      <c r="K631" s="24">
        <f t="shared" si="61"/>
        <v>0</v>
      </c>
      <c r="M631" s="24">
        <f t="shared" si="59"/>
        <v>0</v>
      </c>
      <c r="N631" s="21" t="s">
        <v>478</v>
      </c>
      <c r="O631" s="21">
        <v>0.25</v>
      </c>
      <c r="S631" s="24" t="s">
        <v>134</v>
      </c>
      <c r="T631" s="24">
        <v>1</v>
      </c>
    </row>
    <row r="632" spans="1:20">
      <c r="G632" s="24">
        <f t="shared" si="60"/>
        <v>0</v>
      </c>
      <c r="I632" s="24">
        <f t="shared" si="58"/>
        <v>0</v>
      </c>
      <c r="K632" s="24">
        <f t="shared" si="61"/>
        <v>0</v>
      </c>
      <c r="M632" s="24">
        <f t="shared" si="59"/>
        <v>0</v>
      </c>
      <c r="N632" s="21" t="s">
        <v>44</v>
      </c>
      <c r="O632" s="21">
        <v>0.25</v>
      </c>
      <c r="S632" s="24" t="s">
        <v>134</v>
      </c>
      <c r="T632" s="24">
        <v>1</v>
      </c>
    </row>
    <row r="633" spans="1:20">
      <c r="G633" s="24">
        <f t="shared" si="60"/>
        <v>0</v>
      </c>
      <c r="I633" s="24">
        <f t="shared" si="58"/>
        <v>0</v>
      </c>
      <c r="K633" s="24">
        <f t="shared" si="61"/>
        <v>0</v>
      </c>
      <c r="M633" s="24">
        <f t="shared" si="59"/>
        <v>0</v>
      </c>
      <c r="N633" s="21" t="s">
        <v>45</v>
      </c>
      <c r="O633" s="21">
        <v>0.25</v>
      </c>
      <c r="S633" s="24" t="s">
        <v>134</v>
      </c>
      <c r="T633" s="24">
        <v>1</v>
      </c>
    </row>
    <row r="634" spans="1:20">
      <c r="A634" s="24">
        <v>3678</v>
      </c>
      <c r="B634" s="24" t="s">
        <v>282</v>
      </c>
      <c r="C634" s="119">
        <v>14.86</v>
      </c>
      <c r="D634" s="21" t="s">
        <v>144</v>
      </c>
      <c r="E634" s="26" t="s">
        <v>474</v>
      </c>
      <c r="F634" s="24">
        <v>2</v>
      </c>
      <c r="G634" s="24">
        <f t="shared" si="60"/>
        <v>1.4</v>
      </c>
      <c r="H634" s="102">
        <v>2</v>
      </c>
      <c r="I634" s="24">
        <f t="shared" si="58"/>
        <v>1.4</v>
      </c>
      <c r="J634" s="24">
        <v>2</v>
      </c>
      <c r="K634" s="24">
        <f t="shared" si="61"/>
        <v>1.4</v>
      </c>
      <c r="L634" s="24">
        <v>2</v>
      </c>
      <c r="M634" s="24">
        <f t="shared" si="59"/>
        <v>1.4</v>
      </c>
      <c r="N634" s="21" t="s">
        <v>399</v>
      </c>
      <c r="O634" s="21">
        <v>2</v>
      </c>
      <c r="P634" s="24">
        <v>2.5150000000000001</v>
      </c>
      <c r="Q634" s="24">
        <v>25</v>
      </c>
      <c r="R634" s="24">
        <v>6</v>
      </c>
      <c r="S634" s="24" t="s">
        <v>134</v>
      </c>
      <c r="T634" s="24">
        <v>1</v>
      </c>
    </row>
    <row r="635" spans="1:20">
      <c r="A635" s="24">
        <v>3704</v>
      </c>
      <c r="B635" s="24" t="s">
        <v>282</v>
      </c>
      <c r="C635" s="119" t="s">
        <v>387</v>
      </c>
      <c r="D635" s="21" t="s">
        <v>144</v>
      </c>
      <c r="E635" s="26" t="s">
        <v>474</v>
      </c>
      <c r="F635" s="24">
        <v>1</v>
      </c>
      <c r="G635" s="24">
        <f t="shared" si="60"/>
        <v>0.7</v>
      </c>
      <c r="H635" s="102">
        <v>1</v>
      </c>
      <c r="I635" s="24">
        <f t="shared" si="58"/>
        <v>0.7</v>
      </c>
      <c r="J635" s="24">
        <v>1</v>
      </c>
      <c r="K635" s="24">
        <f t="shared" si="61"/>
        <v>0.7</v>
      </c>
      <c r="L635" s="24">
        <v>1</v>
      </c>
      <c r="M635" s="24">
        <f t="shared" si="59"/>
        <v>0.7</v>
      </c>
      <c r="N635" s="21" t="s">
        <v>443</v>
      </c>
      <c r="O635" s="21">
        <v>1</v>
      </c>
      <c r="P635" s="24">
        <v>2.5150000000000001</v>
      </c>
      <c r="Q635" s="24">
        <v>20</v>
      </c>
      <c r="R635" s="24">
        <v>4</v>
      </c>
      <c r="S635" s="24" t="s">
        <v>134</v>
      </c>
      <c r="T635" s="24">
        <v>1</v>
      </c>
    </row>
    <row r="636" spans="1:20">
      <c r="A636" s="24">
        <v>3715</v>
      </c>
      <c r="B636" s="24" t="s">
        <v>282</v>
      </c>
      <c r="C636" s="119" t="s">
        <v>387</v>
      </c>
      <c r="D636" s="21" t="s">
        <v>144</v>
      </c>
      <c r="E636" s="26" t="s">
        <v>474</v>
      </c>
      <c r="F636" s="24">
        <v>0.5</v>
      </c>
      <c r="G636" s="24">
        <f t="shared" si="60"/>
        <v>0.35</v>
      </c>
      <c r="H636" s="102">
        <v>0.25</v>
      </c>
      <c r="I636" s="24">
        <f t="shared" si="58"/>
        <v>0.17499999999999999</v>
      </c>
      <c r="J636" s="24">
        <v>0.5</v>
      </c>
      <c r="K636" s="24">
        <f t="shared" si="61"/>
        <v>0.35</v>
      </c>
      <c r="L636" s="24">
        <v>0.25</v>
      </c>
      <c r="M636" s="24">
        <f t="shared" si="59"/>
        <v>0.17499999999999999</v>
      </c>
      <c r="N636" s="21" t="s">
        <v>44</v>
      </c>
      <c r="O636" s="21">
        <v>0.12</v>
      </c>
      <c r="P636" s="24">
        <v>4</v>
      </c>
      <c r="Q636" s="24">
        <v>30</v>
      </c>
      <c r="R636" s="24">
        <v>1</v>
      </c>
      <c r="S636" s="24" t="s">
        <v>134</v>
      </c>
      <c r="T636" s="24">
        <v>1</v>
      </c>
    </row>
    <row r="637" spans="1:20">
      <c r="G637" s="24">
        <f t="shared" si="60"/>
        <v>0</v>
      </c>
      <c r="I637" s="24">
        <f t="shared" si="58"/>
        <v>0</v>
      </c>
      <c r="K637" s="24">
        <f t="shared" si="61"/>
        <v>0</v>
      </c>
      <c r="M637" s="24">
        <f t="shared" si="59"/>
        <v>0</v>
      </c>
      <c r="N637" s="21" t="s">
        <v>569</v>
      </c>
      <c r="O637" s="21">
        <v>0.13</v>
      </c>
      <c r="S637" s="24" t="s">
        <v>134</v>
      </c>
      <c r="T637" s="24">
        <v>1</v>
      </c>
    </row>
    <row r="638" spans="1:20">
      <c r="A638" s="24">
        <v>3723</v>
      </c>
      <c r="B638" s="24" t="s">
        <v>282</v>
      </c>
      <c r="C638" s="119" t="s">
        <v>387</v>
      </c>
      <c r="D638" s="21" t="s">
        <v>144</v>
      </c>
      <c r="E638" s="26" t="s">
        <v>474</v>
      </c>
      <c r="F638" s="24">
        <v>1</v>
      </c>
      <c r="G638" s="24">
        <f t="shared" si="60"/>
        <v>0.7</v>
      </c>
      <c r="H638" s="102">
        <v>1</v>
      </c>
      <c r="I638" s="24">
        <f t="shared" si="58"/>
        <v>0.7</v>
      </c>
      <c r="J638" s="24">
        <v>1</v>
      </c>
      <c r="K638" s="24">
        <f t="shared" si="61"/>
        <v>0.7</v>
      </c>
      <c r="L638" s="24">
        <v>1</v>
      </c>
      <c r="M638" s="24">
        <f t="shared" si="59"/>
        <v>0.7</v>
      </c>
      <c r="N638" s="21" t="s">
        <v>399</v>
      </c>
      <c r="O638" s="21">
        <v>1</v>
      </c>
      <c r="P638" s="24">
        <v>2.5150000000000001</v>
      </c>
      <c r="Q638" s="24">
        <v>20</v>
      </c>
      <c r="R638" s="24">
        <v>4</v>
      </c>
      <c r="S638" s="24" t="s">
        <v>134</v>
      </c>
      <c r="T638" s="24">
        <v>1</v>
      </c>
    </row>
    <row r="639" spans="1:20">
      <c r="A639" s="24">
        <v>3730</v>
      </c>
      <c r="B639" s="24" t="s">
        <v>282</v>
      </c>
      <c r="C639" s="119" t="s">
        <v>387</v>
      </c>
      <c r="D639" s="21" t="s">
        <v>144</v>
      </c>
      <c r="E639" s="26" t="s">
        <v>474</v>
      </c>
      <c r="F639" s="24">
        <v>1</v>
      </c>
      <c r="G639" s="24">
        <f t="shared" si="60"/>
        <v>0.7</v>
      </c>
      <c r="H639" s="102">
        <v>1</v>
      </c>
      <c r="I639" s="24">
        <f t="shared" si="58"/>
        <v>0.7</v>
      </c>
      <c r="J639" s="24">
        <v>1</v>
      </c>
      <c r="K639" s="24">
        <f t="shared" si="61"/>
        <v>0.7</v>
      </c>
      <c r="L639" s="24">
        <v>1</v>
      </c>
      <c r="M639" s="24">
        <f t="shared" si="59"/>
        <v>0.7</v>
      </c>
      <c r="N639" s="21" t="s">
        <v>443</v>
      </c>
      <c r="O639" s="21">
        <v>1</v>
      </c>
      <c r="P639" s="24">
        <v>2.5150000000000001</v>
      </c>
      <c r="Q639" s="24">
        <v>20</v>
      </c>
      <c r="R639" s="24">
        <v>4</v>
      </c>
      <c r="S639" s="24" t="s">
        <v>134</v>
      </c>
      <c r="T639" s="24">
        <v>1</v>
      </c>
    </row>
    <row r="640" spans="1:20">
      <c r="A640" s="24">
        <v>3507</v>
      </c>
      <c r="B640" s="24" t="s">
        <v>282</v>
      </c>
      <c r="C640" s="119">
        <v>14.86</v>
      </c>
      <c r="D640" s="21" t="s">
        <v>144</v>
      </c>
      <c r="E640" s="26" t="s">
        <v>404</v>
      </c>
      <c r="F640" s="24">
        <v>14</v>
      </c>
      <c r="G640" s="24">
        <f t="shared" si="60"/>
        <v>9.7999999999999989</v>
      </c>
      <c r="H640" s="102">
        <v>2</v>
      </c>
      <c r="I640" s="24">
        <f t="shared" si="58"/>
        <v>1.4</v>
      </c>
      <c r="J640" s="24">
        <v>14</v>
      </c>
      <c r="K640" s="24">
        <f t="shared" si="61"/>
        <v>9.7999999999999989</v>
      </c>
      <c r="L640" s="24">
        <v>2</v>
      </c>
      <c r="M640" s="24">
        <f t="shared" si="59"/>
        <v>1.4</v>
      </c>
      <c r="N640" s="21" t="s">
        <v>443</v>
      </c>
      <c r="O640" s="21">
        <v>2</v>
      </c>
      <c r="P640" s="24">
        <v>2.5150000000000001</v>
      </c>
      <c r="Q640" s="24">
        <v>8</v>
      </c>
      <c r="R640" s="24">
        <v>24</v>
      </c>
      <c r="S640" s="24" t="s">
        <v>134</v>
      </c>
      <c r="T640" s="24">
        <v>1</v>
      </c>
    </row>
    <row r="641" spans="1:20">
      <c r="A641" s="24">
        <v>3789</v>
      </c>
      <c r="B641" s="24" t="s">
        <v>13</v>
      </c>
      <c r="C641" s="119">
        <v>112</v>
      </c>
      <c r="D641" s="21" t="s">
        <v>144</v>
      </c>
      <c r="E641" s="26" t="s">
        <v>586</v>
      </c>
      <c r="F641" s="24">
        <v>37.520000000000003</v>
      </c>
      <c r="G641" s="24">
        <f t="shared" si="60"/>
        <v>26.263999999999999</v>
      </c>
      <c r="H641" s="102">
        <v>29.71</v>
      </c>
      <c r="I641" s="24">
        <f t="shared" si="58"/>
        <v>20.797000000000001</v>
      </c>
      <c r="J641" s="24">
        <v>37.520000000000003</v>
      </c>
      <c r="K641" s="24">
        <f t="shared" si="61"/>
        <v>26.263999999999999</v>
      </c>
      <c r="L641" s="24">
        <v>29.71</v>
      </c>
      <c r="M641" s="24">
        <f t="shared" si="59"/>
        <v>20.797000000000001</v>
      </c>
      <c r="N641" s="21" t="s">
        <v>40</v>
      </c>
      <c r="O641" s="21">
        <v>29.71</v>
      </c>
      <c r="P641" s="24">
        <v>2.4649999999999999</v>
      </c>
      <c r="Q641" s="24">
        <v>19.77</v>
      </c>
      <c r="R641" s="24">
        <v>12</v>
      </c>
      <c r="S641" s="24" t="s">
        <v>385</v>
      </c>
      <c r="T641" s="24">
        <v>7</v>
      </c>
    </row>
    <row r="642" spans="1:20">
      <c r="A642" s="24">
        <v>4039</v>
      </c>
      <c r="B642" s="24" t="s">
        <v>16</v>
      </c>
      <c r="C642" s="119">
        <v>14.86</v>
      </c>
      <c r="D642" s="21" t="s">
        <v>312</v>
      </c>
      <c r="F642" s="24">
        <v>1.62</v>
      </c>
      <c r="G642" s="24">
        <f t="shared" si="60"/>
        <v>1.1339999999999999</v>
      </c>
      <c r="H642" s="102">
        <v>1.62</v>
      </c>
      <c r="I642" s="24">
        <f t="shared" si="58"/>
        <v>1.1339999999999999</v>
      </c>
      <c r="J642" s="24">
        <v>1.62</v>
      </c>
      <c r="K642" s="24">
        <f t="shared" si="61"/>
        <v>1.1339999999999999</v>
      </c>
      <c r="L642" s="24">
        <v>1.62</v>
      </c>
      <c r="M642" s="24">
        <f t="shared" si="59"/>
        <v>1.1339999999999999</v>
      </c>
      <c r="N642" s="21" t="s">
        <v>419</v>
      </c>
      <c r="O642" s="21">
        <v>1.62</v>
      </c>
      <c r="P642" s="24">
        <v>2.5</v>
      </c>
      <c r="Q642" s="24">
        <v>45.93</v>
      </c>
      <c r="R642" s="24">
        <v>2</v>
      </c>
      <c r="S642" s="24" t="s">
        <v>132</v>
      </c>
      <c r="T642" s="24">
        <v>1</v>
      </c>
    </row>
    <row r="643" spans="1:20">
      <c r="A643" s="24">
        <v>4020</v>
      </c>
      <c r="B643" s="24" t="s">
        <v>16</v>
      </c>
      <c r="C643" s="119">
        <v>14.86</v>
      </c>
      <c r="D643" s="21" t="s">
        <v>312</v>
      </c>
      <c r="F643" s="24">
        <v>1.62</v>
      </c>
      <c r="G643" s="24">
        <f t="shared" si="60"/>
        <v>1.1339999999999999</v>
      </c>
      <c r="H643" s="102">
        <v>1.62</v>
      </c>
      <c r="I643" s="24">
        <f t="shared" si="58"/>
        <v>1.1339999999999999</v>
      </c>
      <c r="J643" s="24">
        <v>1.62</v>
      </c>
      <c r="K643" s="24">
        <f t="shared" si="61"/>
        <v>1.1339999999999999</v>
      </c>
      <c r="L643" s="24">
        <v>1.62</v>
      </c>
      <c r="M643" s="24">
        <f t="shared" si="59"/>
        <v>1.1339999999999999</v>
      </c>
      <c r="N643" s="21" t="s">
        <v>40</v>
      </c>
      <c r="O643" s="21">
        <v>1.62</v>
      </c>
      <c r="P643" s="24">
        <v>2.5</v>
      </c>
      <c r="Q643" s="24">
        <v>45.03</v>
      </c>
      <c r="R643" s="24">
        <v>2</v>
      </c>
      <c r="S643" s="24" t="s">
        <v>385</v>
      </c>
      <c r="T643" s="24">
        <v>1</v>
      </c>
    </row>
    <row r="644" spans="1:20">
      <c r="A644" s="24">
        <v>4228</v>
      </c>
      <c r="B644" s="24" t="s">
        <v>13</v>
      </c>
      <c r="C644" s="119">
        <v>112</v>
      </c>
      <c r="D644" s="24" t="s">
        <v>180</v>
      </c>
      <c r="F644" s="24">
        <v>50</v>
      </c>
      <c r="G644" s="24">
        <f t="shared" si="60"/>
        <v>35</v>
      </c>
      <c r="H644" s="102">
        <v>43.74</v>
      </c>
      <c r="I644" s="24">
        <f t="shared" si="58"/>
        <v>30.617999999999999</v>
      </c>
      <c r="J644" s="24">
        <v>50</v>
      </c>
      <c r="K644" s="24">
        <f t="shared" si="61"/>
        <v>35</v>
      </c>
      <c r="L644" s="24">
        <v>43.74</v>
      </c>
      <c r="M644" s="24">
        <f t="shared" si="59"/>
        <v>30.617999999999999</v>
      </c>
      <c r="N644" s="21" t="s">
        <v>40</v>
      </c>
      <c r="O644" s="21">
        <v>43.74</v>
      </c>
      <c r="P644" s="24">
        <v>2.5099999999999998</v>
      </c>
      <c r="Q644" s="24">
        <v>14.81</v>
      </c>
      <c r="R644" s="24">
        <v>24</v>
      </c>
      <c r="S644" s="24" t="s">
        <v>385</v>
      </c>
      <c r="T644" s="24">
        <v>7</v>
      </c>
    </row>
    <row r="645" spans="1:20">
      <c r="A645" s="24">
        <v>536</v>
      </c>
      <c r="B645" s="24" t="s">
        <v>282</v>
      </c>
      <c r="C645" s="119">
        <v>14.86</v>
      </c>
      <c r="D645" s="21" t="s">
        <v>144</v>
      </c>
      <c r="E645" s="26" t="s">
        <v>404</v>
      </c>
      <c r="F645" s="24">
        <v>10</v>
      </c>
      <c r="G645" s="24">
        <f t="shared" si="60"/>
        <v>7</v>
      </c>
      <c r="H645" s="102">
        <v>3</v>
      </c>
      <c r="I645" s="24">
        <f t="shared" si="58"/>
        <v>2.0999999999999996</v>
      </c>
      <c r="J645" s="24">
        <v>10</v>
      </c>
      <c r="K645" s="24">
        <f t="shared" si="61"/>
        <v>7</v>
      </c>
      <c r="L645" s="24">
        <v>3</v>
      </c>
      <c r="M645" s="24">
        <f t="shared" si="59"/>
        <v>2.0999999999999996</v>
      </c>
      <c r="N645" s="21" t="s">
        <v>443</v>
      </c>
      <c r="O645" s="21">
        <v>3</v>
      </c>
      <c r="P645" s="24">
        <v>2.5150000000000001</v>
      </c>
      <c r="Q645" s="24">
        <v>11</v>
      </c>
      <c r="R645" s="24">
        <v>24</v>
      </c>
      <c r="S645" s="24" t="s">
        <v>134</v>
      </c>
      <c r="T645" s="24">
        <v>1</v>
      </c>
    </row>
    <row r="646" spans="1:20">
      <c r="A646" s="24">
        <v>4313</v>
      </c>
      <c r="B646" s="24" t="s">
        <v>10</v>
      </c>
      <c r="C646" s="119">
        <v>14.86</v>
      </c>
      <c r="D646" s="24" t="s">
        <v>171</v>
      </c>
      <c r="E646" s="26" t="s">
        <v>588</v>
      </c>
      <c r="F646" s="24">
        <v>3</v>
      </c>
      <c r="G646" s="24">
        <f t="shared" si="60"/>
        <v>2.0999999999999996</v>
      </c>
      <c r="H646" s="102">
        <v>3</v>
      </c>
      <c r="I646" s="24">
        <f t="shared" si="58"/>
        <v>2.0999999999999996</v>
      </c>
      <c r="J646" s="24">
        <v>3</v>
      </c>
      <c r="K646" s="24">
        <f t="shared" si="61"/>
        <v>2.0999999999999996</v>
      </c>
      <c r="L646" s="24">
        <v>3</v>
      </c>
      <c r="M646" s="24">
        <f t="shared" si="59"/>
        <v>2.0999999999999996</v>
      </c>
      <c r="N646" s="21" t="s">
        <v>399</v>
      </c>
      <c r="O646" s="21">
        <v>3</v>
      </c>
      <c r="P646" s="24">
        <v>5.7240000000000002</v>
      </c>
      <c r="Q646" s="24">
        <v>2.31</v>
      </c>
      <c r="R646" s="24">
        <v>24</v>
      </c>
      <c r="S646" s="24" t="s">
        <v>385</v>
      </c>
      <c r="T646" s="24">
        <v>1</v>
      </c>
    </row>
    <row r="647" spans="1:20">
      <c r="A647" s="24">
        <v>2569</v>
      </c>
      <c r="B647" s="24" t="s">
        <v>20</v>
      </c>
      <c r="C647" s="119" t="s">
        <v>387</v>
      </c>
      <c r="D647" s="21" t="s">
        <v>144</v>
      </c>
      <c r="E647" s="26" t="s">
        <v>530</v>
      </c>
      <c r="F647" s="24">
        <v>56</v>
      </c>
      <c r="G647" s="24">
        <f t="shared" si="60"/>
        <v>39.199999999999996</v>
      </c>
      <c r="H647" s="102">
        <v>20</v>
      </c>
      <c r="I647" s="24">
        <f t="shared" si="58"/>
        <v>14</v>
      </c>
      <c r="J647" s="24">
        <v>56</v>
      </c>
      <c r="K647" s="24">
        <f t="shared" si="61"/>
        <v>39.199999999999996</v>
      </c>
      <c r="L647" s="24">
        <v>20</v>
      </c>
      <c r="M647" s="24">
        <f t="shared" si="59"/>
        <v>14</v>
      </c>
      <c r="N647" s="21" t="s">
        <v>513</v>
      </c>
      <c r="O647" s="21">
        <v>10</v>
      </c>
      <c r="P647" s="24">
        <v>3</v>
      </c>
      <c r="Q647" s="24">
        <v>40</v>
      </c>
      <c r="R647" s="24">
        <v>48</v>
      </c>
      <c r="S647" s="24" t="s">
        <v>134</v>
      </c>
      <c r="T647" s="24">
        <v>1</v>
      </c>
    </row>
    <row r="648" spans="1:20">
      <c r="G648" s="24">
        <f t="shared" si="60"/>
        <v>0</v>
      </c>
      <c r="I648" s="24">
        <f t="shared" si="58"/>
        <v>0</v>
      </c>
      <c r="K648" s="24">
        <f t="shared" si="61"/>
        <v>0</v>
      </c>
      <c r="M648" s="24">
        <f t="shared" si="59"/>
        <v>0</v>
      </c>
      <c r="N648" s="21" t="s">
        <v>443</v>
      </c>
      <c r="O648" s="21">
        <v>10</v>
      </c>
      <c r="S648" s="24" t="s">
        <v>134</v>
      </c>
      <c r="T648" s="24">
        <v>1</v>
      </c>
    </row>
    <row r="649" spans="1:20">
      <c r="A649" s="24">
        <v>3731</v>
      </c>
      <c r="B649" s="24" t="s">
        <v>282</v>
      </c>
      <c r="C649" s="119" t="s">
        <v>387</v>
      </c>
      <c r="D649" s="21" t="s">
        <v>144</v>
      </c>
      <c r="E649" s="26" t="s">
        <v>474</v>
      </c>
      <c r="F649" s="24">
        <v>1</v>
      </c>
      <c r="G649" s="24">
        <f t="shared" si="60"/>
        <v>0.7</v>
      </c>
      <c r="H649" s="102">
        <v>1</v>
      </c>
      <c r="I649" s="24">
        <f t="shared" si="58"/>
        <v>0.7</v>
      </c>
      <c r="J649" s="24">
        <v>1</v>
      </c>
      <c r="K649" s="24">
        <f t="shared" si="61"/>
        <v>0.7</v>
      </c>
      <c r="L649" s="24">
        <v>1</v>
      </c>
      <c r="M649" s="24">
        <f t="shared" si="59"/>
        <v>0.7</v>
      </c>
      <c r="N649" s="21" t="s">
        <v>427</v>
      </c>
      <c r="O649" s="21">
        <v>1</v>
      </c>
      <c r="P649" s="24">
        <v>4</v>
      </c>
      <c r="Q649" s="24">
        <v>25</v>
      </c>
      <c r="R649" s="24">
        <v>3</v>
      </c>
      <c r="S649" s="24" t="s">
        <v>134</v>
      </c>
      <c r="T649" s="24">
        <v>1</v>
      </c>
    </row>
    <row r="650" spans="1:20">
      <c r="A650" s="24">
        <v>3418</v>
      </c>
      <c r="B650" s="24" t="s">
        <v>282</v>
      </c>
      <c r="C650" s="119">
        <v>113</v>
      </c>
      <c r="D650" s="24" t="s">
        <v>152</v>
      </c>
      <c r="E650" s="26" t="s">
        <v>589</v>
      </c>
      <c r="F650" s="24">
        <v>40</v>
      </c>
      <c r="G650" s="24">
        <f t="shared" si="60"/>
        <v>28</v>
      </c>
      <c r="H650" s="102">
        <v>12</v>
      </c>
      <c r="I650" s="24">
        <f t="shared" si="58"/>
        <v>8.3999999999999986</v>
      </c>
      <c r="J650" s="24">
        <v>40</v>
      </c>
      <c r="K650" s="24">
        <f t="shared" si="61"/>
        <v>28</v>
      </c>
      <c r="L650" s="24">
        <v>12</v>
      </c>
      <c r="M650" s="24">
        <f t="shared" si="59"/>
        <v>8.3999999999999986</v>
      </c>
      <c r="N650" s="25" t="s">
        <v>40</v>
      </c>
      <c r="O650" s="21">
        <v>12</v>
      </c>
      <c r="P650" s="24">
        <v>2.5099999999999998</v>
      </c>
      <c r="Q650" s="24">
        <v>15</v>
      </c>
      <c r="R650" s="24">
        <v>72</v>
      </c>
      <c r="S650" s="24" t="s">
        <v>134</v>
      </c>
      <c r="T650" s="24">
        <v>1</v>
      </c>
    </row>
    <row r="651" spans="1:20">
      <c r="A651" s="24">
        <v>2335</v>
      </c>
      <c r="B651" s="24" t="s">
        <v>18</v>
      </c>
      <c r="C651" s="119">
        <v>44.58</v>
      </c>
      <c r="D651" s="21" t="s">
        <v>144</v>
      </c>
      <c r="E651" s="26" t="s">
        <v>590</v>
      </c>
      <c r="F651" s="24">
        <v>13</v>
      </c>
      <c r="G651" s="24">
        <f t="shared" si="60"/>
        <v>9.1</v>
      </c>
      <c r="H651" s="102">
        <v>13</v>
      </c>
      <c r="I651" s="24">
        <f t="shared" si="58"/>
        <v>9.1</v>
      </c>
      <c r="J651" s="24">
        <v>13</v>
      </c>
      <c r="K651" s="24">
        <f t="shared" si="61"/>
        <v>9.1</v>
      </c>
      <c r="L651" s="24">
        <v>13</v>
      </c>
      <c r="M651" s="24">
        <f t="shared" si="59"/>
        <v>9.1</v>
      </c>
      <c r="N651" s="21" t="s">
        <v>427</v>
      </c>
      <c r="O651" s="21">
        <v>12</v>
      </c>
      <c r="P651" s="24">
        <v>3.45</v>
      </c>
      <c r="Q651" s="24">
        <v>18.2</v>
      </c>
      <c r="R651" s="24">
        <v>12</v>
      </c>
      <c r="S651" s="24" t="s">
        <v>134</v>
      </c>
      <c r="T651" s="24">
        <v>6</v>
      </c>
    </row>
    <row r="652" spans="1:20">
      <c r="G652" s="24">
        <f t="shared" si="60"/>
        <v>0</v>
      </c>
      <c r="I652" s="24">
        <f t="shared" si="58"/>
        <v>0</v>
      </c>
      <c r="K652" s="24">
        <f t="shared" si="61"/>
        <v>0</v>
      </c>
      <c r="M652" s="24">
        <f t="shared" si="59"/>
        <v>0</v>
      </c>
      <c r="N652" s="21" t="s">
        <v>440</v>
      </c>
      <c r="O652" s="21">
        <v>1</v>
      </c>
      <c r="S652" s="24" t="s">
        <v>134</v>
      </c>
      <c r="T652" s="24">
        <v>6</v>
      </c>
    </row>
    <row r="653" spans="1:20">
      <c r="A653" s="24">
        <v>2539</v>
      </c>
      <c r="B653" s="24" t="s">
        <v>18</v>
      </c>
      <c r="C653" s="119">
        <v>29.72</v>
      </c>
      <c r="D653" s="21" t="s">
        <v>144</v>
      </c>
      <c r="E653" s="26" t="s">
        <v>147</v>
      </c>
      <c r="F653" s="24">
        <v>24</v>
      </c>
      <c r="G653" s="24">
        <f t="shared" si="60"/>
        <v>16.799999999999997</v>
      </c>
      <c r="H653" s="102">
        <v>4</v>
      </c>
      <c r="I653" s="24">
        <f t="shared" si="58"/>
        <v>2.8</v>
      </c>
      <c r="J653" s="24">
        <v>24</v>
      </c>
      <c r="K653" s="24">
        <f t="shared" si="61"/>
        <v>16.799999999999997</v>
      </c>
      <c r="L653" s="24">
        <v>4</v>
      </c>
      <c r="M653" s="24">
        <f t="shared" si="59"/>
        <v>2.8</v>
      </c>
      <c r="N653" s="21" t="s">
        <v>443</v>
      </c>
      <c r="O653" s="21">
        <v>2</v>
      </c>
      <c r="P653" s="24">
        <v>2.57</v>
      </c>
      <c r="Q653" s="24">
        <v>14.58</v>
      </c>
      <c r="R653" s="24">
        <v>24</v>
      </c>
      <c r="S653" s="24" t="s">
        <v>134</v>
      </c>
      <c r="T653" s="24">
        <v>1</v>
      </c>
    </row>
    <row r="654" spans="1:20">
      <c r="G654" s="24">
        <f t="shared" si="60"/>
        <v>0</v>
      </c>
      <c r="I654" s="24">
        <f t="shared" si="58"/>
        <v>0</v>
      </c>
      <c r="K654" s="24">
        <f t="shared" si="61"/>
        <v>0</v>
      </c>
      <c r="M654" s="24">
        <f t="shared" si="59"/>
        <v>0</v>
      </c>
      <c r="N654" s="21" t="s">
        <v>438</v>
      </c>
      <c r="O654" s="21">
        <v>2</v>
      </c>
      <c r="S654" s="24" t="s">
        <v>134</v>
      </c>
      <c r="T654" s="24">
        <v>1</v>
      </c>
    </row>
    <row r="655" spans="1:20">
      <c r="A655" s="24">
        <v>2540</v>
      </c>
      <c r="B655" s="24" t="s">
        <v>13</v>
      </c>
      <c r="C655" s="119">
        <v>14.86</v>
      </c>
      <c r="D655" s="21" t="s">
        <v>144</v>
      </c>
      <c r="E655" s="26" t="s">
        <v>432</v>
      </c>
      <c r="F655" s="24">
        <v>4</v>
      </c>
      <c r="G655" s="24">
        <f t="shared" si="60"/>
        <v>2.8</v>
      </c>
      <c r="H655" s="102">
        <v>2</v>
      </c>
      <c r="I655" s="24">
        <f t="shared" si="58"/>
        <v>1.4</v>
      </c>
      <c r="J655" s="24">
        <v>4</v>
      </c>
      <c r="K655" s="24">
        <f t="shared" si="61"/>
        <v>2.8</v>
      </c>
      <c r="L655" s="24">
        <v>2</v>
      </c>
      <c r="M655" s="24">
        <f t="shared" si="59"/>
        <v>1.4</v>
      </c>
      <c r="N655" s="21" t="s">
        <v>427</v>
      </c>
      <c r="O655" s="21">
        <v>2</v>
      </c>
      <c r="P655" s="24">
        <v>3.45</v>
      </c>
      <c r="Q655" s="24">
        <v>19.559999999999999</v>
      </c>
      <c r="R655" s="24">
        <v>12</v>
      </c>
      <c r="S655" s="24" t="s">
        <v>134</v>
      </c>
      <c r="T655" s="24">
        <v>1</v>
      </c>
    </row>
    <row r="656" spans="1:20">
      <c r="A656" s="24">
        <v>2671</v>
      </c>
      <c r="B656" s="24" t="s">
        <v>18</v>
      </c>
      <c r="C656" s="119" t="s">
        <v>387</v>
      </c>
      <c r="D656" s="21" t="s">
        <v>144</v>
      </c>
      <c r="E656" s="26" t="s">
        <v>414</v>
      </c>
      <c r="F656" s="24">
        <v>2</v>
      </c>
      <c r="G656" s="24">
        <f t="shared" si="60"/>
        <v>1.4</v>
      </c>
      <c r="H656" s="102">
        <v>1</v>
      </c>
      <c r="I656" s="24">
        <f t="shared" si="58"/>
        <v>0.7</v>
      </c>
      <c r="J656" s="24">
        <v>2</v>
      </c>
      <c r="K656" s="24">
        <f t="shared" si="61"/>
        <v>1.4</v>
      </c>
      <c r="L656" s="24">
        <v>1</v>
      </c>
      <c r="M656" s="24">
        <f t="shared" si="59"/>
        <v>0.7</v>
      </c>
      <c r="N656" s="21" t="s">
        <v>443</v>
      </c>
      <c r="O656" s="21">
        <v>1</v>
      </c>
      <c r="P656" s="24">
        <v>5.66</v>
      </c>
      <c r="Q656" s="24">
        <v>16</v>
      </c>
      <c r="R656" s="24">
        <v>12</v>
      </c>
      <c r="S656" s="24" t="s">
        <v>134</v>
      </c>
      <c r="T656" s="24">
        <v>1</v>
      </c>
    </row>
    <row r="657" spans="1:20">
      <c r="A657" s="24">
        <v>480</v>
      </c>
      <c r="B657" s="24" t="s">
        <v>13</v>
      </c>
      <c r="C657" s="119">
        <v>74.3</v>
      </c>
      <c r="D657" s="21" t="s">
        <v>144</v>
      </c>
      <c r="E657" s="26" t="s">
        <v>444</v>
      </c>
      <c r="F657" s="24">
        <v>23</v>
      </c>
      <c r="G657" s="24">
        <f t="shared" si="60"/>
        <v>16.099999999999998</v>
      </c>
      <c r="H657" s="102">
        <v>23</v>
      </c>
      <c r="I657" s="24">
        <f t="shared" si="58"/>
        <v>16.099999999999998</v>
      </c>
      <c r="J657" s="24">
        <v>23</v>
      </c>
      <c r="K657" s="24">
        <f t="shared" si="61"/>
        <v>16.099999999999998</v>
      </c>
      <c r="L657" s="24">
        <v>23</v>
      </c>
      <c r="M657" s="24">
        <f t="shared" si="59"/>
        <v>16.099999999999998</v>
      </c>
      <c r="N657" s="21" t="s">
        <v>40</v>
      </c>
      <c r="O657" s="21">
        <v>23</v>
      </c>
      <c r="P657" s="24">
        <v>2.46</v>
      </c>
      <c r="Q657" s="24">
        <v>26.73</v>
      </c>
      <c r="R657" s="24">
        <v>72</v>
      </c>
      <c r="S657" s="24" t="s">
        <v>134</v>
      </c>
      <c r="T657" s="24">
        <v>1</v>
      </c>
    </row>
    <row r="658" spans="1:20">
      <c r="A658" s="24">
        <v>1389</v>
      </c>
      <c r="B658" s="24" t="s">
        <v>13</v>
      </c>
      <c r="C658" s="119">
        <v>14.86</v>
      </c>
      <c r="D658" s="21" t="s">
        <v>144</v>
      </c>
      <c r="E658" s="26" t="s">
        <v>444</v>
      </c>
      <c r="F658" s="24">
        <v>3</v>
      </c>
      <c r="G658" s="24">
        <f t="shared" si="60"/>
        <v>2.0999999999999996</v>
      </c>
      <c r="H658" s="102">
        <v>3</v>
      </c>
      <c r="I658" s="24">
        <f t="shared" si="58"/>
        <v>2.0999999999999996</v>
      </c>
      <c r="J658" s="24">
        <v>3</v>
      </c>
      <c r="K658" s="24">
        <f t="shared" si="61"/>
        <v>2.0999999999999996</v>
      </c>
      <c r="L658" s="24">
        <v>3</v>
      </c>
      <c r="M658" s="24">
        <f t="shared" si="59"/>
        <v>2.0999999999999996</v>
      </c>
      <c r="N658" s="21" t="s">
        <v>438</v>
      </c>
      <c r="O658" s="21">
        <v>1.5</v>
      </c>
      <c r="P658" s="24">
        <v>2.46</v>
      </c>
      <c r="Q658" s="24">
        <v>10.48</v>
      </c>
      <c r="R658" s="24">
        <v>24</v>
      </c>
      <c r="S658" s="24" t="s">
        <v>134</v>
      </c>
      <c r="T658" s="24">
        <v>1</v>
      </c>
    </row>
    <row r="659" spans="1:20">
      <c r="G659" s="24">
        <f t="shared" si="60"/>
        <v>0</v>
      </c>
      <c r="I659" s="24">
        <f t="shared" si="58"/>
        <v>0</v>
      </c>
      <c r="K659" s="24">
        <f t="shared" si="61"/>
        <v>0</v>
      </c>
      <c r="M659" s="24">
        <f t="shared" si="59"/>
        <v>0</v>
      </c>
      <c r="N659" s="21" t="s">
        <v>443</v>
      </c>
      <c r="O659" s="21">
        <v>1.5</v>
      </c>
      <c r="S659" s="24" t="s">
        <v>134</v>
      </c>
      <c r="T659" s="24">
        <v>1</v>
      </c>
    </row>
    <row r="660" spans="1:20">
      <c r="A660" s="24">
        <v>3689</v>
      </c>
      <c r="B660" s="24" t="s">
        <v>18</v>
      </c>
      <c r="C660" s="119" t="s">
        <v>387</v>
      </c>
      <c r="D660" s="21" t="s">
        <v>144</v>
      </c>
      <c r="E660" s="26" t="s">
        <v>414</v>
      </c>
      <c r="F660" s="24">
        <v>1</v>
      </c>
      <c r="G660" s="24">
        <f t="shared" si="60"/>
        <v>0.7</v>
      </c>
      <c r="H660" s="102">
        <v>1</v>
      </c>
      <c r="I660" s="24">
        <f t="shared" si="58"/>
        <v>0.7</v>
      </c>
      <c r="J660" s="24">
        <v>1</v>
      </c>
      <c r="K660" s="24">
        <f t="shared" si="61"/>
        <v>0.7</v>
      </c>
      <c r="L660" s="24">
        <v>1</v>
      </c>
      <c r="M660" s="24">
        <f t="shared" si="59"/>
        <v>0.7</v>
      </c>
      <c r="N660" s="21" t="s">
        <v>443</v>
      </c>
      <c r="O660" s="21">
        <v>1</v>
      </c>
      <c r="P660" s="24">
        <v>3.45</v>
      </c>
      <c r="Q660" s="24">
        <v>9.7799999999999994</v>
      </c>
      <c r="R660" s="24">
        <v>12</v>
      </c>
      <c r="S660" s="24" t="s">
        <v>134</v>
      </c>
      <c r="T660" s="24">
        <v>1</v>
      </c>
    </row>
    <row r="661" spans="1:20">
      <c r="A661" s="24">
        <v>3595</v>
      </c>
      <c r="B661" s="24" t="s">
        <v>13</v>
      </c>
      <c r="C661" s="119">
        <v>113</v>
      </c>
      <c r="D661" s="21" t="s">
        <v>312</v>
      </c>
      <c r="F661" s="24">
        <v>72</v>
      </c>
      <c r="G661" s="24">
        <f t="shared" si="60"/>
        <v>50.4</v>
      </c>
      <c r="H661" s="102">
        <v>72</v>
      </c>
      <c r="I661" s="24">
        <f t="shared" si="58"/>
        <v>50.4</v>
      </c>
      <c r="J661" s="24">
        <v>72</v>
      </c>
      <c r="K661" s="24">
        <f t="shared" si="61"/>
        <v>50.4</v>
      </c>
      <c r="L661" s="24">
        <v>72</v>
      </c>
      <c r="M661" s="24">
        <f t="shared" si="59"/>
        <v>50.4</v>
      </c>
      <c r="N661" s="21" t="s">
        <v>40</v>
      </c>
      <c r="O661" s="21">
        <v>72</v>
      </c>
      <c r="P661" s="24">
        <v>2.4649999999999999</v>
      </c>
      <c r="Q661" s="24">
        <v>31.95</v>
      </c>
      <c r="R661" s="24">
        <v>18</v>
      </c>
      <c r="S661" s="24" t="s">
        <v>134</v>
      </c>
      <c r="T661" s="24">
        <v>7</v>
      </c>
    </row>
    <row r="662" spans="1:20">
      <c r="A662" s="24">
        <v>3891</v>
      </c>
      <c r="B662" s="24" t="s">
        <v>282</v>
      </c>
      <c r="C662" s="119" t="s">
        <v>387</v>
      </c>
      <c r="D662" s="21" t="s">
        <v>144</v>
      </c>
      <c r="E662" s="26" t="s">
        <v>576</v>
      </c>
      <c r="F662" s="24">
        <v>6</v>
      </c>
      <c r="G662" s="24">
        <f t="shared" si="60"/>
        <v>4.1999999999999993</v>
      </c>
      <c r="H662" s="102">
        <v>0.5</v>
      </c>
      <c r="I662" s="24">
        <f t="shared" si="58"/>
        <v>0.35</v>
      </c>
      <c r="J662" s="24">
        <v>6</v>
      </c>
      <c r="K662" s="24">
        <f t="shared" si="61"/>
        <v>4.1999999999999993</v>
      </c>
      <c r="L662" s="24">
        <v>0.5</v>
      </c>
      <c r="M662" s="24">
        <f t="shared" si="59"/>
        <v>0.35</v>
      </c>
      <c r="N662" s="21" t="s">
        <v>384</v>
      </c>
      <c r="O662" s="21">
        <v>0.5</v>
      </c>
      <c r="P662" s="24">
        <v>2.5</v>
      </c>
      <c r="Q662" s="24">
        <v>5.3550000000000004</v>
      </c>
      <c r="R662" s="24">
        <v>8</v>
      </c>
      <c r="S662" s="24" t="s">
        <v>134</v>
      </c>
      <c r="T662" s="24">
        <v>1</v>
      </c>
    </row>
    <row r="663" spans="1:20">
      <c r="A663" s="24">
        <v>3790</v>
      </c>
      <c r="B663" s="24" t="s">
        <v>282</v>
      </c>
      <c r="C663" s="119">
        <v>14.86</v>
      </c>
      <c r="D663" s="21" t="s">
        <v>144</v>
      </c>
      <c r="E663" s="26" t="s">
        <v>532</v>
      </c>
      <c r="F663" s="24">
        <v>24.66</v>
      </c>
      <c r="G663" s="24">
        <f t="shared" si="60"/>
        <v>17.262</v>
      </c>
      <c r="H663" s="102">
        <v>3.25</v>
      </c>
      <c r="I663" s="24">
        <f t="shared" si="58"/>
        <v>2.2749999999999999</v>
      </c>
      <c r="J663" s="24">
        <v>24.66</v>
      </c>
      <c r="K663" s="24">
        <f t="shared" si="61"/>
        <v>17.262</v>
      </c>
      <c r="L663" s="24">
        <v>3.25</v>
      </c>
      <c r="M663" s="24">
        <f t="shared" si="59"/>
        <v>2.2749999999999999</v>
      </c>
      <c r="N663" s="25" t="s">
        <v>40</v>
      </c>
      <c r="O663" s="21">
        <v>3.25</v>
      </c>
      <c r="P663" s="24">
        <v>2.5150000000000001</v>
      </c>
      <c r="Q663" s="24">
        <v>26.48</v>
      </c>
      <c r="R663" s="24">
        <v>7</v>
      </c>
      <c r="S663" s="24" t="s">
        <v>385</v>
      </c>
      <c r="T663" s="24">
        <v>1</v>
      </c>
    </row>
    <row r="664" spans="1:20">
      <c r="A664" s="24">
        <v>2057</v>
      </c>
      <c r="B664" s="24" t="s">
        <v>18</v>
      </c>
      <c r="C664" s="119">
        <v>14.86</v>
      </c>
      <c r="D664" s="21" t="s">
        <v>144</v>
      </c>
      <c r="E664" s="26" t="s">
        <v>591</v>
      </c>
      <c r="F664" s="24">
        <v>4</v>
      </c>
      <c r="G664" s="24">
        <f t="shared" si="60"/>
        <v>2.8</v>
      </c>
      <c r="H664" s="102">
        <v>4</v>
      </c>
      <c r="I664" s="24">
        <f t="shared" si="58"/>
        <v>2.8</v>
      </c>
      <c r="J664" s="24">
        <v>4</v>
      </c>
      <c r="K664" s="24">
        <f t="shared" si="61"/>
        <v>2.8</v>
      </c>
      <c r="L664" s="24">
        <v>4</v>
      </c>
      <c r="M664" s="24">
        <f t="shared" si="59"/>
        <v>2.8</v>
      </c>
      <c r="N664" s="21" t="s">
        <v>443</v>
      </c>
      <c r="O664" s="21">
        <v>4</v>
      </c>
      <c r="P664" s="24">
        <v>5.66</v>
      </c>
      <c r="Q664" s="24">
        <v>16</v>
      </c>
      <c r="R664" s="24">
        <v>24</v>
      </c>
      <c r="S664" s="24" t="s">
        <v>134</v>
      </c>
      <c r="T664" s="24">
        <v>1</v>
      </c>
    </row>
    <row r="665" spans="1:20">
      <c r="A665" s="24">
        <v>1949</v>
      </c>
      <c r="B665" s="24" t="s">
        <v>18</v>
      </c>
      <c r="C665" s="119">
        <v>113</v>
      </c>
      <c r="D665" s="21" t="s">
        <v>144</v>
      </c>
      <c r="E665" s="26" t="s">
        <v>147</v>
      </c>
      <c r="F665" s="24">
        <v>110</v>
      </c>
      <c r="G665" s="24">
        <f t="shared" si="60"/>
        <v>77</v>
      </c>
      <c r="H665" s="102">
        <v>83</v>
      </c>
      <c r="I665" s="24">
        <f t="shared" si="58"/>
        <v>58.099999999999994</v>
      </c>
      <c r="J665" s="24">
        <v>110</v>
      </c>
      <c r="K665" s="24">
        <f t="shared" si="61"/>
        <v>77</v>
      </c>
      <c r="L665" s="24">
        <v>83</v>
      </c>
      <c r="M665" s="24">
        <f t="shared" si="59"/>
        <v>58.099999999999994</v>
      </c>
      <c r="N665" s="21" t="s">
        <v>384</v>
      </c>
      <c r="O665" s="21">
        <v>21</v>
      </c>
      <c r="P665" s="24">
        <v>2.6230000000000002</v>
      </c>
      <c r="Q665" s="24">
        <v>43.99</v>
      </c>
      <c r="R665" s="24">
        <v>24</v>
      </c>
      <c r="S665" s="24" t="s">
        <v>134</v>
      </c>
      <c r="T665" s="24">
        <v>7</v>
      </c>
    </row>
    <row r="666" spans="1:20">
      <c r="G666" s="24">
        <f t="shared" si="60"/>
        <v>0</v>
      </c>
      <c r="I666" s="24">
        <f t="shared" si="58"/>
        <v>0</v>
      </c>
      <c r="K666" s="24">
        <f t="shared" si="61"/>
        <v>0</v>
      </c>
      <c r="M666" s="24">
        <f t="shared" si="59"/>
        <v>0</v>
      </c>
      <c r="N666" s="21" t="s">
        <v>438</v>
      </c>
      <c r="O666" s="21">
        <v>25</v>
      </c>
      <c r="S666" s="24" t="s">
        <v>134</v>
      </c>
      <c r="T666" s="24">
        <v>7</v>
      </c>
    </row>
    <row r="667" spans="1:20">
      <c r="G667" s="24">
        <f t="shared" si="60"/>
        <v>0</v>
      </c>
      <c r="I667" s="24">
        <f t="shared" si="58"/>
        <v>0</v>
      </c>
      <c r="K667" s="24">
        <f t="shared" si="61"/>
        <v>0</v>
      </c>
      <c r="M667" s="24">
        <f t="shared" si="59"/>
        <v>0</v>
      </c>
      <c r="N667" s="21" t="s">
        <v>75</v>
      </c>
      <c r="O667" s="21">
        <v>5</v>
      </c>
      <c r="S667" s="24" t="s">
        <v>134</v>
      </c>
      <c r="T667" s="24">
        <v>7</v>
      </c>
    </row>
    <row r="668" spans="1:20">
      <c r="G668" s="24">
        <f t="shared" si="60"/>
        <v>0</v>
      </c>
      <c r="I668" s="24">
        <f t="shared" si="58"/>
        <v>0</v>
      </c>
      <c r="K668" s="24">
        <f t="shared" si="61"/>
        <v>0</v>
      </c>
      <c r="M668" s="24">
        <f t="shared" si="59"/>
        <v>0</v>
      </c>
      <c r="N668" s="21" t="s">
        <v>428</v>
      </c>
      <c r="O668" s="21">
        <v>2</v>
      </c>
      <c r="S668" s="24" t="s">
        <v>134</v>
      </c>
      <c r="T668" s="24">
        <v>7</v>
      </c>
    </row>
    <row r="669" spans="1:20">
      <c r="A669" s="24">
        <v>3788</v>
      </c>
      <c r="B669" s="24" t="s">
        <v>286</v>
      </c>
      <c r="C669" s="119">
        <v>112</v>
      </c>
      <c r="D669" s="21" t="s">
        <v>144</v>
      </c>
      <c r="E669" s="26" t="s">
        <v>418</v>
      </c>
      <c r="F669" s="24">
        <v>87.25</v>
      </c>
      <c r="G669" s="24">
        <f t="shared" si="60"/>
        <v>61.074999999999996</v>
      </c>
      <c r="H669" s="102">
        <v>87.25</v>
      </c>
      <c r="I669" s="24">
        <f t="shared" si="58"/>
        <v>61.074999999999996</v>
      </c>
      <c r="J669" s="24">
        <v>87.25</v>
      </c>
      <c r="K669" s="24">
        <f t="shared" si="61"/>
        <v>61.074999999999996</v>
      </c>
      <c r="L669" s="24">
        <v>87.25</v>
      </c>
      <c r="M669" s="24">
        <f t="shared" si="59"/>
        <v>61.074999999999996</v>
      </c>
      <c r="N669" s="21" t="s">
        <v>40</v>
      </c>
      <c r="O669" s="21">
        <v>87.25</v>
      </c>
      <c r="P669" s="24">
        <v>2.5</v>
      </c>
      <c r="Q669" s="24">
        <v>35.340000000000003</v>
      </c>
      <c r="R669" s="24">
        <v>20</v>
      </c>
      <c r="S669" s="24" t="s">
        <v>385</v>
      </c>
      <c r="T669" s="24">
        <v>7</v>
      </c>
    </row>
    <row r="670" spans="1:20">
      <c r="A670" s="24">
        <v>3984</v>
      </c>
      <c r="B670" s="24" t="s">
        <v>282</v>
      </c>
      <c r="C670" s="119">
        <v>29.72</v>
      </c>
      <c r="D670" s="21" t="s">
        <v>312</v>
      </c>
      <c r="E670" s="26" t="s">
        <v>180</v>
      </c>
      <c r="F670" s="24">
        <v>86.94</v>
      </c>
      <c r="G670" s="24">
        <f t="shared" si="60"/>
        <v>60.857999999999997</v>
      </c>
      <c r="H670" s="102">
        <v>10</v>
      </c>
      <c r="I670" s="24">
        <f t="shared" si="58"/>
        <v>7</v>
      </c>
      <c r="J670" s="24">
        <v>86.94</v>
      </c>
      <c r="K670" s="24">
        <f t="shared" si="61"/>
        <v>60.857999999999997</v>
      </c>
      <c r="L670" s="24">
        <v>10</v>
      </c>
      <c r="M670" s="24">
        <f t="shared" si="59"/>
        <v>7</v>
      </c>
      <c r="N670" s="21" t="s">
        <v>40</v>
      </c>
      <c r="O670" s="21">
        <v>10</v>
      </c>
      <c r="P670" s="24">
        <v>2.5150000000000001</v>
      </c>
      <c r="Q670" s="24">
        <v>10.18</v>
      </c>
      <c r="R670" s="24">
        <v>12</v>
      </c>
      <c r="S670" s="24" t="s">
        <v>134</v>
      </c>
      <c r="T670" s="24">
        <v>7</v>
      </c>
    </row>
    <row r="671" spans="1:20">
      <c r="A671" s="24">
        <v>1908</v>
      </c>
      <c r="B671" s="24" t="s">
        <v>300</v>
      </c>
      <c r="C671" s="119">
        <v>74.3</v>
      </c>
      <c r="D671" s="21" t="s">
        <v>144</v>
      </c>
      <c r="E671" s="26" t="s">
        <v>444</v>
      </c>
      <c r="F671" s="24">
        <v>25</v>
      </c>
      <c r="G671" s="24">
        <f t="shared" si="60"/>
        <v>17.5</v>
      </c>
      <c r="H671" s="102">
        <v>25</v>
      </c>
      <c r="I671" s="24">
        <f t="shared" si="58"/>
        <v>17.5</v>
      </c>
      <c r="J671" s="24">
        <v>25</v>
      </c>
      <c r="K671" s="24">
        <f t="shared" si="61"/>
        <v>17.5</v>
      </c>
      <c r="L671" s="24">
        <v>25</v>
      </c>
      <c r="M671" s="24">
        <f t="shared" si="59"/>
        <v>17.5</v>
      </c>
      <c r="N671" s="21" t="s">
        <v>40</v>
      </c>
      <c r="O671" s="21">
        <v>25</v>
      </c>
      <c r="P671" s="24">
        <v>2.5</v>
      </c>
      <c r="Q671" s="24">
        <v>18.75</v>
      </c>
      <c r="R671" s="24">
        <v>9</v>
      </c>
      <c r="S671" s="24" t="s">
        <v>134</v>
      </c>
      <c r="T671" s="24">
        <v>7</v>
      </c>
    </row>
    <row r="672" spans="1:20">
      <c r="A672" s="24">
        <v>2007</v>
      </c>
      <c r="B672" s="24" t="s">
        <v>18</v>
      </c>
      <c r="C672" s="119">
        <v>29.72</v>
      </c>
      <c r="D672" s="21" t="s">
        <v>144</v>
      </c>
      <c r="E672" s="26" t="s">
        <v>414</v>
      </c>
      <c r="F672" s="24">
        <v>18</v>
      </c>
      <c r="G672" s="24">
        <f t="shared" si="60"/>
        <v>12.6</v>
      </c>
      <c r="H672" s="102">
        <v>10</v>
      </c>
      <c r="I672" s="24">
        <f t="shared" si="58"/>
        <v>7</v>
      </c>
      <c r="J672" s="24">
        <v>18</v>
      </c>
      <c r="K672" s="24">
        <f t="shared" si="61"/>
        <v>12.6</v>
      </c>
      <c r="L672" s="24">
        <v>10</v>
      </c>
      <c r="M672" s="24">
        <f t="shared" si="59"/>
        <v>7</v>
      </c>
      <c r="N672" s="21" t="s">
        <v>384</v>
      </c>
      <c r="O672" s="21">
        <v>10</v>
      </c>
      <c r="P672" s="24">
        <v>5.98</v>
      </c>
      <c r="Q672" s="24">
        <v>1.21</v>
      </c>
      <c r="R672" s="24">
        <v>36</v>
      </c>
      <c r="S672" s="24" t="s">
        <v>134</v>
      </c>
      <c r="T672" s="24">
        <v>1</v>
      </c>
    </row>
    <row r="673" spans="1:20">
      <c r="A673" s="24">
        <v>4120</v>
      </c>
      <c r="B673" s="24" t="s">
        <v>18</v>
      </c>
      <c r="C673" s="119">
        <v>14.86</v>
      </c>
      <c r="D673" s="21" t="s">
        <v>144</v>
      </c>
      <c r="E673" s="26" t="s">
        <v>418</v>
      </c>
      <c r="F673" s="24">
        <v>2.29</v>
      </c>
      <c r="G673" s="24">
        <f t="shared" si="60"/>
        <v>1.603</v>
      </c>
      <c r="H673" s="102">
        <v>2.29</v>
      </c>
      <c r="I673" s="24">
        <f t="shared" si="58"/>
        <v>1.603</v>
      </c>
      <c r="J673" s="24">
        <v>2.29</v>
      </c>
      <c r="K673" s="24">
        <f t="shared" si="61"/>
        <v>1.603</v>
      </c>
      <c r="L673" s="24">
        <v>2.29</v>
      </c>
      <c r="M673" s="24">
        <f t="shared" si="59"/>
        <v>1.603</v>
      </c>
      <c r="N673" s="21" t="s">
        <v>40</v>
      </c>
      <c r="O673" s="21">
        <v>2.29</v>
      </c>
      <c r="P673" s="24">
        <v>2.4649999999999999</v>
      </c>
      <c r="Q673" s="24">
        <v>32</v>
      </c>
      <c r="R673" s="24">
        <v>4</v>
      </c>
      <c r="S673" s="24" t="s">
        <v>385</v>
      </c>
      <c r="T673" s="24">
        <v>1</v>
      </c>
    </row>
    <row r="674" spans="1:20">
      <c r="A674" s="24">
        <v>3772</v>
      </c>
      <c r="B674" s="24" t="s">
        <v>360</v>
      </c>
      <c r="C674" s="119">
        <v>112</v>
      </c>
      <c r="D674" s="21" t="s">
        <v>144</v>
      </c>
      <c r="E674" s="26" t="s">
        <v>592</v>
      </c>
      <c r="F674" s="24">
        <v>16.98</v>
      </c>
      <c r="G674" s="24">
        <f t="shared" si="60"/>
        <v>11.885999999999999</v>
      </c>
      <c r="H674" s="102">
        <v>16.98</v>
      </c>
      <c r="I674" s="24">
        <f t="shared" si="58"/>
        <v>11.885999999999999</v>
      </c>
      <c r="J674" s="24">
        <v>16.98</v>
      </c>
      <c r="K674" s="24">
        <f t="shared" si="61"/>
        <v>11.885999999999999</v>
      </c>
      <c r="L674" s="24">
        <v>16.98</v>
      </c>
      <c r="M674" s="24">
        <f t="shared" si="59"/>
        <v>11.885999999999999</v>
      </c>
      <c r="N674" s="21" t="s">
        <v>40</v>
      </c>
      <c r="O674" s="21">
        <v>16.98</v>
      </c>
      <c r="P674" s="24">
        <v>5.98</v>
      </c>
      <c r="Q674" s="24">
        <v>36.549999999999997</v>
      </c>
      <c r="R674" s="24">
        <v>72</v>
      </c>
      <c r="S674" s="24" t="s">
        <v>385</v>
      </c>
      <c r="T674" s="24">
        <v>1</v>
      </c>
    </row>
    <row r="675" spans="1:20">
      <c r="A675" s="24">
        <v>4110</v>
      </c>
      <c r="B675" s="24" t="s">
        <v>18</v>
      </c>
      <c r="C675" s="119">
        <v>14.86</v>
      </c>
      <c r="D675" s="21" t="s">
        <v>144</v>
      </c>
      <c r="E675" s="26" t="s">
        <v>418</v>
      </c>
      <c r="F675" s="24">
        <v>2.29</v>
      </c>
      <c r="G675" s="24">
        <f t="shared" si="60"/>
        <v>1.603</v>
      </c>
      <c r="H675" s="102">
        <v>2.29</v>
      </c>
      <c r="I675" s="24">
        <f t="shared" si="58"/>
        <v>1.603</v>
      </c>
      <c r="J675" s="24">
        <v>2.29</v>
      </c>
      <c r="K675" s="24">
        <f t="shared" si="61"/>
        <v>1.603</v>
      </c>
      <c r="L675" s="24">
        <v>2.29</v>
      </c>
      <c r="M675" s="24">
        <f t="shared" si="59"/>
        <v>1.603</v>
      </c>
      <c r="N675" s="21" t="s">
        <v>40</v>
      </c>
      <c r="O675" s="21">
        <v>2.29</v>
      </c>
      <c r="P675" s="24">
        <v>2.4649999999999999</v>
      </c>
      <c r="Q675" s="24">
        <v>0.33</v>
      </c>
      <c r="R675" s="24">
        <v>4</v>
      </c>
      <c r="S675" s="24" t="s">
        <v>385</v>
      </c>
      <c r="T675" s="24">
        <v>1</v>
      </c>
    </row>
    <row r="676" spans="1:20">
      <c r="A676" s="24">
        <v>4192</v>
      </c>
      <c r="B676" s="24" t="s">
        <v>286</v>
      </c>
      <c r="C676" s="119">
        <v>113</v>
      </c>
      <c r="D676" s="24" t="s">
        <v>152</v>
      </c>
      <c r="E676" s="26" t="s">
        <v>593</v>
      </c>
      <c r="F676" s="24">
        <v>88.64</v>
      </c>
      <c r="G676" s="24">
        <f t="shared" si="60"/>
        <v>62.047999999999995</v>
      </c>
      <c r="H676" s="102">
        <v>88.64</v>
      </c>
      <c r="I676" s="24">
        <f t="shared" ref="I676:I739" si="62">H676*0.7</f>
        <v>62.047999999999995</v>
      </c>
      <c r="J676" s="24">
        <v>88.64</v>
      </c>
      <c r="K676" s="24">
        <f t="shared" si="61"/>
        <v>62.047999999999995</v>
      </c>
      <c r="L676" s="24">
        <v>88.64</v>
      </c>
      <c r="M676" s="24">
        <f t="shared" ref="M676:M739" si="63">L676*0.7</f>
        <v>62.047999999999995</v>
      </c>
      <c r="N676" s="21" t="s">
        <v>40</v>
      </c>
      <c r="O676" s="21">
        <v>88.64</v>
      </c>
      <c r="P676" s="24">
        <v>2.5</v>
      </c>
      <c r="Q676" s="24">
        <v>39.86</v>
      </c>
      <c r="R676" s="24">
        <v>18</v>
      </c>
      <c r="S676" s="24" t="s">
        <v>385</v>
      </c>
      <c r="T676" s="24">
        <v>7</v>
      </c>
    </row>
    <row r="677" spans="1:20">
      <c r="A677" s="24">
        <v>3978</v>
      </c>
      <c r="B677" s="26" t="s">
        <v>282</v>
      </c>
      <c r="C677" s="119">
        <v>14.86</v>
      </c>
      <c r="D677" s="21" t="s">
        <v>312</v>
      </c>
      <c r="E677" s="26" t="s">
        <v>180</v>
      </c>
      <c r="F677" s="24">
        <v>24.56</v>
      </c>
      <c r="G677" s="24">
        <f t="shared" si="60"/>
        <v>17.191999999999997</v>
      </c>
      <c r="H677" s="102">
        <v>5</v>
      </c>
      <c r="I677" s="24">
        <f t="shared" si="62"/>
        <v>3.5</v>
      </c>
      <c r="J677" s="24">
        <v>24.56</v>
      </c>
      <c r="K677" s="24">
        <f t="shared" si="61"/>
        <v>17.191999999999997</v>
      </c>
      <c r="L677" s="24">
        <v>5</v>
      </c>
      <c r="M677" s="24">
        <f t="shared" si="63"/>
        <v>3.5</v>
      </c>
      <c r="N677" s="21" t="s">
        <v>40</v>
      </c>
      <c r="O677" s="21">
        <v>5</v>
      </c>
      <c r="P677" s="24">
        <v>2.5</v>
      </c>
      <c r="Q677" s="24">
        <v>17.72</v>
      </c>
      <c r="R677" s="24">
        <v>8</v>
      </c>
      <c r="S677" s="24" t="s">
        <v>134</v>
      </c>
      <c r="T677" s="24">
        <v>3</v>
      </c>
    </row>
    <row r="678" spans="1:20">
      <c r="A678" s="24">
        <v>1109</v>
      </c>
      <c r="B678" s="24" t="s">
        <v>18</v>
      </c>
      <c r="C678" s="119">
        <v>14.86</v>
      </c>
      <c r="D678" s="21" t="s">
        <v>144</v>
      </c>
      <c r="E678" s="26" t="s">
        <v>418</v>
      </c>
      <c r="F678" s="24">
        <v>2.29</v>
      </c>
      <c r="G678" s="24">
        <f t="shared" si="60"/>
        <v>1.603</v>
      </c>
      <c r="H678" s="102">
        <v>2.29</v>
      </c>
      <c r="I678" s="24">
        <f t="shared" si="62"/>
        <v>1.603</v>
      </c>
      <c r="J678" s="24">
        <v>2.29</v>
      </c>
      <c r="K678" s="24">
        <f t="shared" si="61"/>
        <v>1.603</v>
      </c>
      <c r="L678" s="24">
        <v>2.29</v>
      </c>
      <c r="M678" s="24">
        <f t="shared" si="63"/>
        <v>1.603</v>
      </c>
      <c r="N678" s="21" t="s">
        <v>40</v>
      </c>
      <c r="O678" s="21">
        <v>2.29</v>
      </c>
      <c r="P678" s="24">
        <v>2.4649999999999999</v>
      </c>
      <c r="Q678" s="24">
        <v>32</v>
      </c>
      <c r="R678" s="24">
        <v>4</v>
      </c>
      <c r="S678" s="24" t="s">
        <v>385</v>
      </c>
      <c r="T678" s="24">
        <v>1</v>
      </c>
    </row>
    <row r="679" spans="1:20">
      <c r="A679" s="24">
        <v>4104</v>
      </c>
      <c r="B679" s="24" t="s">
        <v>18</v>
      </c>
      <c r="C679" s="119">
        <v>14.86</v>
      </c>
      <c r="D679" s="21" t="s">
        <v>144</v>
      </c>
      <c r="E679" s="26" t="s">
        <v>418</v>
      </c>
      <c r="F679" s="24">
        <v>2.29</v>
      </c>
      <c r="G679" s="24">
        <f t="shared" si="60"/>
        <v>1.603</v>
      </c>
      <c r="H679" s="102">
        <v>2.29</v>
      </c>
      <c r="I679" s="24">
        <f t="shared" si="62"/>
        <v>1.603</v>
      </c>
      <c r="J679" s="24">
        <v>2.29</v>
      </c>
      <c r="K679" s="24">
        <f t="shared" si="61"/>
        <v>1.603</v>
      </c>
      <c r="L679" s="24">
        <v>2.29</v>
      </c>
      <c r="M679" s="24">
        <f t="shared" si="63"/>
        <v>1.603</v>
      </c>
      <c r="N679" s="21" t="s">
        <v>40</v>
      </c>
      <c r="O679" s="21">
        <v>2.29</v>
      </c>
      <c r="P679" s="24">
        <v>2.4649999999999999</v>
      </c>
      <c r="Q679" s="24">
        <v>32.01</v>
      </c>
      <c r="R679" s="24">
        <v>4</v>
      </c>
      <c r="S679" s="24" t="s">
        <v>385</v>
      </c>
      <c r="T679" s="24">
        <v>1</v>
      </c>
    </row>
    <row r="680" spans="1:20">
      <c r="A680" s="24">
        <v>4170</v>
      </c>
      <c r="B680" s="24" t="s">
        <v>282</v>
      </c>
      <c r="C680" s="119">
        <v>44.58</v>
      </c>
      <c r="D680" s="21" t="s">
        <v>312</v>
      </c>
      <c r="E680" s="26" t="s">
        <v>180</v>
      </c>
      <c r="F680" s="24">
        <v>8</v>
      </c>
      <c r="G680" s="24">
        <f t="shared" si="60"/>
        <v>5.6</v>
      </c>
      <c r="H680" s="102">
        <v>8</v>
      </c>
      <c r="I680" s="24">
        <f t="shared" si="62"/>
        <v>5.6</v>
      </c>
      <c r="J680" s="24">
        <v>8</v>
      </c>
      <c r="K680" s="24">
        <f t="shared" si="61"/>
        <v>5.6</v>
      </c>
      <c r="L680" s="24">
        <v>8</v>
      </c>
      <c r="M680" s="24">
        <f t="shared" si="63"/>
        <v>5.6</v>
      </c>
      <c r="N680" s="21" t="s">
        <v>50</v>
      </c>
      <c r="O680" s="21">
        <v>8</v>
      </c>
      <c r="P680" s="24">
        <v>6.41</v>
      </c>
      <c r="Q680" s="24">
        <v>13.84</v>
      </c>
      <c r="R680" s="24">
        <v>12</v>
      </c>
      <c r="S680" s="24" t="s">
        <v>594</v>
      </c>
      <c r="T680" s="24">
        <v>7</v>
      </c>
    </row>
    <row r="681" spans="1:20">
      <c r="A681" s="24">
        <v>3773</v>
      </c>
      <c r="B681" s="24" t="s">
        <v>12</v>
      </c>
      <c r="C681" s="119">
        <v>113</v>
      </c>
      <c r="D681" s="21" t="s">
        <v>144</v>
      </c>
      <c r="E681" s="26" t="s">
        <v>592</v>
      </c>
      <c r="F681" s="24">
        <v>31.49</v>
      </c>
      <c r="G681" s="24">
        <f t="shared" si="60"/>
        <v>22.042999999999999</v>
      </c>
      <c r="H681" s="102">
        <v>31.49</v>
      </c>
      <c r="I681" s="24">
        <f t="shared" si="62"/>
        <v>22.042999999999999</v>
      </c>
      <c r="J681" s="24">
        <v>31.49</v>
      </c>
      <c r="K681" s="24">
        <f t="shared" si="61"/>
        <v>22.042999999999999</v>
      </c>
      <c r="L681" s="24">
        <v>31.49</v>
      </c>
      <c r="M681" s="24">
        <f t="shared" si="63"/>
        <v>22.042999999999999</v>
      </c>
      <c r="N681" s="21" t="s">
        <v>40</v>
      </c>
      <c r="O681" s="21">
        <v>31.49</v>
      </c>
      <c r="P681" s="24">
        <v>2.4649999999999999</v>
      </c>
      <c r="Q681" s="24">
        <v>20.84</v>
      </c>
      <c r="R681" s="24">
        <v>12</v>
      </c>
      <c r="S681" s="24" t="s">
        <v>385</v>
      </c>
      <c r="T681" s="24">
        <v>7</v>
      </c>
    </row>
    <row r="682" spans="1:20">
      <c r="A682" s="24">
        <v>3946</v>
      </c>
      <c r="B682" s="24" t="s">
        <v>12</v>
      </c>
      <c r="C682" s="119">
        <v>113</v>
      </c>
      <c r="D682" s="21" t="s">
        <v>144</v>
      </c>
      <c r="E682" s="26" t="s">
        <v>592</v>
      </c>
      <c r="F682" s="24">
        <v>80.790000000000006</v>
      </c>
      <c r="G682" s="24">
        <f t="shared" si="60"/>
        <v>56.552999999999997</v>
      </c>
      <c r="H682" s="102">
        <v>42</v>
      </c>
      <c r="I682" s="24">
        <f t="shared" si="62"/>
        <v>29.4</v>
      </c>
      <c r="J682" s="24">
        <v>80.790000000000006</v>
      </c>
      <c r="K682" s="24">
        <f t="shared" si="61"/>
        <v>56.552999999999997</v>
      </c>
      <c r="L682" s="24">
        <v>42</v>
      </c>
      <c r="M682" s="24">
        <f t="shared" si="63"/>
        <v>29.4</v>
      </c>
      <c r="N682" s="21" t="s">
        <v>40</v>
      </c>
      <c r="O682" s="21">
        <v>42</v>
      </c>
      <c r="P682" s="24">
        <v>2.4649999999999999</v>
      </c>
      <c r="Q682" s="24">
        <v>27.8</v>
      </c>
      <c r="R682" s="24">
        <v>12</v>
      </c>
      <c r="S682" s="24" t="s">
        <v>385</v>
      </c>
      <c r="T682" s="24">
        <v>7</v>
      </c>
    </row>
    <row r="683" spans="1:20">
      <c r="A683" s="24">
        <v>4107</v>
      </c>
      <c r="B683" s="24" t="s">
        <v>18</v>
      </c>
      <c r="C683" s="119">
        <v>14.86</v>
      </c>
      <c r="D683" s="21" t="s">
        <v>144</v>
      </c>
      <c r="E683" s="26" t="s">
        <v>418</v>
      </c>
      <c r="F683" s="24">
        <v>2.29</v>
      </c>
      <c r="G683" s="24">
        <f t="shared" si="60"/>
        <v>1.603</v>
      </c>
      <c r="H683" s="102">
        <v>2.29</v>
      </c>
      <c r="I683" s="24">
        <f t="shared" si="62"/>
        <v>1.603</v>
      </c>
      <c r="J683" s="24">
        <v>2.29</v>
      </c>
      <c r="K683" s="24">
        <f t="shared" si="61"/>
        <v>1.603</v>
      </c>
      <c r="L683" s="24">
        <v>2.29</v>
      </c>
      <c r="M683" s="24">
        <f t="shared" si="63"/>
        <v>1.603</v>
      </c>
      <c r="N683" s="21" t="s">
        <v>40</v>
      </c>
      <c r="O683" s="21">
        <v>2.29</v>
      </c>
      <c r="P683" s="24">
        <v>2.4649999999999999</v>
      </c>
      <c r="Q683" s="24">
        <v>32</v>
      </c>
      <c r="R683" s="24">
        <v>4</v>
      </c>
      <c r="S683" s="24" t="s">
        <v>385</v>
      </c>
      <c r="T683" s="24">
        <v>1</v>
      </c>
    </row>
    <row r="684" spans="1:20">
      <c r="A684" s="121">
        <v>4118</v>
      </c>
      <c r="B684" s="24" t="s">
        <v>18</v>
      </c>
      <c r="C684" s="119">
        <v>14.86</v>
      </c>
      <c r="D684" s="21" t="s">
        <v>144</v>
      </c>
      <c r="E684" s="26" t="s">
        <v>418</v>
      </c>
      <c r="F684" s="24">
        <v>2.29</v>
      </c>
      <c r="G684" s="24">
        <f t="shared" si="60"/>
        <v>1.603</v>
      </c>
      <c r="H684" s="102">
        <v>2.29</v>
      </c>
      <c r="I684" s="24">
        <f t="shared" si="62"/>
        <v>1.603</v>
      </c>
      <c r="J684" s="24">
        <v>2.29</v>
      </c>
      <c r="K684" s="24">
        <f t="shared" si="61"/>
        <v>1.603</v>
      </c>
      <c r="L684" s="24">
        <v>2.29</v>
      </c>
      <c r="M684" s="24">
        <f t="shared" si="63"/>
        <v>1.603</v>
      </c>
      <c r="N684" s="21" t="s">
        <v>40</v>
      </c>
      <c r="O684" s="21">
        <v>2.29</v>
      </c>
      <c r="P684" s="24">
        <v>2.4649999999999999</v>
      </c>
      <c r="Q684" s="24">
        <v>32</v>
      </c>
      <c r="R684" s="24">
        <v>4</v>
      </c>
      <c r="S684" s="24" t="s">
        <v>385</v>
      </c>
      <c r="T684" s="24">
        <v>1</v>
      </c>
    </row>
    <row r="685" spans="1:20">
      <c r="A685" s="121">
        <v>4115</v>
      </c>
      <c r="B685" s="24" t="s">
        <v>18</v>
      </c>
      <c r="C685" s="119">
        <v>14.86</v>
      </c>
      <c r="D685" s="21" t="s">
        <v>144</v>
      </c>
      <c r="E685" s="26" t="s">
        <v>418</v>
      </c>
      <c r="F685" s="24">
        <v>2.29</v>
      </c>
      <c r="G685" s="24">
        <f t="shared" si="60"/>
        <v>1.603</v>
      </c>
      <c r="H685" s="102">
        <v>2.29</v>
      </c>
      <c r="I685" s="24">
        <f t="shared" si="62"/>
        <v>1.603</v>
      </c>
      <c r="J685" s="24">
        <v>2.29</v>
      </c>
      <c r="K685" s="24">
        <f t="shared" si="61"/>
        <v>1.603</v>
      </c>
      <c r="L685" s="24">
        <v>2.29</v>
      </c>
      <c r="M685" s="24">
        <f t="shared" si="63"/>
        <v>1.603</v>
      </c>
      <c r="N685" s="21" t="s">
        <v>40</v>
      </c>
      <c r="O685" s="21">
        <v>2.29</v>
      </c>
      <c r="P685" s="24">
        <v>2.4649999999999999</v>
      </c>
      <c r="Q685" s="24">
        <v>32.01</v>
      </c>
      <c r="R685" s="24">
        <v>4</v>
      </c>
      <c r="S685" s="24" t="s">
        <v>385</v>
      </c>
      <c r="T685" s="24">
        <v>1</v>
      </c>
    </row>
    <row r="686" spans="1:20">
      <c r="A686" s="24">
        <v>4122</v>
      </c>
      <c r="B686" s="24" t="s">
        <v>18</v>
      </c>
      <c r="C686" s="119">
        <v>14.86</v>
      </c>
      <c r="D686" s="21" t="s">
        <v>144</v>
      </c>
      <c r="E686" s="26" t="s">
        <v>418</v>
      </c>
      <c r="F686" s="24">
        <v>2.29</v>
      </c>
      <c r="G686" s="24">
        <f t="shared" si="60"/>
        <v>1.603</v>
      </c>
      <c r="H686" s="102">
        <v>2.29</v>
      </c>
      <c r="I686" s="24">
        <f t="shared" si="62"/>
        <v>1.603</v>
      </c>
      <c r="J686" s="24">
        <v>2.29</v>
      </c>
      <c r="K686" s="24">
        <f t="shared" si="61"/>
        <v>1.603</v>
      </c>
      <c r="L686" s="24">
        <v>2.29</v>
      </c>
      <c r="M686" s="24">
        <f t="shared" si="63"/>
        <v>1.603</v>
      </c>
      <c r="N686" s="21" t="s">
        <v>40</v>
      </c>
      <c r="O686" s="21">
        <v>2.29</v>
      </c>
      <c r="P686" s="24">
        <v>2.4649999999999999</v>
      </c>
      <c r="Q686" s="24">
        <v>32</v>
      </c>
      <c r="R686" s="24">
        <v>4</v>
      </c>
      <c r="S686" s="24" t="s">
        <v>385</v>
      </c>
      <c r="T686" s="24">
        <v>1</v>
      </c>
    </row>
    <row r="687" spans="1:20">
      <c r="A687" s="24">
        <v>4106</v>
      </c>
      <c r="B687" s="24" t="s">
        <v>18</v>
      </c>
      <c r="C687" s="119">
        <v>14.86</v>
      </c>
      <c r="D687" s="21" t="s">
        <v>144</v>
      </c>
      <c r="E687" s="26" t="s">
        <v>418</v>
      </c>
      <c r="F687" s="24">
        <v>2.29</v>
      </c>
      <c r="G687" s="24">
        <f t="shared" si="60"/>
        <v>1.603</v>
      </c>
      <c r="H687" s="102">
        <v>2.29</v>
      </c>
      <c r="I687" s="24">
        <f t="shared" si="62"/>
        <v>1.603</v>
      </c>
      <c r="J687" s="24">
        <v>2.29</v>
      </c>
      <c r="K687" s="24">
        <f t="shared" si="61"/>
        <v>1.603</v>
      </c>
      <c r="L687" s="24">
        <v>2.29</v>
      </c>
      <c r="M687" s="24">
        <f t="shared" si="63"/>
        <v>1.603</v>
      </c>
      <c r="N687" s="21" t="s">
        <v>40</v>
      </c>
      <c r="O687" s="21">
        <v>2.29</v>
      </c>
      <c r="P687" s="24">
        <v>2.4649999999999999</v>
      </c>
      <c r="Q687" s="24">
        <v>32</v>
      </c>
      <c r="R687" s="24">
        <v>4</v>
      </c>
      <c r="S687" s="24" t="s">
        <v>385</v>
      </c>
      <c r="T687" s="24">
        <v>1</v>
      </c>
    </row>
    <row r="688" spans="1:20">
      <c r="A688" s="24">
        <v>4108</v>
      </c>
      <c r="B688" s="24" t="s">
        <v>18</v>
      </c>
      <c r="C688" s="119">
        <v>14.86</v>
      </c>
      <c r="D688" s="21" t="s">
        <v>144</v>
      </c>
      <c r="E688" s="26" t="s">
        <v>418</v>
      </c>
      <c r="F688" s="24">
        <v>2.29</v>
      </c>
      <c r="G688" s="24">
        <f t="shared" si="60"/>
        <v>1.603</v>
      </c>
      <c r="H688" s="102">
        <v>2.29</v>
      </c>
      <c r="I688" s="24">
        <f t="shared" si="62"/>
        <v>1.603</v>
      </c>
      <c r="J688" s="24">
        <v>2.29</v>
      </c>
      <c r="K688" s="24">
        <f t="shared" si="61"/>
        <v>1.603</v>
      </c>
      <c r="L688" s="24">
        <v>2.29</v>
      </c>
      <c r="M688" s="24">
        <f t="shared" si="63"/>
        <v>1.603</v>
      </c>
      <c r="N688" s="21" t="s">
        <v>40</v>
      </c>
      <c r="O688" s="21">
        <v>2.29</v>
      </c>
      <c r="P688" s="24">
        <v>2.4649999999999999</v>
      </c>
      <c r="Q688" s="24">
        <v>32</v>
      </c>
      <c r="R688" s="24">
        <v>4</v>
      </c>
      <c r="S688" s="24" t="s">
        <v>385</v>
      </c>
      <c r="T688" s="24">
        <v>1</v>
      </c>
    </row>
    <row r="689" spans="1:20">
      <c r="A689" s="24">
        <v>2665</v>
      </c>
      <c r="B689" s="24" t="s">
        <v>282</v>
      </c>
      <c r="C689" s="119">
        <v>113</v>
      </c>
      <c r="D689" s="21" t="s">
        <v>144</v>
      </c>
      <c r="E689" s="26" t="s">
        <v>595</v>
      </c>
      <c r="F689" s="24">
        <v>429</v>
      </c>
      <c r="G689" s="24">
        <f t="shared" si="60"/>
        <v>300.29999999999995</v>
      </c>
      <c r="H689" s="102">
        <v>67</v>
      </c>
      <c r="I689" s="24">
        <f t="shared" si="62"/>
        <v>46.9</v>
      </c>
      <c r="J689" s="24">
        <v>429</v>
      </c>
      <c r="K689" s="24">
        <f t="shared" si="61"/>
        <v>300.29999999999995</v>
      </c>
      <c r="L689" s="24">
        <v>67</v>
      </c>
      <c r="M689" s="24">
        <f t="shared" si="63"/>
        <v>46.9</v>
      </c>
      <c r="N689" s="21" t="s">
        <v>40</v>
      </c>
      <c r="O689" s="21">
        <v>67</v>
      </c>
      <c r="P689" s="24">
        <v>2.4649999999999999</v>
      </c>
      <c r="Q689" s="24">
        <v>34</v>
      </c>
      <c r="R689" s="24">
        <v>24</v>
      </c>
      <c r="S689" s="24" t="s">
        <v>134</v>
      </c>
      <c r="T689" s="24">
        <v>7</v>
      </c>
    </row>
    <row r="690" spans="1:20">
      <c r="A690" s="24">
        <v>3923</v>
      </c>
      <c r="B690" s="24" t="s">
        <v>18</v>
      </c>
      <c r="C690" s="119" t="s">
        <v>387</v>
      </c>
      <c r="D690" s="21" t="s">
        <v>144</v>
      </c>
      <c r="E690" s="26" t="s">
        <v>470</v>
      </c>
      <c r="F690" s="24">
        <v>1</v>
      </c>
      <c r="G690" s="24">
        <f t="shared" ref="G690:G753" si="64">F690*0.7</f>
        <v>0.7</v>
      </c>
      <c r="H690" s="102">
        <v>1</v>
      </c>
      <c r="I690" s="24">
        <f t="shared" si="62"/>
        <v>0.7</v>
      </c>
      <c r="J690" s="24">
        <v>1</v>
      </c>
      <c r="K690" s="24">
        <f t="shared" ref="K690:K753" si="65">J690*0.7</f>
        <v>0.7</v>
      </c>
      <c r="L690" s="24">
        <v>1</v>
      </c>
      <c r="M690" s="24">
        <f t="shared" si="63"/>
        <v>0.7</v>
      </c>
      <c r="N690" s="21" t="s">
        <v>40</v>
      </c>
      <c r="O690" s="21">
        <v>1</v>
      </c>
      <c r="P690" s="24">
        <v>2.4649999999999999</v>
      </c>
      <c r="Q690" s="24">
        <v>18.64</v>
      </c>
      <c r="R690" s="24">
        <v>3</v>
      </c>
      <c r="S690" s="24" t="s">
        <v>385</v>
      </c>
      <c r="T690" s="24">
        <v>1</v>
      </c>
    </row>
    <row r="691" spans="1:20">
      <c r="A691" s="24">
        <v>4112</v>
      </c>
      <c r="B691" s="24" t="s">
        <v>18</v>
      </c>
      <c r="C691" s="119">
        <v>14.86</v>
      </c>
      <c r="D691" s="21" t="s">
        <v>144</v>
      </c>
      <c r="E691" s="26" t="s">
        <v>418</v>
      </c>
      <c r="F691" s="24">
        <v>2.29</v>
      </c>
      <c r="G691" s="24">
        <f t="shared" si="64"/>
        <v>1.603</v>
      </c>
      <c r="H691" s="102">
        <v>2.29</v>
      </c>
      <c r="I691" s="24">
        <f t="shared" si="62"/>
        <v>1.603</v>
      </c>
      <c r="J691" s="24">
        <v>2.29</v>
      </c>
      <c r="K691" s="24">
        <f t="shared" si="65"/>
        <v>1.603</v>
      </c>
      <c r="L691" s="24">
        <v>2.29</v>
      </c>
      <c r="M691" s="24">
        <f t="shared" si="63"/>
        <v>1.603</v>
      </c>
      <c r="N691" s="21" t="s">
        <v>40</v>
      </c>
      <c r="O691" s="21">
        <v>2.29</v>
      </c>
      <c r="P691" s="24">
        <v>2.4649999999999999</v>
      </c>
      <c r="Q691" s="24">
        <v>32.01</v>
      </c>
      <c r="R691" s="24">
        <v>4</v>
      </c>
      <c r="S691" s="24" t="s">
        <v>385</v>
      </c>
      <c r="T691" s="24">
        <v>1</v>
      </c>
    </row>
    <row r="692" spans="1:20">
      <c r="A692" s="24">
        <v>4224</v>
      </c>
      <c r="B692" s="24" t="s">
        <v>282</v>
      </c>
      <c r="C692" s="119" t="s">
        <v>387</v>
      </c>
      <c r="D692" s="21" t="s">
        <v>144</v>
      </c>
      <c r="E692" s="26" t="s">
        <v>574</v>
      </c>
      <c r="F692" s="24">
        <v>0.5</v>
      </c>
      <c r="G692" s="24">
        <f t="shared" si="64"/>
        <v>0.35</v>
      </c>
      <c r="H692" s="102">
        <v>0.5</v>
      </c>
      <c r="I692" s="24">
        <f t="shared" si="62"/>
        <v>0.35</v>
      </c>
      <c r="J692" s="24">
        <v>0.5</v>
      </c>
      <c r="K692" s="24">
        <f t="shared" si="65"/>
        <v>0.35</v>
      </c>
      <c r="L692" s="24">
        <v>0.5</v>
      </c>
      <c r="M692" s="24">
        <f t="shared" si="63"/>
        <v>0.35</v>
      </c>
      <c r="N692" s="21" t="s">
        <v>384</v>
      </c>
      <c r="O692" s="21">
        <v>0.5</v>
      </c>
      <c r="P692" s="24">
        <v>2.5</v>
      </c>
      <c r="Q692" s="24">
        <v>2</v>
      </c>
      <c r="R692" s="24">
        <v>8</v>
      </c>
      <c r="S692" s="24" t="s">
        <v>134</v>
      </c>
      <c r="T692" s="24">
        <v>1</v>
      </c>
    </row>
    <row r="693" spans="1:20">
      <c r="A693" s="24">
        <v>4242</v>
      </c>
      <c r="B693" s="24" t="s">
        <v>300</v>
      </c>
      <c r="C693" s="119">
        <v>113</v>
      </c>
      <c r="G693" s="24">
        <f t="shared" si="64"/>
        <v>0</v>
      </c>
      <c r="I693" s="24">
        <f t="shared" si="62"/>
        <v>0</v>
      </c>
      <c r="K693" s="24">
        <f t="shared" si="65"/>
        <v>0</v>
      </c>
      <c r="M693" s="24">
        <f t="shared" si="63"/>
        <v>0</v>
      </c>
      <c r="S693" s="24" t="s">
        <v>134</v>
      </c>
      <c r="T693" s="24">
        <v>1</v>
      </c>
    </row>
    <row r="694" spans="1:20">
      <c r="A694" s="24">
        <v>4291</v>
      </c>
      <c r="B694" s="24" t="s">
        <v>286</v>
      </c>
      <c r="C694" s="119">
        <v>113</v>
      </c>
      <c r="D694" s="21" t="s">
        <v>312</v>
      </c>
      <c r="E694" s="26" t="s">
        <v>180</v>
      </c>
      <c r="F694" s="24">
        <v>96</v>
      </c>
      <c r="G694" s="24">
        <f t="shared" si="64"/>
        <v>67.199999999999989</v>
      </c>
      <c r="H694" s="102">
        <v>69</v>
      </c>
      <c r="I694" s="24">
        <f t="shared" si="62"/>
        <v>48.3</v>
      </c>
      <c r="J694" s="24">
        <v>96</v>
      </c>
      <c r="K694" s="24">
        <f t="shared" si="65"/>
        <v>67.199999999999989</v>
      </c>
      <c r="L694" s="24">
        <v>69</v>
      </c>
      <c r="M694" s="24">
        <f t="shared" si="63"/>
        <v>48.3</v>
      </c>
      <c r="N694" s="21" t="s">
        <v>40</v>
      </c>
      <c r="O694" s="21">
        <v>69</v>
      </c>
      <c r="P694" s="24">
        <v>2.5</v>
      </c>
      <c r="Q694" s="24">
        <v>46.57</v>
      </c>
      <c r="R694" s="24">
        <v>12</v>
      </c>
      <c r="S694" s="24" t="s">
        <v>385</v>
      </c>
      <c r="T694" s="24">
        <v>7</v>
      </c>
    </row>
    <row r="695" spans="1:20">
      <c r="A695" s="23" t="s">
        <v>596</v>
      </c>
      <c r="B695" s="24" t="s">
        <v>18</v>
      </c>
      <c r="C695" s="119">
        <v>14.86</v>
      </c>
      <c r="D695" s="21" t="s">
        <v>144</v>
      </c>
      <c r="E695" s="26" t="s">
        <v>418</v>
      </c>
      <c r="F695" s="24">
        <v>2.29</v>
      </c>
      <c r="G695" s="24">
        <f t="shared" si="64"/>
        <v>1.603</v>
      </c>
      <c r="H695" s="102">
        <v>2.29</v>
      </c>
      <c r="I695" s="24">
        <f t="shared" si="62"/>
        <v>1.603</v>
      </c>
      <c r="J695" s="24">
        <v>2.29</v>
      </c>
      <c r="K695" s="24">
        <f t="shared" si="65"/>
        <v>1.603</v>
      </c>
      <c r="L695" s="24">
        <v>2.29</v>
      </c>
      <c r="M695" s="24">
        <f t="shared" si="63"/>
        <v>1.603</v>
      </c>
      <c r="N695" s="21" t="s">
        <v>40</v>
      </c>
      <c r="O695" s="21">
        <v>2.29</v>
      </c>
      <c r="P695" s="24">
        <v>2.4649999999999999</v>
      </c>
      <c r="Q695" s="24">
        <v>32.01</v>
      </c>
      <c r="R695" s="24">
        <v>4</v>
      </c>
      <c r="S695" s="24" t="s">
        <v>385</v>
      </c>
      <c r="T695" s="24">
        <v>1</v>
      </c>
    </row>
    <row r="696" spans="1:20">
      <c r="A696" s="24">
        <v>4091</v>
      </c>
      <c r="B696" s="24" t="s">
        <v>18</v>
      </c>
      <c r="C696" s="119">
        <v>14.86</v>
      </c>
      <c r="D696" s="21" t="s">
        <v>144</v>
      </c>
      <c r="E696" s="26" t="s">
        <v>418</v>
      </c>
      <c r="F696" s="24">
        <v>2.29</v>
      </c>
      <c r="G696" s="24">
        <f t="shared" si="64"/>
        <v>1.603</v>
      </c>
      <c r="H696" s="102">
        <v>2.29</v>
      </c>
      <c r="I696" s="24">
        <f t="shared" si="62"/>
        <v>1.603</v>
      </c>
      <c r="J696" s="24">
        <v>2.29</v>
      </c>
      <c r="K696" s="24">
        <f t="shared" si="65"/>
        <v>1.603</v>
      </c>
      <c r="L696" s="24">
        <v>2.29</v>
      </c>
      <c r="M696" s="24">
        <f t="shared" si="63"/>
        <v>1.603</v>
      </c>
      <c r="N696" s="21" t="s">
        <v>40</v>
      </c>
      <c r="O696" s="21">
        <v>2.29</v>
      </c>
      <c r="P696" s="24">
        <v>2.4649999999999999</v>
      </c>
      <c r="Q696" s="24">
        <v>32</v>
      </c>
      <c r="R696" s="24">
        <v>4</v>
      </c>
      <c r="S696" s="24" t="s">
        <v>385</v>
      </c>
      <c r="T696" s="24">
        <v>1</v>
      </c>
    </row>
    <row r="697" spans="1:20">
      <c r="A697" s="24">
        <v>4121</v>
      </c>
      <c r="B697" s="24" t="s">
        <v>18</v>
      </c>
      <c r="C697" s="119">
        <v>14.86</v>
      </c>
      <c r="D697" s="21" t="s">
        <v>144</v>
      </c>
      <c r="E697" s="26" t="s">
        <v>418</v>
      </c>
      <c r="F697" s="24">
        <v>2.29</v>
      </c>
      <c r="G697" s="24">
        <f t="shared" si="64"/>
        <v>1.603</v>
      </c>
      <c r="H697" s="102">
        <v>2.29</v>
      </c>
      <c r="I697" s="24">
        <f t="shared" si="62"/>
        <v>1.603</v>
      </c>
      <c r="J697" s="24">
        <v>2.29</v>
      </c>
      <c r="K697" s="24">
        <f t="shared" si="65"/>
        <v>1.603</v>
      </c>
      <c r="L697" s="24">
        <v>2.29</v>
      </c>
      <c r="M697" s="24">
        <f t="shared" si="63"/>
        <v>1.603</v>
      </c>
      <c r="N697" s="21" t="s">
        <v>40</v>
      </c>
      <c r="O697" s="21">
        <v>2.29</v>
      </c>
      <c r="P697" s="24">
        <v>2.4649999999999999</v>
      </c>
      <c r="Q697" s="24">
        <v>32</v>
      </c>
      <c r="R697" s="24">
        <v>4</v>
      </c>
      <c r="S697" s="24" t="s">
        <v>385</v>
      </c>
      <c r="T697" s="24">
        <v>1</v>
      </c>
    </row>
    <row r="698" spans="1:20">
      <c r="A698" s="24">
        <v>4081</v>
      </c>
      <c r="B698" s="24" t="s">
        <v>18</v>
      </c>
      <c r="C698" s="119">
        <v>14.86</v>
      </c>
      <c r="D698" s="21" t="s">
        <v>144</v>
      </c>
      <c r="E698" s="26" t="s">
        <v>418</v>
      </c>
      <c r="F698" s="24">
        <v>2.29</v>
      </c>
      <c r="G698" s="24">
        <f t="shared" si="64"/>
        <v>1.603</v>
      </c>
      <c r="H698" s="102">
        <v>2.29</v>
      </c>
      <c r="I698" s="24">
        <f t="shared" si="62"/>
        <v>1.603</v>
      </c>
      <c r="J698" s="24">
        <v>2.29</v>
      </c>
      <c r="K698" s="24">
        <f t="shared" si="65"/>
        <v>1.603</v>
      </c>
      <c r="L698" s="24">
        <v>2.29</v>
      </c>
      <c r="M698" s="24">
        <f t="shared" si="63"/>
        <v>1.603</v>
      </c>
      <c r="N698" s="21" t="s">
        <v>40</v>
      </c>
      <c r="O698" s="21">
        <v>2.29</v>
      </c>
      <c r="P698" s="24">
        <v>2.4649999999999999</v>
      </c>
      <c r="Q698" s="24">
        <v>32.01</v>
      </c>
      <c r="R698" s="24">
        <v>4</v>
      </c>
      <c r="S698" s="24" t="s">
        <v>385</v>
      </c>
      <c r="T698" s="24">
        <v>1</v>
      </c>
    </row>
    <row r="699" spans="1:20">
      <c r="A699" s="24">
        <v>4055</v>
      </c>
      <c r="B699" s="24" t="s">
        <v>286</v>
      </c>
      <c r="C699" s="119">
        <v>113</v>
      </c>
      <c r="D699" s="21" t="s">
        <v>312</v>
      </c>
      <c r="E699" s="26" t="s">
        <v>418</v>
      </c>
      <c r="F699" s="24">
        <v>68</v>
      </c>
      <c r="G699" s="24">
        <f t="shared" si="64"/>
        <v>47.599999999999994</v>
      </c>
      <c r="H699" s="102">
        <v>50</v>
      </c>
      <c r="I699" s="24">
        <f t="shared" si="62"/>
        <v>35</v>
      </c>
      <c r="J699" s="24">
        <v>68</v>
      </c>
      <c r="K699" s="24">
        <f t="shared" si="65"/>
        <v>47.599999999999994</v>
      </c>
      <c r="L699" s="24">
        <v>50</v>
      </c>
      <c r="M699" s="24">
        <f t="shared" si="63"/>
        <v>35</v>
      </c>
      <c r="N699" s="21" t="s">
        <v>40</v>
      </c>
      <c r="O699" s="21">
        <v>50</v>
      </c>
      <c r="P699" s="24">
        <v>2.5</v>
      </c>
      <c r="Q699" s="24">
        <v>33.75</v>
      </c>
      <c r="R699" s="24">
        <v>12</v>
      </c>
      <c r="S699" s="24" t="s">
        <v>385</v>
      </c>
      <c r="T699" s="24">
        <v>7</v>
      </c>
    </row>
    <row r="700" spans="1:20" s="20" customFormat="1">
      <c r="A700" s="21">
        <v>4126</v>
      </c>
      <c r="B700" s="21" t="s">
        <v>286</v>
      </c>
      <c r="C700" s="119">
        <v>112</v>
      </c>
      <c r="D700" s="21" t="s">
        <v>312</v>
      </c>
      <c r="E700" s="25"/>
      <c r="F700" s="21">
        <v>90</v>
      </c>
      <c r="G700" s="21">
        <f t="shared" si="64"/>
        <v>62.999999999999993</v>
      </c>
      <c r="H700" s="102">
        <v>90</v>
      </c>
      <c r="I700" s="21">
        <f t="shared" si="62"/>
        <v>62.999999999999993</v>
      </c>
      <c r="J700" s="21">
        <v>90</v>
      </c>
      <c r="K700" s="21">
        <f t="shared" si="65"/>
        <v>62.999999999999993</v>
      </c>
      <c r="L700" s="21">
        <v>90</v>
      </c>
      <c r="M700" s="21">
        <f t="shared" si="63"/>
        <v>62.999999999999993</v>
      </c>
      <c r="N700" s="21" t="s">
        <v>40</v>
      </c>
      <c r="O700" s="21">
        <v>90</v>
      </c>
      <c r="P700" s="21">
        <v>2.5</v>
      </c>
      <c r="Q700" s="21">
        <v>36.450000000000003</v>
      </c>
      <c r="R700" s="21">
        <v>24</v>
      </c>
      <c r="S700" s="21" t="s">
        <v>385</v>
      </c>
      <c r="T700" s="21">
        <v>7</v>
      </c>
    </row>
    <row r="701" spans="1:20">
      <c r="A701" s="21">
        <v>4210</v>
      </c>
      <c r="B701" s="24" t="s">
        <v>286</v>
      </c>
      <c r="C701" s="119">
        <v>74.3</v>
      </c>
      <c r="D701" s="24" t="s">
        <v>180</v>
      </c>
      <c r="F701" s="24">
        <v>23.25</v>
      </c>
      <c r="G701" s="24">
        <f t="shared" si="64"/>
        <v>16.274999999999999</v>
      </c>
      <c r="H701" s="102">
        <v>23.25</v>
      </c>
      <c r="I701" s="24">
        <f t="shared" si="62"/>
        <v>16.274999999999999</v>
      </c>
      <c r="J701" s="24">
        <v>23.25</v>
      </c>
      <c r="K701" s="24">
        <f t="shared" si="65"/>
        <v>16.274999999999999</v>
      </c>
      <c r="L701" s="24">
        <v>23.25</v>
      </c>
      <c r="M701" s="24">
        <f t="shared" si="63"/>
        <v>16.274999999999999</v>
      </c>
      <c r="N701" s="21" t="s">
        <v>40</v>
      </c>
      <c r="O701" s="21">
        <v>23.25</v>
      </c>
      <c r="P701" s="24">
        <v>2.5</v>
      </c>
      <c r="Q701" s="24">
        <v>24</v>
      </c>
      <c r="R701" s="24">
        <v>12</v>
      </c>
      <c r="S701" s="24" t="s">
        <v>134</v>
      </c>
      <c r="T701" s="24">
        <v>7</v>
      </c>
    </row>
    <row r="702" spans="1:20">
      <c r="A702" s="24">
        <v>4128</v>
      </c>
      <c r="B702" s="24" t="s">
        <v>286</v>
      </c>
      <c r="C702" s="119">
        <v>112</v>
      </c>
      <c r="D702" s="21" t="s">
        <v>312</v>
      </c>
      <c r="F702" s="24">
        <v>68</v>
      </c>
      <c r="G702" s="24">
        <f t="shared" si="64"/>
        <v>47.599999999999994</v>
      </c>
      <c r="H702" s="102">
        <v>50</v>
      </c>
      <c r="I702" s="24">
        <f t="shared" si="62"/>
        <v>35</v>
      </c>
      <c r="J702" s="24">
        <v>68</v>
      </c>
      <c r="K702" s="24">
        <f t="shared" si="65"/>
        <v>47.599999999999994</v>
      </c>
      <c r="L702" s="24">
        <v>50</v>
      </c>
      <c r="M702" s="24">
        <f t="shared" si="63"/>
        <v>35</v>
      </c>
      <c r="N702" s="21" t="s">
        <v>40</v>
      </c>
      <c r="O702" s="21">
        <v>50</v>
      </c>
      <c r="P702" s="24">
        <v>2.5</v>
      </c>
      <c r="Q702" s="24">
        <v>33.75</v>
      </c>
      <c r="R702" s="24">
        <v>12</v>
      </c>
      <c r="S702" s="24" t="s">
        <v>385</v>
      </c>
      <c r="T702" s="24">
        <v>7</v>
      </c>
    </row>
    <row r="703" spans="1:20" s="5" customFormat="1" ht="15">
      <c r="A703" s="24">
        <v>3997</v>
      </c>
      <c r="B703" s="24" t="s">
        <v>286</v>
      </c>
      <c r="C703" s="119">
        <v>112</v>
      </c>
      <c r="D703" s="21" t="s">
        <v>144</v>
      </c>
      <c r="E703" s="24" t="s">
        <v>598</v>
      </c>
      <c r="F703" s="24">
        <v>73.3</v>
      </c>
      <c r="G703" s="24">
        <f t="shared" si="64"/>
        <v>51.309999999999995</v>
      </c>
      <c r="H703" s="102">
        <v>73.3</v>
      </c>
      <c r="I703" s="24">
        <f t="shared" si="62"/>
        <v>51.309999999999995</v>
      </c>
      <c r="J703" s="24">
        <v>73.3</v>
      </c>
      <c r="K703" s="24">
        <f t="shared" si="65"/>
        <v>51.309999999999995</v>
      </c>
      <c r="L703" s="24">
        <v>73.3</v>
      </c>
      <c r="M703" s="24">
        <f t="shared" si="63"/>
        <v>51.309999999999995</v>
      </c>
      <c r="N703" s="21" t="s">
        <v>419</v>
      </c>
      <c r="O703" s="21">
        <v>73.3</v>
      </c>
      <c r="P703" s="24">
        <v>2.5</v>
      </c>
      <c r="Q703" s="24">
        <v>42.4</v>
      </c>
      <c r="R703" s="24">
        <v>14</v>
      </c>
      <c r="S703" s="24" t="s">
        <v>385</v>
      </c>
      <c r="T703" s="24">
        <v>7</v>
      </c>
    </row>
    <row r="704" spans="1:20" s="5" customFormat="1" ht="15">
      <c r="A704" s="24">
        <v>3998</v>
      </c>
      <c r="B704" s="24" t="s">
        <v>286</v>
      </c>
      <c r="C704" s="119">
        <v>112</v>
      </c>
      <c r="D704" s="21" t="s">
        <v>144</v>
      </c>
      <c r="E704" s="24" t="s">
        <v>598</v>
      </c>
      <c r="F704" s="24">
        <v>66.94</v>
      </c>
      <c r="G704" s="24">
        <f t="shared" si="64"/>
        <v>46.857999999999997</v>
      </c>
      <c r="H704" s="102">
        <v>66.94</v>
      </c>
      <c r="I704" s="24">
        <f t="shared" si="62"/>
        <v>46.857999999999997</v>
      </c>
      <c r="J704" s="24">
        <v>66.94</v>
      </c>
      <c r="K704" s="24">
        <f t="shared" si="65"/>
        <v>46.857999999999997</v>
      </c>
      <c r="L704" s="24">
        <v>66.94</v>
      </c>
      <c r="M704" s="24">
        <f t="shared" si="63"/>
        <v>46.857999999999997</v>
      </c>
      <c r="N704" s="21" t="s">
        <v>419</v>
      </c>
      <c r="O704" s="21">
        <v>66.94</v>
      </c>
      <c r="P704" s="24">
        <v>2.5</v>
      </c>
      <c r="Q704" s="24">
        <v>19.36</v>
      </c>
      <c r="R704" s="24">
        <v>14</v>
      </c>
      <c r="S704" s="24" t="s">
        <v>385</v>
      </c>
      <c r="T704" s="24">
        <v>7</v>
      </c>
    </row>
    <row r="705" spans="1:20" s="5" customFormat="1" ht="15">
      <c r="A705" s="24">
        <v>3999</v>
      </c>
      <c r="B705" s="24" t="s">
        <v>286</v>
      </c>
      <c r="C705" s="119">
        <v>112</v>
      </c>
      <c r="D705" s="21" t="s">
        <v>144</v>
      </c>
      <c r="E705" s="24" t="s">
        <v>598</v>
      </c>
      <c r="F705" s="24">
        <v>56.16</v>
      </c>
      <c r="G705" s="24">
        <f t="shared" si="64"/>
        <v>39.311999999999998</v>
      </c>
      <c r="H705" s="102">
        <v>56.16</v>
      </c>
      <c r="I705" s="24">
        <f t="shared" si="62"/>
        <v>39.311999999999998</v>
      </c>
      <c r="J705" s="24">
        <v>56.16</v>
      </c>
      <c r="K705" s="24">
        <f t="shared" si="65"/>
        <v>39.311999999999998</v>
      </c>
      <c r="L705" s="24">
        <v>56.16</v>
      </c>
      <c r="M705" s="24">
        <f t="shared" si="63"/>
        <v>39.311999999999998</v>
      </c>
      <c r="N705" s="21" t="s">
        <v>419</v>
      </c>
      <c r="O705" s="21">
        <v>56.16</v>
      </c>
      <c r="P705" s="24">
        <v>2.5</v>
      </c>
      <c r="Q705" s="24">
        <v>32.49</v>
      </c>
      <c r="R705" s="24">
        <v>14</v>
      </c>
      <c r="S705" s="24" t="s">
        <v>385</v>
      </c>
      <c r="T705" s="24">
        <v>7</v>
      </c>
    </row>
    <row r="706" spans="1:20" s="5" customFormat="1" ht="15">
      <c r="A706" s="24">
        <v>4214</v>
      </c>
      <c r="B706" s="24" t="s">
        <v>286</v>
      </c>
      <c r="C706" s="119" t="s">
        <v>387</v>
      </c>
      <c r="D706" s="21" t="s">
        <v>312</v>
      </c>
      <c r="E706" s="24"/>
      <c r="F706" s="24">
        <v>2.97</v>
      </c>
      <c r="G706" s="24">
        <f t="shared" si="64"/>
        <v>2.0790000000000002</v>
      </c>
      <c r="H706" s="102">
        <v>2.97</v>
      </c>
      <c r="I706" s="24">
        <f t="shared" si="62"/>
        <v>2.0790000000000002</v>
      </c>
      <c r="J706" s="24">
        <v>2.97</v>
      </c>
      <c r="K706" s="24">
        <f t="shared" si="65"/>
        <v>2.0790000000000002</v>
      </c>
      <c r="L706" s="24">
        <v>2.97</v>
      </c>
      <c r="M706" s="24">
        <f t="shared" si="63"/>
        <v>2.0790000000000002</v>
      </c>
      <c r="N706" s="21" t="s">
        <v>419</v>
      </c>
      <c r="O706" s="21">
        <v>2.97</v>
      </c>
      <c r="P706" s="24">
        <v>2.5</v>
      </c>
      <c r="Q706" s="24">
        <v>56.13</v>
      </c>
      <c r="R706" s="24">
        <v>3</v>
      </c>
      <c r="S706" s="24" t="s">
        <v>385</v>
      </c>
      <c r="T706" s="24">
        <v>1</v>
      </c>
    </row>
    <row r="707" spans="1:20" s="5" customFormat="1" ht="15">
      <c r="A707" s="24">
        <v>4000</v>
      </c>
      <c r="B707" s="24" t="s">
        <v>286</v>
      </c>
      <c r="C707" s="119">
        <v>112</v>
      </c>
      <c r="D707" s="21" t="s">
        <v>144</v>
      </c>
      <c r="E707" s="24" t="s">
        <v>598</v>
      </c>
      <c r="F707" s="24">
        <v>52.13</v>
      </c>
      <c r="G707" s="24">
        <f t="shared" si="64"/>
        <v>36.491</v>
      </c>
      <c r="H707" s="102">
        <v>52.13</v>
      </c>
      <c r="I707" s="24">
        <f t="shared" si="62"/>
        <v>36.491</v>
      </c>
      <c r="J707" s="24">
        <v>52.13</v>
      </c>
      <c r="K707" s="24">
        <f t="shared" si="65"/>
        <v>36.491</v>
      </c>
      <c r="L707" s="24">
        <v>52.13</v>
      </c>
      <c r="M707" s="24">
        <f t="shared" si="63"/>
        <v>36.491</v>
      </c>
      <c r="N707" s="21" t="s">
        <v>419</v>
      </c>
      <c r="O707" s="21">
        <v>52.13</v>
      </c>
      <c r="P707" s="24">
        <v>2.5</v>
      </c>
      <c r="Q707" s="24">
        <v>30.16</v>
      </c>
      <c r="R707" s="24">
        <v>14</v>
      </c>
      <c r="S707" s="24" t="s">
        <v>385</v>
      </c>
      <c r="T707" s="24">
        <v>7</v>
      </c>
    </row>
    <row r="708" spans="1:20" s="5" customFormat="1" ht="15">
      <c r="A708" s="24">
        <v>4194</v>
      </c>
      <c r="B708" s="24" t="s">
        <v>286</v>
      </c>
      <c r="C708" s="119" t="s">
        <v>387</v>
      </c>
      <c r="D708" s="21" t="s">
        <v>312</v>
      </c>
      <c r="E708" s="24"/>
      <c r="F708" s="24">
        <v>1</v>
      </c>
      <c r="G708" s="24">
        <f t="shared" si="64"/>
        <v>0.7</v>
      </c>
      <c r="H708" s="102">
        <v>1</v>
      </c>
      <c r="I708" s="24">
        <f t="shared" si="62"/>
        <v>0.7</v>
      </c>
      <c r="J708" s="24">
        <v>1</v>
      </c>
      <c r="K708" s="24">
        <f t="shared" si="65"/>
        <v>0.7</v>
      </c>
      <c r="L708" s="24">
        <v>1</v>
      </c>
      <c r="M708" s="24">
        <f t="shared" si="63"/>
        <v>0.7</v>
      </c>
      <c r="N708" s="21" t="s">
        <v>419</v>
      </c>
      <c r="O708" s="21">
        <v>1</v>
      </c>
      <c r="P708" s="24">
        <v>2.5</v>
      </c>
      <c r="Q708" s="24">
        <v>56.7</v>
      </c>
      <c r="R708" s="24">
        <v>1</v>
      </c>
      <c r="S708" s="24" t="s">
        <v>385</v>
      </c>
      <c r="T708" s="24">
        <v>1</v>
      </c>
    </row>
    <row r="709" spans="1:20" s="5" customFormat="1" ht="15">
      <c r="A709" s="24">
        <v>4211</v>
      </c>
      <c r="B709" s="24" t="s">
        <v>286</v>
      </c>
      <c r="C709" s="119">
        <v>14.86</v>
      </c>
      <c r="D709" s="21" t="s">
        <v>312</v>
      </c>
      <c r="E709" s="24" t="s">
        <v>180</v>
      </c>
      <c r="F709" s="24">
        <v>10.33</v>
      </c>
      <c r="G709" s="24">
        <f t="shared" si="64"/>
        <v>7.2309999999999999</v>
      </c>
      <c r="H709" s="102">
        <v>10.33</v>
      </c>
      <c r="I709" s="24">
        <f t="shared" si="62"/>
        <v>7.2309999999999999</v>
      </c>
      <c r="J709" s="24">
        <v>10.33</v>
      </c>
      <c r="K709" s="24">
        <f t="shared" si="65"/>
        <v>7.2309999999999999</v>
      </c>
      <c r="L709" s="24">
        <v>10.33</v>
      </c>
      <c r="M709" s="24">
        <f t="shared" si="63"/>
        <v>7.2309999999999999</v>
      </c>
      <c r="N709" s="21" t="s">
        <v>419</v>
      </c>
      <c r="O709" s="21">
        <v>10.33</v>
      </c>
      <c r="P709" s="24">
        <v>2.5</v>
      </c>
      <c r="Q709" s="24">
        <v>10.53</v>
      </c>
      <c r="R709" s="24">
        <v>12</v>
      </c>
      <c r="S709" s="24" t="s">
        <v>134</v>
      </c>
      <c r="T709" s="24">
        <v>7</v>
      </c>
    </row>
    <row r="710" spans="1:20" s="5" customFormat="1" ht="15">
      <c r="A710" s="24">
        <v>4220</v>
      </c>
      <c r="B710" s="24" t="s">
        <v>286</v>
      </c>
      <c r="C710" s="119">
        <v>44.58</v>
      </c>
      <c r="D710" s="21" t="s">
        <v>312</v>
      </c>
      <c r="E710" s="24" t="s">
        <v>180</v>
      </c>
      <c r="F710" s="24">
        <v>10.33</v>
      </c>
      <c r="G710" s="24">
        <f t="shared" si="64"/>
        <v>7.2309999999999999</v>
      </c>
      <c r="H710" s="102">
        <v>10.33</v>
      </c>
      <c r="I710" s="24">
        <f t="shared" si="62"/>
        <v>7.2309999999999999</v>
      </c>
      <c r="J710" s="24">
        <v>10.33</v>
      </c>
      <c r="K710" s="24">
        <f t="shared" si="65"/>
        <v>7.2309999999999999</v>
      </c>
      <c r="L710" s="24">
        <v>10.33</v>
      </c>
      <c r="M710" s="24">
        <f t="shared" si="63"/>
        <v>7.2309999999999999</v>
      </c>
      <c r="N710" s="21" t="s">
        <v>419</v>
      </c>
      <c r="O710" s="21">
        <v>10.33</v>
      </c>
      <c r="P710" s="24">
        <v>2.5</v>
      </c>
      <c r="Q710" s="24">
        <v>10.53</v>
      </c>
      <c r="R710" s="24">
        <v>12</v>
      </c>
      <c r="S710" s="24" t="s">
        <v>385</v>
      </c>
      <c r="T710" s="24">
        <v>7</v>
      </c>
    </row>
    <row r="711" spans="1:20" s="5" customFormat="1" ht="15">
      <c r="A711" s="24">
        <v>3169</v>
      </c>
      <c r="B711" s="24" t="s">
        <v>286</v>
      </c>
      <c r="C711" s="119">
        <v>112</v>
      </c>
      <c r="D711" s="21" t="s">
        <v>312</v>
      </c>
      <c r="E711" s="24"/>
      <c r="F711" s="24">
        <v>335</v>
      </c>
      <c r="G711" s="24">
        <f t="shared" si="64"/>
        <v>234.49999999999997</v>
      </c>
      <c r="H711" s="102">
        <v>335</v>
      </c>
      <c r="I711" s="24">
        <f t="shared" si="62"/>
        <v>234.49999999999997</v>
      </c>
      <c r="J711" s="24">
        <v>335</v>
      </c>
      <c r="K711" s="24">
        <f t="shared" si="65"/>
        <v>234.49999999999997</v>
      </c>
      <c r="L711" s="24">
        <v>335</v>
      </c>
      <c r="M711" s="24">
        <f t="shared" si="63"/>
        <v>234.49999999999997</v>
      </c>
      <c r="N711" s="21" t="s">
        <v>419</v>
      </c>
      <c r="O711" s="21">
        <v>335</v>
      </c>
      <c r="P711" s="24">
        <v>2.5</v>
      </c>
      <c r="Q711" s="24">
        <v>84.59</v>
      </c>
      <c r="R711" s="24">
        <v>20</v>
      </c>
      <c r="S711" s="24" t="s">
        <v>133</v>
      </c>
      <c r="T711" s="24">
        <v>7</v>
      </c>
    </row>
    <row r="712" spans="1:20" s="5" customFormat="1" ht="15">
      <c r="A712" s="24">
        <v>4006</v>
      </c>
      <c r="B712" s="24" t="s">
        <v>286</v>
      </c>
      <c r="C712" s="119">
        <v>112</v>
      </c>
      <c r="D712" s="21" t="s">
        <v>144</v>
      </c>
      <c r="E712" s="24" t="s">
        <v>598</v>
      </c>
      <c r="F712" s="24">
        <v>151.21</v>
      </c>
      <c r="G712" s="24">
        <f t="shared" si="64"/>
        <v>105.84699999999999</v>
      </c>
      <c r="H712" s="102">
        <v>120.82</v>
      </c>
      <c r="I712" s="24">
        <f t="shared" si="62"/>
        <v>84.573999999999984</v>
      </c>
      <c r="J712" s="24">
        <v>151.21</v>
      </c>
      <c r="K712" s="24">
        <f t="shared" si="65"/>
        <v>105.84699999999999</v>
      </c>
      <c r="L712" s="24">
        <v>120.82</v>
      </c>
      <c r="M712" s="24">
        <f t="shared" si="63"/>
        <v>84.573999999999984</v>
      </c>
      <c r="N712" s="21" t="s">
        <v>419</v>
      </c>
      <c r="O712" s="21">
        <v>120.82</v>
      </c>
      <c r="P712" s="24">
        <v>2.5</v>
      </c>
      <c r="Q712" s="24">
        <v>40.83</v>
      </c>
      <c r="R712" s="24">
        <v>14</v>
      </c>
      <c r="S712" s="24" t="s">
        <v>385</v>
      </c>
      <c r="T712" s="24">
        <v>7</v>
      </c>
    </row>
    <row r="713" spans="1:20" s="5" customFormat="1" ht="15">
      <c r="A713" s="24">
        <v>3542</v>
      </c>
      <c r="B713" s="24" t="s">
        <v>286</v>
      </c>
      <c r="C713" s="119">
        <v>112</v>
      </c>
      <c r="D713" s="21" t="s">
        <v>312</v>
      </c>
      <c r="E713" s="24"/>
      <c r="F713" s="24">
        <v>46.74</v>
      </c>
      <c r="G713" s="24">
        <f t="shared" si="64"/>
        <v>32.717999999999996</v>
      </c>
      <c r="H713" s="102">
        <v>46.74</v>
      </c>
      <c r="I713" s="24">
        <f t="shared" si="62"/>
        <v>32.717999999999996</v>
      </c>
      <c r="J713" s="24">
        <v>46.74</v>
      </c>
      <c r="K713" s="24">
        <f t="shared" si="65"/>
        <v>32.717999999999996</v>
      </c>
      <c r="L713" s="24">
        <v>46.74</v>
      </c>
      <c r="M713" s="24">
        <f t="shared" si="63"/>
        <v>32.717999999999996</v>
      </c>
      <c r="N713" s="21" t="s">
        <v>419</v>
      </c>
      <c r="O713" s="21">
        <v>46.74</v>
      </c>
      <c r="P713" s="24">
        <v>4.49</v>
      </c>
      <c r="Q713" s="24">
        <v>28.3</v>
      </c>
      <c r="R713" s="24">
        <v>24</v>
      </c>
      <c r="S713" s="24" t="s">
        <v>385</v>
      </c>
      <c r="T713" s="24">
        <v>7</v>
      </c>
    </row>
    <row r="714" spans="1:20" s="5" customFormat="1" ht="15">
      <c r="A714" s="24">
        <v>3535</v>
      </c>
      <c r="B714" s="24" t="s">
        <v>20</v>
      </c>
      <c r="C714" s="119">
        <v>112</v>
      </c>
      <c r="D714" s="21" t="s">
        <v>312</v>
      </c>
      <c r="E714" s="24"/>
      <c r="F714" s="24">
        <v>122.98</v>
      </c>
      <c r="G714" s="24">
        <f t="shared" si="64"/>
        <v>86.085999999999999</v>
      </c>
      <c r="H714" s="102">
        <v>101.3</v>
      </c>
      <c r="I714" s="24">
        <f t="shared" si="62"/>
        <v>70.91</v>
      </c>
      <c r="J714" s="24">
        <v>122.98</v>
      </c>
      <c r="K714" s="24">
        <f t="shared" si="65"/>
        <v>86.085999999999999</v>
      </c>
      <c r="L714" s="24">
        <v>101.3</v>
      </c>
      <c r="M714" s="24">
        <f t="shared" si="63"/>
        <v>70.91</v>
      </c>
      <c r="N714" s="21" t="s">
        <v>419</v>
      </c>
      <c r="O714" s="21">
        <v>101.3</v>
      </c>
      <c r="P714" s="24">
        <v>2.5150000000000001</v>
      </c>
      <c r="Q714" s="24">
        <v>34.39</v>
      </c>
      <c r="R714" s="24">
        <v>24</v>
      </c>
      <c r="S714" s="24" t="s">
        <v>385</v>
      </c>
      <c r="T714" s="24">
        <v>7</v>
      </c>
    </row>
    <row r="715" spans="1:20" s="5" customFormat="1" ht="15">
      <c r="A715" s="24">
        <v>3163</v>
      </c>
      <c r="B715" s="24" t="s">
        <v>20</v>
      </c>
      <c r="C715" s="119">
        <v>112</v>
      </c>
      <c r="D715" s="24" t="s">
        <v>152</v>
      </c>
      <c r="E715" s="24" t="s">
        <v>517</v>
      </c>
      <c r="F715" s="24">
        <v>122.98</v>
      </c>
      <c r="G715" s="24">
        <f t="shared" si="64"/>
        <v>86.085999999999999</v>
      </c>
      <c r="H715" s="102">
        <v>47.2</v>
      </c>
      <c r="I715" s="24">
        <f t="shared" si="62"/>
        <v>33.04</v>
      </c>
      <c r="J715" s="24">
        <v>122.98</v>
      </c>
      <c r="K715" s="24">
        <f t="shared" si="65"/>
        <v>86.085999999999999</v>
      </c>
      <c r="L715" s="24">
        <v>47.2</v>
      </c>
      <c r="M715" s="24">
        <f t="shared" si="63"/>
        <v>33.04</v>
      </c>
      <c r="N715" s="21" t="s">
        <v>419</v>
      </c>
      <c r="O715" s="21">
        <v>47.2</v>
      </c>
      <c r="P715" s="24">
        <v>2.5150000000000001</v>
      </c>
      <c r="Q715" s="24">
        <v>32</v>
      </c>
      <c r="R715" s="24">
        <v>12</v>
      </c>
      <c r="S715" s="24" t="s">
        <v>385</v>
      </c>
      <c r="T715" s="24">
        <v>7</v>
      </c>
    </row>
    <row r="716" spans="1:20">
      <c r="A716" s="24">
        <v>3165</v>
      </c>
      <c r="B716" s="24" t="s">
        <v>20</v>
      </c>
      <c r="C716" s="119">
        <v>112</v>
      </c>
      <c r="D716" s="21" t="s">
        <v>144</v>
      </c>
      <c r="E716" s="26" t="s">
        <v>147</v>
      </c>
      <c r="F716" s="24">
        <v>65.97</v>
      </c>
      <c r="G716" s="24">
        <f t="shared" si="64"/>
        <v>46.178999999999995</v>
      </c>
      <c r="H716" s="102">
        <v>65.97</v>
      </c>
      <c r="I716" s="24">
        <f t="shared" si="62"/>
        <v>46.178999999999995</v>
      </c>
      <c r="J716" s="24">
        <v>65.97</v>
      </c>
      <c r="K716" s="24">
        <f t="shared" si="65"/>
        <v>46.178999999999995</v>
      </c>
      <c r="L716" s="24">
        <v>65.97</v>
      </c>
      <c r="M716" s="24">
        <f t="shared" si="63"/>
        <v>46.178999999999995</v>
      </c>
      <c r="N716" s="21" t="s">
        <v>40</v>
      </c>
      <c r="O716" s="21">
        <v>65.97</v>
      </c>
      <c r="P716" s="24">
        <v>2.5150000000000001</v>
      </c>
      <c r="Q716" s="24">
        <v>33.590000000000003</v>
      </c>
      <c r="R716" s="24">
        <v>24</v>
      </c>
      <c r="S716" s="24" t="s">
        <v>385</v>
      </c>
      <c r="T716" s="24">
        <v>7</v>
      </c>
    </row>
    <row r="717" spans="1:20" s="5" customFormat="1" ht="15">
      <c r="A717" s="24">
        <v>1898</v>
      </c>
      <c r="B717" s="24" t="s">
        <v>20</v>
      </c>
      <c r="C717" s="119">
        <v>112</v>
      </c>
      <c r="D717" s="21" t="s">
        <v>144</v>
      </c>
      <c r="E717" s="24" t="s">
        <v>512</v>
      </c>
      <c r="F717" s="24">
        <v>82.79</v>
      </c>
      <c r="G717" s="24">
        <f t="shared" si="64"/>
        <v>57.953000000000003</v>
      </c>
      <c r="H717" s="102">
        <v>82.79</v>
      </c>
      <c r="I717" s="24">
        <f t="shared" si="62"/>
        <v>57.953000000000003</v>
      </c>
      <c r="J717" s="24">
        <v>82.79</v>
      </c>
      <c r="K717" s="24">
        <f t="shared" si="65"/>
        <v>57.953000000000003</v>
      </c>
      <c r="L717" s="24">
        <v>82.79</v>
      </c>
      <c r="M717" s="24">
        <f t="shared" si="63"/>
        <v>57.953000000000003</v>
      </c>
      <c r="N717" s="21" t="s">
        <v>419</v>
      </c>
      <c r="O717" s="21">
        <v>82.72</v>
      </c>
      <c r="P717" s="24">
        <v>2.5099999999999998</v>
      </c>
      <c r="Q717" s="24">
        <v>35.869999999999997</v>
      </c>
      <c r="R717" s="24">
        <v>12</v>
      </c>
      <c r="S717" s="24" t="s">
        <v>133</v>
      </c>
      <c r="T717" s="24">
        <v>7</v>
      </c>
    </row>
    <row r="718" spans="1:20">
      <c r="A718" s="24">
        <v>1180</v>
      </c>
      <c r="B718" s="24" t="s">
        <v>20</v>
      </c>
      <c r="C718" s="119">
        <v>14.86</v>
      </c>
      <c r="D718" s="24" t="s">
        <v>152</v>
      </c>
      <c r="E718" s="26" t="s">
        <v>397</v>
      </c>
      <c r="F718" s="24">
        <v>2</v>
      </c>
      <c r="G718" s="24">
        <f t="shared" si="64"/>
        <v>1.4</v>
      </c>
      <c r="H718" s="102">
        <v>2</v>
      </c>
      <c r="I718" s="24">
        <f t="shared" si="62"/>
        <v>1.4</v>
      </c>
      <c r="J718" s="24">
        <v>2</v>
      </c>
      <c r="K718" s="24">
        <f t="shared" si="65"/>
        <v>1.4</v>
      </c>
      <c r="L718" s="24">
        <v>2</v>
      </c>
      <c r="M718" s="24">
        <f t="shared" si="63"/>
        <v>1.4</v>
      </c>
      <c r="N718" s="21" t="s">
        <v>56</v>
      </c>
      <c r="O718" s="21">
        <v>0.75</v>
      </c>
      <c r="P718" s="24">
        <v>1.9955000000000001</v>
      </c>
      <c r="Q718" s="24">
        <v>22.63</v>
      </c>
      <c r="R718" s="24">
        <v>6</v>
      </c>
      <c r="S718" s="24" t="s">
        <v>134</v>
      </c>
      <c r="T718" s="24">
        <v>1</v>
      </c>
    </row>
    <row r="719" spans="1:20">
      <c r="G719" s="24">
        <f t="shared" si="64"/>
        <v>0</v>
      </c>
      <c r="I719" s="24">
        <f t="shared" si="62"/>
        <v>0</v>
      </c>
      <c r="K719" s="24">
        <f t="shared" si="65"/>
        <v>0</v>
      </c>
      <c r="M719" s="24">
        <f t="shared" si="63"/>
        <v>0</v>
      </c>
      <c r="N719" s="21" t="s">
        <v>59</v>
      </c>
      <c r="O719" s="21">
        <v>0.75</v>
      </c>
      <c r="S719" s="24" t="s">
        <v>134</v>
      </c>
      <c r="T719" s="24">
        <v>1</v>
      </c>
    </row>
    <row r="720" spans="1:20">
      <c r="G720" s="24">
        <f t="shared" si="64"/>
        <v>0</v>
      </c>
      <c r="I720" s="24">
        <f t="shared" si="62"/>
        <v>0</v>
      </c>
      <c r="K720" s="24">
        <f t="shared" si="65"/>
        <v>0</v>
      </c>
      <c r="M720" s="24">
        <f t="shared" si="63"/>
        <v>0</v>
      </c>
      <c r="N720" s="21" t="s">
        <v>55</v>
      </c>
      <c r="O720" s="21">
        <v>0.5</v>
      </c>
      <c r="S720" s="24" t="s">
        <v>134</v>
      </c>
      <c r="T720" s="24">
        <v>1</v>
      </c>
    </row>
    <row r="721" spans="1:20">
      <c r="A721" s="24">
        <v>3012</v>
      </c>
      <c r="B721" s="24" t="s">
        <v>20</v>
      </c>
      <c r="C721" s="119" t="s">
        <v>387</v>
      </c>
      <c r="D721" s="24" t="s">
        <v>152</v>
      </c>
      <c r="E721" s="26" t="s">
        <v>397</v>
      </c>
      <c r="F721" s="24">
        <v>0.25</v>
      </c>
      <c r="G721" s="24">
        <f t="shared" si="64"/>
        <v>0.17499999999999999</v>
      </c>
      <c r="H721" s="102">
        <v>0.25</v>
      </c>
      <c r="I721" s="24">
        <f t="shared" si="62"/>
        <v>0.17499999999999999</v>
      </c>
      <c r="J721" s="24">
        <v>0.25</v>
      </c>
      <c r="K721" s="24">
        <f t="shared" si="65"/>
        <v>0.17499999999999999</v>
      </c>
      <c r="L721" s="24">
        <v>0.25</v>
      </c>
      <c r="M721" s="24">
        <f t="shared" si="63"/>
        <v>0.17499999999999999</v>
      </c>
      <c r="N721" s="21" t="s">
        <v>55</v>
      </c>
      <c r="O721" s="21">
        <v>6.25E-2</v>
      </c>
      <c r="P721" s="24">
        <v>3.04</v>
      </c>
      <c r="Q721" s="24">
        <v>26.04</v>
      </c>
      <c r="R721" s="24">
        <v>1</v>
      </c>
      <c r="S721" s="24" t="s">
        <v>134</v>
      </c>
      <c r="T721" s="24">
        <v>1</v>
      </c>
    </row>
    <row r="722" spans="1:20">
      <c r="G722" s="24">
        <f t="shared" si="64"/>
        <v>0</v>
      </c>
      <c r="I722" s="24">
        <f t="shared" si="62"/>
        <v>0</v>
      </c>
      <c r="K722" s="24">
        <f t="shared" si="65"/>
        <v>0</v>
      </c>
      <c r="M722" s="24">
        <f t="shared" si="63"/>
        <v>0</v>
      </c>
      <c r="N722" s="21" t="s">
        <v>398</v>
      </c>
      <c r="O722" s="21">
        <v>6.25E-2</v>
      </c>
      <c r="S722" s="24" t="s">
        <v>134</v>
      </c>
      <c r="T722" s="24">
        <v>1</v>
      </c>
    </row>
    <row r="723" spans="1:20">
      <c r="G723" s="24">
        <f t="shared" si="64"/>
        <v>0</v>
      </c>
      <c r="I723" s="24">
        <f t="shared" si="62"/>
        <v>0</v>
      </c>
      <c r="K723" s="24">
        <f t="shared" si="65"/>
        <v>0</v>
      </c>
      <c r="M723" s="24">
        <f t="shared" si="63"/>
        <v>0</v>
      </c>
      <c r="N723" s="21" t="s">
        <v>56</v>
      </c>
      <c r="O723" s="21">
        <v>6.25E-2</v>
      </c>
      <c r="S723" s="24" t="s">
        <v>134</v>
      </c>
      <c r="T723" s="24">
        <v>1</v>
      </c>
    </row>
    <row r="724" spans="1:20">
      <c r="G724" s="24">
        <f t="shared" si="64"/>
        <v>0</v>
      </c>
      <c r="I724" s="24">
        <f t="shared" si="62"/>
        <v>0</v>
      </c>
      <c r="K724" s="24">
        <f t="shared" si="65"/>
        <v>0</v>
      </c>
      <c r="M724" s="24">
        <f t="shared" si="63"/>
        <v>0</v>
      </c>
      <c r="N724" s="21" t="s">
        <v>42</v>
      </c>
      <c r="O724" s="21">
        <v>6.25E-2</v>
      </c>
      <c r="S724" s="24" t="s">
        <v>134</v>
      </c>
      <c r="T724" s="24">
        <v>1</v>
      </c>
    </row>
    <row r="725" spans="1:20">
      <c r="A725" s="24">
        <v>3379</v>
      </c>
      <c r="B725" s="24" t="s">
        <v>20</v>
      </c>
      <c r="C725" s="119">
        <v>14.86</v>
      </c>
      <c r="D725" s="24" t="s">
        <v>152</v>
      </c>
      <c r="E725" s="26" t="s">
        <v>397</v>
      </c>
      <c r="F725" s="24">
        <v>2</v>
      </c>
      <c r="G725" s="24">
        <f t="shared" si="64"/>
        <v>1.4</v>
      </c>
      <c r="H725" s="102">
        <v>2</v>
      </c>
      <c r="I725" s="24">
        <f t="shared" si="62"/>
        <v>1.4</v>
      </c>
      <c r="J725" s="24">
        <v>2</v>
      </c>
      <c r="K725" s="24">
        <f t="shared" si="65"/>
        <v>1.4</v>
      </c>
      <c r="L725" s="24">
        <v>2</v>
      </c>
      <c r="M725" s="24">
        <f t="shared" si="63"/>
        <v>1.4</v>
      </c>
      <c r="N725" s="21" t="s">
        <v>399</v>
      </c>
      <c r="O725" s="21">
        <v>2</v>
      </c>
      <c r="P725" s="24">
        <v>2.5150000000000001</v>
      </c>
      <c r="Q725" s="24">
        <v>21.39</v>
      </c>
      <c r="R725" s="24">
        <v>8</v>
      </c>
      <c r="S725" s="24" t="s">
        <v>134</v>
      </c>
      <c r="T725" s="24">
        <v>1</v>
      </c>
    </row>
    <row r="726" spans="1:20">
      <c r="A726" s="24">
        <v>3150</v>
      </c>
      <c r="B726" s="24" t="s">
        <v>20</v>
      </c>
      <c r="C726" s="119" t="s">
        <v>387</v>
      </c>
      <c r="D726" s="24" t="s">
        <v>152</v>
      </c>
      <c r="E726" s="26" t="s">
        <v>397</v>
      </c>
      <c r="F726" s="24">
        <v>0.5</v>
      </c>
      <c r="G726" s="24">
        <f t="shared" si="64"/>
        <v>0.35</v>
      </c>
      <c r="H726" s="102">
        <v>0.5</v>
      </c>
      <c r="I726" s="24">
        <f t="shared" si="62"/>
        <v>0.35</v>
      </c>
      <c r="J726" s="24">
        <v>0.5</v>
      </c>
      <c r="K726" s="24">
        <f t="shared" si="65"/>
        <v>0.35</v>
      </c>
      <c r="L726" s="24">
        <v>0.5</v>
      </c>
      <c r="M726" s="24">
        <f t="shared" si="63"/>
        <v>0.35</v>
      </c>
      <c r="N726" s="21" t="s">
        <v>409</v>
      </c>
      <c r="O726" s="21">
        <v>0.25</v>
      </c>
      <c r="P726" s="24">
        <v>3.04</v>
      </c>
      <c r="Q726" s="24">
        <v>25.6</v>
      </c>
      <c r="R726" s="24">
        <v>2</v>
      </c>
      <c r="S726" s="24" t="s">
        <v>134</v>
      </c>
      <c r="T726" s="24">
        <v>1</v>
      </c>
    </row>
    <row r="727" spans="1:20">
      <c r="G727" s="24">
        <f t="shared" si="64"/>
        <v>0</v>
      </c>
      <c r="I727" s="24">
        <f t="shared" si="62"/>
        <v>0</v>
      </c>
      <c r="K727" s="24">
        <f t="shared" si="65"/>
        <v>0</v>
      </c>
      <c r="M727" s="24">
        <f t="shared" si="63"/>
        <v>0</v>
      </c>
      <c r="N727" s="21" t="s">
        <v>398</v>
      </c>
      <c r="O727" s="21">
        <v>0.25</v>
      </c>
      <c r="S727" s="24" t="s">
        <v>134</v>
      </c>
      <c r="T727" s="24">
        <v>1</v>
      </c>
    </row>
    <row r="728" spans="1:20">
      <c r="A728" s="24">
        <v>4218</v>
      </c>
      <c r="B728" s="24" t="s">
        <v>286</v>
      </c>
      <c r="C728" s="119">
        <v>112</v>
      </c>
      <c r="D728" s="21" t="s">
        <v>312</v>
      </c>
      <c r="F728" s="24">
        <v>11.07</v>
      </c>
      <c r="G728" s="24">
        <f t="shared" si="64"/>
        <v>7.7489999999999997</v>
      </c>
      <c r="H728" s="102">
        <v>11.07</v>
      </c>
      <c r="I728" s="24">
        <f t="shared" si="62"/>
        <v>7.7489999999999997</v>
      </c>
      <c r="J728" s="24">
        <v>11.07</v>
      </c>
      <c r="K728" s="24">
        <f t="shared" si="65"/>
        <v>7.7489999999999997</v>
      </c>
      <c r="L728" s="24">
        <v>11.07</v>
      </c>
      <c r="M728" s="24">
        <f t="shared" si="63"/>
        <v>7.7489999999999997</v>
      </c>
      <c r="N728" s="21" t="s">
        <v>40</v>
      </c>
      <c r="O728" s="21">
        <v>11.07</v>
      </c>
      <c r="P728" s="24">
        <v>2.5</v>
      </c>
      <c r="Q728" s="24">
        <v>26.11</v>
      </c>
      <c r="R728" s="24">
        <v>24</v>
      </c>
      <c r="S728" s="24" t="s">
        <v>385</v>
      </c>
      <c r="T728" s="24">
        <v>1</v>
      </c>
    </row>
    <row r="729" spans="1:20">
      <c r="A729" s="24">
        <v>4198</v>
      </c>
      <c r="B729" s="24" t="s">
        <v>286</v>
      </c>
      <c r="C729" s="119" t="s">
        <v>387</v>
      </c>
      <c r="D729" s="21" t="s">
        <v>312</v>
      </c>
      <c r="F729" s="24">
        <v>1</v>
      </c>
      <c r="G729" s="24">
        <f t="shared" si="64"/>
        <v>0.7</v>
      </c>
      <c r="H729" s="102">
        <v>1</v>
      </c>
      <c r="I729" s="24">
        <f t="shared" si="62"/>
        <v>0.7</v>
      </c>
      <c r="J729" s="24">
        <v>1</v>
      </c>
      <c r="K729" s="24">
        <f t="shared" si="65"/>
        <v>0.7</v>
      </c>
      <c r="L729" s="24">
        <v>1</v>
      </c>
      <c r="M729" s="24">
        <f t="shared" si="63"/>
        <v>0.7</v>
      </c>
      <c r="N729" s="21" t="s">
        <v>40</v>
      </c>
      <c r="O729" s="21">
        <v>1</v>
      </c>
      <c r="P729" s="24">
        <v>2.5</v>
      </c>
      <c r="Q729" s="24">
        <v>4.72</v>
      </c>
      <c r="R729" s="24">
        <v>12</v>
      </c>
      <c r="S729" s="24" t="s">
        <v>385</v>
      </c>
      <c r="T729" s="24">
        <v>1</v>
      </c>
    </row>
    <row r="730" spans="1:20">
      <c r="A730" s="24">
        <v>2203</v>
      </c>
      <c r="B730" s="24" t="s">
        <v>20</v>
      </c>
      <c r="C730" s="119">
        <v>113</v>
      </c>
      <c r="D730" s="21" t="s">
        <v>312</v>
      </c>
      <c r="E730" s="26" t="s">
        <v>481</v>
      </c>
      <c r="F730" s="24">
        <v>33</v>
      </c>
      <c r="G730" s="24">
        <f t="shared" si="64"/>
        <v>23.099999999999998</v>
      </c>
      <c r="H730" s="102">
        <v>33</v>
      </c>
      <c r="I730" s="24">
        <f t="shared" si="62"/>
        <v>23.099999999999998</v>
      </c>
      <c r="J730" s="24">
        <v>33</v>
      </c>
      <c r="K730" s="24">
        <f t="shared" si="65"/>
        <v>23.099999999999998</v>
      </c>
      <c r="L730" s="24">
        <v>33</v>
      </c>
      <c r="M730" s="24">
        <f t="shared" si="63"/>
        <v>23.099999999999998</v>
      </c>
      <c r="N730" s="21" t="s">
        <v>40</v>
      </c>
      <c r="O730" s="21">
        <v>33</v>
      </c>
      <c r="P730" s="24">
        <v>2.5150000000000001</v>
      </c>
      <c r="Q730" s="24">
        <v>33.65</v>
      </c>
      <c r="R730" s="24">
        <v>12</v>
      </c>
      <c r="S730" s="24" t="s">
        <v>134</v>
      </c>
      <c r="T730" s="24">
        <v>7</v>
      </c>
    </row>
    <row r="731" spans="1:20">
      <c r="A731" s="24">
        <v>400</v>
      </c>
      <c r="B731" s="24" t="s">
        <v>20</v>
      </c>
      <c r="C731" s="119">
        <v>14.86</v>
      </c>
      <c r="D731" s="21" t="s">
        <v>144</v>
      </c>
      <c r="E731" s="26" t="s">
        <v>599</v>
      </c>
      <c r="F731" s="24">
        <v>5</v>
      </c>
      <c r="G731" s="24">
        <f t="shared" si="64"/>
        <v>3.5</v>
      </c>
      <c r="H731" s="102">
        <v>2</v>
      </c>
      <c r="I731" s="24">
        <f t="shared" si="62"/>
        <v>1.4</v>
      </c>
      <c r="J731" s="24">
        <v>5</v>
      </c>
      <c r="K731" s="24">
        <f t="shared" si="65"/>
        <v>3.5</v>
      </c>
      <c r="L731" s="24">
        <v>2</v>
      </c>
      <c r="M731" s="24">
        <f t="shared" si="63"/>
        <v>1.4</v>
      </c>
      <c r="N731" s="21" t="s">
        <v>443</v>
      </c>
      <c r="O731" s="21">
        <v>2</v>
      </c>
      <c r="P731" s="24">
        <v>2.5099999999999998</v>
      </c>
      <c r="Q731" s="24">
        <v>14.23</v>
      </c>
      <c r="R731" s="24">
        <v>12</v>
      </c>
      <c r="S731" s="24" t="s">
        <v>134</v>
      </c>
      <c r="T731" s="24">
        <v>1</v>
      </c>
    </row>
    <row r="732" spans="1:20">
      <c r="A732" s="24">
        <v>2359</v>
      </c>
      <c r="B732" s="24" t="s">
        <v>20</v>
      </c>
      <c r="C732" s="119">
        <v>113</v>
      </c>
      <c r="D732" s="21" t="s">
        <v>144</v>
      </c>
      <c r="E732" s="26" t="s">
        <v>600</v>
      </c>
      <c r="F732" s="24">
        <v>260</v>
      </c>
      <c r="G732" s="24">
        <f t="shared" si="64"/>
        <v>182</v>
      </c>
      <c r="H732" s="102">
        <v>130</v>
      </c>
      <c r="I732" s="24">
        <f t="shared" si="62"/>
        <v>91</v>
      </c>
      <c r="J732" s="24">
        <v>260</v>
      </c>
      <c r="K732" s="24">
        <f t="shared" si="65"/>
        <v>182</v>
      </c>
      <c r="L732" s="24">
        <v>130</v>
      </c>
      <c r="M732" s="24">
        <f t="shared" si="63"/>
        <v>91</v>
      </c>
      <c r="N732" s="21" t="s">
        <v>443</v>
      </c>
      <c r="O732" s="21">
        <v>130</v>
      </c>
      <c r="P732" s="24">
        <v>2.7149999999999999</v>
      </c>
      <c r="Q732" s="24">
        <v>71.47</v>
      </c>
      <c r="R732" s="24">
        <v>24</v>
      </c>
      <c r="S732" s="24" t="s">
        <v>134</v>
      </c>
      <c r="T732" s="24">
        <v>1</v>
      </c>
    </row>
    <row r="733" spans="1:20">
      <c r="A733" s="24">
        <v>2040</v>
      </c>
      <c r="B733" s="24" t="s">
        <v>20</v>
      </c>
      <c r="C733" s="119" t="s">
        <v>387</v>
      </c>
      <c r="D733" s="21" t="s">
        <v>144</v>
      </c>
      <c r="E733" s="26" t="s">
        <v>403</v>
      </c>
      <c r="F733" s="24">
        <v>0.5</v>
      </c>
      <c r="G733" s="24">
        <f t="shared" si="64"/>
        <v>0.35</v>
      </c>
      <c r="H733" s="102">
        <v>0.5</v>
      </c>
      <c r="I733" s="24">
        <f t="shared" si="62"/>
        <v>0.35</v>
      </c>
      <c r="J733" s="24">
        <v>0.5</v>
      </c>
      <c r="K733" s="24">
        <f t="shared" si="65"/>
        <v>0.35</v>
      </c>
      <c r="L733" s="24">
        <v>0.5</v>
      </c>
      <c r="M733" s="24">
        <f t="shared" si="63"/>
        <v>0.35</v>
      </c>
      <c r="N733" s="21" t="s">
        <v>443</v>
      </c>
      <c r="O733" s="21">
        <v>0.5</v>
      </c>
      <c r="P733" s="24">
        <v>5.78</v>
      </c>
      <c r="Q733" s="24">
        <v>12.29</v>
      </c>
      <c r="R733" s="24">
        <v>8</v>
      </c>
      <c r="S733" s="24" t="s">
        <v>134</v>
      </c>
      <c r="T733" s="24">
        <v>1</v>
      </c>
    </row>
    <row r="734" spans="1:20">
      <c r="A734" s="24">
        <v>3994</v>
      </c>
      <c r="B734" s="24" t="s">
        <v>13</v>
      </c>
      <c r="C734" s="119">
        <v>112</v>
      </c>
      <c r="D734" s="21" t="s">
        <v>312</v>
      </c>
      <c r="E734" s="26" t="s">
        <v>180</v>
      </c>
      <c r="F734" s="24">
        <v>66</v>
      </c>
      <c r="G734" s="24">
        <f t="shared" si="64"/>
        <v>46.199999999999996</v>
      </c>
      <c r="H734" s="102">
        <v>66</v>
      </c>
      <c r="I734" s="24">
        <f t="shared" si="62"/>
        <v>46.199999999999996</v>
      </c>
      <c r="J734" s="24">
        <v>66</v>
      </c>
      <c r="K734" s="24">
        <f t="shared" si="65"/>
        <v>46.199999999999996</v>
      </c>
      <c r="L734" s="24">
        <v>66</v>
      </c>
      <c r="M734" s="24">
        <f t="shared" si="63"/>
        <v>46.199999999999996</v>
      </c>
      <c r="N734" s="21" t="s">
        <v>40</v>
      </c>
      <c r="O734" s="21">
        <v>66</v>
      </c>
      <c r="P734" s="24">
        <v>2.5150000000000001</v>
      </c>
      <c r="Q734" s="24">
        <v>22.37</v>
      </c>
      <c r="R734" s="24">
        <v>24</v>
      </c>
      <c r="S734" s="24" t="s">
        <v>385</v>
      </c>
      <c r="T734" s="24">
        <v>7</v>
      </c>
    </row>
    <row r="735" spans="1:20">
      <c r="A735" s="24">
        <v>4190</v>
      </c>
      <c r="B735" s="24" t="s">
        <v>286</v>
      </c>
      <c r="C735" s="119" t="s">
        <v>387</v>
      </c>
      <c r="D735" s="21" t="s">
        <v>312</v>
      </c>
      <c r="F735" s="24">
        <v>1</v>
      </c>
      <c r="G735" s="24">
        <f t="shared" si="64"/>
        <v>0.7</v>
      </c>
      <c r="H735" s="102">
        <v>1</v>
      </c>
      <c r="I735" s="24">
        <f t="shared" si="62"/>
        <v>0.7</v>
      </c>
      <c r="J735" s="24">
        <v>1</v>
      </c>
      <c r="K735" s="24">
        <f t="shared" si="65"/>
        <v>0.7</v>
      </c>
      <c r="L735" s="24">
        <v>1</v>
      </c>
      <c r="M735" s="24">
        <f t="shared" si="63"/>
        <v>0.7</v>
      </c>
      <c r="N735" s="21" t="s">
        <v>40</v>
      </c>
      <c r="O735" s="21">
        <v>1</v>
      </c>
      <c r="P735" s="24">
        <v>2.5</v>
      </c>
      <c r="Q735" s="24">
        <v>4.72</v>
      </c>
      <c r="R735" s="24">
        <v>12</v>
      </c>
      <c r="S735" s="24" t="s">
        <v>385</v>
      </c>
      <c r="T735" s="24">
        <v>1</v>
      </c>
    </row>
    <row r="736" spans="1:20">
      <c r="A736" s="24">
        <v>4196</v>
      </c>
      <c r="B736" s="24" t="s">
        <v>286</v>
      </c>
      <c r="C736" s="119" t="s">
        <v>387</v>
      </c>
      <c r="D736" s="21" t="s">
        <v>312</v>
      </c>
      <c r="F736" s="24">
        <v>1</v>
      </c>
      <c r="G736" s="24">
        <f t="shared" si="64"/>
        <v>0.7</v>
      </c>
      <c r="H736" s="102">
        <v>1</v>
      </c>
      <c r="I736" s="24">
        <f t="shared" si="62"/>
        <v>0.7</v>
      </c>
      <c r="J736" s="24">
        <v>1</v>
      </c>
      <c r="K736" s="24">
        <f t="shared" si="65"/>
        <v>0.7</v>
      </c>
      <c r="L736" s="24">
        <v>1</v>
      </c>
      <c r="M736" s="24">
        <f t="shared" si="63"/>
        <v>0.7</v>
      </c>
      <c r="N736" s="21" t="s">
        <v>40</v>
      </c>
      <c r="O736" s="21">
        <v>1</v>
      </c>
      <c r="P736" s="24">
        <v>2.6</v>
      </c>
      <c r="Q736" s="24">
        <v>4.72</v>
      </c>
      <c r="R736" s="24">
        <v>12</v>
      </c>
      <c r="S736" s="24" t="s">
        <v>385</v>
      </c>
      <c r="T736" s="24">
        <v>1</v>
      </c>
    </row>
    <row r="737" spans="1:20">
      <c r="A737" s="23" t="s">
        <v>601</v>
      </c>
      <c r="B737" s="24" t="s">
        <v>286</v>
      </c>
      <c r="C737" s="119" t="s">
        <v>387</v>
      </c>
      <c r="D737" s="21" t="s">
        <v>312</v>
      </c>
      <c r="F737" s="24">
        <v>3.56</v>
      </c>
      <c r="G737" s="24">
        <f t="shared" si="64"/>
        <v>2.492</v>
      </c>
      <c r="H737" s="102">
        <v>3.53</v>
      </c>
      <c r="I737" s="24">
        <f t="shared" si="62"/>
        <v>2.4709999999999996</v>
      </c>
      <c r="J737" s="24">
        <v>3.56</v>
      </c>
      <c r="K737" s="24">
        <f t="shared" si="65"/>
        <v>2.492</v>
      </c>
      <c r="L737" s="24">
        <v>3.53</v>
      </c>
      <c r="M737" s="24">
        <f t="shared" si="63"/>
        <v>2.4709999999999996</v>
      </c>
      <c r="N737" s="21" t="s">
        <v>40</v>
      </c>
      <c r="O737" s="21">
        <v>3.53</v>
      </c>
      <c r="P737" s="24">
        <v>2.5</v>
      </c>
      <c r="Q737" s="24">
        <v>16.649999999999999</v>
      </c>
      <c r="R737" s="24">
        <v>12</v>
      </c>
      <c r="S737" s="24" t="s">
        <v>385</v>
      </c>
      <c r="T737" s="24">
        <v>1</v>
      </c>
    </row>
    <row r="738" spans="1:20">
      <c r="A738" s="24">
        <v>4094</v>
      </c>
      <c r="B738" s="24" t="s">
        <v>18</v>
      </c>
      <c r="C738" s="119">
        <v>14.86</v>
      </c>
      <c r="D738" s="21" t="s">
        <v>144</v>
      </c>
      <c r="E738" s="26" t="s">
        <v>418</v>
      </c>
      <c r="F738" s="24">
        <v>2.29</v>
      </c>
      <c r="G738" s="24">
        <f t="shared" si="64"/>
        <v>1.603</v>
      </c>
      <c r="H738" s="102">
        <v>2.29</v>
      </c>
      <c r="I738" s="24">
        <f t="shared" si="62"/>
        <v>1.603</v>
      </c>
      <c r="J738" s="24">
        <v>2.29</v>
      </c>
      <c r="K738" s="24">
        <f t="shared" si="65"/>
        <v>1.603</v>
      </c>
      <c r="L738" s="24">
        <v>2.29</v>
      </c>
      <c r="M738" s="24">
        <f t="shared" si="63"/>
        <v>1.603</v>
      </c>
      <c r="N738" s="21" t="s">
        <v>40</v>
      </c>
      <c r="O738" s="21">
        <v>2.29</v>
      </c>
      <c r="P738" s="24">
        <v>2465</v>
      </c>
      <c r="Q738" s="24">
        <v>32.01</v>
      </c>
      <c r="R738" s="24">
        <v>4</v>
      </c>
      <c r="S738" s="24" t="s">
        <v>385</v>
      </c>
      <c r="T738" s="24">
        <v>1</v>
      </c>
    </row>
    <row r="739" spans="1:20">
      <c r="A739" s="24">
        <v>4097</v>
      </c>
      <c r="B739" s="24" t="s">
        <v>18</v>
      </c>
      <c r="C739" s="119">
        <v>14.86</v>
      </c>
      <c r="D739" s="21" t="s">
        <v>144</v>
      </c>
      <c r="E739" s="26" t="s">
        <v>418</v>
      </c>
      <c r="F739" s="24">
        <v>2.29</v>
      </c>
      <c r="G739" s="24">
        <f t="shared" si="64"/>
        <v>1.603</v>
      </c>
      <c r="H739" s="102">
        <v>2.29</v>
      </c>
      <c r="I739" s="24">
        <f t="shared" si="62"/>
        <v>1.603</v>
      </c>
      <c r="J739" s="24">
        <v>2.29</v>
      </c>
      <c r="K739" s="24">
        <f t="shared" si="65"/>
        <v>1.603</v>
      </c>
      <c r="L739" s="24">
        <v>2.29</v>
      </c>
      <c r="M739" s="24">
        <f t="shared" si="63"/>
        <v>1.603</v>
      </c>
      <c r="N739" s="21" t="s">
        <v>40</v>
      </c>
      <c r="O739" s="21">
        <v>2.29</v>
      </c>
      <c r="P739" s="24">
        <v>2.4649999999999999</v>
      </c>
      <c r="Q739" s="24">
        <v>32.01</v>
      </c>
      <c r="R739" s="24">
        <v>4</v>
      </c>
      <c r="S739" s="24" t="s">
        <v>385</v>
      </c>
      <c r="T739" s="24">
        <v>1</v>
      </c>
    </row>
    <row r="740" spans="1:20">
      <c r="A740" s="24">
        <v>4241</v>
      </c>
      <c r="B740" s="24" t="s">
        <v>16</v>
      </c>
      <c r="C740" s="119" t="s">
        <v>387</v>
      </c>
      <c r="D740" s="21" t="s">
        <v>312</v>
      </c>
      <c r="F740" s="24">
        <v>0.5</v>
      </c>
      <c r="G740" s="24">
        <f t="shared" si="64"/>
        <v>0.35</v>
      </c>
      <c r="H740" s="102">
        <v>0.5</v>
      </c>
      <c r="I740" s="24">
        <f t="shared" ref="I740:I803" si="66">H740*0.7</f>
        <v>0.35</v>
      </c>
      <c r="J740" s="24">
        <v>0.5</v>
      </c>
      <c r="K740" s="24">
        <f t="shared" si="65"/>
        <v>0.35</v>
      </c>
      <c r="L740" s="24">
        <v>0.5</v>
      </c>
      <c r="M740" s="24">
        <f t="shared" ref="M740:M803" si="67">L740*0.7</f>
        <v>0.35</v>
      </c>
      <c r="N740" s="21" t="s">
        <v>53</v>
      </c>
      <c r="O740" s="21">
        <v>0.5</v>
      </c>
      <c r="P740" s="24">
        <v>2.5</v>
      </c>
      <c r="Q740" s="24">
        <v>3</v>
      </c>
      <c r="R740" s="24">
        <v>2</v>
      </c>
      <c r="S740" s="24" t="s">
        <v>133</v>
      </c>
      <c r="T740" s="24">
        <v>2</v>
      </c>
    </row>
    <row r="741" spans="1:20">
      <c r="A741" s="24">
        <v>3323</v>
      </c>
      <c r="B741" s="24" t="s">
        <v>20</v>
      </c>
      <c r="C741" s="119">
        <v>29.72</v>
      </c>
      <c r="D741" s="21" t="s">
        <v>144</v>
      </c>
      <c r="E741" s="26" t="s">
        <v>512</v>
      </c>
      <c r="F741" s="24">
        <v>117</v>
      </c>
      <c r="G741" s="24">
        <f t="shared" si="64"/>
        <v>81.899999999999991</v>
      </c>
      <c r="H741" s="102">
        <v>7</v>
      </c>
      <c r="I741" s="24">
        <f t="shared" si="66"/>
        <v>4.8999999999999995</v>
      </c>
      <c r="J741" s="24">
        <v>117</v>
      </c>
      <c r="K741" s="24">
        <f t="shared" si="65"/>
        <v>81.899999999999991</v>
      </c>
      <c r="L741" s="24">
        <v>7</v>
      </c>
      <c r="M741" s="24">
        <f t="shared" si="67"/>
        <v>4.8999999999999995</v>
      </c>
      <c r="N741" s="21" t="s">
        <v>443</v>
      </c>
      <c r="O741" s="21">
        <v>7</v>
      </c>
      <c r="P741" s="24">
        <v>6.53</v>
      </c>
      <c r="Q741" s="24">
        <v>21.62</v>
      </c>
      <c r="R741" s="24">
        <v>72</v>
      </c>
      <c r="S741" s="24" t="s">
        <v>134</v>
      </c>
      <c r="T741" s="24">
        <v>1</v>
      </c>
    </row>
    <row r="742" spans="1:20">
      <c r="A742" s="24">
        <v>2322</v>
      </c>
      <c r="B742" s="24" t="s">
        <v>20</v>
      </c>
      <c r="C742" s="119">
        <v>14.86</v>
      </c>
      <c r="D742" s="24" t="s">
        <v>152</v>
      </c>
      <c r="E742" s="26" t="s">
        <v>602</v>
      </c>
      <c r="F742" s="24">
        <v>2</v>
      </c>
      <c r="G742" s="24">
        <f t="shared" si="64"/>
        <v>1.4</v>
      </c>
      <c r="H742" s="102">
        <v>2</v>
      </c>
      <c r="I742" s="24">
        <f t="shared" si="66"/>
        <v>1.4</v>
      </c>
      <c r="J742" s="24">
        <v>2</v>
      </c>
      <c r="K742" s="24">
        <f t="shared" si="65"/>
        <v>1.4</v>
      </c>
      <c r="L742" s="24">
        <v>2</v>
      </c>
      <c r="M742" s="24">
        <f t="shared" si="67"/>
        <v>1.4</v>
      </c>
      <c r="N742" s="21" t="s">
        <v>427</v>
      </c>
      <c r="O742" s="21">
        <v>1</v>
      </c>
      <c r="P742" s="24">
        <v>2.91</v>
      </c>
      <c r="Q742" s="24">
        <v>24.79</v>
      </c>
      <c r="R742" s="24">
        <v>8</v>
      </c>
      <c r="S742" s="24" t="s">
        <v>134</v>
      </c>
      <c r="T742" s="24">
        <v>1</v>
      </c>
    </row>
    <row r="743" spans="1:20">
      <c r="G743" s="24">
        <f t="shared" si="64"/>
        <v>0</v>
      </c>
      <c r="I743" s="24">
        <f t="shared" si="66"/>
        <v>0</v>
      </c>
      <c r="K743" s="24">
        <f t="shared" si="65"/>
        <v>0</v>
      </c>
      <c r="M743" s="24">
        <f t="shared" si="67"/>
        <v>0</v>
      </c>
      <c r="N743" s="21" t="s">
        <v>50</v>
      </c>
      <c r="O743" s="21">
        <v>1</v>
      </c>
      <c r="S743" s="24" t="s">
        <v>134</v>
      </c>
      <c r="T743" s="24">
        <v>1</v>
      </c>
    </row>
    <row r="744" spans="1:20">
      <c r="A744" s="24">
        <v>4314</v>
      </c>
      <c r="B744" s="24" t="s">
        <v>20</v>
      </c>
      <c r="C744" s="119">
        <v>14.86</v>
      </c>
      <c r="D744" s="21" t="s">
        <v>144</v>
      </c>
      <c r="E744" s="26" t="s">
        <v>391</v>
      </c>
      <c r="F744" s="24">
        <v>22</v>
      </c>
      <c r="G744" s="24">
        <f t="shared" si="64"/>
        <v>15.399999999999999</v>
      </c>
      <c r="H744" s="102">
        <v>5</v>
      </c>
      <c r="I744" s="24">
        <f t="shared" si="66"/>
        <v>3.5</v>
      </c>
      <c r="J744" s="24">
        <v>22</v>
      </c>
      <c r="K744" s="24">
        <f t="shared" si="65"/>
        <v>15.399999999999999</v>
      </c>
      <c r="L744" s="24">
        <v>5</v>
      </c>
      <c r="M744" s="24">
        <f t="shared" si="67"/>
        <v>3.5</v>
      </c>
      <c r="N744" s="21" t="s">
        <v>443</v>
      </c>
      <c r="O744" s="21">
        <v>5</v>
      </c>
      <c r="P744" s="24">
        <v>2.5099999999999998</v>
      </c>
      <c r="Q744" s="24">
        <v>18</v>
      </c>
      <c r="R744" s="24">
        <v>24</v>
      </c>
      <c r="S744" s="24" t="s">
        <v>134</v>
      </c>
      <c r="T744" s="24">
        <v>1</v>
      </c>
    </row>
    <row r="745" spans="1:20">
      <c r="A745" s="24">
        <v>4275</v>
      </c>
      <c r="B745" s="24" t="s">
        <v>20</v>
      </c>
      <c r="C745" s="119">
        <v>29.72</v>
      </c>
      <c r="D745" s="21" t="s">
        <v>144</v>
      </c>
      <c r="E745" s="26" t="s">
        <v>530</v>
      </c>
      <c r="F745" s="24">
        <v>20</v>
      </c>
      <c r="G745" s="24">
        <f t="shared" si="64"/>
        <v>14</v>
      </c>
      <c r="H745" s="102">
        <v>7</v>
      </c>
      <c r="I745" s="24">
        <f t="shared" si="66"/>
        <v>4.8999999999999995</v>
      </c>
      <c r="J745" s="24">
        <v>20</v>
      </c>
      <c r="K745" s="24">
        <f t="shared" si="65"/>
        <v>14</v>
      </c>
      <c r="L745" s="24">
        <v>7</v>
      </c>
      <c r="M745" s="24">
        <f t="shared" si="67"/>
        <v>4.8999999999999995</v>
      </c>
      <c r="N745" s="21" t="s">
        <v>443</v>
      </c>
      <c r="O745" s="21">
        <v>7</v>
      </c>
      <c r="P745" s="24">
        <v>2.5150000000000001</v>
      </c>
      <c r="Q745" s="24">
        <v>25</v>
      </c>
      <c r="R745" s="24">
        <v>24</v>
      </c>
      <c r="S745" s="24" t="s">
        <v>134</v>
      </c>
      <c r="T745" s="24">
        <v>1</v>
      </c>
    </row>
    <row r="746" spans="1:20">
      <c r="A746" s="24">
        <v>4266</v>
      </c>
      <c r="B746" s="24" t="s">
        <v>20</v>
      </c>
      <c r="C746" s="119" t="s">
        <v>387</v>
      </c>
      <c r="D746" s="21" t="s">
        <v>144</v>
      </c>
      <c r="E746" s="26" t="s">
        <v>530</v>
      </c>
      <c r="F746" s="24">
        <v>3</v>
      </c>
      <c r="G746" s="24">
        <f t="shared" si="64"/>
        <v>2.0999999999999996</v>
      </c>
      <c r="H746" s="102">
        <v>1</v>
      </c>
      <c r="I746" s="24">
        <f t="shared" si="66"/>
        <v>0.7</v>
      </c>
      <c r="J746" s="24">
        <v>3</v>
      </c>
      <c r="K746" s="24">
        <f t="shared" si="65"/>
        <v>2.0999999999999996</v>
      </c>
      <c r="L746" s="24">
        <v>1</v>
      </c>
      <c r="M746" s="24">
        <f t="shared" si="67"/>
        <v>0.7</v>
      </c>
      <c r="N746" s="21" t="s">
        <v>399</v>
      </c>
      <c r="O746" s="21">
        <v>1</v>
      </c>
      <c r="P746" s="24">
        <v>2.2149999999999999</v>
      </c>
      <c r="Q746" s="24">
        <v>21.4</v>
      </c>
      <c r="R746" s="24">
        <v>4</v>
      </c>
      <c r="S746" s="24" t="s">
        <v>134</v>
      </c>
      <c r="T746" s="24">
        <v>1</v>
      </c>
    </row>
    <row r="747" spans="1:20">
      <c r="A747" s="24">
        <v>4274</v>
      </c>
      <c r="B747" s="24" t="s">
        <v>20</v>
      </c>
      <c r="C747" s="119">
        <v>44.58</v>
      </c>
      <c r="D747" s="21" t="s">
        <v>144</v>
      </c>
      <c r="E747" s="26" t="s">
        <v>530</v>
      </c>
      <c r="F747" s="24">
        <v>15</v>
      </c>
      <c r="G747" s="24">
        <f t="shared" si="64"/>
        <v>10.5</v>
      </c>
      <c r="H747" s="102">
        <v>12</v>
      </c>
      <c r="I747" s="24">
        <f t="shared" si="66"/>
        <v>8.3999999999999986</v>
      </c>
      <c r="J747" s="24">
        <v>15</v>
      </c>
      <c r="K747" s="24">
        <f t="shared" si="65"/>
        <v>10.5</v>
      </c>
      <c r="L747" s="24">
        <v>12</v>
      </c>
      <c r="M747" s="24">
        <f t="shared" si="67"/>
        <v>8.3999999999999986</v>
      </c>
      <c r="N747" s="21" t="s">
        <v>443</v>
      </c>
      <c r="O747" s="21">
        <v>12</v>
      </c>
      <c r="P747" s="24">
        <v>2.5150000000000001</v>
      </c>
      <c r="Q747" s="24">
        <v>12</v>
      </c>
      <c r="R747" s="24">
        <v>12</v>
      </c>
      <c r="S747" s="24" t="s">
        <v>134</v>
      </c>
      <c r="T747" s="24">
        <v>7</v>
      </c>
    </row>
    <row r="748" spans="1:20">
      <c r="A748" s="24">
        <v>1497</v>
      </c>
      <c r="B748" s="24" t="s">
        <v>282</v>
      </c>
      <c r="C748" s="119" t="s">
        <v>387</v>
      </c>
      <c r="D748" s="21" t="s">
        <v>144</v>
      </c>
      <c r="E748" s="26" t="s">
        <v>530</v>
      </c>
      <c r="F748" s="24">
        <v>4.5</v>
      </c>
      <c r="G748" s="24">
        <f t="shared" si="64"/>
        <v>3.15</v>
      </c>
      <c r="H748" s="102">
        <v>0.5</v>
      </c>
      <c r="I748" s="24">
        <f t="shared" si="66"/>
        <v>0.35</v>
      </c>
      <c r="J748" s="24">
        <v>4.5</v>
      </c>
      <c r="K748" s="24">
        <f t="shared" si="65"/>
        <v>3.15</v>
      </c>
      <c r="L748" s="24">
        <v>0.5</v>
      </c>
      <c r="M748" s="24">
        <f t="shared" si="67"/>
        <v>0.35</v>
      </c>
      <c r="N748" s="21" t="s">
        <v>443</v>
      </c>
      <c r="O748" s="21">
        <v>0.5</v>
      </c>
      <c r="P748" s="24">
        <v>2.5099999999999998</v>
      </c>
      <c r="Q748" s="24">
        <v>5.67</v>
      </c>
      <c r="R748" s="24">
        <v>6</v>
      </c>
      <c r="S748" s="24" t="s">
        <v>136</v>
      </c>
      <c r="T748" s="24">
        <v>1</v>
      </c>
    </row>
    <row r="749" spans="1:20">
      <c r="A749" s="24">
        <v>1200</v>
      </c>
      <c r="B749" s="24" t="s">
        <v>13</v>
      </c>
      <c r="C749" s="119">
        <v>14.86</v>
      </c>
      <c r="D749" s="21" t="s">
        <v>144</v>
      </c>
      <c r="E749" s="26" t="s">
        <v>530</v>
      </c>
      <c r="F749" s="24">
        <v>3</v>
      </c>
      <c r="G749" s="24">
        <f t="shared" si="64"/>
        <v>2.0999999999999996</v>
      </c>
      <c r="H749" s="102">
        <v>3</v>
      </c>
      <c r="I749" s="24">
        <f t="shared" si="66"/>
        <v>2.0999999999999996</v>
      </c>
      <c r="J749" s="24">
        <v>3</v>
      </c>
      <c r="K749" s="24">
        <f t="shared" si="65"/>
        <v>2.0999999999999996</v>
      </c>
      <c r="L749" s="24">
        <v>3</v>
      </c>
      <c r="M749" s="24">
        <f t="shared" si="67"/>
        <v>2.0999999999999996</v>
      </c>
      <c r="N749" s="21" t="s">
        <v>427</v>
      </c>
      <c r="O749" s="21">
        <v>3</v>
      </c>
      <c r="P749" s="24">
        <v>2.4649999999999999</v>
      </c>
      <c r="Q749" s="24">
        <v>20.97</v>
      </c>
      <c r="R749" s="24">
        <v>12</v>
      </c>
      <c r="S749" s="24" t="s">
        <v>134</v>
      </c>
      <c r="T749" s="24">
        <v>1</v>
      </c>
    </row>
    <row r="750" spans="1:20">
      <c r="A750" s="24">
        <v>3233</v>
      </c>
      <c r="B750" s="26" t="s">
        <v>9</v>
      </c>
      <c r="C750" s="119">
        <v>14.86</v>
      </c>
      <c r="D750" s="21" t="s">
        <v>144</v>
      </c>
      <c r="E750" s="26" t="s">
        <v>564</v>
      </c>
      <c r="F750" s="24">
        <v>3.5</v>
      </c>
      <c r="G750" s="24">
        <f t="shared" si="64"/>
        <v>2.4499999999999997</v>
      </c>
      <c r="H750" s="102">
        <v>3.5</v>
      </c>
      <c r="I750" s="24">
        <f t="shared" si="66"/>
        <v>2.4499999999999997</v>
      </c>
      <c r="J750" s="24">
        <v>3.5</v>
      </c>
      <c r="K750" s="24">
        <f t="shared" si="65"/>
        <v>2.4499999999999997</v>
      </c>
      <c r="L750" s="24">
        <v>3.5</v>
      </c>
      <c r="M750" s="24">
        <f t="shared" si="67"/>
        <v>2.4499999999999997</v>
      </c>
      <c r="N750" s="21" t="s">
        <v>384</v>
      </c>
      <c r="O750" s="21">
        <v>3.5</v>
      </c>
      <c r="P750" s="24">
        <v>4.93</v>
      </c>
      <c r="Q750" s="24">
        <v>12.22</v>
      </c>
      <c r="R750" s="24">
        <v>48</v>
      </c>
      <c r="S750" s="24" t="s">
        <v>134</v>
      </c>
      <c r="T750" s="24">
        <v>1</v>
      </c>
    </row>
    <row r="751" spans="1:20">
      <c r="A751" s="24">
        <v>3644</v>
      </c>
      <c r="B751" s="24" t="s">
        <v>286</v>
      </c>
      <c r="C751" s="119">
        <v>14.86</v>
      </c>
      <c r="D751" s="21" t="s">
        <v>312</v>
      </c>
      <c r="F751" s="24">
        <v>5</v>
      </c>
      <c r="G751" s="24">
        <f t="shared" si="64"/>
        <v>3.5</v>
      </c>
      <c r="H751" s="102">
        <v>5</v>
      </c>
      <c r="I751" s="24">
        <f t="shared" si="66"/>
        <v>3.5</v>
      </c>
      <c r="J751" s="24">
        <v>5</v>
      </c>
      <c r="K751" s="24">
        <f t="shared" si="65"/>
        <v>3.5</v>
      </c>
      <c r="L751" s="24">
        <v>5</v>
      </c>
      <c r="M751" s="24">
        <f t="shared" si="67"/>
        <v>3.5</v>
      </c>
      <c r="N751" s="21" t="s">
        <v>50</v>
      </c>
      <c r="O751" s="21">
        <v>5</v>
      </c>
      <c r="P751" s="24">
        <v>3.25</v>
      </c>
      <c r="Q751" s="24">
        <v>13.16</v>
      </c>
      <c r="R751" s="24">
        <v>6</v>
      </c>
      <c r="S751" s="24" t="s">
        <v>134</v>
      </c>
      <c r="T751" s="24">
        <v>7</v>
      </c>
    </row>
    <row r="752" spans="1:20">
      <c r="A752" s="23" t="s">
        <v>603</v>
      </c>
      <c r="B752" s="24" t="s">
        <v>20</v>
      </c>
      <c r="C752" s="119">
        <v>14.86</v>
      </c>
      <c r="D752" s="24" t="s">
        <v>152</v>
      </c>
      <c r="E752" s="26" t="s">
        <v>397</v>
      </c>
      <c r="F752" s="24">
        <v>3.5</v>
      </c>
      <c r="G752" s="24">
        <f t="shared" si="64"/>
        <v>2.4499999999999997</v>
      </c>
      <c r="H752" s="102">
        <v>2</v>
      </c>
      <c r="I752" s="24">
        <f t="shared" si="66"/>
        <v>1.4</v>
      </c>
      <c r="J752" s="24">
        <v>3.5</v>
      </c>
      <c r="K752" s="24">
        <f t="shared" si="65"/>
        <v>2.4499999999999997</v>
      </c>
      <c r="L752" s="24">
        <v>2</v>
      </c>
      <c r="M752" s="24">
        <f t="shared" si="67"/>
        <v>1.4</v>
      </c>
      <c r="N752" s="21" t="s">
        <v>384</v>
      </c>
      <c r="O752" s="21">
        <v>2</v>
      </c>
      <c r="P752" s="24">
        <v>2.5150000000000001</v>
      </c>
      <c r="Q752" s="24">
        <v>21.39</v>
      </c>
      <c r="R752" s="24">
        <v>8</v>
      </c>
      <c r="S752" s="24" t="s">
        <v>134</v>
      </c>
      <c r="T752" s="24">
        <v>1</v>
      </c>
    </row>
    <row r="753" spans="1:20">
      <c r="A753" s="24">
        <v>2959</v>
      </c>
      <c r="B753" s="24" t="s">
        <v>20</v>
      </c>
      <c r="C753" s="119">
        <v>14.86</v>
      </c>
      <c r="D753" s="21" t="s">
        <v>144</v>
      </c>
      <c r="E753" s="26" t="s">
        <v>395</v>
      </c>
      <c r="F753" s="24">
        <v>2.29</v>
      </c>
      <c r="G753" s="24">
        <f t="shared" si="64"/>
        <v>1.603</v>
      </c>
      <c r="H753" s="102">
        <v>2.25</v>
      </c>
      <c r="I753" s="24">
        <f t="shared" si="66"/>
        <v>1.575</v>
      </c>
      <c r="J753" s="24">
        <v>2.29</v>
      </c>
      <c r="K753" s="24">
        <f t="shared" si="65"/>
        <v>1.603</v>
      </c>
      <c r="L753" s="24">
        <v>2.25</v>
      </c>
      <c r="M753" s="24">
        <f t="shared" si="67"/>
        <v>1.575</v>
      </c>
      <c r="N753" s="21" t="s">
        <v>384</v>
      </c>
      <c r="O753" s="21">
        <v>2.25</v>
      </c>
      <c r="P753" s="24">
        <v>5.78</v>
      </c>
      <c r="Q753" s="24">
        <v>12</v>
      </c>
      <c r="R753" s="24">
        <v>2</v>
      </c>
      <c r="S753" s="24" t="s">
        <v>134</v>
      </c>
      <c r="T753" s="24">
        <v>1</v>
      </c>
    </row>
    <row r="754" spans="1:20">
      <c r="A754" s="24">
        <v>1901</v>
      </c>
      <c r="B754" s="24" t="s">
        <v>20</v>
      </c>
      <c r="C754" s="119">
        <v>14.86</v>
      </c>
      <c r="D754" s="24" t="s">
        <v>152</v>
      </c>
      <c r="E754" s="26" t="s">
        <v>397</v>
      </c>
      <c r="F754" s="24">
        <v>3</v>
      </c>
      <c r="G754" s="24">
        <f t="shared" ref="G754:G817" si="68">F754*0.7</f>
        <v>2.0999999999999996</v>
      </c>
      <c r="H754" s="102">
        <v>3</v>
      </c>
      <c r="I754" s="24">
        <f t="shared" si="66"/>
        <v>2.0999999999999996</v>
      </c>
      <c r="J754" s="24">
        <v>3</v>
      </c>
      <c r="K754" s="24">
        <f t="shared" ref="K754:K817" si="69">J754*0.7</f>
        <v>2.0999999999999996</v>
      </c>
      <c r="L754" s="24">
        <v>3</v>
      </c>
      <c r="M754" s="24">
        <f t="shared" si="67"/>
        <v>2.0999999999999996</v>
      </c>
      <c r="N754" s="21" t="s">
        <v>46</v>
      </c>
      <c r="O754" s="21">
        <v>1.5</v>
      </c>
      <c r="P754" s="24">
        <v>2.7825000000000002</v>
      </c>
      <c r="Q754" s="24">
        <v>23.67</v>
      </c>
      <c r="R754" s="24">
        <v>12</v>
      </c>
      <c r="S754" s="24" t="s">
        <v>134</v>
      </c>
      <c r="T754" s="24">
        <v>1</v>
      </c>
    </row>
    <row r="755" spans="1:20">
      <c r="A755" s="24">
        <v>3299</v>
      </c>
      <c r="B755" s="24" t="s">
        <v>20</v>
      </c>
      <c r="C755" s="119">
        <v>14.86</v>
      </c>
      <c r="D755" s="21" t="s">
        <v>144</v>
      </c>
      <c r="E755" s="26" t="s">
        <v>147</v>
      </c>
      <c r="F755" s="24">
        <v>3</v>
      </c>
      <c r="G755" s="24">
        <f t="shared" si="68"/>
        <v>2.0999999999999996</v>
      </c>
      <c r="H755" s="102">
        <v>3</v>
      </c>
      <c r="I755" s="24">
        <f t="shared" si="66"/>
        <v>2.0999999999999996</v>
      </c>
      <c r="J755" s="24">
        <v>3</v>
      </c>
      <c r="K755" s="24">
        <f t="shared" si="69"/>
        <v>2.0999999999999996</v>
      </c>
      <c r="L755" s="24">
        <v>3</v>
      </c>
      <c r="M755" s="24">
        <f t="shared" si="67"/>
        <v>2.0999999999999996</v>
      </c>
      <c r="N755" s="21" t="s">
        <v>50</v>
      </c>
      <c r="O755" s="21">
        <v>3</v>
      </c>
      <c r="P755" s="24">
        <v>3.7894999999999999</v>
      </c>
      <c r="Q755" s="24">
        <v>16.11</v>
      </c>
      <c r="R755" s="24">
        <v>24</v>
      </c>
      <c r="S755" s="24" t="s">
        <v>134</v>
      </c>
      <c r="T755" s="24">
        <v>1</v>
      </c>
    </row>
    <row r="756" spans="1:20">
      <c r="A756" s="24">
        <v>3487</v>
      </c>
      <c r="B756" s="24" t="s">
        <v>20</v>
      </c>
      <c r="C756" s="119">
        <v>112</v>
      </c>
      <c r="D756" s="21" t="s">
        <v>144</v>
      </c>
      <c r="E756" s="26" t="s">
        <v>604</v>
      </c>
      <c r="F756" s="24">
        <v>184.14</v>
      </c>
      <c r="G756" s="24">
        <f t="shared" si="68"/>
        <v>128.898</v>
      </c>
      <c r="H756" s="102">
        <v>112.27</v>
      </c>
      <c r="I756" s="24">
        <f t="shared" si="66"/>
        <v>78.588999999999999</v>
      </c>
      <c r="J756" s="24">
        <v>184.14</v>
      </c>
      <c r="K756" s="24">
        <f t="shared" si="69"/>
        <v>128.898</v>
      </c>
      <c r="L756" s="24">
        <v>112.27</v>
      </c>
      <c r="M756" s="24">
        <f t="shared" si="67"/>
        <v>78.588999999999999</v>
      </c>
      <c r="N756" s="21" t="s">
        <v>40</v>
      </c>
      <c r="O756" s="21">
        <v>112.27</v>
      </c>
      <c r="P756" s="24">
        <v>2.5150000000000001</v>
      </c>
      <c r="Q756" s="24">
        <v>57.17</v>
      </c>
      <c r="R756" s="24">
        <v>24</v>
      </c>
      <c r="S756" s="24" t="s">
        <v>134</v>
      </c>
      <c r="T756" s="24">
        <v>7</v>
      </c>
    </row>
    <row r="757" spans="1:20">
      <c r="A757" s="24">
        <v>4131</v>
      </c>
      <c r="B757" s="24" t="s">
        <v>20</v>
      </c>
      <c r="C757" s="119">
        <v>112</v>
      </c>
      <c r="D757" s="21" t="s">
        <v>144</v>
      </c>
      <c r="E757" s="26" t="s">
        <v>147</v>
      </c>
      <c r="F757" s="24">
        <v>47.57</v>
      </c>
      <c r="G757" s="24">
        <f t="shared" si="68"/>
        <v>33.298999999999999</v>
      </c>
      <c r="H757" s="102">
        <v>47.57</v>
      </c>
      <c r="I757" s="24">
        <f t="shared" si="66"/>
        <v>33.298999999999999</v>
      </c>
      <c r="J757" s="24">
        <v>47.57</v>
      </c>
      <c r="K757" s="24">
        <f t="shared" si="69"/>
        <v>33.298999999999999</v>
      </c>
      <c r="L757" s="24">
        <v>47.57</v>
      </c>
      <c r="M757" s="24">
        <f t="shared" si="67"/>
        <v>33.298999999999999</v>
      </c>
      <c r="N757" s="21" t="s">
        <v>419</v>
      </c>
      <c r="O757" s="21">
        <v>47.57</v>
      </c>
      <c r="P757" s="24">
        <v>2.5150000000000001</v>
      </c>
      <c r="Q757" s="24">
        <v>24.22</v>
      </c>
      <c r="R757" s="24">
        <v>24</v>
      </c>
      <c r="S757" s="24" t="s">
        <v>134</v>
      </c>
      <c r="T757" s="24">
        <v>7</v>
      </c>
    </row>
    <row r="758" spans="1:20">
      <c r="A758" s="24">
        <v>2208</v>
      </c>
      <c r="B758" s="24" t="s">
        <v>20</v>
      </c>
      <c r="C758" s="119">
        <v>112</v>
      </c>
      <c r="D758" s="21" t="s">
        <v>144</v>
      </c>
      <c r="E758" s="26" t="s">
        <v>492</v>
      </c>
      <c r="F758" s="24">
        <v>149.09</v>
      </c>
      <c r="G758" s="24">
        <f t="shared" si="68"/>
        <v>104.363</v>
      </c>
      <c r="H758" s="102">
        <v>47.57</v>
      </c>
      <c r="I758" s="24">
        <f t="shared" si="66"/>
        <v>33.298999999999999</v>
      </c>
      <c r="J758" s="24">
        <v>149.09</v>
      </c>
      <c r="K758" s="24">
        <f t="shared" si="69"/>
        <v>104.363</v>
      </c>
      <c r="L758" s="24">
        <v>47.57</v>
      </c>
      <c r="M758" s="24">
        <f t="shared" si="67"/>
        <v>33.298999999999999</v>
      </c>
      <c r="N758" s="21" t="s">
        <v>419</v>
      </c>
      <c r="O758" s="21">
        <v>47.57</v>
      </c>
      <c r="P758" s="24">
        <v>2.5150000000000001</v>
      </c>
      <c r="Q758" s="24">
        <v>28.05</v>
      </c>
      <c r="R758" s="24">
        <v>24</v>
      </c>
      <c r="S758" s="24" t="s">
        <v>134</v>
      </c>
      <c r="T758" s="24">
        <v>7</v>
      </c>
    </row>
    <row r="759" spans="1:20">
      <c r="A759" s="24">
        <v>3534</v>
      </c>
      <c r="B759" s="24" t="s">
        <v>20</v>
      </c>
      <c r="C759" s="119">
        <v>112</v>
      </c>
      <c r="D759" s="21" t="s">
        <v>144</v>
      </c>
      <c r="E759" s="26" t="s">
        <v>452</v>
      </c>
      <c r="F759" s="24">
        <v>71.47</v>
      </c>
      <c r="G759" s="24">
        <f t="shared" si="68"/>
        <v>50.028999999999996</v>
      </c>
      <c r="H759" s="102">
        <v>71.47</v>
      </c>
      <c r="I759" s="24">
        <f t="shared" si="66"/>
        <v>50.028999999999996</v>
      </c>
      <c r="J759" s="24">
        <v>71.47</v>
      </c>
      <c r="K759" s="24">
        <f t="shared" si="69"/>
        <v>50.028999999999996</v>
      </c>
      <c r="L759" s="24">
        <v>71.47</v>
      </c>
      <c r="M759" s="24">
        <f t="shared" si="67"/>
        <v>50.028999999999996</v>
      </c>
      <c r="N759" s="21" t="s">
        <v>419</v>
      </c>
      <c r="O759" s="21">
        <v>71.47</v>
      </c>
      <c r="P759" s="24">
        <v>2.5099999999999998</v>
      </c>
      <c r="Q759" s="24">
        <v>24.25</v>
      </c>
      <c r="R759" s="24">
        <v>24</v>
      </c>
      <c r="S759" s="24" t="s">
        <v>134</v>
      </c>
      <c r="T759" s="24">
        <v>7</v>
      </c>
    </row>
    <row r="760" spans="1:20">
      <c r="A760" s="24">
        <v>32</v>
      </c>
      <c r="B760" s="24" t="s">
        <v>10</v>
      </c>
      <c r="C760" s="119" t="s">
        <v>387</v>
      </c>
      <c r="D760" s="21" t="s">
        <v>144</v>
      </c>
      <c r="E760" s="26" t="s">
        <v>605</v>
      </c>
      <c r="F760" s="24">
        <v>5.5</v>
      </c>
      <c r="G760" s="24">
        <f t="shared" si="68"/>
        <v>3.8499999999999996</v>
      </c>
      <c r="H760" s="102">
        <v>0.5</v>
      </c>
      <c r="I760" s="24">
        <f t="shared" si="66"/>
        <v>0.35</v>
      </c>
      <c r="J760" s="24">
        <v>5.5</v>
      </c>
      <c r="K760" s="24">
        <f t="shared" si="69"/>
        <v>3.8499999999999996</v>
      </c>
      <c r="L760" s="24">
        <v>0.5</v>
      </c>
      <c r="M760" s="24">
        <f t="shared" si="67"/>
        <v>0.35</v>
      </c>
      <c r="N760" s="21" t="s">
        <v>384</v>
      </c>
      <c r="O760" s="21">
        <v>0.5</v>
      </c>
      <c r="P760" s="24">
        <v>6.2009999999999996</v>
      </c>
      <c r="Q760" s="24">
        <v>0.62</v>
      </c>
      <c r="R760" s="24">
        <v>24</v>
      </c>
      <c r="S760" s="24" t="s">
        <v>134</v>
      </c>
      <c r="T760" s="24">
        <v>1</v>
      </c>
    </row>
    <row r="761" spans="1:20" s="7" customFormat="1" ht="15">
      <c r="A761" s="24">
        <v>3470</v>
      </c>
      <c r="B761" s="24" t="s">
        <v>10</v>
      </c>
      <c r="C761" s="21" t="s">
        <v>387</v>
      </c>
      <c r="D761" s="24" t="s">
        <v>152</v>
      </c>
      <c r="E761" s="24" t="s">
        <v>606</v>
      </c>
      <c r="F761" s="24">
        <v>0.5</v>
      </c>
      <c r="G761" s="24">
        <f t="shared" si="68"/>
        <v>0.35</v>
      </c>
      <c r="H761" s="102">
        <v>0.5</v>
      </c>
      <c r="I761" s="24">
        <f t="shared" si="66"/>
        <v>0.35</v>
      </c>
      <c r="J761" s="24">
        <v>0.5</v>
      </c>
      <c r="K761" s="24">
        <f t="shared" si="69"/>
        <v>0.35</v>
      </c>
      <c r="L761" s="24">
        <v>0.5</v>
      </c>
      <c r="M761" s="24">
        <f t="shared" si="67"/>
        <v>0.35</v>
      </c>
      <c r="N761" s="21" t="s">
        <v>539</v>
      </c>
      <c r="O761" s="21">
        <v>0.25</v>
      </c>
      <c r="P761" s="24">
        <v>5.3639999999999999</v>
      </c>
      <c r="Q761" s="24">
        <v>0.36</v>
      </c>
      <c r="R761" s="24">
        <v>24</v>
      </c>
      <c r="S761" s="24" t="s">
        <v>385</v>
      </c>
      <c r="T761" s="24">
        <v>7</v>
      </c>
    </row>
    <row r="762" spans="1:20">
      <c r="A762" s="24">
        <v>3483</v>
      </c>
      <c r="B762" s="24" t="s">
        <v>16</v>
      </c>
      <c r="C762" s="119">
        <v>44.58</v>
      </c>
      <c r="D762" s="21" t="s">
        <v>312</v>
      </c>
      <c r="F762" s="24">
        <v>10.8</v>
      </c>
      <c r="G762" s="24">
        <f t="shared" si="68"/>
        <v>7.56</v>
      </c>
      <c r="H762" s="102">
        <v>10.02</v>
      </c>
      <c r="I762" s="24">
        <f t="shared" si="66"/>
        <v>7.0139999999999993</v>
      </c>
      <c r="J762" s="24">
        <v>10.8</v>
      </c>
      <c r="K762" s="24">
        <f t="shared" si="69"/>
        <v>7.56</v>
      </c>
      <c r="L762" s="24">
        <v>10.02</v>
      </c>
      <c r="M762" s="24">
        <f t="shared" si="67"/>
        <v>7.0139999999999993</v>
      </c>
      <c r="N762" s="21" t="s">
        <v>419</v>
      </c>
      <c r="O762" s="21">
        <v>10.02</v>
      </c>
      <c r="P762" s="24">
        <v>2.5</v>
      </c>
      <c r="Q762" s="24">
        <v>15.18</v>
      </c>
      <c r="R762" s="24">
        <v>4</v>
      </c>
      <c r="S762" s="24" t="s">
        <v>133</v>
      </c>
      <c r="T762" s="24">
        <v>7</v>
      </c>
    </row>
    <row r="763" spans="1:20">
      <c r="A763" s="24">
        <v>3484</v>
      </c>
      <c r="B763" s="24" t="s">
        <v>16</v>
      </c>
      <c r="C763" s="119">
        <v>74.3</v>
      </c>
      <c r="D763" s="21" t="s">
        <v>312</v>
      </c>
      <c r="F763" s="24">
        <v>20.010000000000002</v>
      </c>
      <c r="G763" s="24">
        <f t="shared" si="68"/>
        <v>14.007</v>
      </c>
      <c r="H763" s="102">
        <v>17.170000000000002</v>
      </c>
      <c r="I763" s="24">
        <f t="shared" si="66"/>
        <v>12.019</v>
      </c>
      <c r="J763" s="24">
        <v>20.010000000000002</v>
      </c>
      <c r="K763" s="24">
        <f t="shared" si="69"/>
        <v>14.007</v>
      </c>
      <c r="L763" s="24">
        <v>17.170000000000002</v>
      </c>
      <c r="M763" s="24">
        <f t="shared" si="67"/>
        <v>12.019</v>
      </c>
      <c r="N763" s="21" t="s">
        <v>419</v>
      </c>
      <c r="O763" s="21">
        <v>17.170000000000002</v>
      </c>
      <c r="P763" s="24">
        <v>2.5</v>
      </c>
      <c r="Q763" s="24">
        <v>17.34</v>
      </c>
      <c r="R763" s="24">
        <v>6</v>
      </c>
      <c r="S763" s="24" t="s">
        <v>133</v>
      </c>
      <c r="T763" s="24">
        <v>7</v>
      </c>
    </row>
    <row r="764" spans="1:20">
      <c r="A764" s="24">
        <v>4072</v>
      </c>
      <c r="B764" s="24" t="s">
        <v>16</v>
      </c>
      <c r="C764" s="119">
        <v>14.86</v>
      </c>
      <c r="D764" s="21" t="s">
        <v>312</v>
      </c>
      <c r="F764" s="24">
        <v>1.62</v>
      </c>
      <c r="G764" s="24">
        <f t="shared" si="68"/>
        <v>1.1339999999999999</v>
      </c>
      <c r="H764" s="102">
        <v>1.62</v>
      </c>
      <c r="I764" s="24">
        <f t="shared" si="66"/>
        <v>1.1339999999999999</v>
      </c>
      <c r="J764" s="24">
        <v>1.62</v>
      </c>
      <c r="K764" s="24">
        <f t="shared" si="69"/>
        <v>1.1339999999999999</v>
      </c>
      <c r="L764" s="24">
        <v>1.62</v>
      </c>
      <c r="M764" s="24">
        <f t="shared" si="67"/>
        <v>1.1339999999999999</v>
      </c>
      <c r="N764" s="21" t="s">
        <v>419</v>
      </c>
      <c r="O764" s="21">
        <v>1.62</v>
      </c>
      <c r="P764" s="24">
        <v>2.5</v>
      </c>
      <c r="Q764" s="24">
        <v>45.936999999999998</v>
      </c>
      <c r="R764" s="24">
        <v>2</v>
      </c>
      <c r="S764" s="24" t="s">
        <v>385</v>
      </c>
      <c r="T764" s="24">
        <v>1</v>
      </c>
    </row>
    <row r="765" spans="1:20">
      <c r="A765" s="24">
        <v>4070</v>
      </c>
      <c r="B765" s="24" t="s">
        <v>16</v>
      </c>
      <c r="C765" s="119">
        <v>14.86</v>
      </c>
      <c r="D765" s="21" t="s">
        <v>312</v>
      </c>
      <c r="F765" s="24">
        <v>1.62</v>
      </c>
      <c r="G765" s="24">
        <f t="shared" si="68"/>
        <v>1.1339999999999999</v>
      </c>
      <c r="H765" s="102">
        <v>1.62</v>
      </c>
      <c r="I765" s="24">
        <f t="shared" si="66"/>
        <v>1.1339999999999999</v>
      </c>
      <c r="J765" s="24">
        <v>1.62</v>
      </c>
      <c r="K765" s="24">
        <f t="shared" si="69"/>
        <v>1.1339999999999999</v>
      </c>
      <c r="L765" s="24">
        <v>1.62</v>
      </c>
      <c r="M765" s="24">
        <f t="shared" si="67"/>
        <v>1.1339999999999999</v>
      </c>
      <c r="N765" s="21" t="s">
        <v>419</v>
      </c>
      <c r="O765" s="21">
        <v>1.62</v>
      </c>
      <c r="P765" s="24">
        <v>2.5</v>
      </c>
      <c r="Q765" s="24">
        <v>45.936999999999998</v>
      </c>
      <c r="R765" s="24">
        <v>2</v>
      </c>
      <c r="S765" s="24" t="s">
        <v>385</v>
      </c>
      <c r="T765" s="24">
        <v>1</v>
      </c>
    </row>
    <row r="766" spans="1:20">
      <c r="A766" s="24">
        <v>4069</v>
      </c>
      <c r="B766" s="24" t="s">
        <v>16</v>
      </c>
      <c r="C766" s="119">
        <v>14.86</v>
      </c>
      <c r="D766" s="21" t="s">
        <v>312</v>
      </c>
      <c r="F766" s="24">
        <v>1.62</v>
      </c>
      <c r="G766" s="24">
        <f t="shared" si="68"/>
        <v>1.1339999999999999</v>
      </c>
      <c r="H766" s="102">
        <v>1.62</v>
      </c>
      <c r="I766" s="24">
        <f t="shared" si="66"/>
        <v>1.1339999999999999</v>
      </c>
      <c r="J766" s="24">
        <v>1.62</v>
      </c>
      <c r="K766" s="24">
        <f t="shared" si="69"/>
        <v>1.1339999999999999</v>
      </c>
      <c r="L766" s="24">
        <v>1.62</v>
      </c>
      <c r="M766" s="24">
        <f t="shared" si="67"/>
        <v>1.1339999999999999</v>
      </c>
      <c r="N766" s="21" t="s">
        <v>419</v>
      </c>
      <c r="O766" s="21">
        <v>1.62</v>
      </c>
      <c r="P766" s="24">
        <v>2.5</v>
      </c>
      <c r="Q766" s="24">
        <v>45.936999999999998</v>
      </c>
      <c r="R766" s="24">
        <v>2</v>
      </c>
      <c r="S766" s="24" t="s">
        <v>385</v>
      </c>
      <c r="T766" s="24">
        <v>1</v>
      </c>
    </row>
    <row r="767" spans="1:20">
      <c r="A767" s="24">
        <v>4067</v>
      </c>
      <c r="B767" s="24" t="s">
        <v>16</v>
      </c>
      <c r="C767" s="119">
        <v>14.86</v>
      </c>
      <c r="D767" s="21" t="s">
        <v>312</v>
      </c>
      <c r="F767" s="24">
        <v>1.62</v>
      </c>
      <c r="G767" s="24">
        <f t="shared" si="68"/>
        <v>1.1339999999999999</v>
      </c>
      <c r="H767" s="102">
        <v>1.62</v>
      </c>
      <c r="I767" s="24">
        <f t="shared" si="66"/>
        <v>1.1339999999999999</v>
      </c>
      <c r="J767" s="24">
        <v>1.62</v>
      </c>
      <c r="K767" s="24">
        <f t="shared" si="69"/>
        <v>1.1339999999999999</v>
      </c>
      <c r="L767" s="24">
        <v>1.62</v>
      </c>
      <c r="M767" s="24">
        <f t="shared" si="67"/>
        <v>1.1339999999999999</v>
      </c>
      <c r="N767" s="21" t="s">
        <v>419</v>
      </c>
      <c r="O767" s="21">
        <v>1.62</v>
      </c>
      <c r="P767" s="24">
        <v>2.5</v>
      </c>
      <c r="Q767" s="24">
        <v>45.936999999999998</v>
      </c>
      <c r="R767" s="24">
        <v>2</v>
      </c>
      <c r="S767" s="24" t="s">
        <v>385</v>
      </c>
      <c r="T767" s="24">
        <v>1</v>
      </c>
    </row>
    <row r="768" spans="1:20">
      <c r="A768" s="24">
        <v>4063</v>
      </c>
      <c r="B768" s="24" t="s">
        <v>16</v>
      </c>
      <c r="C768" s="119">
        <v>14.86</v>
      </c>
      <c r="D768" s="21" t="s">
        <v>312</v>
      </c>
      <c r="F768" s="24">
        <v>1.62</v>
      </c>
      <c r="G768" s="24">
        <f t="shared" si="68"/>
        <v>1.1339999999999999</v>
      </c>
      <c r="H768" s="102">
        <v>1.62</v>
      </c>
      <c r="I768" s="24">
        <f t="shared" si="66"/>
        <v>1.1339999999999999</v>
      </c>
      <c r="J768" s="24">
        <v>1.62</v>
      </c>
      <c r="K768" s="24">
        <f t="shared" si="69"/>
        <v>1.1339999999999999</v>
      </c>
      <c r="L768" s="24">
        <v>1.62</v>
      </c>
      <c r="M768" s="24">
        <f t="shared" si="67"/>
        <v>1.1339999999999999</v>
      </c>
      <c r="N768" s="21" t="s">
        <v>419</v>
      </c>
      <c r="O768" s="21">
        <v>1.62</v>
      </c>
      <c r="P768" s="24">
        <v>2.5</v>
      </c>
      <c r="Q768" s="24">
        <v>45.936999999999998</v>
      </c>
      <c r="R768" s="24">
        <v>2</v>
      </c>
      <c r="S768" s="24" t="s">
        <v>385</v>
      </c>
      <c r="T768" s="24">
        <v>1</v>
      </c>
    </row>
    <row r="769" spans="1:20">
      <c r="A769" s="24">
        <v>4061</v>
      </c>
      <c r="B769" s="24" t="s">
        <v>16</v>
      </c>
      <c r="C769" s="119">
        <v>14.86</v>
      </c>
      <c r="D769" s="21" t="s">
        <v>312</v>
      </c>
      <c r="F769" s="24">
        <v>1.62</v>
      </c>
      <c r="G769" s="24">
        <f t="shared" si="68"/>
        <v>1.1339999999999999</v>
      </c>
      <c r="H769" s="102">
        <v>1.62</v>
      </c>
      <c r="I769" s="24">
        <f t="shared" si="66"/>
        <v>1.1339999999999999</v>
      </c>
      <c r="J769" s="24">
        <v>1.62</v>
      </c>
      <c r="K769" s="24">
        <f t="shared" si="69"/>
        <v>1.1339999999999999</v>
      </c>
      <c r="L769" s="24">
        <v>1.62</v>
      </c>
      <c r="M769" s="24">
        <f t="shared" si="67"/>
        <v>1.1339999999999999</v>
      </c>
      <c r="N769" s="21" t="s">
        <v>419</v>
      </c>
      <c r="O769" s="21">
        <v>1.62</v>
      </c>
      <c r="P769" s="24">
        <v>2.5</v>
      </c>
      <c r="Q769" s="24">
        <v>45.936999999999998</v>
      </c>
      <c r="R769" s="24">
        <v>2</v>
      </c>
      <c r="S769" s="24" t="s">
        <v>385</v>
      </c>
      <c r="T769" s="24">
        <v>1</v>
      </c>
    </row>
    <row r="770" spans="1:20">
      <c r="A770" s="24">
        <v>2748</v>
      </c>
      <c r="B770" s="24" t="s">
        <v>12</v>
      </c>
      <c r="C770" s="119">
        <v>112</v>
      </c>
      <c r="D770" s="21" t="s">
        <v>144</v>
      </c>
      <c r="E770" s="26" t="s">
        <v>607</v>
      </c>
      <c r="F770" s="24">
        <v>329</v>
      </c>
      <c r="G770" s="24">
        <f t="shared" si="68"/>
        <v>230.29999999999998</v>
      </c>
      <c r="H770" s="102">
        <v>130.02000000000001</v>
      </c>
      <c r="I770" s="24">
        <f t="shared" si="66"/>
        <v>91.013999999999996</v>
      </c>
      <c r="J770" s="24">
        <v>329</v>
      </c>
      <c r="K770" s="24">
        <f t="shared" si="69"/>
        <v>230.29999999999998</v>
      </c>
      <c r="L770" s="24">
        <v>130.02000000000001</v>
      </c>
      <c r="M770" s="24">
        <f t="shared" si="67"/>
        <v>91.013999999999996</v>
      </c>
      <c r="N770" s="21" t="s">
        <v>419</v>
      </c>
      <c r="O770" s="21">
        <v>130.02000000000001</v>
      </c>
      <c r="P770" s="24">
        <v>5.98</v>
      </c>
      <c r="Q770" s="24">
        <v>157.24</v>
      </c>
      <c r="R770" s="24">
        <v>24</v>
      </c>
      <c r="S770" s="24" t="s">
        <v>134</v>
      </c>
      <c r="T770" s="24">
        <v>7</v>
      </c>
    </row>
    <row r="771" spans="1:20">
      <c r="A771" s="24">
        <v>3390</v>
      </c>
      <c r="B771" s="24" t="s">
        <v>12</v>
      </c>
      <c r="C771" s="119">
        <v>112</v>
      </c>
      <c r="D771" s="21" t="s">
        <v>312</v>
      </c>
      <c r="F771" s="24">
        <v>329</v>
      </c>
      <c r="G771" s="24">
        <f t="shared" si="68"/>
        <v>230.29999999999998</v>
      </c>
      <c r="H771" s="102">
        <v>151</v>
      </c>
      <c r="I771" s="24">
        <f t="shared" si="66"/>
        <v>105.69999999999999</v>
      </c>
      <c r="J771" s="24">
        <v>329</v>
      </c>
      <c r="K771" s="24">
        <f t="shared" si="69"/>
        <v>230.29999999999998</v>
      </c>
      <c r="L771" s="24">
        <v>151</v>
      </c>
      <c r="M771" s="24">
        <f t="shared" si="67"/>
        <v>105.69999999999999</v>
      </c>
      <c r="N771" s="21" t="s">
        <v>419</v>
      </c>
      <c r="O771" s="21">
        <v>151</v>
      </c>
      <c r="P771" s="24">
        <v>2.4</v>
      </c>
      <c r="Q771" s="24">
        <v>63.41</v>
      </c>
      <c r="R771" s="24">
        <v>20</v>
      </c>
      <c r="S771" s="24" t="s">
        <v>385</v>
      </c>
      <c r="T771" s="24">
        <v>7</v>
      </c>
    </row>
    <row r="772" spans="1:20">
      <c r="A772" s="24">
        <v>3162</v>
      </c>
      <c r="B772" s="24" t="s">
        <v>12</v>
      </c>
      <c r="C772" s="119">
        <v>112</v>
      </c>
      <c r="D772" s="21" t="s">
        <v>144</v>
      </c>
      <c r="E772" s="26" t="s">
        <v>608</v>
      </c>
      <c r="F772" s="24">
        <v>150.1</v>
      </c>
      <c r="G772" s="24">
        <f t="shared" si="68"/>
        <v>105.07</v>
      </c>
      <c r="H772" s="102">
        <v>150.1</v>
      </c>
      <c r="I772" s="24">
        <f t="shared" si="66"/>
        <v>105.07</v>
      </c>
      <c r="J772" s="24">
        <v>150.1</v>
      </c>
      <c r="K772" s="24">
        <f t="shared" si="69"/>
        <v>105.07</v>
      </c>
      <c r="L772" s="24">
        <v>150.1</v>
      </c>
      <c r="M772" s="24">
        <f t="shared" si="67"/>
        <v>105.07</v>
      </c>
      <c r="N772" s="21" t="s">
        <v>419</v>
      </c>
      <c r="O772" s="21">
        <v>150</v>
      </c>
      <c r="P772" s="24">
        <v>2.4649999999999999</v>
      </c>
      <c r="Q772" s="24">
        <v>49.65</v>
      </c>
      <c r="R772" s="24">
        <v>24</v>
      </c>
      <c r="S772" s="24" t="s">
        <v>385</v>
      </c>
      <c r="T772" s="24">
        <v>7</v>
      </c>
    </row>
    <row r="773" spans="1:20">
      <c r="A773" s="24">
        <v>2587</v>
      </c>
      <c r="B773" s="24" t="s">
        <v>20</v>
      </c>
      <c r="C773" s="119">
        <v>29.72</v>
      </c>
      <c r="D773" s="24" t="s">
        <v>152</v>
      </c>
      <c r="E773" s="26" t="s">
        <v>609</v>
      </c>
      <c r="F773" s="24">
        <v>30</v>
      </c>
      <c r="G773" s="24">
        <f t="shared" si="68"/>
        <v>21</v>
      </c>
      <c r="H773" s="102">
        <v>5</v>
      </c>
      <c r="I773" s="24">
        <f t="shared" si="66"/>
        <v>3.5</v>
      </c>
      <c r="J773" s="24">
        <v>30</v>
      </c>
      <c r="K773" s="24">
        <f t="shared" si="69"/>
        <v>21</v>
      </c>
      <c r="L773" s="24">
        <v>5</v>
      </c>
      <c r="M773" s="24">
        <f t="shared" si="67"/>
        <v>3.5</v>
      </c>
      <c r="N773" s="21" t="s">
        <v>384</v>
      </c>
      <c r="O773" s="21">
        <v>5</v>
      </c>
      <c r="P773" s="24">
        <v>2.5099999999999998</v>
      </c>
      <c r="Q773" s="24">
        <v>16.68</v>
      </c>
      <c r="R773" s="24">
        <v>6</v>
      </c>
      <c r="S773" s="24" t="s">
        <v>385</v>
      </c>
      <c r="T773" s="24">
        <v>7</v>
      </c>
    </row>
    <row r="774" spans="1:20">
      <c r="A774" s="24">
        <v>3022</v>
      </c>
      <c r="B774" s="24" t="s">
        <v>10</v>
      </c>
      <c r="C774" s="119">
        <v>113</v>
      </c>
      <c r="D774" s="21" t="s">
        <v>144</v>
      </c>
      <c r="E774" s="26" t="s">
        <v>521</v>
      </c>
      <c r="F774" s="24">
        <v>60</v>
      </c>
      <c r="G774" s="24">
        <f t="shared" si="68"/>
        <v>42</v>
      </c>
      <c r="H774" s="102">
        <v>50</v>
      </c>
      <c r="I774" s="24">
        <f t="shared" si="66"/>
        <v>35</v>
      </c>
      <c r="J774" s="24">
        <v>60</v>
      </c>
      <c r="K774" s="24">
        <f t="shared" si="69"/>
        <v>42</v>
      </c>
      <c r="L774" s="24">
        <v>50</v>
      </c>
      <c r="M774" s="24">
        <f t="shared" si="67"/>
        <v>35</v>
      </c>
      <c r="N774" s="21" t="s">
        <v>53</v>
      </c>
      <c r="O774" s="21">
        <v>10</v>
      </c>
      <c r="P774" s="24">
        <v>5.5875000000000004</v>
      </c>
      <c r="Q774" s="24">
        <v>45.26</v>
      </c>
      <c r="R774" s="24">
        <v>24</v>
      </c>
      <c r="S774" s="24" t="s">
        <v>136</v>
      </c>
      <c r="T774" s="24">
        <v>7</v>
      </c>
    </row>
    <row r="775" spans="1:20">
      <c r="G775" s="24">
        <f t="shared" si="68"/>
        <v>0</v>
      </c>
      <c r="I775" s="24">
        <f t="shared" si="66"/>
        <v>0</v>
      </c>
      <c r="K775" s="24">
        <f t="shared" si="69"/>
        <v>0</v>
      </c>
      <c r="M775" s="24">
        <f t="shared" si="67"/>
        <v>0</v>
      </c>
      <c r="N775" s="21" t="s">
        <v>45</v>
      </c>
      <c r="O775" s="21">
        <v>15</v>
      </c>
      <c r="S775" s="24" t="s">
        <v>136</v>
      </c>
      <c r="T775" s="24">
        <v>7</v>
      </c>
    </row>
    <row r="776" spans="1:20">
      <c r="G776" s="24">
        <f t="shared" si="68"/>
        <v>0</v>
      </c>
      <c r="I776" s="24">
        <f t="shared" si="66"/>
        <v>0</v>
      </c>
      <c r="K776" s="24">
        <f t="shared" si="69"/>
        <v>0</v>
      </c>
      <c r="M776" s="24">
        <f t="shared" si="67"/>
        <v>0</v>
      </c>
      <c r="N776" s="21" t="s">
        <v>51</v>
      </c>
      <c r="O776" s="21">
        <v>10</v>
      </c>
      <c r="S776" s="24" t="s">
        <v>136</v>
      </c>
      <c r="T776" s="24">
        <v>7</v>
      </c>
    </row>
    <row r="777" spans="1:20">
      <c r="G777" s="24">
        <f t="shared" si="68"/>
        <v>0</v>
      </c>
      <c r="I777" s="24">
        <f t="shared" si="66"/>
        <v>0</v>
      </c>
      <c r="K777" s="24">
        <f t="shared" si="69"/>
        <v>0</v>
      </c>
      <c r="M777" s="24">
        <f t="shared" si="67"/>
        <v>0</v>
      </c>
      <c r="N777" s="21" t="s">
        <v>70</v>
      </c>
      <c r="O777" s="21">
        <v>2.5</v>
      </c>
      <c r="S777" s="24" t="s">
        <v>136</v>
      </c>
      <c r="T777" s="24">
        <v>7</v>
      </c>
    </row>
    <row r="778" spans="1:20">
      <c r="G778" s="24">
        <f t="shared" si="68"/>
        <v>0</v>
      </c>
      <c r="I778" s="24">
        <f t="shared" si="66"/>
        <v>0</v>
      </c>
      <c r="K778" s="24">
        <f t="shared" si="69"/>
        <v>0</v>
      </c>
      <c r="M778" s="24">
        <f t="shared" si="67"/>
        <v>0</v>
      </c>
      <c r="N778" s="21" t="s">
        <v>498</v>
      </c>
      <c r="O778" s="21">
        <v>2.5</v>
      </c>
      <c r="S778" s="24" t="s">
        <v>136</v>
      </c>
      <c r="T778" s="24">
        <v>7</v>
      </c>
    </row>
    <row r="779" spans="1:20">
      <c r="G779" s="24">
        <f t="shared" si="68"/>
        <v>0</v>
      </c>
      <c r="I779" s="24">
        <f t="shared" si="66"/>
        <v>0</v>
      </c>
      <c r="K779" s="24">
        <f t="shared" si="69"/>
        <v>0</v>
      </c>
      <c r="M779" s="24">
        <f t="shared" si="67"/>
        <v>0</v>
      </c>
      <c r="N779" s="21" t="s">
        <v>62</v>
      </c>
      <c r="O779" s="21">
        <v>2.5</v>
      </c>
      <c r="S779" s="24" t="s">
        <v>136</v>
      </c>
      <c r="T779" s="24">
        <v>7</v>
      </c>
    </row>
    <row r="780" spans="1:20">
      <c r="G780" s="24">
        <f t="shared" si="68"/>
        <v>0</v>
      </c>
      <c r="I780" s="24">
        <f t="shared" si="66"/>
        <v>0</v>
      </c>
      <c r="K780" s="24">
        <f t="shared" si="69"/>
        <v>0</v>
      </c>
      <c r="M780" s="24">
        <f t="shared" si="67"/>
        <v>0</v>
      </c>
      <c r="N780" s="21" t="s">
        <v>522</v>
      </c>
      <c r="O780" s="21">
        <v>2.5</v>
      </c>
      <c r="S780" s="24" t="s">
        <v>136</v>
      </c>
      <c r="T780" s="24">
        <v>7</v>
      </c>
    </row>
    <row r="781" spans="1:20">
      <c r="G781" s="24">
        <f t="shared" si="68"/>
        <v>0</v>
      </c>
      <c r="I781" s="24">
        <f t="shared" si="66"/>
        <v>0</v>
      </c>
      <c r="K781" s="24">
        <f t="shared" si="69"/>
        <v>0</v>
      </c>
      <c r="M781" s="24">
        <f t="shared" si="67"/>
        <v>0</v>
      </c>
      <c r="N781" s="21" t="s">
        <v>71</v>
      </c>
      <c r="O781" s="21">
        <v>2.5</v>
      </c>
      <c r="S781" s="24" t="s">
        <v>136</v>
      </c>
      <c r="T781" s="24">
        <v>7</v>
      </c>
    </row>
    <row r="782" spans="1:20">
      <c r="G782" s="24">
        <f t="shared" si="68"/>
        <v>0</v>
      </c>
      <c r="I782" s="24">
        <f t="shared" si="66"/>
        <v>0</v>
      </c>
      <c r="K782" s="24">
        <f t="shared" si="69"/>
        <v>0</v>
      </c>
      <c r="M782" s="24">
        <f t="shared" si="67"/>
        <v>0</v>
      </c>
      <c r="N782" s="21" t="s">
        <v>539</v>
      </c>
      <c r="O782" s="21">
        <v>2.5</v>
      </c>
      <c r="S782" s="24" t="s">
        <v>136</v>
      </c>
      <c r="T782" s="24">
        <v>7</v>
      </c>
    </row>
    <row r="783" spans="1:20">
      <c r="A783" s="24">
        <v>4028</v>
      </c>
      <c r="B783" s="24" t="s">
        <v>16</v>
      </c>
      <c r="C783" s="119">
        <v>14.86</v>
      </c>
      <c r="D783" s="21" t="s">
        <v>312</v>
      </c>
      <c r="F783" s="24">
        <v>1.62</v>
      </c>
      <c r="G783" s="24">
        <f t="shared" si="68"/>
        <v>1.1339999999999999</v>
      </c>
      <c r="H783" s="102">
        <v>1.62</v>
      </c>
      <c r="I783" s="24">
        <f t="shared" si="66"/>
        <v>1.1339999999999999</v>
      </c>
      <c r="J783" s="24">
        <v>1.62</v>
      </c>
      <c r="K783" s="24">
        <f t="shared" si="69"/>
        <v>1.1339999999999999</v>
      </c>
      <c r="L783" s="24">
        <v>1.62</v>
      </c>
      <c r="M783" s="24">
        <f t="shared" si="67"/>
        <v>1.1339999999999999</v>
      </c>
      <c r="N783" s="21" t="s">
        <v>419</v>
      </c>
      <c r="O783" s="21">
        <v>1.62</v>
      </c>
      <c r="P783" s="24">
        <v>2.5</v>
      </c>
      <c r="Q783" s="24">
        <v>45.936999999999998</v>
      </c>
      <c r="R783" s="24">
        <v>4</v>
      </c>
      <c r="S783" s="24" t="s">
        <v>385</v>
      </c>
      <c r="T783" s="24">
        <v>1</v>
      </c>
    </row>
    <row r="784" spans="1:20">
      <c r="A784" s="24">
        <v>4059</v>
      </c>
      <c r="B784" s="24" t="s">
        <v>16</v>
      </c>
      <c r="C784" s="119">
        <v>14.86</v>
      </c>
      <c r="D784" s="21" t="s">
        <v>312</v>
      </c>
      <c r="F784" s="24">
        <v>1.62</v>
      </c>
      <c r="G784" s="24">
        <f t="shared" si="68"/>
        <v>1.1339999999999999</v>
      </c>
      <c r="H784" s="102">
        <v>1.62</v>
      </c>
      <c r="I784" s="24">
        <f t="shared" si="66"/>
        <v>1.1339999999999999</v>
      </c>
      <c r="J784" s="24">
        <v>1.62</v>
      </c>
      <c r="K784" s="24">
        <f t="shared" si="69"/>
        <v>1.1339999999999999</v>
      </c>
      <c r="L784" s="24">
        <v>1.62</v>
      </c>
      <c r="M784" s="24">
        <f t="shared" si="67"/>
        <v>1.1339999999999999</v>
      </c>
      <c r="N784" s="21" t="s">
        <v>419</v>
      </c>
      <c r="O784" s="21">
        <v>1.62</v>
      </c>
      <c r="P784" s="24">
        <v>2.5</v>
      </c>
      <c r="Q784" s="24">
        <v>45.936999999999998</v>
      </c>
      <c r="R784" s="24">
        <v>2</v>
      </c>
      <c r="S784" s="24" t="s">
        <v>385</v>
      </c>
      <c r="T784" s="24">
        <v>1</v>
      </c>
    </row>
    <row r="785" spans="1:20">
      <c r="A785" s="24">
        <v>4057</v>
      </c>
      <c r="B785" s="24" t="s">
        <v>16</v>
      </c>
      <c r="C785" s="119">
        <v>14.86</v>
      </c>
      <c r="D785" s="21" t="s">
        <v>312</v>
      </c>
      <c r="F785" s="24">
        <v>1.62</v>
      </c>
      <c r="G785" s="24">
        <f t="shared" si="68"/>
        <v>1.1339999999999999</v>
      </c>
      <c r="H785" s="102">
        <v>1.62</v>
      </c>
      <c r="I785" s="24">
        <f t="shared" si="66"/>
        <v>1.1339999999999999</v>
      </c>
      <c r="J785" s="24">
        <v>1.62</v>
      </c>
      <c r="K785" s="24">
        <f t="shared" si="69"/>
        <v>1.1339999999999999</v>
      </c>
      <c r="L785" s="24">
        <v>1.62</v>
      </c>
      <c r="M785" s="24">
        <f t="shared" si="67"/>
        <v>1.1339999999999999</v>
      </c>
      <c r="N785" s="21" t="s">
        <v>419</v>
      </c>
      <c r="O785" s="21">
        <v>1.62</v>
      </c>
      <c r="P785" s="24">
        <v>2.5</v>
      </c>
      <c r="Q785" s="24">
        <v>45.936999999999998</v>
      </c>
      <c r="R785" s="24">
        <v>2</v>
      </c>
      <c r="S785" s="24" t="s">
        <v>385</v>
      </c>
      <c r="T785" s="24">
        <v>1</v>
      </c>
    </row>
    <row r="786" spans="1:20">
      <c r="A786" s="24">
        <v>4049</v>
      </c>
      <c r="B786" s="24" t="s">
        <v>16</v>
      </c>
      <c r="C786" s="119">
        <v>14.86</v>
      </c>
      <c r="D786" s="21" t="s">
        <v>312</v>
      </c>
      <c r="F786" s="24">
        <v>1.62</v>
      </c>
      <c r="G786" s="24">
        <f t="shared" si="68"/>
        <v>1.1339999999999999</v>
      </c>
      <c r="H786" s="102">
        <v>1.62</v>
      </c>
      <c r="I786" s="24">
        <f t="shared" si="66"/>
        <v>1.1339999999999999</v>
      </c>
      <c r="J786" s="24">
        <v>1.62</v>
      </c>
      <c r="K786" s="24">
        <f t="shared" si="69"/>
        <v>1.1339999999999999</v>
      </c>
      <c r="L786" s="24">
        <v>1.62</v>
      </c>
      <c r="M786" s="24">
        <f t="shared" si="67"/>
        <v>1.1339999999999999</v>
      </c>
      <c r="N786" s="21" t="s">
        <v>419</v>
      </c>
      <c r="O786" s="21">
        <v>1.62</v>
      </c>
      <c r="P786" s="24">
        <v>2.5</v>
      </c>
      <c r="Q786" s="24">
        <v>45.936999999999998</v>
      </c>
      <c r="R786" s="24">
        <v>2</v>
      </c>
      <c r="S786" s="24" t="s">
        <v>385</v>
      </c>
      <c r="T786" s="24">
        <v>1</v>
      </c>
    </row>
    <row r="787" spans="1:20">
      <c r="A787" s="24">
        <v>4031</v>
      </c>
      <c r="B787" s="24" t="s">
        <v>16</v>
      </c>
      <c r="C787" s="119">
        <v>14.86</v>
      </c>
      <c r="D787" s="21" t="s">
        <v>312</v>
      </c>
      <c r="F787" s="24">
        <v>1.62</v>
      </c>
      <c r="G787" s="24">
        <f t="shared" si="68"/>
        <v>1.1339999999999999</v>
      </c>
      <c r="H787" s="102">
        <v>1.62</v>
      </c>
      <c r="I787" s="24">
        <f t="shared" si="66"/>
        <v>1.1339999999999999</v>
      </c>
      <c r="J787" s="24">
        <v>1.62</v>
      </c>
      <c r="K787" s="24">
        <f t="shared" si="69"/>
        <v>1.1339999999999999</v>
      </c>
      <c r="L787" s="24">
        <v>1.62</v>
      </c>
      <c r="M787" s="24">
        <f t="shared" si="67"/>
        <v>1.1339999999999999</v>
      </c>
      <c r="N787" s="21" t="s">
        <v>419</v>
      </c>
      <c r="O787" s="21">
        <v>1.62</v>
      </c>
      <c r="P787" s="24">
        <v>2.5</v>
      </c>
      <c r="Q787" s="24">
        <v>45.936999999999998</v>
      </c>
      <c r="R787" s="24">
        <v>4</v>
      </c>
      <c r="S787" s="24" t="s">
        <v>385</v>
      </c>
      <c r="T787" s="24">
        <v>1</v>
      </c>
    </row>
    <row r="788" spans="1:20">
      <c r="A788" s="24">
        <v>4027</v>
      </c>
      <c r="B788" s="24" t="s">
        <v>16</v>
      </c>
      <c r="C788" s="119">
        <v>14.86</v>
      </c>
      <c r="D788" s="21" t="s">
        <v>312</v>
      </c>
      <c r="F788" s="24">
        <v>1.62</v>
      </c>
      <c r="G788" s="24">
        <f t="shared" si="68"/>
        <v>1.1339999999999999</v>
      </c>
      <c r="H788" s="102">
        <v>1.62</v>
      </c>
      <c r="I788" s="24">
        <f t="shared" si="66"/>
        <v>1.1339999999999999</v>
      </c>
      <c r="J788" s="24">
        <v>1.62</v>
      </c>
      <c r="K788" s="24">
        <f t="shared" si="69"/>
        <v>1.1339999999999999</v>
      </c>
      <c r="L788" s="24">
        <v>1.62</v>
      </c>
      <c r="M788" s="24">
        <f t="shared" si="67"/>
        <v>1.1339999999999999</v>
      </c>
      <c r="N788" s="21" t="s">
        <v>419</v>
      </c>
      <c r="O788" s="21">
        <v>1.62</v>
      </c>
      <c r="P788" s="24">
        <v>2.5</v>
      </c>
      <c r="Q788" s="24">
        <v>45.936999999999998</v>
      </c>
      <c r="R788" s="24">
        <v>2</v>
      </c>
      <c r="S788" s="24" t="s">
        <v>385</v>
      </c>
      <c r="T788" s="24">
        <v>1</v>
      </c>
    </row>
    <row r="789" spans="1:20">
      <c r="A789" s="24">
        <v>4025</v>
      </c>
      <c r="B789" s="24" t="s">
        <v>16</v>
      </c>
      <c r="C789" s="119">
        <v>14.86</v>
      </c>
      <c r="D789" s="21" t="s">
        <v>312</v>
      </c>
      <c r="F789" s="24">
        <v>1.62</v>
      </c>
      <c r="G789" s="24">
        <f t="shared" si="68"/>
        <v>1.1339999999999999</v>
      </c>
      <c r="H789" s="102">
        <v>1.62</v>
      </c>
      <c r="I789" s="24">
        <f t="shared" si="66"/>
        <v>1.1339999999999999</v>
      </c>
      <c r="J789" s="24">
        <v>1.62</v>
      </c>
      <c r="K789" s="24">
        <f t="shared" si="69"/>
        <v>1.1339999999999999</v>
      </c>
      <c r="L789" s="24">
        <v>1.62</v>
      </c>
      <c r="M789" s="24">
        <f t="shared" si="67"/>
        <v>1.1339999999999999</v>
      </c>
      <c r="N789" s="21" t="s">
        <v>419</v>
      </c>
      <c r="O789" s="21">
        <v>1.62</v>
      </c>
      <c r="P789" s="24">
        <v>2.5</v>
      </c>
      <c r="Q789" s="24">
        <v>45.936999999999998</v>
      </c>
      <c r="R789" s="24">
        <v>2</v>
      </c>
      <c r="S789" s="24" t="s">
        <v>385</v>
      </c>
      <c r="T789" s="24">
        <v>1</v>
      </c>
    </row>
    <row r="790" spans="1:20">
      <c r="A790" s="24">
        <v>4022</v>
      </c>
      <c r="B790" s="24" t="s">
        <v>16</v>
      </c>
      <c r="C790" s="119">
        <v>14.86</v>
      </c>
      <c r="D790" s="21" t="s">
        <v>312</v>
      </c>
      <c r="F790" s="24">
        <v>1.62</v>
      </c>
      <c r="G790" s="24">
        <f t="shared" si="68"/>
        <v>1.1339999999999999</v>
      </c>
      <c r="H790" s="102">
        <v>1.62</v>
      </c>
      <c r="I790" s="24">
        <f t="shared" si="66"/>
        <v>1.1339999999999999</v>
      </c>
      <c r="J790" s="24">
        <v>1.62</v>
      </c>
      <c r="K790" s="24">
        <f t="shared" si="69"/>
        <v>1.1339999999999999</v>
      </c>
      <c r="L790" s="24">
        <v>1.62</v>
      </c>
      <c r="M790" s="24">
        <f t="shared" si="67"/>
        <v>1.1339999999999999</v>
      </c>
      <c r="N790" s="21" t="s">
        <v>419</v>
      </c>
      <c r="O790" s="21">
        <v>1.62</v>
      </c>
      <c r="P790" s="24">
        <v>2.5</v>
      </c>
      <c r="Q790" s="24">
        <v>45.936999999999998</v>
      </c>
      <c r="R790" s="24">
        <v>2</v>
      </c>
      <c r="S790" s="24" t="s">
        <v>385</v>
      </c>
      <c r="T790" s="24">
        <v>1</v>
      </c>
    </row>
    <row r="791" spans="1:20">
      <c r="A791" s="24">
        <v>4021</v>
      </c>
      <c r="B791" s="24" t="s">
        <v>16</v>
      </c>
      <c r="C791" s="119">
        <v>14.86</v>
      </c>
      <c r="D791" s="21" t="s">
        <v>312</v>
      </c>
      <c r="F791" s="24">
        <v>1.62</v>
      </c>
      <c r="G791" s="24">
        <f t="shared" si="68"/>
        <v>1.1339999999999999</v>
      </c>
      <c r="H791" s="102">
        <v>1.62</v>
      </c>
      <c r="I791" s="24">
        <f t="shared" si="66"/>
        <v>1.1339999999999999</v>
      </c>
      <c r="J791" s="24">
        <v>1.62</v>
      </c>
      <c r="K791" s="24">
        <f t="shared" si="69"/>
        <v>1.1339999999999999</v>
      </c>
      <c r="L791" s="24">
        <v>1.62</v>
      </c>
      <c r="M791" s="24">
        <f t="shared" si="67"/>
        <v>1.1339999999999999</v>
      </c>
      <c r="N791" s="21" t="s">
        <v>419</v>
      </c>
      <c r="O791" s="21">
        <v>1.62</v>
      </c>
      <c r="P791" s="24">
        <v>2.5</v>
      </c>
      <c r="Q791" s="24">
        <v>45.936999999999998</v>
      </c>
      <c r="R791" s="24">
        <v>2</v>
      </c>
      <c r="S791" s="24" t="s">
        <v>385</v>
      </c>
      <c r="T791" s="24">
        <v>1</v>
      </c>
    </row>
    <row r="792" spans="1:20">
      <c r="A792" s="24">
        <v>4019</v>
      </c>
      <c r="B792" s="24" t="s">
        <v>16</v>
      </c>
      <c r="C792" s="119">
        <v>14.86</v>
      </c>
      <c r="D792" s="21" t="s">
        <v>312</v>
      </c>
      <c r="F792" s="24">
        <v>1.62</v>
      </c>
      <c r="G792" s="24">
        <f t="shared" si="68"/>
        <v>1.1339999999999999</v>
      </c>
      <c r="H792" s="102">
        <v>1.62</v>
      </c>
      <c r="I792" s="24">
        <f t="shared" si="66"/>
        <v>1.1339999999999999</v>
      </c>
      <c r="J792" s="24">
        <v>1.62</v>
      </c>
      <c r="K792" s="24">
        <f t="shared" si="69"/>
        <v>1.1339999999999999</v>
      </c>
      <c r="L792" s="24">
        <v>1.62</v>
      </c>
      <c r="M792" s="24">
        <f t="shared" si="67"/>
        <v>1.1339999999999999</v>
      </c>
      <c r="N792" s="21" t="s">
        <v>419</v>
      </c>
      <c r="O792" s="21">
        <v>1.62</v>
      </c>
      <c r="P792" s="24">
        <v>2.5</v>
      </c>
      <c r="Q792" s="24">
        <v>45.936999999999998</v>
      </c>
      <c r="R792" s="24">
        <v>2</v>
      </c>
      <c r="S792" s="24" t="s">
        <v>385</v>
      </c>
      <c r="T792" s="24">
        <v>1</v>
      </c>
    </row>
    <row r="793" spans="1:20">
      <c r="A793" s="24">
        <v>4012</v>
      </c>
      <c r="B793" s="24" t="s">
        <v>16</v>
      </c>
      <c r="C793" s="119">
        <v>14.86</v>
      </c>
      <c r="D793" s="21" t="s">
        <v>312</v>
      </c>
      <c r="F793" s="24">
        <v>1.62</v>
      </c>
      <c r="G793" s="24">
        <f t="shared" si="68"/>
        <v>1.1339999999999999</v>
      </c>
      <c r="H793" s="102">
        <v>1.62</v>
      </c>
      <c r="I793" s="24">
        <f t="shared" si="66"/>
        <v>1.1339999999999999</v>
      </c>
      <c r="J793" s="24">
        <v>1.62</v>
      </c>
      <c r="K793" s="24">
        <f t="shared" si="69"/>
        <v>1.1339999999999999</v>
      </c>
      <c r="L793" s="24">
        <v>1.62</v>
      </c>
      <c r="M793" s="24">
        <f t="shared" si="67"/>
        <v>1.1339999999999999</v>
      </c>
      <c r="N793" s="21" t="s">
        <v>419</v>
      </c>
      <c r="O793" s="21">
        <v>1.62</v>
      </c>
      <c r="P793" s="24">
        <v>2.5</v>
      </c>
      <c r="Q793" s="24">
        <v>45.936999999999998</v>
      </c>
      <c r="R793" s="24">
        <v>4</v>
      </c>
      <c r="S793" s="24" t="s">
        <v>385</v>
      </c>
      <c r="T793" s="24">
        <v>1</v>
      </c>
    </row>
    <row r="794" spans="1:20">
      <c r="A794" s="24">
        <v>4011</v>
      </c>
      <c r="B794" s="24" t="s">
        <v>16</v>
      </c>
      <c r="C794" s="119">
        <v>14.86</v>
      </c>
      <c r="D794" s="21" t="s">
        <v>312</v>
      </c>
      <c r="F794" s="24">
        <v>1.62</v>
      </c>
      <c r="G794" s="24">
        <f t="shared" si="68"/>
        <v>1.1339999999999999</v>
      </c>
      <c r="H794" s="102">
        <v>1.62</v>
      </c>
      <c r="I794" s="24">
        <f t="shared" si="66"/>
        <v>1.1339999999999999</v>
      </c>
      <c r="J794" s="24">
        <v>1.62</v>
      </c>
      <c r="K794" s="24">
        <f t="shared" si="69"/>
        <v>1.1339999999999999</v>
      </c>
      <c r="L794" s="24">
        <v>1.62</v>
      </c>
      <c r="M794" s="24">
        <f t="shared" si="67"/>
        <v>1.1339999999999999</v>
      </c>
      <c r="N794" s="21" t="s">
        <v>419</v>
      </c>
      <c r="O794" s="21">
        <v>1.62</v>
      </c>
      <c r="P794" s="24">
        <v>2.5</v>
      </c>
      <c r="Q794" s="24">
        <v>45.936999999999998</v>
      </c>
      <c r="R794" s="24">
        <v>4</v>
      </c>
      <c r="S794" s="24" t="s">
        <v>385</v>
      </c>
      <c r="T794" s="24">
        <v>1</v>
      </c>
    </row>
    <row r="795" spans="1:20">
      <c r="A795" s="24">
        <v>4010</v>
      </c>
      <c r="B795" s="24" t="s">
        <v>16</v>
      </c>
      <c r="C795" s="119">
        <v>14.86</v>
      </c>
      <c r="D795" s="21" t="s">
        <v>312</v>
      </c>
      <c r="F795" s="24">
        <v>1.62</v>
      </c>
      <c r="G795" s="24">
        <f t="shared" si="68"/>
        <v>1.1339999999999999</v>
      </c>
      <c r="H795" s="102">
        <v>1.62</v>
      </c>
      <c r="I795" s="24">
        <f t="shared" si="66"/>
        <v>1.1339999999999999</v>
      </c>
      <c r="J795" s="24">
        <v>1.62</v>
      </c>
      <c r="K795" s="24">
        <f t="shared" si="69"/>
        <v>1.1339999999999999</v>
      </c>
      <c r="L795" s="24">
        <v>1.62</v>
      </c>
      <c r="M795" s="24">
        <f t="shared" si="67"/>
        <v>1.1339999999999999</v>
      </c>
      <c r="N795" s="21" t="s">
        <v>419</v>
      </c>
      <c r="O795" s="21">
        <v>1.62</v>
      </c>
      <c r="P795" s="24">
        <v>2.5</v>
      </c>
      <c r="Q795" s="24">
        <v>45.936999999999998</v>
      </c>
      <c r="R795" s="24">
        <v>4</v>
      </c>
      <c r="S795" s="24" t="s">
        <v>385</v>
      </c>
      <c r="T795" s="24">
        <v>1</v>
      </c>
    </row>
    <row r="796" spans="1:20">
      <c r="A796" s="24">
        <v>4008</v>
      </c>
      <c r="B796" s="24" t="s">
        <v>16</v>
      </c>
      <c r="C796" s="119">
        <v>14.86</v>
      </c>
      <c r="D796" s="21" t="s">
        <v>312</v>
      </c>
      <c r="F796" s="24">
        <v>1.62</v>
      </c>
      <c r="G796" s="24">
        <f t="shared" si="68"/>
        <v>1.1339999999999999</v>
      </c>
      <c r="H796" s="102">
        <v>1.62</v>
      </c>
      <c r="I796" s="24">
        <f t="shared" si="66"/>
        <v>1.1339999999999999</v>
      </c>
      <c r="J796" s="24">
        <v>1.62</v>
      </c>
      <c r="K796" s="24">
        <f t="shared" si="69"/>
        <v>1.1339999999999999</v>
      </c>
      <c r="L796" s="24">
        <v>1.62</v>
      </c>
      <c r="M796" s="24">
        <f t="shared" si="67"/>
        <v>1.1339999999999999</v>
      </c>
      <c r="N796" s="21" t="s">
        <v>419</v>
      </c>
      <c r="O796" s="21">
        <v>1.62</v>
      </c>
      <c r="P796" s="24">
        <v>2.5</v>
      </c>
      <c r="Q796" s="24">
        <v>45.936999999999998</v>
      </c>
      <c r="R796" s="24">
        <v>4</v>
      </c>
      <c r="S796" s="24" t="s">
        <v>385</v>
      </c>
      <c r="T796" s="24">
        <v>1</v>
      </c>
    </row>
    <row r="797" spans="1:20" s="30" customFormat="1" ht="15">
      <c r="A797" s="21">
        <v>4076</v>
      </c>
      <c r="B797" s="21" t="s">
        <v>303</v>
      </c>
      <c r="C797" s="119">
        <v>14.86</v>
      </c>
      <c r="D797" s="21" t="s">
        <v>312</v>
      </c>
      <c r="E797" s="21" t="s">
        <v>411</v>
      </c>
      <c r="F797" s="21">
        <v>1.62</v>
      </c>
      <c r="G797" s="24">
        <f t="shared" si="68"/>
        <v>1.1339999999999999</v>
      </c>
      <c r="H797" s="102">
        <v>1.62</v>
      </c>
      <c r="I797" s="24">
        <f t="shared" si="66"/>
        <v>1.1339999999999999</v>
      </c>
      <c r="J797" s="21">
        <v>1.62</v>
      </c>
      <c r="K797" s="24">
        <f t="shared" si="69"/>
        <v>1.1339999999999999</v>
      </c>
      <c r="L797" s="21">
        <v>1.62</v>
      </c>
      <c r="M797" s="24">
        <f t="shared" si="67"/>
        <v>1.1339999999999999</v>
      </c>
      <c r="N797" s="21" t="s">
        <v>419</v>
      </c>
      <c r="O797" s="21">
        <v>1.62</v>
      </c>
      <c r="P797" s="21">
        <v>2.5</v>
      </c>
      <c r="Q797" s="21">
        <v>45.92</v>
      </c>
      <c r="R797" s="21">
        <v>2</v>
      </c>
      <c r="S797" s="21" t="s">
        <v>385</v>
      </c>
      <c r="T797" s="21">
        <v>1</v>
      </c>
    </row>
    <row r="798" spans="1:20" s="29" customFormat="1" ht="15">
      <c r="A798" s="24">
        <v>4079</v>
      </c>
      <c r="B798" s="24" t="s">
        <v>16</v>
      </c>
      <c r="C798" s="119">
        <v>14.86</v>
      </c>
      <c r="D798" s="21" t="s">
        <v>312</v>
      </c>
      <c r="E798" s="26"/>
      <c r="F798" s="24">
        <v>1.62</v>
      </c>
      <c r="G798" s="24">
        <f t="shared" si="68"/>
        <v>1.1339999999999999</v>
      </c>
      <c r="H798" s="102">
        <v>1.62</v>
      </c>
      <c r="I798" s="24">
        <f t="shared" si="66"/>
        <v>1.1339999999999999</v>
      </c>
      <c r="J798" s="24">
        <v>1.62</v>
      </c>
      <c r="K798" s="24">
        <f t="shared" si="69"/>
        <v>1.1339999999999999</v>
      </c>
      <c r="L798" s="24">
        <v>1.62</v>
      </c>
      <c r="M798" s="24">
        <f t="shared" si="67"/>
        <v>1.1339999999999999</v>
      </c>
      <c r="N798" s="21" t="s">
        <v>419</v>
      </c>
      <c r="O798" s="21">
        <v>1.62</v>
      </c>
      <c r="P798" s="24">
        <v>2.5</v>
      </c>
      <c r="Q798" s="24">
        <v>45.92</v>
      </c>
      <c r="R798" s="24">
        <v>2</v>
      </c>
      <c r="S798" s="24" t="s">
        <v>132</v>
      </c>
      <c r="T798" s="24">
        <v>1</v>
      </c>
    </row>
    <row r="799" spans="1:20">
      <c r="A799" s="24">
        <v>4075</v>
      </c>
      <c r="B799" s="24" t="s">
        <v>16</v>
      </c>
      <c r="C799" s="119">
        <v>14.86</v>
      </c>
      <c r="D799" s="21" t="s">
        <v>312</v>
      </c>
      <c r="F799" s="24">
        <v>1.62</v>
      </c>
      <c r="G799" s="24">
        <f t="shared" si="68"/>
        <v>1.1339999999999999</v>
      </c>
      <c r="H799" s="102">
        <v>1.62</v>
      </c>
      <c r="I799" s="24">
        <f t="shared" si="66"/>
        <v>1.1339999999999999</v>
      </c>
      <c r="J799" s="24">
        <v>1.62</v>
      </c>
      <c r="K799" s="24">
        <f t="shared" si="69"/>
        <v>1.1339999999999999</v>
      </c>
      <c r="L799" s="24">
        <v>1.62</v>
      </c>
      <c r="M799" s="24">
        <f t="shared" si="67"/>
        <v>1.1339999999999999</v>
      </c>
      <c r="N799" s="21" t="s">
        <v>419</v>
      </c>
      <c r="O799" s="21">
        <v>1.62</v>
      </c>
      <c r="P799" s="24">
        <v>2.5</v>
      </c>
      <c r="Q799" s="24">
        <v>45.92</v>
      </c>
      <c r="R799" s="24">
        <v>2</v>
      </c>
      <c r="S799" s="24" t="s">
        <v>132</v>
      </c>
      <c r="T799" s="24">
        <v>1</v>
      </c>
    </row>
    <row r="800" spans="1:20">
      <c r="A800" s="24">
        <v>4071</v>
      </c>
      <c r="B800" s="24" t="s">
        <v>16</v>
      </c>
      <c r="C800" s="119">
        <v>14.86</v>
      </c>
      <c r="D800" s="21" t="s">
        <v>312</v>
      </c>
      <c r="F800" s="24">
        <v>1.62</v>
      </c>
      <c r="G800" s="24">
        <f t="shared" si="68"/>
        <v>1.1339999999999999</v>
      </c>
      <c r="H800" s="102">
        <v>1.62</v>
      </c>
      <c r="I800" s="24">
        <f t="shared" si="66"/>
        <v>1.1339999999999999</v>
      </c>
      <c r="J800" s="24">
        <v>1.62</v>
      </c>
      <c r="K800" s="24">
        <f t="shared" si="69"/>
        <v>1.1339999999999999</v>
      </c>
      <c r="L800" s="24">
        <v>1.62</v>
      </c>
      <c r="M800" s="24">
        <f t="shared" si="67"/>
        <v>1.1339999999999999</v>
      </c>
      <c r="N800" s="21" t="s">
        <v>419</v>
      </c>
      <c r="O800" s="21">
        <v>1.62</v>
      </c>
      <c r="P800" s="24">
        <v>2.5</v>
      </c>
      <c r="Q800" s="24">
        <v>45.92</v>
      </c>
      <c r="R800" s="24">
        <v>2</v>
      </c>
      <c r="S800" s="24" t="s">
        <v>132</v>
      </c>
      <c r="T800" s="24">
        <v>1</v>
      </c>
    </row>
    <row r="801" spans="1:20">
      <c r="A801" s="24">
        <v>4068</v>
      </c>
      <c r="B801" s="24" t="s">
        <v>16</v>
      </c>
      <c r="C801" s="119">
        <v>14.86</v>
      </c>
      <c r="D801" s="21" t="s">
        <v>312</v>
      </c>
      <c r="F801" s="24">
        <v>1.62</v>
      </c>
      <c r="G801" s="24">
        <f t="shared" si="68"/>
        <v>1.1339999999999999</v>
      </c>
      <c r="H801" s="102">
        <v>1.62</v>
      </c>
      <c r="I801" s="24">
        <f t="shared" si="66"/>
        <v>1.1339999999999999</v>
      </c>
      <c r="J801" s="24">
        <v>1.62</v>
      </c>
      <c r="K801" s="24">
        <f t="shared" si="69"/>
        <v>1.1339999999999999</v>
      </c>
      <c r="L801" s="24">
        <v>1.62</v>
      </c>
      <c r="M801" s="24">
        <f t="shared" si="67"/>
        <v>1.1339999999999999</v>
      </c>
      <c r="N801" s="21" t="s">
        <v>419</v>
      </c>
      <c r="O801" s="21">
        <v>1.62</v>
      </c>
      <c r="P801" s="24">
        <v>2.5</v>
      </c>
      <c r="Q801" s="24">
        <v>45.92</v>
      </c>
      <c r="R801" s="24">
        <v>2</v>
      </c>
      <c r="S801" s="24" t="s">
        <v>132</v>
      </c>
      <c r="T801" s="24">
        <v>1</v>
      </c>
    </row>
    <row r="802" spans="1:20">
      <c r="A802" s="24">
        <v>4066</v>
      </c>
      <c r="B802" s="24" t="s">
        <v>16</v>
      </c>
      <c r="C802" s="119">
        <v>14.86</v>
      </c>
      <c r="D802" s="21" t="s">
        <v>312</v>
      </c>
      <c r="F802" s="24">
        <v>1.62</v>
      </c>
      <c r="G802" s="24">
        <f t="shared" si="68"/>
        <v>1.1339999999999999</v>
      </c>
      <c r="H802" s="102">
        <v>1.62</v>
      </c>
      <c r="I802" s="24">
        <f t="shared" si="66"/>
        <v>1.1339999999999999</v>
      </c>
      <c r="J802" s="24">
        <v>1.62</v>
      </c>
      <c r="K802" s="24">
        <f t="shared" si="69"/>
        <v>1.1339999999999999</v>
      </c>
      <c r="L802" s="24">
        <v>1.62</v>
      </c>
      <c r="M802" s="24">
        <f t="shared" si="67"/>
        <v>1.1339999999999999</v>
      </c>
      <c r="N802" s="21" t="s">
        <v>419</v>
      </c>
      <c r="O802" s="21">
        <v>1.62</v>
      </c>
      <c r="P802" s="24">
        <v>2.5</v>
      </c>
      <c r="Q802" s="24">
        <v>45.92</v>
      </c>
      <c r="R802" s="24">
        <v>2</v>
      </c>
      <c r="S802" s="24" t="s">
        <v>132</v>
      </c>
      <c r="T802" s="24">
        <v>1</v>
      </c>
    </row>
    <row r="803" spans="1:20">
      <c r="A803" s="24">
        <v>4065</v>
      </c>
      <c r="B803" s="24" t="s">
        <v>16</v>
      </c>
      <c r="C803" s="119">
        <v>14.86</v>
      </c>
      <c r="D803" s="21" t="s">
        <v>312</v>
      </c>
      <c r="F803" s="24">
        <v>1.62</v>
      </c>
      <c r="G803" s="24">
        <f t="shared" si="68"/>
        <v>1.1339999999999999</v>
      </c>
      <c r="H803" s="102">
        <v>1.62</v>
      </c>
      <c r="I803" s="24">
        <f t="shared" si="66"/>
        <v>1.1339999999999999</v>
      </c>
      <c r="J803" s="24">
        <v>1.62</v>
      </c>
      <c r="K803" s="24">
        <f t="shared" si="69"/>
        <v>1.1339999999999999</v>
      </c>
      <c r="L803" s="24">
        <v>1.62</v>
      </c>
      <c r="M803" s="24">
        <f t="shared" si="67"/>
        <v>1.1339999999999999</v>
      </c>
      <c r="N803" s="21" t="s">
        <v>419</v>
      </c>
      <c r="O803" s="21">
        <v>1.62</v>
      </c>
      <c r="P803" s="24">
        <v>2.5</v>
      </c>
      <c r="Q803" s="24">
        <v>45.92</v>
      </c>
      <c r="R803" s="24">
        <v>2</v>
      </c>
      <c r="S803" s="24" t="s">
        <v>132</v>
      </c>
      <c r="T803" s="24">
        <v>1</v>
      </c>
    </row>
    <row r="804" spans="1:20">
      <c r="A804" s="24">
        <v>4064</v>
      </c>
      <c r="B804" s="24" t="s">
        <v>16</v>
      </c>
      <c r="C804" s="119">
        <v>14.86</v>
      </c>
      <c r="D804" s="21" t="s">
        <v>312</v>
      </c>
      <c r="F804" s="24">
        <v>1.62</v>
      </c>
      <c r="G804" s="24">
        <f t="shared" si="68"/>
        <v>1.1339999999999999</v>
      </c>
      <c r="H804" s="102">
        <v>1.62</v>
      </c>
      <c r="I804" s="24">
        <f t="shared" ref="I804:I863" si="70">H804*0.7</f>
        <v>1.1339999999999999</v>
      </c>
      <c r="J804" s="24">
        <v>1.62</v>
      </c>
      <c r="K804" s="24">
        <f t="shared" si="69"/>
        <v>1.1339999999999999</v>
      </c>
      <c r="L804" s="24">
        <v>1.62</v>
      </c>
      <c r="M804" s="24">
        <f t="shared" ref="M804:M863" si="71">L804*0.7</f>
        <v>1.1339999999999999</v>
      </c>
      <c r="N804" s="21" t="s">
        <v>419</v>
      </c>
      <c r="O804" s="21">
        <v>1.62</v>
      </c>
      <c r="P804" s="24">
        <v>2.5</v>
      </c>
      <c r="Q804" s="24">
        <v>45.92</v>
      </c>
      <c r="R804" s="24">
        <v>2</v>
      </c>
      <c r="S804" s="24" t="s">
        <v>132</v>
      </c>
      <c r="T804" s="24">
        <v>1</v>
      </c>
    </row>
    <row r="805" spans="1:20">
      <c r="A805" s="24">
        <v>4062</v>
      </c>
      <c r="B805" s="24" t="s">
        <v>16</v>
      </c>
      <c r="C805" s="119">
        <v>14.86</v>
      </c>
      <c r="D805" s="21" t="s">
        <v>312</v>
      </c>
      <c r="F805" s="24">
        <v>1.62</v>
      </c>
      <c r="G805" s="24">
        <f t="shared" si="68"/>
        <v>1.1339999999999999</v>
      </c>
      <c r="H805" s="102">
        <v>1.62</v>
      </c>
      <c r="I805" s="24">
        <f t="shared" si="70"/>
        <v>1.1339999999999999</v>
      </c>
      <c r="J805" s="24">
        <v>1.62</v>
      </c>
      <c r="K805" s="24">
        <f t="shared" si="69"/>
        <v>1.1339999999999999</v>
      </c>
      <c r="L805" s="24">
        <v>1.62</v>
      </c>
      <c r="M805" s="24">
        <f t="shared" si="71"/>
        <v>1.1339999999999999</v>
      </c>
      <c r="N805" s="21" t="s">
        <v>419</v>
      </c>
      <c r="O805" s="21">
        <v>1.62</v>
      </c>
      <c r="P805" s="24">
        <v>2.5</v>
      </c>
      <c r="Q805" s="24">
        <v>45.92</v>
      </c>
      <c r="R805" s="24">
        <v>2</v>
      </c>
      <c r="S805" s="24" t="s">
        <v>132</v>
      </c>
      <c r="T805" s="24">
        <v>1</v>
      </c>
    </row>
    <row r="806" spans="1:20">
      <c r="A806" s="24">
        <v>2887</v>
      </c>
      <c r="B806" s="24" t="s">
        <v>15</v>
      </c>
      <c r="C806" s="119">
        <v>14.86</v>
      </c>
      <c r="D806" s="21" t="s">
        <v>144</v>
      </c>
      <c r="E806" s="24" t="s">
        <v>521</v>
      </c>
      <c r="F806" s="21">
        <v>3</v>
      </c>
      <c r="G806" s="24">
        <f t="shared" si="68"/>
        <v>2.0999999999999996</v>
      </c>
      <c r="H806" s="102">
        <v>2</v>
      </c>
      <c r="I806" s="24">
        <f t="shared" si="70"/>
        <v>1.4</v>
      </c>
      <c r="J806" s="21">
        <v>3</v>
      </c>
      <c r="K806" s="24">
        <f t="shared" si="69"/>
        <v>2.0999999999999996</v>
      </c>
      <c r="L806" s="21">
        <v>2</v>
      </c>
      <c r="M806" s="24">
        <f t="shared" si="71"/>
        <v>1.4</v>
      </c>
      <c r="N806" s="21" t="s">
        <v>427</v>
      </c>
      <c r="O806" s="21">
        <v>2</v>
      </c>
      <c r="P806" s="21">
        <v>1.63</v>
      </c>
      <c r="Q806" s="21">
        <v>19.02</v>
      </c>
      <c r="R806" s="21">
        <v>5</v>
      </c>
      <c r="S806" s="24" t="s">
        <v>134</v>
      </c>
      <c r="T806" s="21">
        <v>6</v>
      </c>
    </row>
    <row r="807" spans="1:20">
      <c r="A807" s="24">
        <v>2898</v>
      </c>
      <c r="B807" s="24" t="s">
        <v>15</v>
      </c>
      <c r="C807" s="119" t="s">
        <v>387</v>
      </c>
      <c r="D807" s="21" t="s">
        <v>144</v>
      </c>
      <c r="E807" s="24" t="s">
        <v>521</v>
      </c>
      <c r="F807" s="24">
        <v>1.25</v>
      </c>
      <c r="G807" s="24">
        <f t="shared" si="68"/>
        <v>0.875</v>
      </c>
      <c r="H807" s="102">
        <v>0.5</v>
      </c>
      <c r="I807" s="24">
        <f t="shared" si="70"/>
        <v>0.35</v>
      </c>
      <c r="J807" s="24">
        <v>1.25</v>
      </c>
      <c r="K807" s="24">
        <f t="shared" si="69"/>
        <v>0.875</v>
      </c>
      <c r="L807" s="24">
        <v>0.5</v>
      </c>
      <c r="M807" s="24">
        <f t="shared" si="71"/>
        <v>0.35</v>
      </c>
      <c r="N807" s="21" t="s">
        <v>443</v>
      </c>
      <c r="O807" s="21">
        <v>0.5</v>
      </c>
      <c r="P807" s="24">
        <v>5.83</v>
      </c>
      <c r="Q807" s="24">
        <v>37.770000000000003</v>
      </c>
      <c r="R807" s="24">
        <v>3</v>
      </c>
      <c r="S807" s="24" t="s">
        <v>134</v>
      </c>
      <c r="T807" s="24">
        <v>1</v>
      </c>
    </row>
    <row r="808" spans="1:20" s="29" customFormat="1" ht="15">
      <c r="A808" s="24">
        <v>3521</v>
      </c>
      <c r="B808" s="24" t="s">
        <v>19</v>
      </c>
      <c r="C808" s="119">
        <v>113</v>
      </c>
      <c r="D808" s="21" t="s">
        <v>312</v>
      </c>
      <c r="E808" s="120"/>
      <c r="F808" s="24">
        <v>83.37</v>
      </c>
      <c r="G808" s="24">
        <f t="shared" si="68"/>
        <v>58.359000000000002</v>
      </c>
      <c r="H808" s="102">
        <v>83.37</v>
      </c>
      <c r="I808" s="24">
        <f t="shared" si="70"/>
        <v>58.359000000000002</v>
      </c>
      <c r="J808" s="24">
        <v>83.37</v>
      </c>
      <c r="K808" s="24">
        <f t="shared" si="69"/>
        <v>58.359000000000002</v>
      </c>
      <c r="L808" s="24">
        <v>83.37</v>
      </c>
      <c r="M808" s="24">
        <f t="shared" si="71"/>
        <v>58.359000000000002</v>
      </c>
      <c r="N808" s="21" t="s">
        <v>419</v>
      </c>
      <c r="O808" s="21">
        <v>83.37</v>
      </c>
      <c r="P808" s="24">
        <v>58.36</v>
      </c>
      <c r="Q808" s="24">
        <v>28.35</v>
      </c>
      <c r="R808" s="24">
        <v>24</v>
      </c>
      <c r="S808" s="24" t="s">
        <v>132</v>
      </c>
      <c r="T808" s="24">
        <v>7</v>
      </c>
    </row>
    <row r="809" spans="1:20" s="29" customFormat="1" ht="15">
      <c r="A809" s="24">
        <v>3987</v>
      </c>
      <c r="B809" s="24" t="s">
        <v>19</v>
      </c>
      <c r="C809" s="119">
        <v>74.3</v>
      </c>
      <c r="D809" s="21" t="s">
        <v>312</v>
      </c>
      <c r="E809" s="120"/>
      <c r="F809" s="24">
        <v>32.049999999999997</v>
      </c>
      <c r="G809" s="24">
        <f t="shared" si="68"/>
        <v>22.434999999999995</v>
      </c>
      <c r="H809" s="102">
        <v>19.850000000000001</v>
      </c>
      <c r="I809" s="24">
        <f t="shared" si="70"/>
        <v>13.895</v>
      </c>
      <c r="J809" s="24">
        <v>32.049999999999997</v>
      </c>
      <c r="K809" s="24">
        <f t="shared" si="69"/>
        <v>22.434999999999995</v>
      </c>
      <c r="L809" s="24">
        <v>19.850000000000001</v>
      </c>
      <c r="M809" s="24">
        <f t="shared" si="71"/>
        <v>13.895</v>
      </c>
      <c r="N809" s="21" t="s">
        <v>419</v>
      </c>
      <c r="O809" s="21">
        <v>19.850000000000001</v>
      </c>
      <c r="P809" s="24">
        <v>2.5</v>
      </c>
      <c r="Q809" s="24">
        <v>20</v>
      </c>
      <c r="R809" s="24">
        <v>12</v>
      </c>
      <c r="S809" s="24" t="s">
        <v>134</v>
      </c>
      <c r="T809" s="24">
        <v>7</v>
      </c>
    </row>
    <row r="810" spans="1:20" s="29" customFormat="1" ht="15">
      <c r="A810" s="24">
        <v>3522</v>
      </c>
      <c r="B810" s="24" t="s">
        <v>19</v>
      </c>
      <c r="C810" s="119">
        <v>113</v>
      </c>
      <c r="D810" s="21" t="s">
        <v>144</v>
      </c>
      <c r="E810" s="26" t="s">
        <v>610</v>
      </c>
      <c r="F810" s="24">
        <v>150</v>
      </c>
      <c r="G810" s="24">
        <f t="shared" si="68"/>
        <v>105</v>
      </c>
      <c r="H810" s="102">
        <v>105.21</v>
      </c>
      <c r="I810" s="24">
        <f t="shared" si="70"/>
        <v>73.646999999999991</v>
      </c>
      <c r="J810" s="24">
        <v>150</v>
      </c>
      <c r="K810" s="24">
        <f t="shared" si="69"/>
        <v>105</v>
      </c>
      <c r="L810" s="24">
        <v>105.21</v>
      </c>
      <c r="M810" s="24">
        <f t="shared" si="71"/>
        <v>73.646999999999991</v>
      </c>
      <c r="N810" s="21" t="s">
        <v>419</v>
      </c>
      <c r="O810" s="21">
        <v>105.21</v>
      </c>
      <c r="P810" s="24">
        <v>2.5099999999999998</v>
      </c>
      <c r="Q810" s="24">
        <v>26.67</v>
      </c>
      <c r="R810" s="24">
        <v>24</v>
      </c>
      <c r="S810" s="24" t="s">
        <v>133</v>
      </c>
      <c r="T810" s="24">
        <v>7</v>
      </c>
    </row>
    <row r="811" spans="1:20" s="7" customFormat="1" ht="15">
      <c r="A811" s="24" t="s">
        <v>611</v>
      </c>
      <c r="B811" s="24" t="s">
        <v>154</v>
      </c>
      <c r="C811" s="21" t="s">
        <v>387</v>
      </c>
      <c r="D811" s="21" t="s">
        <v>144</v>
      </c>
      <c r="E811" s="24" t="s">
        <v>521</v>
      </c>
      <c r="F811" s="24">
        <v>1</v>
      </c>
      <c r="G811" s="24">
        <f t="shared" si="68"/>
        <v>0.7</v>
      </c>
      <c r="H811" s="102">
        <v>0.5</v>
      </c>
      <c r="I811" s="24">
        <f t="shared" si="70"/>
        <v>0.35</v>
      </c>
      <c r="J811" s="24">
        <v>1</v>
      </c>
      <c r="K811" s="24">
        <f t="shared" si="69"/>
        <v>0.7</v>
      </c>
      <c r="L811" s="24">
        <v>0.5</v>
      </c>
      <c r="M811" s="24">
        <f t="shared" si="71"/>
        <v>0.35</v>
      </c>
      <c r="N811" s="21" t="s">
        <v>384</v>
      </c>
      <c r="O811" s="21">
        <v>0.5</v>
      </c>
      <c r="P811" s="24">
        <v>5</v>
      </c>
      <c r="Q811" s="24">
        <v>21.26</v>
      </c>
      <c r="R811" s="24">
        <v>4</v>
      </c>
      <c r="S811" s="24" t="s">
        <v>134</v>
      </c>
      <c r="T811" s="24">
        <v>1</v>
      </c>
    </row>
    <row r="812" spans="1:20" s="29" customFormat="1" ht="15">
      <c r="A812" s="24">
        <v>2897</v>
      </c>
      <c r="B812" s="24" t="s">
        <v>154</v>
      </c>
      <c r="C812" s="21" t="s">
        <v>387</v>
      </c>
      <c r="D812" s="21" t="s">
        <v>144</v>
      </c>
      <c r="E812" s="26" t="s">
        <v>521</v>
      </c>
      <c r="F812" s="24">
        <v>1</v>
      </c>
      <c r="G812" s="24">
        <f t="shared" si="68"/>
        <v>0.7</v>
      </c>
      <c r="H812" s="102">
        <v>0.5</v>
      </c>
      <c r="I812" s="24">
        <f t="shared" si="70"/>
        <v>0.35</v>
      </c>
      <c r="J812" s="24">
        <v>1</v>
      </c>
      <c r="K812" s="24">
        <f t="shared" si="69"/>
        <v>0.7</v>
      </c>
      <c r="L812" s="24">
        <v>0.5</v>
      </c>
      <c r="M812" s="24">
        <f t="shared" si="71"/>
        <v>0.35</v>
      </c>
      <c r="N812" s="21" t="s">
        <v>384</v>
      </c>
      <c r="O812" s="21">
        <v>0.5</v>
      </c>
      <c r="P812" s="24">
        <v>5.75</v>
      </c>
      <c r="Q812" s="24">
        <v>8.15</v>
      </c>
      <c r="R812" s="24">
        <v>12</v>
      </c>
      <c r="S812" s="24" t="s">
        <v>134</v>
      </c>
      <c r="T812" s="24">
        <v>1</v>
      </c>
    </row>
    <row r="813" spans="1:20" s="29" customFormat="1" ht="15">
      <c r="A813" s="24">
        <v>4060</v>
      </c>
      <c r="B813" s="24" t="s">
        <v>16</v>
      </c>
      <c r="C813" s="119">
        <v>14.86</v>
      </c>
      <c r="D813" s="21" t="s">
        <v>312</v>
      </c>
      <c r="E813" s="120"/>
      <c r="F813" s="24">
        <v>1.62</v>
      </c>
      <c r="G813" s="24">
        <f t="shared" si="68"/>
        <v>1.1339999999999999</v>
      </c>
      <c r="H813" s="102">
        <v>1.62</v>
      </c>
      <c r="I813" s="24">
        <f t="shared" si="70"/>
        <v>1.1339999999999999</v>
      </c>
      <c r="J813" s="24">
        <v>1.62</v>
      </c>
      <c r="K813" s="24">
        <f t="shared" si="69"/>
        <v>1.1339999999999999</v>
      </c>
      <c r="L813" s="24">
        <v>1.62</v>
      </c>
      <c r="M813" s="24">
        <f t="shared" si="71"/>
        <v>1.1339999999999999</v>
      </c>
      <c r="N813" s="21" t="s">
        <v>419</v>
      </c>
      <c r="O813" s="21">
        <v>1.62</v>
      </c>
      <c r="P813" s="24">
        <v>2.5</v>
      </c>
      <c r="Q813" s="24">
        <v>45.92</v>
      </c>
      <c r="R813" s="24">
        <v>2</v>
      </c>
      <c r="S813" s="24" t="s">
        <v>132</v>
      </c>
      <c r="T813" s="24">
        <v>1</v>
      </c>
    </row>
    <row r="814" spans="1:20" s="29" customFormat="1" ht="15">
      <c r="A814" s="24">
        <v>4058</v>
      </c>
      <c r="B814" s="24" t="s">
        <v>16</v>
      </c>
      <c r="C814" s="119">
        <v>14.86</v>
      </c>
      <c r="D814" s="21" t="s">
        <v>312</v>
      </c>
      <c r="E814" s="120"/>
      <c r="F814" s="24">
        <v>1.62</v>
      </c>
      <c r="G814" s="24">
        <f t="shared" si="68"/>
        <v>1.1339999999999999</v>
      </c>
      <c r="H814" s="102">
        <v>1.62</v>
      </c>
      <c r="I814" s="24">
        <f t="shared" si="70"/>
        <v>1.1339999999999999</v>
      </c>
      <c r="J814" s="24">
        <v>1.62</v>
      </c>
      <c r="K814" s="24">
        <f t="shared" si="69"/>
        <v>1.1339999999999999</v>
      </c>
      <c r="L814" s="24">
        <v>1.62</v>
      </c>
      <c r="M814" s="24">
        <f t="shared" si="71"/>
        <v>1.1339999999999999</v>
      </c>
      <c r="N814" s="21" t="s">
        <v>419</v>
      </c>
      <c r="O814" s="21">
        <v>1.62</v>
      </c>
      <c r="P814" s="24">
        <v>2.5</v>
      </c>
      <c r="Q814" s="24">
        <v>45.92</v>
      </c>
      <c r="R814" s="24">
        <v>2</v>
      </c>
      <c r="S814" s="24" t="s">
        <v>132</v>
      </c>
      <c r="T814" s="24">
        <v>1</v>
      </c>
    </row>
    <row r="815" spans="1:20" s="29" customFormat="1" ht="15">
      <c r="A815" s="24">
        <v>4056</v>
      </c>
      <c r="B815" s="24" t="s">
        <v>16</v>
      </c>
      <c r="C815" s="119">
        <v>14.86</v>
      </c>
      <c r="D815" s="21" t="s">
        <v>312</v>
      </c>
      <c r="E815" s="120"/>
      <c r="F815" s="24">
        <v>1.62</v>
      </c>
      <c r="G815" s="24">
        <f t="shared" si="68"/>
        <v>1.1339999999999999</v>
      </c>
      <c r="H815" s="102">
        <v>1.62</v>
      </c>
      <c r="I815" s="24">
        <f t="shared" si="70"/>
        <v>1.1339999999999999</v>
      </c>
      <c r="J815" s="24">
        <v>1.62</v>
      </c>
      <c r="K815" s="24">
        <f t="shared" si="69"/>
        <v>1.1339999999999999</v>
      </c>
      <c r="L815" s="24">
        <v>1.62</v>
      </c>
      <c r="M815" s="24">
        <f t="shared" si="71"/>
        <v>1.1339999999999999</v>
      </c>
      <c r="N815" s="21" t="s">
        <v>419</v>
      </c>
      <c r="O815" s="21">
        <v>1.62</v>
      </c>
      <c r="P815" s="24">
        <v>2.5</v>
      </c>
      <c r="Q815" s="24">
        <v>45.92</v>
      </c>
      <c r="R815" s="24">
        <v>2</v>
      </c>
      <c r="S815" s="24" t="s">
        <v>132</v>
      </c>
      <c r="T815" s="24">
        <v>1</v>
      </c>
    </row>
    <row r="816" spans="1:20" s="29" customFormat="1" ht="15">
      <c r="A816" s="24">
        <v>4053</v>
      </c>
      <c r="B816" s="24" t="s">
        <v>16</v>
      </c>
      <c r="C816" s="119">
        <v>14.86</v>
      </c>
      <c r="D816" s="21" t="s">
        <v>312</v>
      </c>
      <c r="E816" s="120"/>
      <c r="F816" s="24">
        <v>1.62</v>
      </c>
      <c r="G816" s="24">
        <f t="shared" si="68"/>
        <v>1.1339999999999999</v>
      </c>
      <c r="H816" s="102">
        <v>1.62</v>
      </c>
      <c r="I816" s="24">
        <f t="shared" si="70"/>
        <v>1.1339999999999999</v>
      </c>
      <c r="J816" s="24">
        <v>1.62</v>
      </c>
      <c r="K816" s="24">
        <f t="shared" si="69"/>
        <v>1.1339999999999999</v>
      </c>
      <c r="L816" s="24">
        <v>1.62</v>
      </c>
      <c r="M816" s="24">
        <f t="shared" si="71"/>
        <v>1.1339999999999999</v>
      </c>
      <c r="N816" s="21" t="s">
        <v>419</v>
      </c>
      <c r="O816" s="21">
        <v>1.62</v>
      </c>
      <c r="P816" s="24">
        <v>2.5</v>
      </c>
      <c r="Q816" s="24">
        <v>45.92</v>
      </c>
      <c r="R816" s="24">
        <v>2</v>
      </c>
      <c r="S816" s="24" t="s">
        <v>132</v>
      </c>
      <c r="T816" s="24">
        <v>1</v>
      </c>
    </row>
    <row r="817" spans="1:20" s="29" customFormat="1" ht="15">
      <c r="A817" s="24">
        <v>4051</v>
      </c>
      <c r="B817" s="24" t="s">
        <v>16</v>
      </c>
      <c r="C817" s="119">
        <v>14.86</v>
      </c>
      <c r="D817" s="21" t="s">
        <v>312</v>
      </c>
      <c r="E817" s="120"/>
      <c r="F817" s="24">
        <v>1.62</v>
      </c>
      <c r="G817" s="24">
        <f t="shared" si="68"/>
        <v>1.1339999999999999</v>
      </c>
      <c r="H817" s="102">
        <v>1.62</v>
      </c>
      <c r="I817" s="24">
        <f t="shared" si="70"/>
        <v>1.1339999999999999</v>
      </c>
      <c r="J817" s="24">
        <v>1.62</v>
      </c>
      <c r="K817" s="24">
        <f t="shared" si="69"/>
        <v>1.1339999999999999</v>
      </c>
      <c r="L817" s="24">
        <v>1.62</v>
      </c>
      <c r="M817" s="24">
        <f t="shared" si="71"/>
        <v>1.1339999999999999</v>
      </c>
      <c r="N817" s="21" t="s">
        <v>419</v>
      </c>
      <c r="O817" s="21">
        <v>1.62</v>
      </c>
      <c r="P817" s="24">
        <v>2.5</v>
      </c>
      <c r="Q817" s="24">
        <v>45.92</v>
      </c>
      <c r="R817" s="24">
        <v>2</v>
      </c>
      <c r="S817" s="24" t="s">
        <v>132</v>
      </c>
      <c r="T817" s="24">
        <v>1</v>
      </c>
    </row>
    <row r="818" spans="1:20" s="29" customFormat="1" ht="15">
      <c r="A818" s="24">
        <v>4285</v>
      </c>
      <c r="B818" s="24" t="s">
        <v>19</v>
      </c>
      <c r="C818" s="119">
        <v>44.58</v>
      </c>
      <c r="D818" s="21" t="s">
        <v>312</v>
      </c>
      <c r="E818" s="120"/>
      <c r="F818" s="24">
        <v>28</v>
      </c>
      <c r="G818" s="24">
        <f t="shared" ref="G818:G881" si="72">F818*0.7</f>
        <v>19.599999999999998</v>
      </c>
      <c r="H818" s="102">
        <v>14.78</v>
      </c>
      <c r="I818" s="24">
        <f t="shared" si="70"/>
        <v>10.345999999999998</v>
      </c>
      <c r="J818" s="24">
        <v>28</v>
      </c>
      <c r="K818" s="24">
        <f t="shared" ref="K818:K881" si="73">J818*0.7</f>
        <v>19.599999999999998</v>
      </c>
      <c r="L818" s="24">
        <v>14.78</v>
      </c>
      <c r="M818" s="24">
        <f t="shared" si="71"/>
        <v>10.345999999999998</v>
      </c>
      <c r="N818" s="21" t="s">
        <v>419</v>
      </c>
      <c r="O818" s="21">
        <v>14.78</v>
      </c>
      <c r="P818" s="24">
        <v>2.5</v>
      </c>
      <c r="Q818" s="24">
        <v>0.62749999999999995</v>
      </c>
      <c r="R818" s="24">
        <v>24</v>
      </c>
      <c r="S818" s="24" t="s">
        <v>134</v>
      </c>
      <c r="T818" s="24">
        <v>7</v>
      </c>
    </row>
    <row r="819" spans="1:20" s="29" customFormat="1" ht="15">
      <c r="A819" s="24">
        <v>1936</v>
      </c>
      <c r="B819" s="24" t="s">
        <v>154</v>
      </c>
      <c r="C819" s="119">
        <v>29.72</v>
      </c>
      <c r="D819" s="21" t="s">
        <v>144</v>
      </c>
      <c r="E819" s="24" t="s">
        <v>471</v>
      </c>
      <c r="F819" s="24">
        <v>336.74</v>
      </c>
      <c r="G819" s="24">
        <f t="shared" si="72"/>
        <v>235.71799999999999</v>
      </c>
      <c r="H819" s="102">
        <v>2.6</v>
      </c>
      <c r="I819" s="24">
        <f t="shared" si="70"/>
        <v>1.8199999999999998</v>
      </c>
      <c r="J819" s="24">
        <v>336.74</v>
      </c>
      <c r="K819" s="24">
        <f t="shared" si="73"/>
        <v>235.71799999999999</v>
      </c>
      <c r="L819" s="24">
        <v>2.6</v>
      </c>
      <c r="M819" s="24">
        <f t="shared" si="71"/>
        <v>1.8199999999999998</v>
      </c>
      <c r="N819" s="21" t="s">
        <v>443</v>
      </c>
      <c r="O819" s="21">
        <v>1.6</v>
      </c>
      <c r="P819" s="24">
        <v>5</v>
      </c>
      <c r="Q819" s="24">
        <v>18.420000000000002</v>
      </c>
      <c r="R819" s="24">
        <v>24</v>
      </c>
      <c r="S819" s="24" t="s">
        <v>134</v>
      </c>
      <c r="T819" s="24">
        <v>1</v>
      </c>
    </row>
    <row r="820" spans="1:20" s="29" customFormat="1" ht="15">
      <c r="A820" s="24">
        <v>1018</v>
      </c>
      <c r="B820" s="24" t="s">
        <v>154</v>
      </c>
      <c r="C820" s="119">
        <v>14.86</v>
      </c>
      <c r="D820" s="21" t="s">
        <v>144</v>
      </c>
      <c r="E820" s="26" t="s">
        <v>612</v>
      </c>
      <c r="F820" s="24">
        <v>4</v>
      </c>
      <c r="G820" s="24">
        <f t="shared" si="72"/>
        <v>2.8</v>
      </c>
      <c r="H820" s="102">
        <v>2</v>
      </c>
      <c r="I820" s="24">
        <f t="shared" si="70"/>
        <v>1.4</v>
      </c>
      <c r="J820" s="24">
        <v>4</v>
      </c>
      <c r="K820" s="24">
        <f t="shared" si="73"/>
        <v>2.8</v>
      </c>
      <c r="L820" s="24">
        <v>2</v>
      </c>
      <c r="M820" s="24">
        <f t="shared" si="71"/>
        <v>1.4</v>
      </c>
      <c r="N820" s="21" t="s">
        <v>384</v>
      </c>
      <c r="O820" s="21">
        <v>1</v>
      </c>
      <c r="P820" s="24">
        <v>2.5</v>
      </c>
      <c r="Q820" s="24">
        <v>28.35</v>
      </c>
      <c r="R820" s="24">
        <v>6</v>
      </c>
      <c r="S820" s="24" t="s">
        <v>134</v>
      </c>
      <c r="T820" s="24">
        <v>1</v>
      </c>
    </row>
    <row r="821" spans="1:20" s="29" customFormat="1" ht="15">
      <c r="A821" s="24">
        <v>2638</v>
      </c>
      <c r="B821" s="24" t="s">
        <v>19</v>
      </c>
      <c r="C821" s="119">
        <v>113</v>
      </c>
      <c r="D821" s="21" t="s">
        <v>144</v>
      </c>
      <c r="E821" s="26" t="s">
        <v>613</v>
      </c>
      <c r="F821" s="24">
        <v>215</v>
      </c>
      <c r="G821" s="24">
        <f t="shared" si="72"/>
        <v>150.5</v>
      </c>
      <c r="H821" s="102">
        <v>215</v>
      </c>
      <c r="I821" s="24">
        <f t="shared" si="70"/>
        <v>150.5</v>
      </c>
      <c r="J821" s="24">
        <v>215</v>
      </c>
      <c r="K821" s="24">
        <f t="shared" si="73"/>
        <v>150.5</v>
      </c>
      <c r="L821" s="24">
        <v>215</v>
      </c>
      <c r="M821" s="24">
        <f t="shared" si="71"/>
        <v>150.5</v>
      </c>
      <c r="N821" s="21" t="s">
        <v>419</v>
      </c>
      <c r="O821" s="21">
        <v>215</v>
      </c>
      <c r="P821" s="24">
        <v>2.5</v>
      </c>
      <c r="Q821" s="24">
        <v>109.65</v>
      </c>
      <c r="R821" s="24">
        <v>24</v>
      </c>
      <c r="S821" s="24" t="s">
        <v>134</v>
      </c>
      <c r="T821" s="24">
        <v>7</v>
      </c>
    </row>
    <row r="822" spans="1:20" s="29" customFormat="1" ht="15">
      <c r="A822" s="24">
        <v>3985</v>
      </c>
      <c r="B822" s="24" t="s">
        <v>19</v>
      </c>
      <c r="C822" s="119">
        <v>29.72</v>
      </c>
      <c r="D822" s="21" t="s">
        <v>144</v>
      </c>
      <c r="E822" s="26" t="s">
        <v>613</v>
      </c>
      <c r="F822" s="24">
        <v>8.6</v>
      </c>
      <c r="G822" s="24">
        <f t="shared" si="72"/>
        <v>6.02</v>
      </c>
      <c r="H822" s="102">
        <v>8.6</v>
      </c>
      <c r="I822" s="24">
        <f t="shared" si="70"/>
        <v>6.02</v>
      </c>
      <c r="J822" s="24">
        <v>8.6</v>
      </c>
      <c r="K822" s="24">
        <f t="shared" si="73"/>
        <v>6.02</v>
      </c>
      <c r="L822" s="24">
        <v>8.6</v>
      </c>
      <c r="M822" s="24">
        <f t="shared" si="71"/>
        <v>6.02</v>
      </c>
      <c r="N822" s="21" t="s">
        <v>419</v>
      </c>
      <c r="O822" s="21">
        <v>8.6</v>
      </c>
      <c r="P822" s="24">
        <v>2.5</v>
      </c>
      <c r="Q822" s="24">
        <v>4.2</v>
      </c>
      <c r="R822" s="24">
        <v>24</v>
      </c>
      <c r="S822" s="24" t="s">
        <v>134</v>
      </c>
      <c r="T822" s="24">
        <v>7</v>
      </c>
    </row>
    <row r="823" spans="1:20" s="29" customFormat="1" ht="15">
      <c r="A823" s="24">
        <v>4046</v>
      </c>
      <c r="B823" s="24" t="s">
        <v>16</v>
      </c>
      <c r="C823" s="119">
        <v>14.86</v>
      </c>
      <c r="D823" s="21" t="s">
        <v>312</v>
      </c>
      <c r="E823" s="120"/>
      <c r="F823" s="24">
        <v>1.62</v>
      </c>
      <c r="G823" s="24">
        <f t="shared" si="72"/>
        <v>1.1339999999999999</v>
      </c>
      <c r="H823" s="102">
        <v>1.62</v>
      </c>
      <c r="I823" s="24">
        <f t="shared" si="70"/>
        <v>1.1339999999999999</v>
      </c>
      <c r="J823" s="24">
        <v>1.62</v>
      </c>
      <c r="K823" s="24">
        <f t="shared" si="73"/>
        <v>1.1339999999999999</v>
      </c>
      <c r="L823" s="24">
        <v>1.62</v>
      </c>
      <c r="M823" s="24">
        <f t="shared" si="71"/>
        <v>1.1339999999999999</v>
      </c>
      <c r="N823" s="21" t="s">
        <v>419</v>
      </c>
      <c r="O823" s="21">
        <v>1.62</v>
      </c>
      <c r="P823" s="24">
        <v>2.5</v>
      </c>
      <c r="Q823" s="24">
        <v>45.92</v>
      </c>
      <c r="R823" s="24">
        <v>2</v>
      </c>
      <c r="S823" s="24" t="s">
        <v>132</v>
      </c>
      <c r="T823" s="24">
        <v>1</v>
      </c>
    </row>
    <row r="824" spans="1:20" s="29" customFormat="1" ht="15">
      <c r="A824" s="24">
        <v>4114</v>
      </c>
      <c r="B824" s="24" t="s">
        <v>18</v>
      </c>
      <c r="C824" s="119">
        <v>14.86</v>
      </c>
      <c r="D824" s="21" t="s">
        <v>144</v>
      </c>
      <c r="E824" s="120" t="s">
        <v>418</v>
      </c>
      <c r="F824" s="24">
        <v>2.29</v>
      </c>
      <c r="G824" s="24">
        <f t="shared" si="72"/>
        <v>1.603</v>
      </c>
      <c r="H824" s="102">
        <v>2.29</v>
      </c>
      <c r="I824" s="24">
        <f t="shared" si="70"/>
        <v>1.603</v>
      </c>
      <c r="J824" s="24">
        <v>2.29</v>
      </c>
      <c r="K824" s="24">
        <f t="shared" si="73"/>
        <v>1.603</v>
      </c>
      <c r="L824" s="24">
        <v>2.29</v>
      </c>
      <c r="M824" s="24">
        <f t="shared" si="71"/>
        <v>1.603</v>
      </c>
      <c r="N824" s="21" t="s">
        <v>419</v>
      </c>
      <c r="O824" s="21">
        <v>2.29</v>
      </c>
      <c r="P824" s="24">
        <v>4.3600000000000003</v>
      </c>
      <c r="Q824" s="24">
        <v>32.33</v>
      </c>
      <c r="R824" s="24">
        <v>8</v>
      </c>
      <c r="S824" s="24" t="s">
        <v>132</v>
      </c>
      <c r="T824" s="24">
        <v>1</v>
      </c>
    </row>
    <row r="825" spans="1:20" s="30" customFormat="1" ht="15">
      <c r="A825" s="24">
        <v>4111</v>
      </c>
      <c r="B825" s="24" t="s">
        <v>18</v>
      </c>
      <c r="C825" s="119">
        <v>14.86</v>
      </c>
      <c r="D825" s="21" t="s">
        <v>144</v>
      </c>
      <c r="E825" s="120" t="s">
        <v>418</v>
      </c>
      <c r="F825" s="24">
        <v>2.29</v>
      </c>
      <c r="G825" s="24">
        <f t="shared" si="72"/>
        <v>1.603</v>
      </c>
      <c r="H825" s="102">
        <v>2.29</v>
      </c>
      <c r="I825" s="24">
        <f t="shared" si="70"/>
        <v>1.603</v>
      </c>
      <c r="J825" s="24">
        <v>2.29</v>
      </c>
      <c r="K825" s="24">
        <f t="shared" si="73"/>
        <v>1.603</v>
      </c>
      <c r="L825" s="24">
        <v>2.29</v>
      </c>
      <c r="M825" s="24">
        <f t="shared" si="71"/>
        <v>1.603</v>
      </c>
      <c r="N825" s="21" t="s">
        <v>419</v>
      </c>
      <c r="O825" s="21">
        <v>2.29</v>
      </c>
      <c r="P825" s="24">
        <v>2.5</v>
      </c>
      <c r="Q825" s="24">
        <v>32</v>
      </c>
      <c r="R825" s="24">
        <v>4</v>
      </c>
      <c r="S825" s="24" t="s">
        <v>132</v>
      </c>
      <c r="T825" s="24">
        <v>1</v>
      </c>
    </row>
    <row r="826" spans="1:20" s="30" customFormat="1" ht="15">
      <c r="A826" s="24">
        <v>4105</v>
      </c>
      <c r="B826" s="24" t="s">
        <v>18</v>
      </c>
      <c r="C826" s="119">
        <v>14.86</v>
      </c>
      <c r="D826" s="21" t="s">
        <v>144</v>
      </c>
      <c r="E826" s="120" t="s">
        <v>418</v>
      </c>
      <c r="F826" s="24">
        <v>2.29</v>
      </c>
      <c r="G826" s="24">
        <f t="shared" si="72"/>
        <v>1.603</v>
      </c>
      <c r="H826" s="102">
        <v>2.29</v>
      </c>
      <c r="I826" s="24">
        <f t="shared" si="70"/>
        <v>1.603</v>
      </c>
      <c r="J826" s="24">
        <v>2.29</v>
      </c>
      <c r="K826" s="24">
        <f t="shared" si="73"/>
        <v>1.603</v>
      </c>
      <c r="L826" s="24">
        <v>2.29</v>
      </c>
      <c r="M826" s="24">
        <f t="shared" si="71"/>
        <v>1.603</v>
      </c>
      <c r="N826" s="21" t="s">
        <v>419</v>
      </c>
      <c r="O826" s="21">
        <v>2.29</v>
      </c>
      <c r="P826" s="24">
        <v>2.5</v>
      </c>
      <c r="Q826" s="24">
        <v>32</v>
      </c>
      <c r="R826" s="24">
        <v>4</v>
      </c>
      <c r="S826" s="24" t="s">
        <v>132</v>
      </c>
      <c r="T826" s="24">
        <v>1</v>
      </c>
    </row>
    <row r="827" spans="1:20" s="30" customFormat="1" ht="15">
      <c r="A827" s="24">
        <v>4089</v>
      </c>
      <c r="B827" s="24" t="s">
        <v>18</v>
      </c>
      <c r="C827" s="119">
        <v>29.72</v>
      </c>
      <c r="D827" s="21" t="s">
        <v>144</v>
      </c>
      <c r="E827" s="120" t="s">
        <v>418</v>
      </c>
      <c r="F827" s="24">
        <v>7.77</v>
      </c>
      <c r="G827" s="24">
        <f t="shared" si="72"/>
        <v>5.4389999999999992</v>
      </c>
      <c r="H827" s="102">
        <v>7.77</v>
      </c>
      <c r="I827" s="24">
        <f t="shared" si="70"/>
        <v>5.4389999999999992</v>
      </c>
      <c r="J827" s="24">
        <v>7.77</v>
      </c>
      <c r="K827" s="24">
        <f t="shared" si="73"/>
        <v>5.4389999999999992</v>
      </c>
      <c r="L827" s="24">
        <v>7.77</v>
      </c>
      <c r="M827" s="24">
        <f t="shared" si="71"/>
        <v>5.4389999999999992</v>
      </c>
      <c r="N827" s="21" t="s">
        <v>419</v>
      </c>
      <c r="O827" s="21">
        <v>7.77</v>
      </c>
      <c r="P827" s="24">
        <v>2.4</v>
      </c>
      <c r="Q827" s="24">
        <v>36</v>
      </c>
      <c r="R827" s="24">
        <v>12</v>
      </c>
      <c r="S827" s="24" t="s">
        <v>132</v>
      </c>
      <c r="T827" s="24">
        <v>1</v>
      </c>
    </row>
    <row r="828" spans="1:20" s="30" customFormat="1" ht="15">
      <c r="A828" s="24">
        <v>4102</v>
      </c>
      <c r="B828" s="24" t="s">
        <v>18</v>
      </c>
      <c r="C828" s="119">
        <v>29.72</v>
      </c>
      <c r="D828" s="21" t="s">
        <v>144</v>
      </c>
      <c r="E828" s="120" t="s">
        <v>418</v>
      </c>
      <c r="F828" s="24">
        <v>2.29</v>
      </c>
      <c r="G828" s="24">
        <f t="shared" si="72"/>
        <v>1.603</v>
      </c>
      <c r="H828" s="102">
        <v>2.29</v>
      </c>
      <c r="I828" s="24">
        <f t="shared" si="70"/>
        <v>1.603</v>
      </c>
      <c r="J828" s="24">
        <v>2.29</v>
      </c>
      <c r="K828" s="24">
        <f t="shared" si="73"/>
        <v>1.603</v>
      </c>
      <c r="L828" s="24">
        <v>2.29</v>
      </c>
      <c r="M828" s="24">
        <f t="shared" si="71"/>
        <v>1.603</v>
      </c>
      <c r="N828" s="21" t="s">
        <v>419</v>
      </c>
      <c r="O828" s="21">
        <v>2.29</v>
      </c>
      <c r="P828" s="24">
        <v>2.4</v>
      </c>
      <c r="Q828" s="24">
        <v>32</v>
      </c>
      <c r="R828" s="24">
        <v>4</v>
      </c>
      <c r="S828" s="24" t="s">
        <v>132</v>
      </c>
      <c r="T828" s="24">
        <v>1</v>
      </c>
    </row>
    <row r="829" spans="1:20" s="30" customFormat="1" ht="15">
      <c r="A829" s="24">
        <v>4101</v>
      </c>
      <c r="B829" s="24" t="s">
        <v>18</v>
      </c>
      <c r="C829" s="119">
        <v>14.86</v>
      </c>
      <c r="D829" s="21" t="s">
        <v>144</v>
      </c>
      <c r="E829" s="120" t="s">
        <v>418</v>
      </c>
      <c r="F829" s="24">
        <v>2.29</v>
      </c>
      <c r="G829" s="24">
        <f t="shared" si="72"/>
        <v>1.603</v>
      </c>
      <c r="H829" s="102">
        <v>2.29</v>
      </c>
      <c r="I829" s="24">
        <f t="shared" si="70"/>
        <v>1.603</v>
      </c>
      <c r="J829" s="24">
        <v>2.29</v>
      </c>
      <c r="K829" s="24">
        <f t="shared" si="73"/>
        <v>1.603</v>
      </c>
      <c r="L829" s="24">
        <v>2.29</v>
      </c>
      <c r="M829" s="24">
        <f t="shared" si="71"/>
        <v>1.603</v>
      </c>
      <c r="N829" s="21" t="s">
        <v>419</v>
      </c>
      <c r="O829" s="21">
        <v>2.29</v>
      </c>
      <c r="P829" s="24">
        <v>2.4</v>
      </c>
      <c r="Q829" s="24">
        <v>32</v>
      </c>
      <c r="R829" s="24">
        <v>4</v>
      </c>
      <c r="S829" s="24" t="s">
        <v>132</v>
      </c>
      <c r="T829" s="24">
        <v>1</v>
      </c>
    </row>
    <row r="830" spans="1:20" s="30" customFormat="1" ht="15">
      <c r="A830" s="24">
        <v>4100</v>
      </c>
      <c r="B830" s="24" t="s">
        <v>18</v>
      </c>
      <c r="C830" s="119">
        <v>14.86</v>
      </c>
      <c r="D830" s="21" t="s">
        <v>144</v>
      </c>
      <c r="E830" s="120" t="s">
        <v>418</v>
      </c>
      <c r="F830" s="24">
        <v>2.29</v>
      </c>
      <c r="G830" s="24">
        <f t="shared" si="72"/>
        <v>1.603</v>
      </c>
      <c r="H830" s="102">
        <v>2.29</v>
      </c>
      <c r="I830" s="24">
        <f t="shared" si="70"/>
        <v>1.603</v>
      </c>
      <c r="J830" s="24">
        <v>2.29</v>
      </c>
      <c r="K830" s="24">
        <f t="shared" si="73"/>
        <v>1.603</v>
      </c>
      <c r="L830" s="24">
        <v>2.29</v>
      </c>
      <c r="M830" s="24">
        <f t="shared" si="71"/>
        <v>1.603</v>
      </c>
      <c r="N830" s="21" t="s">
        <v>419</v>
      </c>
      <c r="O830" s="21">
        <v>2.29</v>
      </c>
      <c r="P830" s="24">
        <v>2.4</v>
      </c>
      <c r="Q830" s="24">
        <v>32</v>
      </c>
      <c r="R830" s="24">
        <v>8</v>
      </c>
      <c r="S830" s="24" t="s">
        <v>132</v>
      </c>
      <c r="T830" s="24">
        <v>1</v>
      </c>
    </row>
    <row r="831" spans="1:20" s="30" customFormat="1" ht="15">
      <c r="A831" s="24">
        <v>4096</v>
      </c>
      <c r="B831" s="24" t="s">
        <v>18</v>
      </c>
      <c r="C831" s="119">
        <v>14.86</v>
      </c>
      <c r="D831" s="21" t="s">
        <v>144</v>
      </c>
      <c r="E831" s="120" t="s">
        <v>418</v>
      </c>
      <c r="F831" s="24">
        <v>2.29</v>
      </c>
      <c r="G831" s="24">
        <f t="shared" si="72"/>
        <v>1.603</v>
      </c>
      <c r="H831" s="102">
        <v>2.29</v>
      </c>
      <c r="I831" s="24">
        <f t="shared" si="70"/>
        <v>1.603</v>
      </c>
      <c r="J831" s="24">
        <v>2.29</v>
      </c>
      <c r="K831" s="24">
        <f t="shared" si="73"/>
        <v>1.603</v>
      </c>
      <c r="L831" s="24">
        <v>2.29</v>
      </c>
      <c r="M831" s="24">
        <f t="shared" si="71"/>
        <v>1.603</v>
      </c>
      <c r="N831" s="21" t="s">
        <v>419</v>
      </c>
      <c r="O831" s="21">
        <v>2.29</v>
      </c>
      <c r="P831" s="24">
        <v>2.4</v>
      </c>
      <c r="Q831" s="24">
        <v>32</v>
      </c>
      <c r="R831" s="24">
        <v>8</v>
      </c>
      <c r="S831" s="24" t="s">
        <v>132</v>
      </c>
      <c r="T831" s="24">
        <v>1</v>
      </c>
    </row>
    <row r="832" spans="1:20" s="30" customFormat="1" ht="15">
      <c r="A832" s="24">
        <v>4064</v>
      </c>
      <c r="B832" s="24" t="s">
        <v>18</v>
      </c>
      <c r="C832" s="119">
        <v>14.86</v>
      </c>
      <c r="D832" s="21" t="s">
        <v>144</v>
      </c>
      <c r="E832" s="120" t="s">
        <v>418</v>
      </c>
      <c r="F832" s="24">
        <v>2.29</v>
      </c>
      <c r="G832" s="24">
        <f t="shared" si="72"/>
        <v>1.603</v>
      </c>
      <c r="H832" s="102">
        <v>2.29</v>
      </c>
      <c r="I832" s="24">
        <f t="shared" si="70"/>
        <v>1.603</v>
      </c>
      <c r="J832" s="24">
        <v>2.29</v>
      </c>
      <c r="K832" s="24">
        <f t="shared" si="73"/>
        <v>1.603</v>
      </c>
      <c r="L832" s="24">
        <v>2.29</v>
      </c>
      <c r="M832" s="24">
        <f t="shared" si="71"/>
        <v>1.603</v>
      </c>
      <c r="N832" s="21" t="s">
        <v>419</v>
      </c>
      <c r="O832" s="21">
        <v>2.29</v>
      </c>
      <c r="P832" s="24">
        <v>2.4</v>
      </c>
      <c r="Q832" s="24">
        <v>32</v>
      </c>
      <c r="R832" s="24">
        <v>8</v>
      </c>
      <c r="S832" s="24" t="s">
        <v>132</v>
      </c>
      <c r="T832" s="24">
        <v>1</v>
      </c>
    </row>
    <row r="833" spans="1:20" s="30" customFormat="1" ht="15">
      <c r="A833" s="24">
        <v>4086</v>
      </c>
      <c r="B833" s="24" t="s">
        <v>18</v>
      </c>
      <c r="C833" s="119">
        <v>14.86</v>
      </c>
      <c r="D833" s="21" t="s">
        <v>144</v>
      </c>
      <c r="E833" s="120" t="s">
        <v>418</v>
      </c>
      <c r="F833" s="24">
        <v>2.29</v>
      </c>
      <c r="G833" s="24">
        <f t="shared" si="72"/>
        <v>1.603</v>
      </c>
      <c r="H833" s="102">
        <v>2.29</v>
      </c>
      <c r="I833" s="24">
        <f t="shared" si="70"/>
        <v>1.603</v>
      </c>
      <c r="J833" s="24">
        <v>2.29</v>
      </c>
      <c r="K833" s="24">
        <f t="shared" si="73"/>
        <v>1.603</v>
      </c>
      <c r="L833" s="24">
        <v>2.29</v>
      </c>
      <c r="M833" s="24">
        <f t="shared" si="71"/>
        <v>1.603</v>
      </c>
      <c r="N833" s="21" t="s">
        <v>419</v>
      </c>
      <c r="O833" s="21">
        <v>2.29</v>
      </c>
      <c r="P833" s="24">
        <v>2.4</v>
      </c>
      <c r="Q833" s="24">
        <v>32</v>
      </c>
      <c r="R833" s="24">
        <v>8</v>
      </c>
      <c r="S833" s="24" t="s">
        <v>132</v>
      </c>
      <c r="T833" s="24">
        <v>1</v>
      </c>
    </row>
    <row r="834" spans="1:20" s="30" customFormat="1" ht="15">
      <c r="A834" s="24">
        <v>4082</v>
      </c>
      <c r="B834" s="24" t="s">
        <v>18</v>
      </c>
      <c r="C834" s="119">
        <v>14.86</v>
      </c>
      <c r="D834" s="21" t="s">
        <v>144</v>
      </c>
      <c r="E834" s="120" t="s">
        <v>418</v>
      </c>
      <c r="F834" s="24">
        <v>2.29</v>
      </c>
      <c r="G834" s="24">
        <f t="shared" si="72"/>
        <v>1.603</v>
      </c>
      <c r="H834" s="102">
        <v>2.29</v>
      </c>
      <c r="I834" s="24">
        <f t="shared" si="70"/>
        <v>1.603</v>
      </c>
      <c r="J834" s="24">
        <v>2.29</v>
      </c>
      <c r="K834" s="24">
        <f t="shared" si="73"/>
        <v>1.603</v>
      </c>
      <c r="L834" s="24">
        <v>2.29</v>
      </c>
      <c r="M834" s="24">
        <f t="shared" si="71"/>
        <v>1.603</v>
      </c>
      <c r="N834" s="21" t="s">
        <v>419</v>
      </c>
      <c r="O834" s="21">
        <v>2.29</v>
      </c>
      <c r="P834" s="24">
        <v>2.4</v>
      </c>
      <c r="Q834" s="24">
        <v>32</v>
      </c>
      <c r="R834" s="24">
        <v>8</v>
      </c>
      <c r="S834" s="24" t="s">
        <v>132</v>
      </c>
      <c r="T834" s="24">
        <v>1</v>
      </c>
    </row>
    <row r="835" spans="1:20" s="30" customFormat="1" ht="15">
      <c r="A835" s="24">
        <v>4083</v>
      </c>
      <c r="B835" s="24" t="s">
        <v>18</v>
      </c>
      <c r="C835" s="119">
        <v>14.86</v>
      </c>
      <c r="D835" s="21" t="s">
        <v>144</v>
      </c>
      <c r="E835" s="120" t="s">
        <v>418</v>
      </c>
      <c r="F835" s="24">
        <v>2.29</v>
      </c>
      <c r="G835" s="24">
        <f t="shared" si="72"/>
        <v>1.603</v>
      </c>
      <c r="H835" s="102">
        <v>2.29</v>
      </c>
      <c r="I835" s="24">
        <f t="shared" si="70"/>
        <v>1.603</v>
      </c>
      <c r="J835" s="24">
        <v>2.29</v>
      </c>
      <c r="K835" s="24">
        <f t="shared" si="73"/>
        <v>1.603</v>
      </c>
      <c r="L835" s="24">
        <v>2.29</v>
      </c>
      <c r="M835" s="24">
        <f t="shared" si="71"/>
        <v>1.603</v>
      </c>
      <c r="N835" s="21" t="s">
        <v>419</v>
      </c>
      <c r="O835" s="21">
        <v>2.29</v>
      </c>
      <c r="P835" s="24">
        <v>2.4</v>
      </c>
      <c r="Q835" s="24">
        <v>32</v>
      </c>
      <c r="R835" s="24">
        <v>8</v>
      </c>
      <c r="S835" s="24" t="s">
        <v>132</v>
      </c>
      <c r="T835" s="24">
        <v>1</v>
      </c>
    </row>
    <row r="836" spans="1:20" s="30" customFormat="1" ht="15">
      <c r="A836" s="24">
        <v>4003</v>
      </c>
      <c r="B836" s="24" t="s">
        <v>13</v>
      </c>
      <c r="C836" s="119">
        <v>112</v>
      </c>
      <c r="D836" s="21" t="s">
        <v>144</v>
      </c>
      <c r="E836" s="120" t="s">
        <v>418</v>
      </c>
      <c r="F836" s="24">
        <v>50</v>
      </c>
      <c r="G836" s="24">
        <f t="shared" si="72"/>
        <v>35</v>
      </c>
      <c r="H836" s="102">
        <v>50</v>
      </c>
      <c r="I836" s="24">
        <f t="shared" si="70"/>
        <v>35</v>
      </c>
      <c r="J836" s="24">
        <v>50</v>
      </c>
      <c r="K836" s="24">
        <f t="shared" si="73"/>
        <v>35</v>
      </c>
      <c r="L836" s="24">
        <v>50</v>
      </c>
      <c r="M836" s="24">
        <f t="shared" si="71"/>
        <v>35</v>
      </c>
      <c r="N836" s="21" t="s">
        <v>419</v>
      </c>
      <c r="O836" s="21">
        <v>50</v>
      </c>
      <c r="P836" s="24">
        <v>2.5</v>
      </c>
      <c r="Q836" s="24">
        <v>23.62</v>
      </c>
      <c r="R836" s="24">
        <v>20</v>
      </c>
      <c r="S836" s="24" t="s">
        <v>132</v>
      </c>
      <c r="T836" s="24">
        <v>1</v>
      </c>
    </row>
    <row r="837" spans="1:20" s="29" customFormat="1" ht="15">
      <c r="A837" s="24">
        <v>4029</v>
      </c>
      <c r="B837" s="24" t="s">
        <v>16</v>
      </c>
      <c r="C837" s="119">
        <v>14.86</v>
      </c>
      <c r="D837" s="21" t="s">
        <v>312</v>
      </c>
      <c r="E837" s="120"/>
      <c r="F837" s="24">
        <v>3</v>
      </c>
      <c r="G837" s="24">
        <f t="shared" si="72"/>
        <v>2.0999999999999996</v>
      </c>
      <c r="H837" s="102">
        <v>3</v>
      </c>
      <c r="I837" s="24">
        <f t="shared" si="70"/>
        <v>2.0999999999999996</v>
      </c>
      <c r="J837" s="24">
        <v>3</v>
      </c>
      <c r="K837" s="24">
        <f t="shared" si="73"/>
        <v>2.0999999999999996</v>
      </c>
      <c r="L837" s="24">
        <v>3</v>
      </c>
      <c r="M837" s="24">
        <f t="shared" si="71"/>
        <v>2.0999999999999996</v>
      </c>
      <c r="N837" s="21" t="s">
        <v>419</v>
      </c>
      <c r="O837" s="21">
        <v>3</v>
      </c>
      <c r="P837" s="24">
        <v>2.5</v>
      </c>
      <c r="Q837" s="24">
        <v>42</v>
      </c>
      <c r="R837" s="24">
        <v>4</v>
      </c>
      <c r="S837" s="24" t="s">
        <v>385</v>
      </c>
      <c r="T837" s="24">
        <v>1</v>
      </c>
    </row>
    <row r="838" spans="1:20" s="30" customFormat="1" ht="15">
      <c r="A838" s="24">
        <v>4016</v>
      </c>
      <c r="B838" s="24" t="s">
        <v>16</v>
      </c>
      <c r="C838" s="119">
        <v>14.86</v>
      </c>
      <c r="D838" s="21" t="s">
        <v>312</v>
      </c>
      <c r="E838" s="24"/>
      <c r="F838" s="21">
        <v>1.1399999999999999</v>
      </c>
      <c r="G838" s="24">
        <f t="shared" si="72"/>
        <v>0.79799999999999993</v>
      </c>
      <c r="H838" s="102">
        <v>1.1399999999999999</v>
      </c>
      <c r="I838" s="24">
        <f t="shared" si="70"/>
        <v>0.79799999999999993</v>
      </c>
      <c r="J838" s="21">
        <v>1.1399999999999999</v>
      </c>
      <c r="K838" s="24">
        <f t="shared" si="73"/>
        <v>0.79799999999999993</v>
      </c>
      <c r="L838" s="21">
        <v>1.1399999999999999</v>
      </c>
      <c r="M838" s="24">
        <f t="shared" si="71"/>
        <v>0.79799999999999993</v>
      </c>
      <c r="N838" s="21" t="s">
        <v>419</v>
      </c>
      <c r="O838" s="21">
        <v>1.1399999999999999</v>
      </c>
      <c r="P838" s="21">
        <v>2.5</v>
      </c>
      <c r="Q838" s="21">
        <v>45.92</v>
      </c>
      <c r="R838" s="21">
        <v>2</v>
      </c>
      <c r="S838" s="24" t="s">
        <v>385</v>
      </c>
      <c r="T838" s="24">
        <v>1</v>
      </c>
    </row>
    <row r="839" spans="1:20" s="30" customFormat="1" ht="15">
      <c r="A839" s="24">
        <v>4018</v>
      </c>
      <c r="B839" s="24" t="s">
        <v>16</v>
      </c>
      <c r="C839" s="119">
        <v>14.86</v>
      </c>
      <c r="D839" s="21" t="s">
        <v>312</v>
      </c>
      <c r="E839" s="24"/>
      <c r="F839" s="21">
        <v>1.1399999999999999</v>
      </c>
      <c r="G839" s="24">
        <f t="shared" si="72"/>
        <v>0.79799999999999993</v>
      </c>
      <c r="H839" s="102">
        <v>1.1399999999999999</v>
      </c>
      <c r="I839" s="24">
        <f t="shared" si="70"/>
        <v>0.79799999999999993</v>
      </c>
      <c r="J839" s="21">
        <v>1.1399999999999999</v>
      </c>
      <c r="K839" s="24">
        <f t="shared" si="73"/>
        <v>0.79799999999999993</v>
      </c>
      <c r="L839" s="21">
        <v>1.1399999999999999</v>
      </c>
      <c r="M839" s="24">
        <f t="shared" si="71"/>
        <v>0.79799999999999993</v>
      </c>
      <c r="N839" s="21" t="s">
        <v>419</v>
      </c>
      <c r="O839" s="21">
        <v>1.1399999999999999</v>
      </c>
      <c r="P839" s="21">
        <v>2.5</v>
      </c>
      <c r="Q839" s="21">
        <v>45.92</v>
      </c>
      <c r="R839" s="21">
        <v>2</v>
      </c>
      <c r="S839" s="24" t="s">
        <v>385</v>
      </c>
      <c r="T839" s="24">
        <v>1</v>
      </c>
    </row>
    <row r="840" spans="1:20" s="30" customFormat="1" ht="15">
      <c r="A840" s="24">
        <v>4041</v>
      </c>
      <c r="B840" s="24" t="s">
        <v>16</v>
      </c>
      <c r="C840" s="119">
        <v>14.86</v>
      </c>
      <c r="D840" s="21" t="s">
        <v>312</v>
      </c>
      <c r="E840" s="24"/>
      <c r="F840" s="21">
        <v>1.1399999999999999</v>
      </c>
      <c r="G840" s="24">
        <f t="shared" si="72"/>
        <v>0.79799999999999993</v>
      </c>
      <c r="H840" s="102">
        <v>1.1399999999999999</v>
      </c>
      <c r="I840" s="24">
        <f t="shared" si="70"/>
        <v>0.79799999999999993</v>
      </c>
      <c r="J840" s="21">
        <v>1.1399999999999999</v>
      </c>
      <c r="K840" s="24">
        <f t="shared" si="73"/>
        <v>0.79799999999999993</v>
      </c>
      <c r="L840" s="21">
        <v>1.1399999999999999</v>
      </c>
      <c r="M840" s="24">
        <f t="shared" si="71"/>
        <v>0.79799999999999993</v>
      </c>
      <c r="N840" s="21" t="s">
        <v>419</v>
      </c>
      <c r="O840" s="21">
        <v>1.1399999999999999</v>
      </c>
      <c r="P840" s="21">
        <v>2.5</v>
      </c>
      <c r="Q840" s="21">
        <v>45.92</v>
      </c>
      <c r="R840" s="21">
        <v>2</v>
      </c>
      <c r="S840" s="24" t="s">
        <v>385</v>
      </c>
      <c r="T840" s="24">
        <v>1</v>
      </c>
    </row>
    <row r="841" spans="1:20" s="30" customFormat="1" ht="15">
      <c r="A841" s="24">
        <v>4283</v>
      </c>
      <c r="B841" s="24" t="s">
        <v>13</v>
      </c>
      <c r="C841" s="119">
        <v>14.86</v>
      </c>
      <c r="D841" s="21" t="s">
        <v>144</v>
      </c>
      <c r="E841" s="120" t="s">
        <v>418</v>
      </c>
      <c r="F841" s="24">
        <v>4.8499999999999996</v>
      </c>
      <c r="G841" s="24">
        <f t="shared" si="72"/>
        <v>3.3949999999999996</v>
      </c>
      <c r="H841" s="102">
        <v>1.5</v>
      </c>
      <c r="I841" s="24">
        <f t="shared" si="70"/>
        <v>1.0499999999999998</v>
      </c>
      <c r="J841" s="24">
        <v>4.8499999999999996</v>
      </c>
      <c r="K841" s="24">
        <f t="shared" si="73"/>
        <v>3.3949999999999996</v>
      </c>
      <c r="L841" s="24">
        <v>1.5</v>
      </c>
      <c r="M841" s="24">
        <f t="shared" si="71"/>
        <v>1.0499999999999998</v>
      </c>
      <c r="N841" s="21" t="s">
        <v>419</v>
      </c>
      <c r="O841" s="21">
        <v>4.8499999999999996</v>
      </c>
      <c r="P841" s="24">
        <v>2.4649999999999999</v>
      </c>
      <c r="Q841" s="24">
        <v>33.799999999999997</v>
      </c>
      <c r="R841" s="24">
        <v>8</v>
      </c>
      <c r="S841" s="24" t="s">
        <v>132</v>
      </c>
      <c r="T841" s="24">
        <v>1</v>
      </c>
    </row>
    <row r="842" spans="1:20" s="30" customFormat="1" ht="15">
      <c r="A842" s="24">
        <v>4088</v>
      </c>
      <c r="B842" s="24" t="s">
        <v>18</v>
      </c>
      <c r="C842" s="119">
        <v>14.86</v>
      </c>
      <c r="D842" s="21" t="s">
        <v>144</v>
      </c>
      <c r="E842" s="120" t="s">
        <v>418</v>
      </c>
      <c r="F842" s="24">
        <v>2.29</v>
      </c>
      <c r="G842" s="24">
        <f t="shared" si="72"/>
        <v>1.603</v>
      </c>
      <c r="H842" s="102">
        <v>2.29</v>
      </c>
      <c r="I842" s="24">
        <f t="shared" si="70"/>
        <v>1.603</v>
      </c>
      <c r="J842" s="24">
        <v>2.29</v>
      </c>
      <c r="K842" s="24">
        <f t="shared" si="73"/>
        <v>1.603</v>
      </c>
      <c r="L842" s="24">
        <v>2.29</v>
      </c>
      <c r="M842" s="24">
        <f t="shared" si="71"/>
        <v>1.603</v>
      </c>
      <c r="N842" s="21" t="s">
        <v>419</v>
      </c>
      <c r="O842" s="21">
        <v>2.29</v>
      </c>
      <c r="P842" s="24">
        <v>2.4649999999999999</v>
      </c>
      <c r="Q842" s="24">
        <v>32</v>
      </c>
      <c r="R842" s="24">
        <v>4</v>
      </c>
      <c r="S842" s="24" t="s">
        <v>132</v>
      </c>
      <c r="T842" s="24">
        <v>1</v>
      </c>
    </row>
    <row r="843" spans="1:20" s="30" customFormat="1" ht="15">
      <c r="A843" s="24">
        <v>4085</v>
      </c>
      <c r="B843" s="24" t="s">
        <v>18</v>
      </c>
      <c r="C843" s="119">
        <v>14.86</v>
      </c>
      <c r="D843" s="21" t="s">
        <v>144</v>
      </c>
      <c r="E843" s="120" t="s">
        <v>418</v>
      </c>
      <c r="F843" s="24">
        <v>2.29</v>
      </c>
      <c r="G843" s="24">
        <f t="shared" si="72"/>
        <v>1.603</v>
      </c>
      <c r="H843" s="102">
        <v>2.29</v>
      </c>
      <c r="I843" s="24">
        <f t="shared" si="70"/>
        <v>1.603</v>
      </c>
      <c r="J843" s="24">
        <v>2.29</v>
      </c>
      <c r="K843" s="24">
        <f t="shared" si="73"/>
        <v>1.603</v>
      </c>
      <c r="L843" s="24">
        <v>2.29</v>
      </c>
      <c r="M843" s="24">
        <f t="shared" si="71"/>
        <v>1.603</v>
      </c>
      <c r="N843" s="21" t="s">
        <v>419</v>
      </c>
      <c r="O843" s="21">
        <v>2.29</v>
      </c>
      <c r="P843" s="24">
        <v>2.4649999999999999</v>
      </c>
      <c r="Q843" s="24">
        <v>32</v>
      </c>
      <c r="R843" s="24">
        <v>4</v>
      </c>
      <c r="S843" s="24" t="s">
        <v>132</v>
      </c>
      <c r="T843" s="24">
        <v>1</v>
      </c>
    </row>
    <row r="844" spans="1:20">
      <c r="A844" s="24">
        <v>4122</v>
      </c>
      <c r="B844" s="24" t="s">
        <v>18</v>
      </c>
      <c r="C844" s="119">
        <v>14.86</v>
      </c>
      <c r="D844" s="21" t="s">
        <v>144</v>
      </c>
      <c r="E844" s="26" t="s">
        <v>418</v>
      </c>
      <c r="F844" s="24">
        <v>2.29</v>
      </c>
      <c r="G844" s="24">
        <f t="shared" si="72"/>
        <v>1.603</v>
      </c>
      <c r="H844" s="102">
        <v>2.29</v>
      </c>
      <c r="I844" s="24">
        <f t="shared" si="70"/>
        <v>1.603</v>
      </c>
      <c r="J844" s="24">
        <v>2.29</v>
      </c>
      <c r="K844" s="24">
        <f t="shared" si="73"/>
        <v>1.603</v>
      </c>
      <c r="L844" s="24">
        <v>2.29</v>
      </c>
      <c r="M844" s="24">
        <f t="shared" si="71"/>
        <v>1.603</v>
      </c>
      <c r="N844" s="21" t="s">
        <v>40</v>
      </c>
      <c r="O844" s="21">
        <v>2.29</v>
      </c>
      <c r="P844" s="24">
        <v>2.4649999999999999</v>
      </c>
      <c r="Q844" s="24">
        <v>32</v>
      </c>
      <c r="R844" s="24">
        <v>4</v>
      </c>
      <c r="S844" s="24" t="s">
        <v>385</v>
      </c>
      <c r="T844" s="24">
        <v>1</v>
      </c>
    </row>
    <row r="845" spans="1:20">
      <c r="A845" s="24">
        <v>4119</v>
      </c>
      <c r="B845" s="24" t="s">
        <v>18</v>
      </c>
      <c r="C845" s="119">
        <v>14.86</v>
      </c>
      <c r="D845" s="21" t="s">
        <v>144</v>
      </c>
      <c r="E845" s="26" t="s">
        <v>418</v>
      </c>
      <c r="F845" s="24">
        <v>2.29</v>
      </c>
      <c r="G845" s="24">
        <f t="shared" si="72"/>
        <v>1.603</v>
      </c>
      <c r="H845" s="102">
        <v>2.29</v>
      </c>
      <c r="I845" s="24">
        <f t="shared" si="70"/>
        <v>1.603</v>
      </c>
      <c r="J845" s="24">
        <v>2.29</v>
      </c>
      <c r="K845" s="24">
        <f t="shared" si="73"/>
        <v>1.603</v>
      </c>
      <c r="L845" s="24">
        <v>2.29</v>
      </c>
      <c r="M845" s="24">
        <f t="shared" si="71"/>
        <v>1.603</v>
      </c>
      <c r="N845" s="21" t="s">
        <v>40</v>
      </c>
      <c r="O845" s="21">
        <v>2.29</v>
      </c>
      <c r="P845" s="24">
        <v>2.4649999999999999</v>
      </c>
      <c r="Q845" s="24">
        <v>32</v>
      </c>
      <c r="R845" s="24">
        <v>4</v>
      </c>
      <c r="S845" s="24" t="s">
        <v>385</v>
      </c>
      <c r="T845" s="24">
        <v>1</v>
      </c>
    </row>
    <row r="846" spans="1:20">
      <c r="A846" s="24">
        <v>4117</v>
      </c>
      <c r="B846" s="24" t="s">
        <v>18</v>
      </c>
      <c r="C846" s="119">
        <v>14.86</v>
      </c>
      <c r="D846" s="21" t="s">
        <v>144</v>
      </c>
      <c r="E846" s="26" t="s">
        <v>418</v>
      </c>
      <c r="F846" s="24">
        <v>2.29</v>
      </c>
      <c r="G846" s="24">
        <f t="shared" si="72"/>
        <v>1.603</v>
      </c>
      <c r="H846" s="102">
        <v>2.29</v>
      </c>
      <c r="I846" s="24">
        <f t="shared" si="70"/>
        <v>1.603</v>
      </c>
      <c r="J846" s="24">
        <v>2.29</v>
      </c>
      <c r="K846" s="24">
        <f t="shared" si="73"/>
        <v>1.603</v>
      </c>
      <c r="L846" s="24">
        <v>2.29</v>
      </c>
      <c r="M846" s="24">
        <f t="shared" si="71"/>
        <v>1.603</v>
      </c>
      <c r="N846" s="21" t="s">
        <v>40</v>
      </c>
      <c r="O846" s="21">
        <v>2.29</v>
      </c>
      <c r="P846" s="24">
        <v>2.4649999999999999</v>
      </c>
      <c r="Q846" s="24">
        <v>32</v>
      </c>
      <c r="R846" s="24">
        <v>4</v>
      </c>
      <c r="S846" s="24" t="s">
        <v>385</v>
      </c>
      <c r="T846" s="24">
        <v>1</v>
      </c>
    </row>
    <row r="847" spans="1:20">
      <c r="A847" s="24">
        <v>4116</v>
      </c>
      <c r="B847" s="24" t="s">
        <v>18</v>
      </c>
      <c r="C847" s="119">
        <v>14.86</v>
      </c>
      <c r="D847" s="21" t="s">
        <v>144</v>
      </c>
      <c r="E847" s="26" t="s">
        <v>418</v>
      </c>
      <c r="F847" s="24">
        <v>2.29</v>
      </c>
      <c r="G847" s="24">
        <f t="shared" si="72"/>
        <v>1.603</v>
      </c>
      <c r="H847" s="102">
        <v>2.29</v>
      </c>
      <c r="I847" s="24">
        <f t="shared" si="70"/>
        <v>1.603</v>
      </c>
      <c r="J847" s="24">
        <v>2.29</v>
      </c>
      <c r="K847" s="24">
        <f t="shared" si="73"/>
        <v>1.603</v>
      </c>
      <c r="L847" s="24">
        <v>2.29</v>
      </c>
      <c r="M847" s="24">
        <f t="shared" si="71"/>
        <v>1.603</v>
      </c>
      <c r="N847" s="21" t="s">
        <v>40</v>
      </c>
      <c r="O847" s="21">
        <v>2.29</v>
      </c>
      <c r="P847" s="24">
        <v>2.4649999999999999</v>
      </c>
      <c r="Q847" s="24">
        <v>32</v>
      </c>
      <c r="R847" s="24">
        <v>4</v>
      </c>
      <c r="S847" s="24" t="s">
        <v>385</v>
      </c>
      <c r="T847" s="24">
        <v>1</v>
      </c>
    </row>
    <row r="848" spans="1:20">
      <c r="A848" s="24">
        <v>4113</v>
      </c>
      <c r="B848" s="24" t="s">
        <v>18</v>
      </c>
      <c r="C848" s="119">
        <v>14.86</v>
      </c>
      <c r="D848" s="21" t="s">
        <v>144</v>
      </c>
      <c r="E848" s="26" t="s">
        <v>418</v>
      </c>
      <c r="F848" s="24">
        <v>2.29</v>
      </c>
      <c r="G848" s="24">
        <f t="shared" si="72"/>
        <v>1.603</v>
      </c>
      <c r="H848" s="102">
        <v>2.29</v>
      </c>
      <c r="I848" s="24">
        <f t="shared" si="70"/>
        <v>1.603</v>
      </c>
      <c r="J848" s="24">
        <v>2.29</v>
      </c>
      <c r="K848" s="24">
        <f t="shared" si="73"/>
        <v>1.603</v>
      </c>
      <c r="L848" s="24">
        <v>2.29</v>
      </c>
      <c r="M848" s="24">
        <f t="shared" si="71"/>
        <v>1.603</v>
      </c>
      <c r="N848" s="21" t="s">
        <v>40</v>
      </c>
      <c r="O848" s="21">
        <v>2.29</v>
      </c>
      <c r="P848" s="24">
        <v>2.4649999999999999</v>
      </c>
      <c r="Q848" s="24">
        <v>32</v>
      </c>
      <c r="R848" s="24">
        <v>4</v>
      </c>
      <c r="S848" s="24" t="s">
        <v>385</v>
      </c>
      <c r="T848" s="24">
        <v>1</v>
      </c>
    </row>
    <row r="849" spans="1:20">
      <c r="A849" s="24">
        <v>4090</v>
      </c>
      <c r="B849" s="24" t="s">
        <v>18</v>
      </c>
      <c r="C849" s="119">
        <v>14.86</v>
      </c>
      <c r="D849" s="21" t="s">
        <v>144</v>
      </c>
      <c r="E849" s="26" t="s">
        <v>418</v>
      </c>
      <c r="F849" s="24">
        <v>2.29</v>
      </c>
      <c r="G849" s="24">
        <f t="shared" si="72"/>
        <v>1.603</v>
      </c>
      <c r="H849" s="102">
        <v>2.29</v>
      </c>
      <c r="I849" s="24">
        <f t="shared" si="70"/>
        <v>1.603</v>
      </c>
      <c r="J849" s="24">
        <v>2.29</v>
      </c>
      <c r="K849" s="24">
        <f t="shared" si="73"/>
        <v>1.603</v>
      </c>
      <c r="L849" s="24">
        <v>2.29</v>
      </c>
      <c r="M849" s="24">
        <f t="shared" si="71"/>
        <v>1.603</v>
      </c>
      <c r="N849" s="21" t="s">
        <v>40</v>
      </c>
      <c r="O849" s="21">
        <v>2.29</v>
      </c>
      <c r="P849" s="24">
        <v>2.4649999999999999</v>
      </c>
      <c r="Q849" s="24">
        <v>32</v>
      </c>
      <c r="R849" s="24">
        <v>4</v>
      </c>
      <c r="S849" s="24" t="s">
        <v>385</v>
      </c>
      <c r="T849" s="24">
        <v>1</v>
      </c>
    </row>
    <row r="850" spans="1:20">
      <c r="A850" s="24">
        <v>4103</v>
      </c>
      <c r="B850" s="24" t="s">
        <v>18</v>
      </c>
      <c r="C850" s="119">
        <v>14.86</v>
      </c>
      <c r="D850" s="21" t="s">
        <v>144</v>
      </c>
      <c r="E850" s="26" t="s">
        <v>418</v>
      </c>
      <c r="F850" s="24">
        <v>2.29</v>
      </c>
      <c r="G850" s="24">
        <f t="shared" si="72"/>
        <v>1.603</v>
      </c>
      <c r="H850" s="102">
        <v>2.29</v>
      </c>
      <c r="I850" s="24">
        <f t="shared" si="70"/>
        <v>1.603</v>
      </c>
      <c r="J850" s="24">
        <v>2.29</v>
      </c>
      <c r="K850" s="24">
        <f t="shared" si="73"/>
        <v>1.603</v>
      </c>
      <c r="L850" s="24">
        <v>2.29</v>
      </c>
      <c r="M850" s="24">
        <f t="shared" si="71"/>
        <v>1.603</v>
      </c>
      <c r="N850" s="21" t="s">
        <v>40</v>
      </c>
      <c r="O850" s="21">
        <v>2.29</v>
      </c>
      <c r="P850" s="24">
        <v>2.4649999999999999</v>
      </c>
      <c r="Q850" s="24">
        <v>32</v>
      </c>
      <c r="R850" s="24">
        <v>4</v>
      </c>
      <c r="S850" s="24" t="s">
        <v>385</v>
      </c>
      <c r="T850" s="24">
        <v>1</v>
      </c>
    </row>
    <row r="851" spans="1:20">
      <c r="A851" s="24">
        <v>4099</v>
      </c>
      <c r="B851" s="24" t="s">
        <v>18</v>
      </c>
      <c r="C851" s="119">
        <v>14.86</v>
      </c>
      <c r="D851" s="21" t="s">
        <v>144</v>
      </c>
      <c r="E851" s="26" t="s">
        <v>418</v>
      </c>
      <c r="F851" s="24">
        <v>2.29</v>
      </c>
      <c r="G851" s="24">
        <f t="shared" si="72"/>
        <v>1.603</v>
      </c>
      <c r="H851" s="102">
        <v>2.29</v>
      </c>
      <c r="I851" s="24">
        <f t="shared" si="70"/>
        <v>1.603</v>
      </c>
      <c r="J851" s="24">
        <v>2.29</v>
      </c>
      <c r="K851" s="24">
        <f t="shared" si="73"/>
        <v>1.603</v>
      </c>
      <c r="L851" s="24">
        <v>2.29</v>
      </c>
      <c r="M851" s="24">
        <f t="shared" si="71"/>
        <v>1.603</v>
      </c>
      <c r="N851" s="21" t="s">
        <v>40</v>
      </c>
      <c r="O851" s="21">
        <v>2.29</v>
      </c>
      <c r="P851" s="24">
        <v>2.4649999999999999</v>
      </c>
      <c r="Q851" s="24">
        <v>32</v>
      </c>
      <c r="R851" s="24">
        <v>4</v>
      </c>
      <c r="S851" s="24" t="s">
        <v>385</v>
      </c>
      <c r="T851" s="24">
        <v>1</v>
      </c>
    </row>
    <row r="852" spans="1:20">
      <c r="A852" s="24">
        <v>4104</v>
      </c>
      <c r="B852" s="24" t="s">
        <v>18</v>
      </c>
      <c r="C852" s="119">
        <v>14.86</v>
      </c>
      <c r="D852" s="21" t="s">
        <v>144</v>
      </c>
      <c r="E852" s="26" t="s">
        <v>418</v>
      </c>
      <c r="F852" s="24">
        <v>2.29</v>
      </c>
      <c r="G852" s="24">
        <f t="shared" si="72"/>
        <v>1.603</v>
      </c>
      <c r="H852" s="102">
        <v>2.29</v>
      </c>
      <c r="I852" s="24">
        <f t="shared" si="70"/>
        <v>1.603</v>
      </c>
      <c r="J852" s="24">
        <v>2.29</v>
      </c>
      <c r="K852" s="24">
        <f t="shared" si="73"/>
        <v>1.603</v>
      </c>
      <c r="L852" s="24">
        <v>2.29</v>
      </c>
      <c r="M852" s="24">
        <f t="shared" si="71"/>
        <v>1.603</v>
      </c>
      <c r="N852" s="21" t="s">
        <v>40</v>
      </c>
      <c r="O852" s="21">
        <v>2.29</v>
      </c>
      <c r="P852" s="24">
        <v>2.4649999999999999</v>
      </c>
      <c r="Q852" s="24">
        <v>32</v>
      </c>
      <c r="R852" s="24">
        <v>4</v>
      </c>
      <c r="S852" s="24" t="s">
        <v>385</v>
      </c>
      <c r="T852" s="24">
        <v>1</v>
      </c>
    </row>
    <row r="853" spans="1:20">
      <c r="A853" s="24">
        <v>4106</v>
      </c>
      <c r="B853" s="24" t="s">
        <v>18</v>
      </c>
      <c r="C853" s="119">
        <v>14.86</v>
      </c>
      <c r="D853" s="21" t="s">
        <v>144</v>
      </c>
      <c r="E853" s="26" t="s">
        <v>418</v>
      </c>
      <c r="F853" s="24">
        <v>2.29</v>
      </c>
      <c r="G853" s="24">
        <f t="shared" si="72"/>
        <v>1.603</v>
      </c>
      <c r="H853" s="102">
        <v>2.29</v>
      </c>
      <c r="I853" s="24">
        <f t="shared" si="70"/>
        <v>1.603</v>
      </c>
      <c r="J853" s="24">
        <v>2.29</v>
      </c>
      <c r="K853" s="24">
        <f t="shared" si="73"/>
        <v>1.603</v>
      </c>
      <c r="L853" s="24">
        <v>2.29</v>
      </c>
      <c r="M853" s="24">
        <f t="shared" si="71"/>
        <v>1.603</v>
      </c>
      <c r="N853" s="21" t="s">
        <v>40</v>
      </c>
      <c r="O853" s="21">
        <v>2.29</v>
      </c>
      <c r="P853" s="24">
        <v>2.4649999999999999</v>
      </c>
      <c r="Q853" s="24">
        <v>32</v>
      </c>
      <c r="R853" s="24">
        <v>4</v>
      </c>
      <c r="S853" s="24" t="s">
        <v>385</v>
      </c>
      <c r="T853" s="24">
        <v>1</v>
      </c>
    </row>
    <row r="854" spans="1:20">
      <c r="A854" s="24">
        <v>4109</v>
      </c>
      <c r="B854" s="24" t="s">
        <v>18</v>
      </c>
      <c r="C854" s="119">
        <v>14.86</v>
      </c>
      <c r="D854" s="21" t="s">
        <v>144</v>
      </c>
      <c r="E854" s="26" t="s">
        <v>418</v>
      </c>
      <c r="F854" s="24">
        <v>2.29</v>
      </c>
      <c r="G854" s="24">
        <f t="shared" si="72"/>
        <v>1.603</v>
      </c>
      <c r="H854" s="102">
        <v>2.29</v>
      </c>
      <c r="I854" s="24">
        <f t="shared" si="70"/>
        <v>1.603</v>
      </c>
      <c r="J854" s="24">
        <v>2.29</v>
      </c>
      <c r="K854" s="24">
        <f t="shared" si="73"/>
        <v>1.603</v>
      </c>
      <c r="L854" s="24">
        <v>2.29</v>
      </c>
      <c r="M854" s="24">
        <f t="shared" si="71"/>
        <v>1.603</v>
      </c>
      <c r="N854" s="21" t="s">
        <v>40</v>
      </c>
      <c r="O854" s="21">
        <v>2.29</v>
      </c>
      <c r="P854" s="24">
        <v>2.4649999999999999</v>
      </c>
      <c r="Q854" s="24">
        <v>32</v>
      </c>
      <c r="R854" s="24">
        <v>4</v>
      </c>
      <c r="S854" s="24" t="s">
        <v>385</v>
      </c>
      <c r="T854" s="24">
        <v>1</v>
      </c>
    </row>
    <row r="855" spans="1:20">
      <c r="A855" s="24">
        <v>4110</v>
      </c>
      <c r="B855" s="24" t="s">
        <v>18</v>
      </c>
      <c r="C855" s="119">
        <v>14.86</v>
      </c>
      <c r="D855" s="21" t="s">
        <v>144</v>
      </c>
      <c r="E855" s="26" t="s">
        <v>418</v>
      </c>
      <c r="F855" s="24">
        <v>2.29</v>
      </c>
      <c r="G855" s="24">
        <f t="shared" si="72"/>
        <v>1.603</v>
      </c>
      <c r="H855" s="102">
        <v>2.29</v>
      </c>
      <c r="I855" s="24">
        <f t="shared" si="70"/>
        <v>1.603</v>
      </c>
      <c r="J855" s="24">
        <v>2.29</v>
      </c>
      <c r="K855" s="24">
        <f t="shared" si="73"/>
        <v>1.603</v>
      </c>
      <c r="L855" s="24">
        <v>2.29</v>
      </c>
      <c r="M855" s="24">
        <f t="shared" si="71"/>
        <v>1.603</v>
      </c>
      <c r="N855" s="21" t="s">
        <v>40</v>
      </c>
      <c r="O855" s="21">
        <v>2.29</v>
      </c>
      <c r="P855" s="24">
        <v>2.4649999999999999</v>
      </c>
      <c r="Q855" s="24">
        <v>32</v>
      </c>
      <c r="R855" s="24">
        <v>4</v>
      </c>
      <c r="S855" s="24" t="s">
        <v>385</v>
      </c>
      <c r="T855" s="24">
        <v>1</v>
      </c>
    </row>
    <row r="856" spans="1:20">
      <c r="A856" s="24">
        <v>4112</v>
      </c>
      <c r="B856" s="24" t="s">
        <v>18</v>
      </c>
      <c r="C856" s="119">
        <v>14.86</v>
      </c>
      <c r="D856" s="21" t="s">
        <v>144</v>
      </c>
      <c r="E856" s="26" t="s">
        <v>418</v>
      </c>
      <c r="F856" s="24">
        <v>2.29</v>
      </c>
      <c r="G856" s="24">
        <f t="shared" si="72"/>
        <v>1.603</v>
      </c>
      <c r="H856" s="102">
        <v>2.29</v>
      </c>
      <c r="I856" s="24">
        <f t="shared" si="70"/>
        <v>1.603</v>
      </c>
      <c r="J856" s="24">
        <v>2.29</v>
      </c>
      <c r="K856" s="24">
        <f t="shared" si="73"/>
        <v>1.603</v>
      </c>
      <c r="L856" s="24">
        <v>2.29</v>
      </c>
      <c r="M856" s="24">
        <f t="shared" si="71"/>
        <v>1.603</v>
      </c>
      <c r="N856" s="21" t="s">
        <v>40</v>
      </c>
      <c r="O856" s="21">
        <v>2.29</v>
      </c>
      <c r="P856" s="24">
        <v>2.4649999999999999</v>
      </c>
      <c r="Q856" s="24">
        <v>32</v>
      </c>
      <c r="R856" s="24">
        <v>4</v>
      </c>
      <c r="S856" s="24" t="s">
        <v>385</v>
      </c>
      <c r="T856" s="24">
        <v>1</v>
      </c>
    </row>
    <row r="857" spans="1:20">
      <c r="A857" s="24">
        <v>4120</v>
      </c>
      <c r="B857" s="24" t="s">
        <v>18</v>
      </c>
      <c r="C857" s="119">
        <v>14.86</v>
      </c>
      <c r="D857" s="21" t="s">
        <v>144</v>
      </c>
      <c r="E857" s="26" t="s">
        <v>418</v>
      </c>
      <c r="F857" s="24">
        <v>2.29</v>
      </c>
      <c r="G857" s="24">
        <f t="shared" si="72"/>
        <v>1.603</v>
      </c>
      <c r="H857" s="102">
        <v>2.29</v>
      </c>
      <c r="I857" s="24">
        <f t="shared" si="70"/>
        <v>1.603</v>
      </c>
      <c r="J857" s="24">
        <v>2.29</v>
      </c>
      <c r="K857" s="24">
        <f t="shared" si="73"/>
        <v>1.603</v>
      </c>
      <c r="L857" s="24">
        <v>2.29</v>
      </c>
      <c r="M857" s="24">
        <f t="shared" si="71"/>
        <v>1.603</v>
      </c>
      <c r="N857" s="21" t="s">
        <v>40</v>
      </c>
      <c r="O857" s="21">
        <v>2.29</v>
      </c>
      <c r="P857" s="24">
        <v>2.4649999999999999</v>
      </c>
      <c r="Q857" s="24">
        <v>32</v>
      </c>
      <c r="R857" s="24">
        <v>4</v>
      </c>
      <c r="S857" s="24" t="s">
        <v>385</v>
      </c>
      <c r="T857" s="24">
        <v>1</v>
      </c>
    </row>
    <row r="858" spans="1:20">
      <c r="A858" s="24">
        <v>4121</v>
      </c>
      <c r="B858" s="24" t="s">
        <v>18</v>
      </c>
      <c r="C858" s="119">
        <v>14.86</v>
      </c>
      <c r="D858" s="21" t="s">
        <v>144</v>
      </c>
      <c r="E858" s="26" t="s">
        <v>418</v>
      </c>
      <c r="F858" s="24">
        <v>2.29</v>
      </c>
      <c r="G858" s="24">
        <f t="shared" si="72"/>
        <v>1.603</v>
      </c>
      <c r="H858" s="102">
        <v>2.29</v>
      </c>
      <c r="I858" s="24">
        <f t="shared" si="70"/>
        <v>1.603</v>
      </c>
      <c r="J858" s="24">
        <v>2.29</v>
      </c>
      <c r="K858" s="24">
        <f t="shared" si="73"/>
        <v>1.603</v>
      </c>
      <c r="L858" s="24">
        <v>2.29</v>
      </c>
      <c r="M858" s="24">
        <f t="shared" si="71"/>
        <v>1.603</v>
      </c>
      <c r="N858" s="21" t="s">
        <v>40</v>
      </c>
      <c r="O858" s="21">
        <v>2.29</v>
      </c>
      <c r="P858" s="24">
        <v>2.4649999999999999</v>
      </c>
      <c r="Q858" s="24">
        <v>32</v>
      </c>
      <c r="R858" s="24">
        <v>4</v>
      </c>
      <c r="S858" s="24" t="s">
        <v>385</v>
      </c>
      <c r="T858" s="24">
        <v>1</v>
      </c>
    </row>
    <row r="859" spans="1:20">
      <c r="A859" s="24">
        <v>4097</v>
      </c>
      <c r="B859" s="24" t="s">
        <v>18</v>
      </c>
      <c r="C859" s="119">
        <v>14.86</v>
      </c>
      <c r="D859" s="21" t="s">
        <v>144</v>
      </c>
      <c r="E859" s="26" t="s">
        <v>418</v>
      </c>
      <c r="F859" s="24">
        <v>2.29</v>
      </c>
      <c r="G859" s="24">
        <f t="shared" si="72"/>
        <v>1.603</v>
      </c>
      <c r="H859" s="102">
        <v>2.29</v>
      </c>
      <c r="I859" s="24">
        <f t="shared" si="70"/>
        <v>1.603</v>
      </c>
      <c r="J859" s="24">
        <v>2.29</v>
      </c>
      <c r="K859" s="24">
        <f t="shared" si="73"/>
        <v>1.603</v>
      </c>
      <c r="L859" s="24">
        <v>2.29</v>
      </c>
      <c r="M859" s="24">
        <f t="shared" si="71"/>
        <v>1.603</v>
      </c>
      <c r="N859" s="21" t="s">
        <v>40</v>
      </c>
      <c r="O859" s="21">
        <v>2.29</v>
      </c>
      <c r="P859" s="24">
        <v>2.4649999999999999</v>
      </c>
      <c r="Q859" s="24">
        <v>32</v>
      </c>
      <c r="R859" s="24">
        <v>4</v>
      </c>
      <c r="S859" s="24" t="s">
        <v>385</v>
      </c>
      <c r="T859" s="24">
        <v>1</v>
      </c>
    </row>
    <row r="860" spans="1:20" s="30" customFormat="1" ht="15">
      <c r="A860" s="24">
        <v>4038</v>
      </c>
      <c r="B860" s="24" t="s">
        <v>16</v>
      </c>
      <c r="C860" s="119">
        <v>14.86</v>
      </c>
      <c r="D860" s="21" t="s">
        <v>312</v>
      </c>
      <c r="E860" s="24"/>
      <c r="F860" s="21">
        <v>1.62</v>
      </c>
      <c r="G860" s="24">
        <f t="shared" si="72"/>
        <v>1.1339999999999999</v>
      </c>
      <c r="H860" s="102">
        <v>1.62</v>
      </c>
      <c r="I860" s="24">
        <f t="shared" si="70"/>
        <v>1.1339999999999999</v>
      </c>
      <c r="J860" s="21">
        <v>1.62</v>
      </c>
      <c r="K860" s="24">
        <f t="shared" si="73"/>
        <v>1.1339999999999999</v>
      </c>
      <c r="L860" s="21">
        <v>1.62</v>
      </c>
      <c r="M860" s="24">
        <f t="shared" si="71"/>
        <v>1.1339999999999999</v>
      </c>
      <c r="N860" s="21" t="s">
        <v>419</v>
      </c>
      <c r="O860" s="21">
        <v>1.62</v>
      </c>
      <c r="P860" s="21">
        <v>2.5</v>
      </c>
      <c r="Q860" s="21">
        <v>45.92</v>
      </c>
      <c r="R860" s="21">
        <v>2</v>
      </c>
      <c r="S860" s="24" t="s">
        <v>385</v>
      </c>
      <c r="T860" s="24">
        <v>1</v>
      </c>
    </row>
    <row r="861" spans="1:20" s="30" customFormat="1" ht="15">
      <c r="A861" s="24">
        <v>4050</v>
      </c>
      <c r="B861" s="24" t="s">
        <v>16</v>
      </c>
      <c r="C861" s="119">
        <v>14.86</v>
      </c>
      <c r="D861" s="21" t="s">
        <v>312</v>
      </c>
      <c r="E861" s="24"/>
      <c r="F861" s="21">
        <v>1.62</v>
      </c>
      <c r="G861" s="24">
        <f t="shared" si="72"/>
        <v>1.1339999999999999</v>
      </c>
      <c r="H861" s="102">
        <v>1.62</v>
      </c>
      <c r="I861" s="24">
        <f t="shared" si="70"/>
        <v>1.1339999999999999</v>
      </c>
      <c r="J861" s="21">
        <v>1.62</v>
      </c>
      <c r="K861" s="24">
        <f t="shared" si="73"/>
        <v>1.1339999999999999</v>
      </c>
      <c r="L861" s="21">
        <v>1.62</v>
      </c>
      <c r="M861" s="24">
        <f t="shared" si="71"/>
        <v>1.1339999999999999</v>
      </c>
      <c r="N861" s="21" t="s">
        <v>419</v>
      </c>
      <c r="O861" s="21">
        <v>1.62</v>
      </c>
      <c r="P861" s="21">
        <v>2.5</v>
      </c>
      <c r="Q861" s="21">
        <v>45.92</v>
      </c>
      <c r="R861" s="21">
        <v>2</v>
      </c>
      <c r="S861" s="24" t="s">
        <v>385</v>
      </c>
      <c r="T861" s="24">
        <v>1</v>
      </c>
    </row>
    <row r="862" spans="1:20" s="30" customFormat="1" ht="15">
      <c r="A862" s="24">
        <v>4052</v>
      </c>
      <c r="B862" s="24" t="s">
        <v>16</v>
      </c>
      <c r="C862" s="119">
        <v>14.86</v>
      </c>
      <c r="D862" s="21" t="s">
        <v>312</v>
      </c>
      <c r="E862" s="24"/>
      <c r="F862" s="21">
        <v>1.62</v>
      </c>
      <c r="G862" s="24">
        <f t="shared" si="72"/>
        <v>1.1339999999999999</v>
      </c>
      <c r="H862" s="102">
        <v>1.62</v>
      </c>
      <c r="I862" s="24">
        <f t="shared" si="70"/>
        <v>1.1339999999999999</v>
      </c>
      <c r="J862" s="21">
        <v>1.62</v>
      </c>
      <c r="K862" s="24">
        <f t="shared" si="73"/>
        <v>1.1339999999999999</v>
      </c>
      <c r="L862" s="21">
        <v>1.62</v>
      </c>
      <c r="M862" s="24">
        <f t="shared" si="71"/>
        <v>1.1339999999999999</v>
      </c>
      <c r="N862" s="21" t="s">
        <v>419</v>
      </c>
      <c r="O862" s="21">
        <v>1.62</v>
      </c>
      <c r="P862" s="21">
        <v>2.5</v>
      </c>
      <c r="Q862" s="21">
        <v>45.92</v>
      </c>
      <c r="R862" s="21">
        <v>2</v>
      </c>
      <c r="S862" s="24" t="s">
        <v>385</v>
      </c>
      <c r="T862" s="24">
        <v>1</v>
      </c>
    </row>
    <row r="863" spans="1:20" s="30" customFormat="1" ht="15">
      <c r="A863" s="24">
        <v>4014</v>
      </c>
      <c r="B863" s="24" t="s">
        <v>16</v>
      </c>
      <c r="C863" s="119">
        <v>14.86</v>
      </c>
      <c r="D863" s="21" t="s">
        <v>312</v>
      </c>
      <c r="E863" s="24"/>
      <c r="F863" s="21">
        <v>1.62</v>
      </c>
      <c r="G863" s="24">
        <f t="shared" si="72"/>
        <v>1.1339999999999999</v>
      </c>
      <c r="H863" s="102">
        <v>1.62</v>
      </c>
      <c r="I863" s="24">
        <f t="shared" si="70"/>
        <v>1.1339999999999999</v>
      </c>
      <c r="J863" s="21">
        <v>1.62</v>
      </c>
      <c r="K863" s="24">
        <f t="shared" si="73"/>
        <v>1.1339999999999999</v>
      </c>
      <c r="L863" s="21">
        <v>1.62</v>
      </c>
      <c r="M863" s="24">
        <f t="shared" si="71"/>
        <v>1.1339999999999999</v>
      </c>
      <c r="N863" s="21" t="s">
        <v>419</v>
      </c>
      <c r="O863" s="21">
        <v>1.62</v>
      </c>
      <c r="P863" s="21">
        <v>2.5</v>
      </c>
      <c r="Q863" s="21">
        <v>45.92</v>
      </c>
      <c r="R863" s="21">
        <v>2</v>
      </c>
      <c r="S863" s="24" t="s">
        <v>385</v>
      </c>
      <c r="T863" s="24">
        <v>1</v>
      </c>
    </row>
    <row r="864" spans="1:20" s="30" customFormat="1" ht="15">
      <c r="A864" s="24">
        <v>4007</v>
      </c>
      <c r="B864" s="24" t="s">
        <v>16</v>
      </c>
      <c r="C864" s="119">
        <v>14.86</v>
      </c>
      <c r="D864" s="21" t="s">
        <v>312</v>
      </c>
      <c r="E864" s="24"/>
      <c r="F864" s="21">
        <v>1.62</v>
      </c>
      <c r="G864" s="24">
        <f t="shared" si="72"/>
        <v>1.1339999999999999</v>
      </c>
      <c r="H864" s="102">
        <v>1.62</v>
      </c>
      <c r="I864" s="24">
        <v>1.62</v>
      </c>
      <c r="J864" s="21">
        <v>1.62</v>
      </c>
      <c r="K864" s="24">
        <f t="shared" si="73"/>
        <v>1.1339999999999999</v>
      </c>
      <c r="L864" s="21">
        <v>1.62</v>
      </c>
      <c r="M864" s="24">
        <v>1.62</v>
      </c>
      <c r="N864" s="21" t="s">
        <v>419</v>
      </c>
      <c r="O864" s="21">
        <v>1.62</v>
      </c>
      <c r="P864" s="21">
        <v>2.5</v>
      </c>
      <c r="Q864" s="21">
        <v>45.92</v>
      </c>
      <c r="R864" s="21">
        <v>2</v>
      </c>
      <c r="S864" s="24" t="s">
        <v>385</v>
      </c>
      <c r="T864" s="24">
        <v>1</v>
      </c>
    </row>
    <row r="865" spans="1:20" s="30" customFormat="1" ht="15">
      <c r="A865" s="24">
        <v>4009</v>
      </c>
      <c r="B865" s="24" t="s">
        <v>16</v>
      </c>
      <c r="C865" s="119">
        <v>14.86</v>
      </c>
      <c r="D865" s="21" t="s">
        <v>312</v>
      </c>
      <c r="E865" s="24"/>
      <c r="F865" s="21">
        <v>1.62</v>
      </c>
      <c r="G865" s="24">
        <f t="shared" si="72"/>
        <v>1.1339999999999999</v>
      </c>
      <c r="H865" s="102">
        <v>1.62</v>
      </c>
      <c r="I865" s="24">
        <f t="shared" ref="I865:I883" si="74">H865*0.7</f>
        <v>1.1339999999999999</v>
      </c>
      <c r="J865" s="21">
        <v>1.62</v>
      </c>
      <c r="K865" s="24">
        <f t="shared" si="73"/>
        <v>1.1339999999999999</v>
      </c>
      <c r="L865" s="21">
        <v>1.62</v>
      </c>
      <c r="M865" s="24">
        <f t="shared" ref="M865:M883" si="75">L865*0.7</f>
        <v>1.1339999999999999</v>
      </c>
      <c r="N865" s="21" t="s">
        <v>419</v>
      </c>
      <c r="O865" s="21">
        <v>1.62</v>
      </c>
      <c r="P865" s="21">
        <v>2.5</v>
      </c>
      <c r="Q865" s="21">
        <v>45.92</v>
      </c>
      <c r="R865" s="21">
        <v>2</v>
      </c>
      <c r="S865" s="24" t="s">
        <v>385</v>
      </c>
      <c r="T865" s="24">
        <v>1</v>
      </c>
    </row>
    <row r="866" spans="1:20" s="30" customFormat="1" ht="15">
      <c r="A866" s="24">
        <v>4040</v>
      </c>
      <c r="B866" s="24" t="s">
        <v>16</v>
      </c>
      <c r="C866" s="119">
        <v>14.86</v>
      </c>
      <c r="D866" s="21" t="s">
        <v>312</v>
      </c>
      <c r="E866" s="24"/>
      <c r="F866" s="21">
        <v>1.62</v>
      </c>
      <c r="G866" s="24">
        <f t="shared" si="72"/>
        <v>1.1339999999999999</v>
      </c>
      <c r="H866" s="102">
        <v>1.62</v>
      </c>
      <c r="I866" s="24">
        <f t="shared" si="74"/>
        <v>1.1339999999999999</v>
      </c>
      <c r="J866" s="21">
        <v>1.62</v>
      </c>
      <c r="K866" s="24">
        <f t="shared" si="73"/>
        <v>1.1339999999999999</v>
      </c>
      <c r="L866" s="21">
        <v>1.62</v>
      </c>
      <c r="M866" s="24">
        <f t="shared" si="75"/>
        <v>1.1339999999999999</v>
      </c>
      <c r="N866" s="21" t="s">
        <v>419</v>
      </c>
      <c r="O866" s="21">
        <v>1.62</v>
      </c>
      <c r="P866" s="21">
        <v>2.5</v>
      </c>
      <c r="Q866" s="21">
        <v>45.92</v>
      </c>
      <c r="R866" s="21">
        <v>2</v>
      </c>
      <c r="S866" s="24" t="s">
        <v>385</v>
      </c>
      <c r="T866" s="24">
        <v>1</v>
      </c>
    </row>
    <row r="867" spans="1:20" s="30" customFormat="1" ht="15">
      <c r="A867" s="24">
        <v>4042</v>
      </c>
      <c r="B867" s="24" t="s">
        <v>16</v>
      </c>
      <c r="C867" s="119">
        <v>14.86</v>
      </c>
      <c r="D867" s="21" t="s">
        <v>312</v>
      </c>
      <c r="E867" s="24"/>
      <c r="F867" s="21">
        <v>1.62</v>
      </c>
      <c r="G867" s="24">
        <f t="shared" si="72"/>
        <v>1.1339999999999999</v>
      </c>
      <c r="H867" s="102">
        <v>1.62</v>
      </c>
      <c r="I867" s="24">
        <f t="shared" si="74"/>
        <v>1.1339999999999999</v>
      </c>
      <c r="J867" s="21">
        <v>1.62</v>
      </c>
      <c r="K867" s="24">
        <f t="shared" si="73"/>
        <v>1.1339999999999999</v>
      </c>
      <c r="L867" s="21">
        <v>1.62</v>
      </c>
      <c r="M867" s="24">
        <f t="shared" si="75"/>
        <v>1.1339999999999999</v>
      </c>
      <c r="N867" s="21" t="s">
        <v>419</v>
      </c>
      <c r="O867" s="21">
        <v>1.62</v>
      </c>
      <c r="P867" s="21">
        <v>2.5</v>
      </c>
      <c r="Q867" s="21">
        <v>45.92</v>
      </c>
      <c r="R867" s="21">
        <v>2</v>
      </c>
      <c r="S867" s="24" t="s">
        <v>385</v>
      </c>
      <c r="T867" s="24">
        <v>1</v>
      </c>
    </row>
    <row r="868" spans="1:20" s="30" customFormat="1" ht="15">
      <c r="A868" s="24">
        <v>4043</v>
      </c>
      <c r="B868" s="24" t="s">
        <v>16</v>
      </c>
      <c r="C868" s="119">
        <v>14.86</v>
      </c>
      <c r="D868" s="21" t="s">
        <v>312</v>
      </c>
      <c r="E868" s="24"/>
      <c r="F868" s="21">
        <v>1.62</v>
      </c>
      <c r="G868" s="24">
        <f t="shared" si="72"/>
        <v>1.1339999999999999</v>
      </c>
      <c r="H868" s="102">
        <v>1.62</v>
      </c>
      <c r="I868" s="24">
        <f t="shared" si="74"/>
        <v>1.1339999999999999</v>
      </c>
      <c r="J868" s="21">
        <v>1.62</v>
      </c>
      <c r="K868" s="24">
        <f t="shared" si="73"/>
        <v>1.1339999999999999</v>
      </c>
      <c r="L868" s="21">
        <v>1.62</v>
      </c>
      <c r="M868" s="24">
        <f t="shared" si="75"/>
        <v>1.1339999999999999</v>
      </c>
      <c r="N868" s="21" t="s">
        <v>419</v>
      </c>
      <c r="O868" s="21">
        <v>1.62</v>
      </c>
      <c r="P868" s="21">
        <v>2.5</v>
      </c>
      <c r="Q868" s="21">
        <v>45.92</v>
      </c>
      <c r="R868" s="21">
        <v>2</v>
      </c>
      <c r="S868" s="24" t="s">
        <v>385</v>
      </c>
      <c r="T868" s="24">
        <v>1</v>
      </c>
    </row>
    <row r="869" spans="1:20" s="30" customFormat="1" ht="15">
      <c r="A869" s="24">
        <v>4017</v>
      </c>
      <c r="B869" s="24" t="s">
        <v>16</v>
      </c>
      <c r="C869" s="119">
        <v>14.86</v>
      </c>
      <c r="D869" s="21" t="s">
        <v>312</v>
      </c>
      <c r="E869" s="24"/>
      <c r="F869" s="21">
        <v>1.62</v>
      </c>
      <c r="G869" s="24">
        <f t="shared" si="72"/>
        <v>1.1339999999999999</v>
      </c>
      <c r="H869" s="102">
        <v>1.62</v>
      </c>
      <c r="I869" s="24">
        <f t="shared" si="74"/>
        <v>1.1339999999999999</v>
      </c>
      <c r="J869" s="21">
        <v>1.62</v>
      </c>
      <c r="K869" s="24">
        <f t="shared" si="73"/>
        <v>1.1339999999999999</v>
      </c>
      <c r="L869" s="21">
        <v>1.62</v>
      </c>
      <c r="M869" s="24">
        <f t="shared" si="75"/>
        <v>1.1339999999999999</v>
      </c>
      <c r="N869" s="21" t="s">
        <v>419</v>
      </c>
      <c r="O869" s="21">
        <v>1.62</v>
      </c>
      <c r="P869" s="21">
        <v>2.5</v>
      </c>
      <c r="Q869" s="21">
        <v>45.92</v>
      </c>
      <c r="R869" s="21">
        <v>2</v>
      </c>
      <c r="S869" s="24" t="s">
        <v>385</v>
      </c>
      <c r="T869" s="24">
        <v>1</v>
      </c>
    </row>
    <row r="870" spans="1:20" s="30" customFormat="1" ht="15">
      <c r="A870" s="24">
        <v>4034</v>
      </c>
      <c r="B870" s="24" t="s">
        <v>16</v>
      </c>
      <c r="C870" s="119">
        <v>14.86</v>
      </c>
      <c r="D870" s="21" t="s">
        <v>312</v>
      </c>
      <c r="E870" s="24"/>
      <c r="F870" s="21">
        <v>1.62</v>
      </c>
      <c r="G870" s="24">
        <f t="shared" si="72"/>
        <v>1.1339999999999999</v>
      </c>
      <c r="H870" s="102">
        <v>1.62</v>
      </c>
      <c r="I870" s="24">
        <f t="shared" si="74"/>
        <v>1.1339999999999999</v>
      </c>
      <c r="J870" s="21">
        <v>1.62</v>
      </c>
      <c r="K870" s="24">
        <f t="shared" si="73"/>
        <v>1.1339999999999999</v>
      </c>
      <c r="L870" s="21">
        <v>1.62</v>
      </c>
      <c r="M870" s="24">
        <f t="shared" si="75"/>
        <v>1.1339999999999999</v>
      </c>
      <c r="N870" s="21" t="s">
        <v>419</v>
      </c>
      <c r="O870" s="21">
        <v>1.62</v>
      </c>
      <c r="P870" s="21">
        <v>2.5</v>
      </c>
      <c r="Q870" s="21">
        <v>45.92</v>
      </c>
      <c r="R870" s="21">
        <v>2</v>
      </c>
      <c r="S870" s="24" t="s">
        <v>385</v>
      </c>
      <c r="T870" s="24">
        <v>1</v>
      </c>
    </row>
    <row r="871" spans="1:20" s="30" customFormat="1" ht="15">
      <c r="A871" s="24">
        <v>4035</v>
      </c>
      <c r="B871" s="24" t="s">
        <v>16</v>
      </c>
      <c r="C871" s="119">
        <v>14.86</v>
      </c>
      <c r="D871" s="21" t="s">
        <v>312</v>
      </c>
      <c r="E871" s="24"/>
      <c r="F871" s="21">
        <v>1.62</v>
      </c>
      <c r="G871" s="24">
        <f t="shared" si="72"/>
        <v>1.1339999999999999</v>
      </c>
      <c r="H871" s="102">
        <v>1.62</v>
      </c>
      <c r="I871" s="24">
        <f t="shared" si="74"/>
        <v>1.1339999999999999</v>
      </c>
      <c r="J871" s="21">
        <v>1.62</v>
      </c>
      <c r="K871" s="24">
        <f t="shared" si="73"/>
        <v>1.1339999999999999</v>
      </c>
      <c r="L871" s="21">
        <v>1.62</v>
      </c>
      <c r="M871" s="24">
        <f t="shared" si="75"/>
        <v>1.1339999999999999</v>
      </c>
      <c r="N871" s="21" t="s">
        <v>419</v>
      </c>
      <c r="O871" s="21">
        <v>1.62</v>
      </c>
      <c r="P871" s="21">
        <v>2.5</v>
      </c>
      <c r="Q871" s="21">
        <v>45.92</v>
      </c>
      <c r="R871" s="21">
        <v>2</v>
      </c>
      <c r="S871" s="24" t="s">
        <v>385</v>
      </c>
      <c r="T871" s="24">
        <v>1</v>
      </c>
    </row>
    <row r="872" spans="1:20" s="30" customFormat="1" ht="15">
      <c r="A872" s="24">
        <v>4036</v>
      </c>
      <c r="B872" s="24" t="s">
        <v>16</v>
      </c>
      <c r="C872" s="119">
        <v>14.86</v>
      </c>
      <c r="D872" s="21" t="s">
        <v>312</v>
      </c>
      <c r="E872" s="24"/>
      <c r="F872" s="21">
        <v>1.62</v>
      </c>
      <c r="G872" s="24">
        <f t="shared" si="72"/>
        <v>1.1339999999999999</v>
      </c>
      <c r="H872" s="102">
        <v>1.62</v>
      </c>
      <c r="I872" s="24">
        <f t="shared" si="74"/>
        <v>1.1339999999999999</v>
      </c>
      <c r="J872" s="21">
        <v>1.62</v>
      </c>
      <c r="K872" s="24">
        <f t="shared" si="73"/>
        <v>1.1339999999999999</v>
      </c>
      <c r="L872" s="21">
        <v>1.62</v>
      </c>
      <c r="M872" s="24">
        <f t="shared" si="75"/>
        <v>1.1339999999999999</v>
      </c>
      <c r="N872" s="21" t="s">
        <v>419</v>
      </c>
      <c r="O872" s="21">
        <v>1.62</v>
      </c>
      <c r="P872" s="21">
        <v>2.5</v>
      </c>
      <c r="Q872" s="21">
        <v>45.92</v>
      </c>
      <c r="R872" s="21">
        <v>2</v>
      </c>
      <c r="S872" s="24" t="s">
        <v>385</v>
      </c>
      <c r="T872" s="24">
        <v>1</v>
      </c>
    </row>
    <row r="873" spans="1:20" s="30" customFormat="1" ht="15">
      <c r="A873" s="24">
        <v>4284</v>
      </c>
      <c r="B873" s="24" t="s">
        <v>13</v>
      </c>
      <c r="C873" s="119">
        <v>14.86</v>
      </c>
      <c r="D873" s="21" t="s">
        <v>144</v>
      </c>
      <c r="E873" s="120" t="s">
        <v>455</v>
      </c>
      <c r="F873" s="24">
        <v>13</v>
      </c>
      <c r="G873" s="24">
        <f t="shared" si="72"/>
        <v>9.1</v>
      </c>
      <c r="H873" s="102">
        <v>13</v>
      </c>
      <c r="I873" s="24">
        <f t="shared" si="74"/>
        <v>9.1</v>
      </c>
      <c r="J873" s="24">
        <v>13</v>
      </c>
      <c r="K873" s="24">
        <f t="shared" si="73"/>
        <v>9.1</v>
      </c>
      <c r="L873" s="24">
        <v>13</v>
      </c>
      <c r="M873" s="24">
        <f t="shared" si="75"/>
        <v>9.1</v>
      </c>
      <c r="N873" s="21" t="s">
        <v>419</v>
      </c>
      <c r="O873" s="21">
        <v>13</v>
      </c>
      <c r="P873" s="24">
        <v>2.4649999999999999</v>
      </c>
      <c r="Q873" s="24">
        <v>30.28</v>
      </c>
      <c r="R873" s="24">
        <v>24</v>
      </c>
      <c r="S873" s="24" t="s">
        <v>132</v>
      </c>
      <c r="T873" s="24">
        <v>1</v>
      </c>
    </row>
    <row r="874" spans="1:20" s="30" customFormat="1" ht="15">
      <c r="A874" s="24">
        <v>4279</v>
      </c>
      <c r="B874" s="24" t="s">
        <v>13</v>
      </c>
      <c r="C874" s="119">
        <v>29.72</v>
      </c>
      <c r="D874" s="21" t="s">
        <v>144</v>
      </c>
      <c r="E874" s="120" t="s">
        <v>455</v>
      </c>
      <c r="F874" s="21">
        <v>5.64</v>
      </c>
      <c r="G874" s="24">
        <f t="shared" si="72"/>
        <v>3.9479999999999995</v>
      </c>
      <c r="H874" s="102">
        <v>5.64</v>
      </c>
      <c r="I874" s="24">
        <f t="shared" si="74"/>
        <v>3.9479999999999995</v>
      </c>
      <c r="J874" s="21">
        <v>5.64</v>
      </c>
      <c r="K874" s="24">
        <f t="shared" si="73"/>
        <v>3.9479999999999995</v>
      </c>
      <c r="L874" s="21">
        <v>5.64</v>
      </c>
      <c r="M874" s="24">
        <f t="shared" si="75"/>
        <v>3.9479999999999995</v>
      </c>
      <c r="N874" s="21" t="s">
        <v>419</v>
      </c>
      <c r="O874" s="21">
        <v>5.64</v>
      </c>
      <c r="P874" s="21">
        <v>2.4649999999999999</v>
      </c>
      <c r="Q874" s="21">
        <v>31.53</v>
      </c>
      <c r="R874" s="21">
        <v>10</v>
      </c>
      <c r="S874" s="24" t="s">
        <v>385</v>
      </c>
      <c r="T874" s="24">
        <v>1</v>
      </c>
    </row>
    <row r="875" spans="1:20" s="30" customFormat="1" ht="15">
      <c r="A875" s="24">
        <v>4286</v>
      </c>
      <c r="B875" s="24" t="s">
        <v>13</v>
      </c>
      <c r="C875" s="119">
        <v>44.58</v>
      </c>
      <c r="D875" s="21" t="s">
        <v>144</v>
      </c>
      <c r="E875" s="120" t="s">
        <v>455</v>
      </c>
      <c r="F875" s="21">
        <v>13</v>
      </c>
      <c r="G875" s="24">
        <f t="shared" si="72"/>
        <v>9.1</v>
      </c>
      <c r="H875" s="102">
        <v>13</v>
      </c>
      <c r="I875" s="24">
        <f t="shared" si="74"/>
        <v>9.1</v>
      </c>
      <c r="J875" s="21">
        <v>13</v>
      </c>
      <c r="K875" s="24">
        <f t="shared" si="73"/>
        <v>9.1</v>
      </c>
      <c r="L875" s="21">
        <v>13</v>
      </c>
      <c r="M875" s="24">
        <f t="shared" si="75"/>
        <v>9.1</v>
      </c>
      <c r="N875" s="21" t="s">
        <v>419</v>
      </c>
      <c r="O875" s="21">
        <v>13</v>
      </c>
      <c r="P875" s="21">
        <v>2.4649999999999999</v>
      </c>
      <c r="Q875" s="21">
        <v>30.28</v>
      </c>
      <c r="R875" s="21">
        <v>24</v>
      </c>
      <c r="S875" s="24" t="s">
        <v>385</v>
      </c>
      <c r="T875" s="24">
        <v>1</v>
      </c>
    </row>
    <row r="876" spans="1:20" s="30" customFormat="1" ht="15">
      <c r="A876" s="24">
        <v>4028</v>
      </c>
      <c r="B876" s="24" t="s">
        <v>16</v>
      </c>
      <c r="C876" s="119">
        <v>14.86</v>
      </c>
      <c r="D876" s="21" t="s">
        <v>312</v>
      </c>
      <c r="E876" s="24"/>
      <c r="F876" s="21">
        <v>1.62</v>
      </c>
      <c r="G876" s="24">
        <f t="shared" si="72"/>
        <v>1.1339999999999999</v>
      </c>
      <c r="H876" s="102">
        <v>1.62</v>
      </c>
      <c r="I876" s="24">
        <f t="shared" si="74"/>
        <v>1.1339999999999999</v>
      </c>
      <c r="J876" s="21">
        <v>1.62</v>
      </c>
      <c r="K876" s="24">
        <f t="shared" si="73"/>
        <v>1.1339999999999999</v>
      </c>
      <c r="L876" s="21">
        <v>1.62</v>
      </c>
      <c r="M876" s="24">
        <f t="shared" si="75"/>
        <v>1.1339999999999999</v>
      </c>
      <c r="N876" s="21" t="s">
        <v>419</v>
      </c>
      <c r="O876" s="21">
        <v>1.62</v>
      </c>
      <c r="P876" s="21">
        <v>2.5</v>
      </c>
      <c r="Q876" s="21">
        <v>45.92</v>
      </c>
      <c r="R876" s="21">
        <v>2</v>
      </c>
      <c r="S876" s="24" t="s">
        <v>385</v>
      </c>
      <c r="T876" s="24">
        <v>1</v>
      </c>
    </row>
    <row r="877" spans="1:20" s="30" customFormat="1" ht="15">
      <c r="A877" s="24">
        <v>3540</v>
      </c>
      <c r="B877" s="24" t="s">
        <v>20</v>
      </c>
      <c r="C877" s="119">
        <v>112</v>
      </c>
      <c r="D877" s="21" t="s">
        <v>312</v>
      </c>
      <c r="E877" s="24"/>
      <c r="F877" s="21">
        <v>93.12</v>
      </c>
      <c r="G877" s="24">
        <f t="shared" si="72"/>
        <v>65.183999999999997</v>
      </c>
      <c r="H877" s="102">
        <v>62.04</v>
      </c>
      <c r="I877" s="24">
        <f t="shared" si="74"/>
        <v>43.427999999999997</v>
      </c>
      <c r="J877" s="21">
        <v>93.12</v>
      </c>
      <c r="K877" s="24">
        <f t="shared" si="73"/>
        <v>65.183999999999997</v>
      </c>
      <c r="L877" s="21">
        <v>62.04</v>
      </c>
      <c r="M877" s="24">
        <f t="shared" si="75"/>
        <v>43.427999999999997</v>
      </c>
      <c r="N877" s="21" t="s">
        <v>419</v>
      </c>
      <c r="O877" s="21">
        <v>62.03</v>
      </c>
      <c r="P877" s="21">
        <v>2.5</v>
      </c>
      <c r="Q877" s="21">
        <v>21.7</v>
      </c>
      <c r="R877" s="21">
        <v>24</v>
      </c>
      <c r="S877" s="24" t="s">
        <v>385</v>
      </c>
      <c r="T877" s="24">
        <v>7</v>
      </c>
    </row>
    <row r="878" spans="1:20" s="31" customFormat="1" ht="15.75">
      <c r="A878" s="24">
        <v>3338</v>
      </c>
      <c r="B878" s="24" t="s">
        <v>20</v>
      </c>
      <c r="C878" s="119">
        <v>112</v>
      </c>
      <c r="D878" s="21" t="s">
        <v>144</v>
      </c>
      <c r="E878" s="26" t="s">
        <v>512</v>
      </c>
      <c r="F878" s="24">
        <v>31.13</v>
      </c>
      <c r="G878" s="24">
        <f t="shared" si="72"/>
        <v>21.790999999999997</v>
      </c>
      <c r="H878" s="102">
        <v>31.13</v>
      </c>
      <c r="I878" s="24">
        <f t="shared" si="74"/>
        <v>21.790999999999997</v>
      </c>
      <c r="J878" s="24">
        <v>93.12</v>
      </c>
      <c r="K878" s="24">
        <f t="shared" si="73"/>
        <v>65.183999999999997</v>
      </c>
      <c r="L878" s="24">
        <v>31.13</v>
      </c>
      <c r="M878" s="24">
        <f t="shared" si="75"/>
        <v>21.790999999999997</v>
      </c>
      <c r="N878" s="21" t="s">
        <v>419</v>
      </c>
      <c r="O878" s="21">
        <v>31.13</v>
      </c>
      <c r="P878" s="24">
        <v>2.5099999999999998</v>
      </c>
      <c r="Q878" s="24">
        <v>21</v>
      </c>
      <c r="R878" s="24">
        <v>12</v>
      </c>
      <c r="S878" s="24" t="s">
        <v>385</v>
      </c>
      <c r="T878" s="24">
        <v>1</v>
      </c>
    </row>
    <row r="879" spans="1:20" s="31" customFormat="1" ht="15.75">
      <c r="A879" s="24">
        <v>3487</v>
      </c>
      <c r="B879" s="24" t="s">
        <v>20</v>
      </c>
      <c r="C879" s="119">
        <v>112</v>
      </c>
      <c r="D879" s="24" t="s">
        <v>313</v>
      </c>
      <c r="E879" s="26" t="s">
        <v>614</v>
      </c>
      <c r="F879" s="24">
        <v>184</v>
      </c>
      <c r="G879" s="24">
        <f t="shared" si="72"/>
        <v>128.79999999999998</v>
      </c>
      <c r="H879" s="102">
        <v>112</v>
      </c>
      <c r="I879" s="24">
        <f t="shared" si="74"/>
        <v>78.399999999999991</v>
      </c>
      <c r="J879" s="24">
        <v>184</v>
      </c>
      <c r="K879" s="24">
        <f t="shared" si="73"/>
        <v>128.79999999999998</v>
      </c>
      <c r="L879" s="24">
        <v>112</v>
      </c>
      <c r="M879" s="24">
        <f t="shared" si="75"/>
        <v>78.399999999999991</v>
      </c>
      <c r="N879" s="21" t="s">
        <v>419</v>
      </c>
      <c r="O879" s="21">
        <v>112</v>
      </c>
      <c r="P879" s="24">
        <v>2.5099999999999998</v>
      </c>
      <c r="Q879" s="24">
        <v>57</v>
      </c>
      <c r="R879" s="24">
        <v>24</v>
      </c>
      <c r="S879" s="24" t="s">
        <v>134</v>
      </c>
      <c r="T879" s="24">
        <v>7</v>
      </c>
    </row>
    <row r="880" spans="1:20" s="31" customFormat="1" ht="15.75">
      <c r="A880" s="24">
        <v>3774</v>
      </c>
      <c r="B880" s="24" t="s">
        <v>18</v>
      </c>
      <c r="C880" s="119">
        <v>112</v>
      </c>
      <c r="D880" s="21" t="s">
        <v>312</v>
      </c>
      <c r="E880" s="26" t="s">
        <v>180</v>
      </c>
      <c r="F880" s="24">
        <v>67.62</v>
      </c>
      <c r="G880" s="24">
        <f t="shared" si="72"/>
        <v>47.334000000000003</v>
      </c>
      <c r="H880" s="102">
        <v>37.5</v>
      </c>
      <c r="I880" s="24">
        <f t="shared" si="74"/>
        <v>26.25</v>
      </c>
      <c r="J880" s="24">
        <v>67.62</v>
      </c>
      <c r="K880" s="24">
        <f t="shared" si="73"/>
        <v>47.334000000000003</v>
      </c>
      <c r="L880" s="24">
        <v>37.5</v>
      </c>
      <c r="M880" s="24">
        <f t="shared" si="75"/>
        <v>26.25</v>
      </c>
      <c r="N880" s="21" t="s">
        <v>419</v>
      </c>
      <c r="O880" s="21">
        <v>37.5</v>
      </c>
      <c r="P880" s="24">
        <v>2.5099999999999998</v>
      </c>
      <c r="Q880" s="24">
        <v>24.51</v>
      </c>
      <c r="R880" s="24">
        <v>12</v>
      </c>
      <c r="S880" s="24" t="s">
        <v>385</v>
      </c>
      <c r="T880" s="24">
        <v>7</v>
      </c>
    </row>
    <row r="881" spans="1:20" s="31" customFormat="1" ht="15.75">
      <c r="A881" s="24">
        <v>3831</v>
      </c>
      <c r="B881" s="24" t="s">
        <v>282</v>
      </c>
      <c r="C881" s="119">
        <v>112</v>
      </c>
      <c r="D881" s="21" t="s">
        <v>144</v>
      </c>
      <c r="E881" s="26" t="s">
        <v>147</v>
      </c>
      <c r="F881" s="24">
        <v>53</v>
      </c>
      <c r="G881" s="24">
        <f t="shared" si="72"/>
        <v>37.099999999999994</v>
      </c>
      <c r="H881" s="102">
        <v>53</v>
      </c>
      <c r="I881" s="24">
        <f t="shared" si="74"/>
        <v>37.099999999999994</v>
      </c>
      <c r="J881" s="24">
        <v>53</v>
      </c>
      <c r="K881" s="24">
        <f t="shared" si="73"/>
        <v>37.099999999999994</v>
      </c>
      <c r="L881" s="24">
        <v>53</v>
      </c>
      <c r="M881" s="24">
        <f t="shared" si="75"/>
        <v>37.099999999999994</v>
      </c>
      <c r="N881" s="21" t="s">
        <v>419</v>
      </c>
      <c r="O881" s="21">
        <v>53</v>
      </c>
      <c r="P881" s="24">
        <v>2.5099999999999998</v>
      </c>
      <c r="Q881" s="24">
        <v>18</v>
      </c>
      <c r="R881" s="24">
        <v>24</v>
      </c>
      <c r="S881" s="24" t="s">
        <v>385</v>
      </c>
      <c r="T881" s="24">
        <v>7</v>
      </c>
    </row>
    <row r="882" spans="1:20" s="31" customFormat="1" ht="15.75">
      <c r="A882" s="24">
        <v>2788</v>
      </c>
      <c r="B882" s="24" t="s">
        <v>19</v>
      </c>
      <c r="C882" s="119">
        <v>44.58</v>
      </c>
      <c r="D882" s="21" t="s">
        <v>312</v>
      </c>
      <c r="E882" s="26"/>
      <c r="F882" s="24">
        <v>11.43</v>
      </c>
      <c r="G882" s="24">
        <f t="shared" ref="G882:G883" si="76">F882*0.7</f>
        <v>8.0009999999999994</v>
      </c>
      <c r="H882" s="102">
        <v>10.41</v>
      </c>
      <c r="I882" s="24">
        <f t="shared" si="74"/>
        <v>7.2869999999999999</v>
      </c>
      <c r="J882" s="24">
        <v>11.43</v>
      </c>
      <c r="K882" s="24">
        <f t="shared" ref="K882:K883" si="77">J882*0.7</f>
        <v>8.0009999999999994</v>
      </c>
      <c r="L882" s="24">
        <v>10.41</v>
      </c>
      <c r="M882" s="24">
        <f t="shared" si="75"/>
        <v>7.2869999999999999</v>
      </c>
      <c r="N882" s="21" t="s">
        <v>54</v>
      </c>
      <c r="O882" s="21">
        <v>10.41</v>
      </c>
      <c r="P882" s="24">
        <v>4</v>
      </c>
      <c r="Q882" s="24">
        <v>11.24</v>
      </c>
      <c r="R882" s="24">
        <v>12</v>
      </c>
      <c r="S882" s="24" t="s">
        <v>385</v>
      </c>
      <c r="T882" s="24">
        <v>7</v>
      </c>
    </row>
    <row r="883" spans="1:20">
      <c r="A883" s="24">
        <v>2874</v>
      </c>
      <c r="B883" s="24" t="s">
        <v>173</v>
      </c>
      <c r="C883" s="119" t="s">
        <v>387</v>
      </c>
      <c r="D883" s="21" t="s">
        <v>144</v>
      </c>
      <c r="E883" s="26" t="s">
        <v>511</v>
      </c>
      <c r="F883" s="24">
        <v>0.5</v>
      </c>
      <c r="G883" s="24">
        <f t="shared" si="76"/>
        <v>0.35</v>
      </c>
      <c r="H883" s="102">
        <v>0.5</v>
      </c>
      <c r="I883" s="24">
        <f t="shared" si="74"/>
        <v>0.35</v>
      </c>
      <c r="J883" s="24">
        <v>0.5</v>
      </c>
      <c r="K883" s="24">
        <f t="shared" si="77"/>
        <v>0.35</v>
      </c>
      <c r="L883" s="24">
        <v>0.5</v>
      </c>
      <c r="M883" s="24">
        <f t="shared" si="75"/>
        <v>0.35</v>
      </c>
      <c r="N883" s="21" t="s">
        <v>81</v>
      </c>
      <c r="O883" s="21">
        <v>0.16</v>
      </c>
      <c r="P883" s="24">
        <v>1.85</v>
      </c>
      <c r="Q883" s="24">
        <v>3</v>
      </c>
      <c r="R883" s="24">
        <v>6</v>
      </c>
      <c r="S883" s="24" t="s">
        <v>134</v>
      </c>
      <c r="T883" s="24">
        <v>2</v>
      </c>
    </row>
    <row r="884" spans="1:20">
      <c r="N884" s="21" t="s">
        <v>52</v>
      </c>
      <c r="O884" s="21">
        <v>0.16</v>
      </c>
      <c r="P884" s="24">
        <v>1.85</v>
      </c>
      <c r="Q884" s="24">
        <v>3</v>
      </c>
      <c r="R884" s="24">
        <v>6</v>
      </c>
      <c r="S884" s="24" t="s">
        <v>134</v>
      </c>
      <c r="T884" s="24">
        <v>2</v>
      </c>
    </row>
    <row r="885" spans="1:20">
      <c r="G885" s="24">
        <f t="shared" ref="G885:G891" si="78">F885*0.7</f>
        <v>0</v>
      </c>
      <c r="I885" s="24">
        <f t="shared" ref="I885:I891" si="79">H885*0.7</f>
        <v>0</v>
      </c>
      <c r="K885" s="24">
        <f t="shared" ref="K885:K891" si="80">J885*0.7</f>
        <v>0</v>
      </c>
      <c r="M885" s="24">
        <f t="shared" ref="M885:M891" si="81">L885*0.7</f>
        <v>0</v>
      </c>
      <c r="N885" s="21" t="s">
        <v>390</v>
      </c>
      <c r="O885" s="21">
        <v>0.17</v>
      </c>
      <c r="S885" s="24" t="s">
        <v>134</v>
      </c>
      <c r="T885" s="24">
        <v>2</v>
      </c>
    </row>
    <row r="886" spans="1:20">
      <c r="A886" s="24">
        <v>2270</v>
      </c>
      <c r="B886" s="24" t="s">
        <v>18</v>
      </c>
      <c r="C886" s="119">
        <v>113</v>
      </c>
      <c r="D886" s="21" t="s">
        <v>144</v>
      </c>
      <c r="E886" s="26" t="s">
        <v>147</v>
      </c>
      <c r="F886" s="24">
        <v>32</v>
      </c>
      <c r="G886" s="24">
        <f t="shared" si="78"/>
        <v>22.4</v>
      </c>
      <c r="H886" s="102">
        <v>28</v>
      </c>
      <c r="I886" s="24">
        <f t="shared" si="79"/>
        <v>19.599999999999998</v>
      </c>
      <c r="J886" s="24">
        <v>32</v>
      </c>
      <c r="K886" s="24">
        <f t="shared" si="80"/>
        <v>22.4</v>
      </c>
      <c r="L886" s="24">
        <v>28</v>
      </c>
      <c r="M886" s="24">
        <f t="shared" si="81"/>
        <v>19.599999999999998</v>
      </c>
      <c r="N886" s="21" t="s">
        <v>615</v>
      </c>
      <c r="O886" s="21">
        <v>14</v>
      </c>
      <c r="P886" s="24">
        <v>2.95</v>
      </c>
      <c r="Q886" s="24">
        <v>16.77</v>
      </c>
      <c r="R886" s="24">
        <v>24</v>
      </c>
      <c r="S886" s="24" t="s">
        <v>134</v>
      </c>
      <c r="T886" s="24">
        <v>7</v>
      </c>
    </row>
    <row r="887" spans="1:20">
      <c r="G887" s="24">
        <f t="shared" si="78"/>
        <v>0</v>
      </c>
      <c r="I887" s="24">
        <f t="shared" si="79"/>
        <v>0</v>
      </c>
      <c r="K887" s="24">
        <f t="shared" si="80"/>
        <v>0</v>
      </c>
      <c r="M887" s="24">
        <f t="shared" si="81"/>
        <v>0</v>
      </c>
      <c r="N887" s="21" t="s">
        <v>616</v>
      </c>
      <c r="O887" s="21">
        <v>14</v>
      </c>
      <c r="P887" s="24">
        <v>2.95</v>
      </c>
      <c r="Q887" s="24">
        <v>16.77</v>
      </c>
      <c r="R887" s="24">
        <v>24</v>
      </c>
      <c r="S887" s="24" t="s">
        <v>134</v>
      </c>
      <c r="T887" s="24">
        <v>7</v>
      </c>
    </row>
    <row r="888" spans="1:20">
      <c r="A888" s="24" t="s">
        <v>617</v>
      </c>
      <c r="B888" s="24" t="s">
        <v>282</v>
      </c>
      <c r="C888" s="119">
        <v>14.86</v>
      </c>
      <c r="D888" s="21" t="s">
        <v>144</v>
      </c>
      <c r="E888" s="26" t="s">
        <v>404</v>
      </c>
      <c r="F888" s="24">
        <v>3</v>
      </c>
      <c r="G888" s="24">
        <f t="shared" si="78"/>
        <v>2.0999999999999996</v>
      </c>
      <c r="H888" s="102">
        <v>3</v>
      </c>
      <c r="I888" s="24">
        <f t="shared" si="79"/>
        <v>2.0999999999999996</v>
      </c>
      <c r="J888" s="24">
        <v>3</v>
      </c>
      <c r="K888" s="24">
        <f t="shared" si="80"/>
        <v>2.0999999999999996</v>
      </c>
      <c r="L888" s="24">
        <v>3</v>
      </c>
      <c r="M888" s="24">
        <f t="shared" si="81"/>
        <v>2.0999999999999996</v>
      </c>
      <c r="N888" s="21" t="s">
        <v>443</v>
      </c>
      <c r="O888" s="21">
        <v>3</v>
      </c>
      <c r="P888" s="24">
        <v>2.5150000000000001</v>
      </c>
      <c r="Q888" s="24">
        <v>11</v>
      </c>
      <c r="R888" s="24">
        <v>24</v>
      </c>
      <c r="S888" s="24" t="s">
        <v>134</v>
      </c>
      <c r="T888" s="24">
        <v>1</v>
      </c>
    </row>
    <row r="889" spans="1:20">
      <c r="A889" s="24">
        <v>3505</v>
      </c>
      <c r="B889" s="24" t="s">
        <v>282</v>
      </c>
      <c r="C889" s="119">
        <v>29.72</v>
      </c>
      <c r="D889" s="21" t="s">
        <v>144</v>
      </c>
      <c r="E889" s="26" t="s">
        <v>404</v>
      </c>
      <c r="F889" s="24">
        <v>30</v>
      </c>
      <c r="G889" s="24">
        <f t="shared" si="78"/>
        <v>21</v>
      </c>
      <c r="H889" s="102">
        <v>10</v>
      </c>
      <c r="I889" s="24">
        <f t="shared" si="79"/>
        <v>7</v>
      </c>
      <c r="J889" s="24">
        <v>30</v>
      </c>
      <c r="K889" s="24">
        <f t="shared" si="80"/>
        <v>21</v>
      </c>
      <c r="L889" s="24">
        <v>10</v>
      </c>
      <c r="M889" s="24">
        <f t="shared" si="81"/>
        <v>7</v>
      </c>
      <c r="N889" s="21" t="s">
        <v>384</v>
      </c>
      <c r="O889" s="21">
        <v>5</v>
      </c>
      <c r="P889" s="24">
        <v>2.5150000000000001</v>
      </c>
      <c r="Q889" s="24">
        <v>30</v>
      </c>
      <c r="R889" s="24">
        <v>12</v>
      </c>
      <c r="S889" s="24" t="s">
        <v>134</v>
      </c>
      <c r="T889" s="24">
        <v>1</v>
      </c>
    </row>
    <row r="890" spans="1:20">
      <c r="G890" s="24">
        <f t="shared" si="78"/>
        <v>0</v>
      </c>
      <c r="I890" s="24">
        <f t="shared" si="79"/>
        <v>0</v>
      </c>
      <c r="K890" s="24">
        <f t="shared" si="80"/>
        <v>0</v>
      </c>
      <c r="M890" s="24">
        <f t="shared" si="81"/>
        <v>0</v>
      </c>
      <c r="N890" s="21" t="s">
        <v>419</v>
      </c>
      <c r="O890" s="21">
        <v>5</v>
      </c>
      <c r="P890" s="24">
        <v>2.5150000000000001</v>
      </c>
      <c r="Q890" s="24">
        <v>30</v>
      </c>
      <c r="R890" s="24">
        <v>12</v>
      </c>
      <c r="S890" s="24" t="s">
        <v>134</v>
      </c>
      <c r="T890" s="24">
        <v>1</v>
      </c>
    </row>
    <row r="891" spans="1:20">
      <c r="A891" s="24">
        <v>1715</v>
      </c>
      <c r="B891" s="24" t="s">
        <v>16</v>
      </c>
      <c r="C891" s="119">
        <v>113</v>
      </c>
      <c r="D891" s="21" t="s">
        <v>144</v>
      </c>
      <c r="E891" s="26" t="s">
        <v>618</v>
      </c>
      <c r="F891" s="24">
        <v>780</v>
      </c>
      <c r="G891" s="24">
        <f t="shared" si="78"/>
        <v>546</v>
      </c>
      <c r="H891" s="102">
        <v>80</v>
      </c>
      <c r="I891" s="24">
        <f t="shared" si="79"/>
        <v>56</v>
      </c>
      <c r="J891" s="24">
        <v>780</v>
      </c>
      <c r="K891" s="24">
        <f t="shared" si="80"/>
        <v>546</v>
      </c>
      <c r="L891" s="24">
        <v>80</v>
      </c>
      <c r="M891" s="24">
        <f t="shared" si="81"/>
        <v>56</v>
      </c>
      <c r="N891" s="21" t="s">
        <v>427</v>
      </c>
      <c r="O891" s="21">
        <v>5</v>
      </c>
      <c r="P891" s="24">
        <v>2.82</v>
      </c>
      <c r="Q891" s="24">
        <v>45.68</v>
      </c>
      <c r="R891" s="24">
        <v>24</v>
      </c>
      <c r="S891" s="24" t="s">
        <v>134</v>
      </c>
      <c r="T891" s="24">
        <v>7</v>
      </c>
    </row>
    <row r="892" spans="1:20">
      <c r="C892" s="21"/>
      <c r="E892" s="24"/>
      <c r="N892" s="21" t="s">
        <v>76</v>
      </c>
      <c r="O892" s="21">
        <v>35</v>
      </c>
      <c r="S892" s="24" t="s">
        <v>134</v>
      </c>
      <c r="T892" s="24">
        <v>7</v>
      </c>
    </row>
    <row r="893" spans="1:20">
      <c r="C893" s="21"/>
      <c r="E893" s="24"/>
      <c r="N893" s="21" t="s">
        <v>384</v>
      </c>
      <c r="O893" s="21">
        <v>40</v>
      </c>
      <c r="S893" s="24" t="s">
        <v>134</v>
      </c>
      <c r="T893" s="24">
        <v>7</v>
      </c>
    </row>
    <row r="894" spans="1:20">
      <c r="A894" s="24">
        <v>2685</v>
      </c>
      <c r="B894" s="24" t="s">
        <v>13</v>
      </c>
      <c r="C894" s="119" t="s">
        <v>387</v>
      </c>
      <c r="D894" s="21" t="s">
        <v>144</v>
      </c>
      <c r="E894" s="26" t="s">
        <v>404</v>
      </c>
      <c r="F894" s="24">
        <v>1</v>
      </c>
      <c r="G894" s="24">
        <f t="shared" ref="G894:G914" si="82">F894*0.7</f>
        <v>0.7</v>
      </c>
      <c r="H894" s="102">
        <v>1</v>
      </c>
      <c r="I894" s="24">
        <f t="shared" ref="I894:I906" si="83">H894*0.7</f>
        <v>0.7</v>
      </c>
      <c r="J894" s="24">
        <v>1</v>
      </c>
      <c r="K894" s="24">
        <f t="shared" ref="K894:K914" si="84">J894*0.7</f>
        <v>0.7</v>
      </c>
      <c r="L894" s="24">
        <v>1</v>
      </c>
      <c r="M894" s="24">
        <f t="shared" ref="M894:M906" si="85">L894*0.7</f>
        <v>0.7</v>
      </c>
      <c r="N894" s="21" t="s">
        <v>619</v>
      </c>
      <c r="O894" s="21">
        <v>0.5</v>
      </c>
      <c r="P894" s="24">
        <v>1.63</v>
      </c>
      <c r="Q894" s="24">
        <v>11.88</v>
      </c>
      <c r="R894" s="24">
        <v>8</v>
      </c>
      <c r="S894" s="24" t="s">
        <v>134</v>
      </c>
      <c r="T894" s="24">
        <v>1</v>
      </c>
    </row>
    <row r="895" spans="1:20">
      <c r="G895" s="24">
        <f t="shared" si="82"/>
        <v>0</v>
      </c>
      <c r="I895" s="24">
        <f t="shared" si="83"/>
        <v>0</v>
      </c>
      <c r="K895" s="24">
        <f t="shared" si="84"/>
        <v>0</v>
      </c>
      <c r="M895" s="24">
        <f t="shared" si="85"/>
        <v>0</v>
      </c>
      <c r="N895" s="21" t="s">
        <v>64</v>
      </c>
      <c r="O895" s="21">
        <v>0.5</v>
      </c>
      <c r="P895" s="24">
        <v>1.63</v>
      </c>
      <c r="Q895" s="24">
        <v>11.88</v>
      </c>
      <c r="R895" s="24">
        <v>8</v>
      </c>
      <c r="S895" s="24" t="s">
        <v>134</v>
      </c>
      <c r="T895" s="24">
        <v>1</v>
      </c>
    </row>
    <row r="896" spans="1:20">
      <c r="A896" s="24">
        <v>2420</v>
      </c>
      <c r="B896" s="24" t="s">
        <v>13</v>
      </c>
      <c r="C896" s="119">
        <v>14.86</v>
      </c>
      <c r="D896" s="21" t="s">
        <v>144</v>
      </c>
      <c r="E896" s="26" t="s">
        <v>432</v>
      </c>
      <c r="F896" s="24">
        <v>30</v>
      </c>
      <c r="G896" s="24">
        <f t="shared" si="82"/>
        <v>21</v>
      </c>
      <c r="H896" s="102">
        <v>5</v>
      </c>
      <c r="I896" s="24">
        <f t="shared" si="83"/>
        <v>3.5</v>
      </c>
      <c r="J896" s="24">
        <v>30</v>
      </c>
      <c r="K896" s="24">
        <f t="shared" si="84"/>
        <v>21</v>
      </c>
      <c r="L896" s="24">
        <v>5</v>
      </c>
      <c r="M896" s="24">
        <f t="shared" si="85"/>
        <v>3.5</v>
      </c>
      <c r="N896" s="21" t="s">
        <v>427</v>
      </c>
      <c r="O896" s="21">
        <v>5</v>
      </c>
      <c r="P896" s="24">
        <v>3.45</v>
      </c>
      <c r="Q896" s="24">
        <v>48.5</v>
      </c>
      <c r="R896" s="24">
        <v>12</v>
      </c>
      <c r="S896" s="24" t="s">
        <v>134</v>
      </c>
      <c r="T896" s="24">
        <v>1</v>
      </c>
    </row>
    <row r="897" spans="1:65">
      <c r="A897" s="24">
        <v>4313</v>
      </c>
      <c r="B897" s="24" t="s">
        <v>10</v>
      </c>
      <c r="C897" s="119">
        <v>14.86</v>
      </c>
      <c r="D897" s="24" t="s">
        <v>171</v>
      </c>
      <c r="E897" s="26" t="s">
        <v>620</v>
      </c>
      <c r="F897" s="24">
        <v>3</v>
      </c>
      <c r="G897" s="24">
        <f t="shared" si="82"/>
        <v>2.0999999999999996</v>
      </c>
      <c r="H897" s="102">
        <v>3</v>
      </c>
      <c r="I897" s="24">
        <f t="shared" si="83"/>
        <v>2.0999999999999996</v>
      </c>
      <c r="J897" s="24">
        <v>3</v>
      </c>
      <c r="K897" s="24">
        <f t="shared" si="84"/>
        <v>2.0999999999999996</v>
      </c>
      <c r="L897" s="24">
        <v>3</v>
      </c>
      <c r="M897" s="24">
        <f t="shared" si="85"/>
        <v>2.0999999999999996</v>
      </c>
      <c r="N897" s="21" t="s">
        <v>399</v>
      </c>
      <c r="O897" s="21">
        <v>3</v>
      </c>
      <c r="P897" s="24">
        <v>5.72</v>
      </c>
      <c r="Q897" s="24">
        <v>2.31</v>
      </c>
      <c r="R897" s="24">
        <v>24</v>
      </c>
      <c r="S897" s="24" t="s">
        <v>385</v>
      </c>
      <c r="T897" s="24">
        <v>1</v>
      </c>
    </row>
    <row r="898" spans="1:65">
      <c r="A898" s="24">
        <v>4258</v>
      </c>
      <c r="B898" s="24" t="s">
        <v>16</v>
      </c>
      <c r="C898" s="119">
        <v>14.86</v>
      </c>
      <c r="D898" s="21" t="s">
        <v>144</v>
      </c>
      <c r="E898" s="26" t="s">
        <v>587</v>
      </c>
      <c r="F898" s="24">
        <v>5</v>
      </c>
      <c r="G898" s="24">
        <f t="shared" si="82"/>
        <v>3.5</v>
      </c>
      <c r="H898" s="102">
        <v>2.5</v>
      </c>
      <c r="I898" s="24">
        <f t="shared" si="83"/>
        <v>1.75</v>
      </c>
      <c r="J898" s="24">
        <v>5</v>
      </c>
      <c r="K898" s="24">
        <f t="shared" si="84"/>
        <v>3.5</v>
      </c>
      <c r="L898" s="24">
        <v>2.5</v>
      </c>
      <c r="M898" s="24">
        <f t="shared" si="85"/>
        <v>1.75</v>
      </c>
      <c r="N898" s="21" t="s">
        <v>443</v>
      </c>
      <c r="O898" s="21">
        <v>2.5</v>
      </c>
      <c r="P898" s="24">
        <v>5.83</v>
      </c>
      <c r="Q898" s="24">
        <v>45.33</v>
      </c>
      <c r="R898" s="24">
        <v>15</v>
      </c>
      <c r="S898" s="24" t="s">
        <v>134</v>
      </c>
      <c r="T898" s="24">
        <v>1</v>
      </c>
    </row>
    <row r="899" spans="1:65" ht="23.25" customHeight="1">
      <c r="A899" s="21">
        <v>4229</v>
      </c>
      <c r="B899" s="21" t="s">
        <v>282</v>
      </c>
      <c r="C899" s="119">
        <v>113</v>
      </c>
      <c r="D899" s="21" t="s">
        <v>144</v>
      </c>
      <c r="E899" s="24" t="s">
        <v>621</v>
      </c>
      <c r="F899" s="21">
        <v>23.2</v>
      </c>
      <c r="G899" s="24">
        <f t="shared" si="82"/>
        <v>16.239999999999998</v>
      </c>
      <c r="H899" s="102">
        <v>23.2</v>
      </c>
      <c r="I899" s="24">
        <f t="shared" si="83"/>
        <v>16.239999999999998</v>
      </c>
      <c r="J899" s="21">
        <v>23.2</v>
      </c>
      <c r="K899" s="24">
        <f t="shared" si="84"/>
        <v>16.239999999999998</v>
      </c>
      <c r="L899" s="21">
        <v>23.2</v>
      </c>
      <c r="M899" s="24">
        <f t="shared" si="85"/>
        <v>16.239999999999998</v>
      </c>
      <c r="N899" s="21" t="s">
        <v>58</v>
      </c>
      <c r="O899" s="21">
        <v>11.6</v>
      </c>
      <c r="P899" s="21">
        <v>3.07</v>
      </c>
      <c r="Q899" s="21">
        <v>8.25</v>
      </c>
      <c r="R899" s="21">
        <v>24</v>
      </c>
      <c r="S899" s="21" t="s">
        <v>134</v>
      </c>
      <c r="T899" s="21">
        <v>7</v>
      </c>
    </row>
    <row r="900" spans="1:65" s="29" customFormat="1" ht="15">
      <c r="A900" s="24">
        <v>1642</v>
      </c>
      <c r="B900" s="24" t="s">
        <v>154</v>
      </c>
      <c r="C900" s="119">
        <v>44.58</v>
      </c>
      <c r="D900" s="21" t="s">
        <v>144</v>
      </c>
      <c r="E900" s="24" t="s">
        <v>622</v>
      </c>
      <c r="F900" s="24">
        <v>12</v>
      </c>
      <c r="G900" s="24">
        <f t="shared" si="82"/>
        <v>8.3999999999999986</v>
      </c>
      <c r="H900" s="102">
        <v>12</v>
      </c>
      <c r="I900" s="24">
        <f t="shared" si="83"/>
        <v>8.3999999999999986</v>
      </c>
      <c r="J900" s="24">
        <v>12</v>
      </c>
      <c r="K900" s="24">
        <f t="shared" si="84"/>
        <v>8.3999999999999986</v>
      </c>
      <c r="L900" s="24">
        <v>12</v>
      </c>
      <c r="M900" s="24">
        <f t="shared" si="85"/>
        <v>8.3999999999999986</v>
      </c>
      <c r="N900" s="21" t="s">
        <v>443</v>
      </c>
      <c r="O900" s="21">
        <v>12</v>
      </c>
      <c r="P900" s="24">
        <v>5.83</v>
      </c>
      <c r="Q900" s="24">
        <v>45.33</v>
      </c>
      <c r="R900" s="24">
        <v>60</v>
      </c>
      <c r="S900" s="24" t="s">
        <v>134</v>
      </c>
      <c r="T900" s="24">
        <v>1</v>
      </c>
    </row>
    <row r="901" spans="1:65" s="5" customFormat="1" ht="15">
      <c r="A901" s="24">
        <v>3148</v>
      </c>
      <c r="B901" s="24" t="s">
        <v>10</v>
      </c>
      <c r="C901" s="21" t="s">
        <v>387</v>
      </c>
      <c r="D901" s="24" t="s">
        <v>171</v>
      </c>
      <c r="E901" s="24" t="s">
        <v>623</v>
      </c>
      <c r="F901" s="24">
        <v>3.5</v>
      </c>
      <c r="G901" s="24">
        <f t="shared" si="82"/>
        <v>2.4499999999999997</v>
      </c>
      <c r="H901" s="102">
        <v>1</v>
      </c>
      <c r="I901" s="24">
        <f t="shared" si="83"/>
        <v>0.7</v>
      </c>
      <c r="J901" s="24">
        <v>3.5</v>
      </c>
      <c r="K901" s="24">
        <f t="shared" si="84"/>
        <v>2.4499999999999997</v>
      </c>
      <c r="L901" s="24">
        <v>1</v>
      </c>
      <c r="M901" s="24">
        <f t="shared" si="85"/>
        <v>0.7</v>
      </c>
      <c r="N901" s="21" t="s">
        <v>45</v>
      </c>
      <c r="O901" s="21">
        <v>1</v>
      </c>
      <c r="P901" s="21">
        <v>6.11</v>
      </c>
      <c r="Q901" s="24">
        <v>0.82</v>
      </c>
      <c r="R901" s="24">
        <v>24</v>
      </c>
      <c r="S901" s="21" t="s">
        <v>136</v>
      </c>
      <c r="T901" s="24">
        <v>7</v>
      </c>
      <c r="AB901" s="104"/>
      <c r="AC901" s="104"/>
      <c r="AD901" s="104"/>
      <c r="AF901" s="9"/>
      <c r="AG901" s="105"/>
      <c r="AH901" s="105"/>
      <c r="AI901" s="105"/>
      <c r="AJ901" s="105"/>
      <c r="AK901" s="105"/>
      <c r="AL901" s="105"/>
      <c r="AM901" s="105"/>
      <c r="AN901" s="105"/>
      <c r="AO901" s="105"/>
      <c r="AP901" s="105"/>
      <c r="AQ901" s="105"/>
      <c r="AR901" s="105"/>
      <c r="AS901" s="105"/>
      <c r="AT901" s="105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</row>
    <row r="902" spans="1:65" s="5" customFormat="1" ht="15">
      <c r="A902" s="24">
        <v>3103</v>
      </c>
      <c r="B902" s="24" t="s">
        <v>10</v>
      </c>
      <c r="C902" s="21" t="s">
        <v>387</v>
      </c>
      <c r="D902" s="24" t="s">
        <v>171</v>
      </c>
      <c r="E902" s="24" t="s">
        <v>623</v>
      </c>
      <c r="F902" s="24">
        <v>1.5</v>
      </c>
      <c r="G902" s="24">
        <f t="shared" si="82"/>
        <v>1.0499999999999998</v>
      </c>
      <c r="H902" s="102">
        <v>1</v>
      </c>
      <c r="I902" s="24">
        <f t="shared" si="83"/>
        <v>0.7</v>
      </c>
      <c r="J902" s="24">
        <v>1.5</v>
      </c>
      <c r="K902" s="24">
        <f t="shared" si="84"/>
        <v>1.0499999999999998</v>
      </c>
      <c r="L902" s="21">
        <v>1</v>
      </c>
      <c r="M902" s="24">
        <f t="shared" si="85"/>
        <v>0.7</v>
      </c>
      <c r="N902" s="21" t="s">
        <v>497</v>
      </c>
      <c r="O902" s="21">
        <v>1</v>
      </c>
      <c r="P902" s="24">
        <v>5.1135000000000002</v>
      </c>
      <c r="Q902" s="24">
        <v>0.82</v>
      </c>
      <c r="R902" s="24">
        <v>24</v>
      </c>
      <c r="S902" s="24" t="s">
        <v>136</v>
      </c>
      <c r="T902" s="24">
        <v>7</v>
      </c>
      <c r="AB902" s="104"/>
      <c r="AC902" s="104"/>
      <c r="AD902" s="104"/>
      <c r="AF902" s="9"/>
      <c r="AG902" s="105"/>
      <c r="AH902" s="105"/>
      <c r="AI902" s="105"/>
      <c r="AJ902" s="105"/>
      <c r="AK902" s="105"/>
      <c r="AL902" s="105"/>
      <c r="AM902" s="105"/>
      <c r="AN902" s="105"/>
      <c r="AO902" s="105"/>
      <c r="AP902" s="105"/>
      <c r="AQ902" s="105"/>
      <c r="AR902" s="105"/>
      <c r="AS902" s="105"/>
      <c r="AT902" s="105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</row>
    <row r="903" spans="1:65" s="5" customFormat="1" ht="15">
      <c r="A903" s="24">
        <v>2670</v>
      </c>
      <c r="B903" s="24" t="s">
        <v>18</v>
      </c>
      <c r="C903" s="119">
        <v>14.86</v>
      </c>
      <c r="D903" s="21" t="s">
        <v>144</v>
      </c>
      <c r="E903" s="24" t="s">
        <v>147</v>
      </c>
      <c r="F903" s="24">
        <v>5</v>
      </c>
      <c r="G903" s="24">
        <f t="shared" si="82"/>
        <v>3.5</v>
      </c>
      <c r="H903" s="102">
        <v>5</v>
      </c>
      <c r="I903" s="24">
        <f t="shared" si="83"/>
        <v>3.5</v>
      </c>
      <c r="J903" s="24">
        <v>5</v>
      </c>
      <c r="K903" s="24">
        <f t="shared" si="84"/>
        <v>3.5</v>
      </c>
      <c r="L903" s="24">
        <v>5</v>
      </c>
      <c r="M903" s="24">
        <f t="shared" si="85"/>
        <v>3.5</v>
      </c>
      <c r="N903" s="25" t="s">
        <v>443</v>
      </c>
      <c r="O903" s="21">
        <v>5</v>
      </c>
      <c r="P903" s="24">
        <v>5.83</v>
      </c>
      <c r="Q903" s="24">
        <v>56.66</v>
      </c>
      <c r="R903" s="24">
        <v>20</v>
      </c>
      <c r="S903" s="24" t="s">
        <v>134</v>
      </c>
      <c r="T903" s="24">
        <v>1</v>
      </c>
      <c r="AB903" s="104"/>
      <c r="AC903" s="104"/>
      <c r="AD903" s="104"/>
      <c r="AF903" s="9"/>
      <c r="AG903" s="105"/>
      <c r="AH903" s="105"/>
      <c r="AI903" s="105"/>
      <c r="AJ903" s="105"/>
      <c r="AK903" s="105"/>
      <c r="AL903" s="105"/>
      <c r="AM903" s="105"/>
      <c r="AN903" s="105"/>
      <c r="AO903" s="105"/>
      <c r="AP903" s="105"/>
      <c r="AQ903" s="105"/>
      <c r="AR903" s="105"/>
      <c r="AS903" s="105"/>
      <c r="AT903" s="105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</row>
    <row r="904" spans="1:65" s="5" customFormat="1" ht="15">
      <c r="A904" s="24">
        <v>3278</v>
      </c>
      <c r="B904" s="24" t="s">
        <v>154</v>
      </c>
      <c r="C904" s="21" t="s">
        <v>387</v>
      </c>
      <c r="D904" s="21" t="s">
        <v>144</v>
      </c>
      <c r="E904" s="24" t="s">
        <v>468</v>
      </c>
      <c r="F904" s="24">
        <v>10</v>
      </c>
      <c r="G904" s="24">
        <f t="shared" si="82"/>
        <v>7</v>
      </c>
      <c r="H904" s="102">
        <v>0.37</v>
      </c>
      <c r="I904" s="24">
        <f t="shared" si="83"/>
        <v>0.25900000000000001</v>
      </c>
      <c r="J904" s="24">
        <v>10</v>
      </c>
      <c r="K904" s="24">
        <f t="shared" si="84"/>
        <v>7</v>
      </c>
      <c r="L904" s="21">
        <v>0.37</v>
      </c>
      <c r="M904" s="24">
        <f t="shared" si="85"/>
        <v>0.25900000000000001</v>
      </c>
      <c r="N904" s="25" t="s">
        <v>384</v>
      </c>
      <c r="O904" s="21">
        <v>0.37</v>
      </c>
      <c r="P904" s="24">
        <v>5.8</v>
      </c>
      <c r="Q904" s="24">
        <v>28.33</v>
      </c>
      <c r="R904" s="24">
        <v>3</v>
      </c>
      <c r="S904" s="24" t="s">
        <v>134</v>
      </c>
      <c r="T904" s="24">
        <v>1</v>
      </c>
      <c r="AB904" s="104"/>
      <c r="AC904" s="104"/>
      <c r="AD904" s="104"/>
      <c r="AF904" s="9"/>
      <c r="AG904" s="105"/>
      <c r="AH904" s="105"/>
      <c r="AI904" s="105"/>
      <c r="AJ904" s="105"/>
      <c r="AK904" s="105"/>
      <c r="AL904" s="105"/>
      <c r="AM904" s="105"/>
      <c r="AN904" s="105"/>
      <c r="AO904" s="105"/>
      <c r="AP904" s="105"/>
      <c r="AQ904" s="105"/>
      <c r="AR904" s="105"/>
      <c r="AS904" s="105"/>
      <c r="AT904" s="105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</row>
    <row r="905" spans="1:65" s="29" customFormat="1" ht="33.75" customHeight="1">
      <c r="A905" s="24">
        <v>2767</v>
      </c>
      <c r="B905" s="24" t="s">
        <v>20</v>
      </c>
      <c r="C905" s="119">
        <v>113</v>
      </c>
      <c r="D905" s="21" t="s">
        <v>312</v>
      </c>
      <c r="E905" s="120" t="s">
        <v>624</v>
      </c>
      <c r="F905" s="24">
        <v>92.2</v>
      </c>
      <c r="G905" s="24">
        <f t="shared" si="82"/>
        <v>64.539999999999992</v>
      </c>
      <c r="H905" s="102">
        <v>49.2</v>
      </c>
      <c r="I905" s="24">
        <f t="shared" si="83"/>
        <v>34.44</v>
      </c>
      <c r="J905" s="24">
        <v>92.2</v>
      </c>
      <c r="K905" s="24">
        <f t="shared" si="84"/>
        <v>64.539999999999992</v>
      </c>
      <c r="L905" s="24">
        <v>49.2</v>
      </c>
      <c r="M905" s="24">
        <f t="shared" si="85"/>
        <v>34.44</v>
      </c>
      <c r="N905" s="25" t="s">
        <v>400</v>
      </c>
      <c r="O905" s="21">
        <v>49.2</v>
      </c>
      <c r="P905" s="24">
        <v>4</v>
      </c>
      <c r="Q905" s="24">
        <v>53</v>
      </c>
      <c r="R905" s="24">
        <v>12</v>
      </c>
      <c r="S905" s="24" t="s">
        <v>625</v>
      </c>
      <c r="T905" s="24">
        <v>7</v>
      </c>
    </row>
    <row r="906" spans="1:65" s="29" customFormat="1" ht="15">
      <c r="A906" s="24">
        <v>1133</v>
      </c>
      <c r="B906" s="24" t="s">
        <v>154</v>
      </c>
      <c r="C906" s="21" t="s">
        <v>387</v>
      </c>
      <c r="D906" s="21" t="s">
        <v>144</v>
      </c>
      <c r="E906" s="26" t="s">
        <v>612</v>
      </c>
      <c r="F906" s="24">
        <v>8</v>
      </c>
      <c r="G906" s="24">
        <f t="shared" si="82"/>
        <v>5.6</v>
      </c>
      <c r="H906" s="102">
        <v>1</v>
      </c>
      <c r="I906" s="24">
        <f t="shared" si="83"/>
        <v>0.7</v>
      </c>
      <c r="J906" s="24">
        <v>8</v>
      </c>
      <c r="K906" s="24">
        <f t="shared" si="84"/>
        <v>5.6</v>
      </c>
      <c r="L906" s="24">
        <v>1</v>
      </c>
      <c r="M906" s="24">
        <f t="shared" si="85"/>
        <v>0.7</v>
      </c>
      <c r="N906" s="21" t="s">
        <v>44</v>
      </c>
      <c r="O906" s="21">
        <v>1</v>
      </c>
      <c r="P906" s="24">
        <v>7.08</v>
      </c>
      <c r="Q906" s="24">
        <v>20.07</v>
      </c>
      <c r="R906" s="24">
        <v>12</v>
      </c>
      <c r="S906" s="24" t="s">
        <v>134</v>
      </c>
      <c r="T906" s="24">
        <v>1</v>
      </c>
    </row>
    <row r="907" spans="1:65" s="103" customFormat="1" ht="15">
      <c r="A907" s="21">
        <v>2766</v>
      </c>
      <c r="B907" s="21" t="s">
        <v>20</v>
      </c>
      <c r="C907" s="119">
        <v>113</v>
      </c>
      <c r="D907" s="21" t="s">
        <v>312</v>
      </c>
      <c r="E907" s="21"/>
      <c r="F907" s="21">
        <v>35</v>
      </c>
      <c r="G907" s="21">
        <f t="shared" si="82"/>
        <v>24.5</v>
      </c>
      <c r="H907" s="102">
        <v>30</v>
      </c>
      <c r="I907" s="21">
        <v>21</v>
      </c>
      <c r="J907" s="21">
        <v>35</v>
      </c>
      <c r="K907" s="21">
        <f t="shared" si="84"/>
        <v>24.5</v>
      </c>
      <c r="L907" s="21">
        <v>30</v>
      </c>
      <c r="M907" s="21">
        <v>21</v>
      </c>
      <c r="N907" s="25" t="s">
        <v>400</v>
      </c>
      <c r="O907" s="21">
        <v>30</v>
      </c>
      <c r="P907" s="21">
        <v>4</v>
      </c>
      <c r="Q907" s="21">
        <v>32.4</v>
      </c>
      <c r="R907" s="21">
        <v>12</v>
      </c>
      <c r="S907" s="21" t="s">
        <v>401</v>
      </c>
      <c r="T907" s="21">
        <v>7</v>
      </c>
    </row>
    <row r="908" spans="1:65" s="29" customFormat="1" ht="15">
      <c r="A908" s="24">
        <v>4152</v>
      </c>
      <c r="B908" s="24" t="s">
        <v>282</v>
      </c>
      <c r="C908" s="119">
        <v>14.86</v>
      </c>
      <c r="D908" s="21" t="s">
        <v>144</v>
      </c>
      <c r="E908" s="26" t="s">
        <v>507</v>
      </c>
      <c r="F908" s="24">
        <v>10</v>
      </c>
      <c r="G908" s="24">
        <f t="shared" si="82"/>
        <v>7</v>
      </c>
      <c r="H908" s="102">
        <v>1</v>
      </c>
      <c r="I908" s="24">
        <f t="shared" ref="I908:I914" si="86">H908*0.7</f>
        <v>0.7</v>
      </c>
      <c r="J908" s="24">
        <v>10</v>
      </c>
      <c r="K908" s="24">
        <f t="shared" si="84"/>
        <v>7</v>
      </c>
      <c r="L908" s="24">
        <v>1</v>
      </c>
      <c r="M908" s="24">
        <f t="shared" ref="M908:M914" si="87">L908*0.7</f>
        <v>0.7</v>
      </c>
      <c r="N908" s="21" t="s">
        <v>399</v>
      </c>
      <c r="O908" s="21">
        <v>1</v>
      </c>
      <c r="P908" s="24">
        <v>2.5</v>
      </c>
      <c r="Q908" s="24">
        <v>5</v>
      </c>
      <c r="R908" s="24">
        <v>12</v>
      </c>
      <c r="S908" s="24" t="s">
        <v>136</v>
      </c>
      <c r="T908" s="24">
        <v>1</v>
      </c>
    </row>
    <row r="909" spans="1:65" s="29" customFormat="1" ht="15">
      <c r="A909" s="24">
        <v>4302</v>
      </c>
      <c r="B909" s="24" t="s">
        <v>173</v>
      </c>
      <c r="C909" s="119" t="s">
        <v>387</v>
      </c>
      <c r="D909" s="21" t="s">
        <v>144</v>
      </c>
      <c r="E909" s="26" t="s">
        <v>388</v>
      </c>
      <c r="F909" s="24">
        <v>0.4</v>
      </c>
      <c r="G909" s="24">
        <f t="shared" si="82"/>
        <v>0.27999999999999997</v>
      </c>
      <c r="H909" s="102">
        <v>0.4</v>
      </c>
      <c r="I909" s="24">
        <f t="shared" si="86"/>
        <v>0.27999999999999997</v>
      </c>
      <c r="J909" s="24">
        <v>0.4</v>
      </c>
      <c r="K909" s="24">
        <f t="shared" si="84"/>
        <v>0.27999999999999997</v>
      </c>
      <c r="L909" s="24">
        <v>0.4</v>
      </c>
      <c r="M909" s="24">
        <f t="shared" si="87"/>
        <v>0.27999999999999997</v>
      </c>
      <c r="N909" s="21" t="s">
        <v>389</v>
      </c>
      <c r="O909" s="21">
        <v>0.2</v>
      </c>
      <c r="P909" s="24">
        <v>1.85</v>
      </c>
      <c r="Q909" s="24">
        <v>3.6</v>
      </c>
      <c r="R909" s="24">
        <v>4</v>
      </c>
      <c r="S909" s="24" t="s">
        <v>134</v>
      </c>
      <c r="T909" s="24">
        <v>2</v>
      </c>
    </row>
    <row r="910" spans="1:65" s="7" customFormat="1" ht="15">
      <c r="A910" s="24" t="s">
        <v>626</v>
      </c>
      <c r="B910" s="24" t="s">
        <v>15</v>
      </c>
      <c r="C910" s="119">
        <v>14.86</v>
      </c>
      <c r="D910" s="21" t="s">
        <v>144</v>
      </c>
      <c r="E910" s="24" t="s">
        <v>468</v>
      </c>
      <c r="F910" s="24">
        <v>40</v>
      </c>
      <c r="G910" s="24">
        <f t="shared" si="82"/>
        <v>28</v>
      </c>
      <c r="H910" s="102">
        <v>3</v>
      </c>
      <c r="I910" s="24">
        <f t="shared" si="86"/>
        <v>2.0999999999999996</v>
      </c>
      <c r="J910" s="24">
        <v>40</v>
      </c>
      <c r="K910" s="24">
        <f t="shared" si="84"/>
        <v>28</v>
      </c>
      <c r="L910" s="24">
        <v>3</v>
      </c>
      <c r="M910" s="24">
        <f t="shared" si="87"/>
        <v>2.0999999999999996</v>
      </c>
      <c r="N910" s="21" t="s">
        <v>443</v>
      </c>
      <c r="O910" s="21">
        <v>3</v>
      </c>
      <c r="P910" s="24">
        <v>2.2599999999999998</v>
      </c>
      <c r="Q910" s="24">
        <v>9.61</v>
      </c>
      <c r="R910" s="24">
        <v>24</v>
      </c>
      <c r="S910" s="24" t="s">
        <v>134</v>
      </c>
      <c r="T910" s="24">
        <v>1</v>
      </c>
    </row>
    <row r="911" spans="1:65" s="5" customFormat="1" ht="15">
      <c r="A911" s="24">
        <v>2260</v>
      </c>
      <c r="B911" s="24" t="s">
        <v>13</v>
      </c>
      <c r="C911" s="119">
        <v>14.86</v>
      </c>
      <c r="D911" s="21" t="s">
        <v>144</v>
      </c>
      <c r="E911" s="24" t="s">
        <v>444</v>
      </c>
      <c r="F911" s="24">
        <v>20</v>
      </c>
      <c r="G911" s="24">
        <f t="shared" si="82"/>
        <v>14</v>
      </c>
      <c r="H911" s="102">
        <v>3</v>
      </c>
      <c r="I911" s="24">
        <f t="shared" si="86"/>
        <v>2.0999999999999996</v>
      </c>
      <c r="J911" s="24">
        <v>20</v>
      </c>
      <c r="K911" s="24">
        <f t="shared" si="84"/>
        <v>14</v>
      </c>
      <c r="L911" s="21">
        <v>3</v>
      </c>
      <c r="M911" s="24">
        <f t="shared" si="87"/>
        <v>2.0999999999999996</v>
      </c>
      <c r="N911" s="21" t="s">
        <v>427</v>
      </c>
      <c r="O911" s="21">
        <v>3</v>
      </c>
      <c r="P911" s="24">
        <v>3.01</v>
      </c>
      <c r="Q911" s="24">
        <v>14.49</v>
      </c>
      <c r="R911" s="24">
        <v>24</v>
      </c>
      <c r="S911" s="24" t="s">
        <v>134</v>
      </c>
      <c r="T911" s="24">
        <v>1</v>
      </c>
      <c r="AB911" s="104"/>
      <c r="AC911" s="104"/>
      <c r="AD911" s="104"/>
      <c r="AF911" s="9"/>
      <c r="AG911" s="105"/>
      <c r="AH911" s="105"/>
      <c r="AI911" s="105"/>
      <c r="AJ911" s="105"/>
      <c r="AK911" s="105"/>
      <c r="AL911" s="105"/>
      <c r="AM911" s="105"/>
      <c r="AN911" s="105"/>
      <c r="AO911" s="105"/>
      <c r="AP911" s="105"/>
      <c r="AQ911" s="105"/>
      <c r="AR911" s="105"/>
      <c r="AS911" s="105"/>
      <c r="AT911" s="105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</row>
    <row r="912" spans="1:65" s="29" customFormat="1" ht="15">
      <c r="A912" s="24">
        <v>1987</v>
      </c>
      <c r="B912" s="24" t="s">
        <v>15</v>
      </c>
      <c r="C912" s="21" t="s">
        <v>387</v>
      </c>
      <c r="D912" s="21" t="s">
        <v>144</v>
      </c>
      <c r="E912" s="26" t="s">
        <v>468</v>
      </c>
      <c r="F912" s="24">
        <v>10</v>
      </c>
      <c r="G912" s="24">
        <f t="shared" si="82"/>
        <v>7</v>
      </c>
      <c r="H912" s="102">
        <v>1</v>
      </c>
      <c r="I912" s="24">
        <f t="shared" si="86"/>
        <v>0.7</v>
      </c>
      <c r="J912" s="24">
        <v>10</v>
      </c>
      <c r="K912" s="24">
        <f t="shared" si="84"/>
        <v>7</v>
      </c>
      <c r="L912" s="24">
        <v>1</v>
      </c>
      <c r="M912" s="24">
        <f t="shared" si="87"/>
        <v>0.7</v>
      </c>
      <c r="N912" s="21" t="s">
        <v>44</v>
      </c>
      <c r="O912" s="21">
        <v>1</v>
      </c>
      <c r="P912" s="24">
        <v>2.88</v>
      </c>
      <c r="Q912" s="24">
        <v>16.87</v>
      </c>
      <c r="R912" s="24">
        <v>3</v>
      </c>
      <c r="S912" s="24" t="s">
        <v>134</v>
      </c>
      <c r="T912" s="24">
        <v>1</v>
      </c>
    </row>
    <row r="913" spans="1:65" s="5" customFormat="1" ht="15">
      <c r="A913" s="24">
        <v>1937</v>
      </c>
      <c r="B913" s="24" t="s">
        <v>15</v>
      </c>
      <c r="C913" s="119">
        <v>14.86</v>
      </c>
      <c r="D913" s="21" t="s">
        <v>144</v>
      </c>
      <c r="E913" s="24" t="s">
        <v>471</v>
      </c>
      <c r="F913" s="24">
        <v>10</v>
      </c>
      <c r="G913" s="24">
        <f t="shared" si="82"/>
        <v>7</v>
      </c>
      <c r="H913" s="102">
        <v>3</v>
      </c>
      <c r="I913" s="24">
        <f t="shared" si="86"/>
        <v>2.0999999999999996</v>
      </c>
      <c r="J913" s="24">
        <v>10</v>
      </c>
      <c r="K913" s="24">
        <f t="shared" si="84"/>
        <v>7</v>
      </c>
      <c r="L913" s="21">
        <v>3</v>
      </c>
      <c r="M913" s="24">
        <f t="shared" si="87"/>
        <v>2.0999999999999996</v>
      </c>
      <c r="N913" s="21" t="s">
        <v>443</v>
      </c>
      <c r="O913" s="21">
        <v>3</v>
      </c>
      <c r="P913" s="24">
        <v>5.83</v>
      </c>
      <c r="Q913" s="24">
        <v>48.57</v>
      </c>
      <c r="R913" s="24">
        <v>14</v>
      </c>
      <c r="S913" s="24" t="s">
        <v>134</v>
      </c>
      <c r="T913" s="24">
        <v>1</v>
      </c>
      <c r="AB913" s="104"/>
      <c r="AC913" s="104"/>
      <c r="AD913" s="104"/>
      <c r="AF913" s="9"/>
      <c r="AG913" s="105"/>
      <c r="AH913" s="105"/>
      <c r="AI913" s="105"/>
      <c r="AJ913" s="105"/>
      <c r="AK913" s="105"/>
      <c r="AL913" s="105"/>
      <c r="AM913" s="105"/>
      <c r="AN913" s="105"/>
      <c r="AO913" s="105"/>
      <c r="AP913" s="105"/>
      <c r="AQ913" s="105"/>
      <c r="AR913" s="105"/>
      <c r="AS913" s="105"/>
      <c r="AT913" s="105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</row>
    <row r="914" spans="1:65" s="29" customFormat="1" ht="15">
      <c r="A914" s="24">
        <v>2804</v>
      </c>
      <c r="B914" s="24" t="s">
        <v>276</v>
      </c>
      <c r="C914" s="21" t="s">
        <v>387</v>
      </c>
      <c r="D914" s="21" t="s">
        <v>144</v>
      </c>
      <c r="E914" s="26" t="s">
        <v>514</v>
      </c>
      <c r="F914" s="24">
        <v>1</v>
      </c>
      <c r="G914" s="24">
        <f t="shared" si="82"/>
        <v>0.7</v>
      </c>
      <c r="H914" s="102">
        <v>1</v>
      </c>
      <c r="I914" s="24">
        <f t="shared" si="86"/>
        <v>0.7</v>
      </c>
      <c r="J914" s="24">
        <v>1</v>
      </c>
      <c r="K914" s="24">
        <f t="shared" si="84"/>
        <v>0.7</v>
      </c>
      <c r="L914" s="24">
        <v>1</v>
      </c>
      <c r="M914" s="24">
        <f t="shared" si="87"/>
        <v>0.7</v>
      </c>
      <c r="N914" s="21" t="s">
        <v>390</v>
      </c>
      <c r="O914" s="21">
        <v>0.33</v>
      </c>
      <c r="P914" s="24">
        <v>1.85</v>
      </c>
      <c r="Q914" s="24">
        <v>4.5</v>
      </c>
      <c r="R914" s="24">
        <v>8</v>
      </c>
      <c r="S914" s="24" t="s">
        <v>134</v>
      </c>
      <c r="T914" s="24">
        <v>2</v>
      </c>
    </row>
    <row r="915" spans="1:65" s="5" customFormat="1" ht="15">
      <c r="A915" s="24"/>
      <c r="B915" s="24"/>
      <c r="C915" s="21"/>
      <c r="D915" s="24"/>
      <c r="E915" s="24"/>
      <c r="F915" s="24"/>
      <c r="G915" s="24"/>
      <c r="H915" s="102"/>
      <c r="I915" s="24"/>
      <c r="J915" s="24"/>
      <c r="K915" s="24"/>
      <c r="L915" s="24"/>
      <c r="M915" s="24"/>
      <c r="N915" s="21" t="s">
        <v>389</v>
      </c>
      <c r="O915" s="21">
        <v>0.33</v>
      </c>
      <c r="P915" s="24">
        <v>1.85</v>
      </c>
      <c r="Q915" s="24">
        <v>4.5</v>
      </c>
      <c r="R915" s="24">
        <v>8</v>
      </c>
      <c r="S915" s="24" t="s">
        <v>134</v>
      </c>
      <c r="T915" s="24">
        <v>2</v>
      </c>
      <c r="AB915" s="104"/>
      <c r="AC915" s="104"/>
      <c r="AD915" s="104"/>
      <c r="AF915" s="9"/>
      <c r="AG915" s="105"/>
      <c r="AH915" s="105"/>
      <c r="AI915" s="105"/>
      <c r="AJ915" s="105"/>
      <c r="AK915" s="105"/>
      <c r="AL915" s="105"/>
      <c r="AM915" s="105"/>
      <c r="AN915" s="105"/>
      <c r="AO915" s="105"/>
      <c r="AP915" s="105"/>
      <c r="AQ915" s="105"/>
      <c r="AR915" s="105"/>
      <c r="AS915" s="105"/>
      <c r="AT915" s="105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</row>
    <row r="916" spans="1:65" ht="20.25" customHeight="1">
      <c r="A916" s="24">
        <v>1146</v>
      </c>
      <c r="B916" s="24" t="s">
        <v>15</v>
      </c>
      <c r="C916" s="119">
        <v>14.86</v>
      </c>
      <c r="D916" s="21" t="s">
        <v>144</v>
      </c>
      <c r="E916" s="24" t="s">
        <v>612</v>
      </c>
      <c r="F916" s="24">
        <v>1</v>
      </c>
      <c r="G916" s="24">
        <f t="shared" ref="G916:G979" si="88">F916*0.7</f>
        <v>0.7</v>
      </c>
      <c r="H916" s="102">
        <v>1</v>
      </c>
      <c r="I916" s="24">
        <f t="shared" ref="I916:I979" si="89">H916*0.7</f>
        <v>0.7</v>
      </c>
      <c r="J916" s="24">
        <v>1</v>
      </c>
      <c r="K916" s="24">
        <f t="shared" ref="K916:K979" si="90">J916*0.7</f>
        <v>0.7</v>
      </c>
      <c r="L916" s="24">
        <v>1</v>
      </c>
      <c r="M916" s="24">
        <f t="shared" ref="M916:M979" si="91">L916*0.7</f>
        <v>0.7</v>
      </c>
      <c r="N916" s="21" t="s">
        <v>427</v>
      </c>
      <c r="O916" s="21">
        <v>0.5</v>
      </c>
      <c r="P916" s="24">
        <v>1.63</v>
      </c>
      <c r="Q916" s="24">
        <v>11.89</v>
      </c>
      <c r="R916" s="24">
        <v>1</v>
      </c>
      <c r="S916" s="24" t="s">
        <v>134</v>
      </c>
      <c r="T916" s="24">
        <v>1</v>
      </c>
    </row>
    <row r="917" spans="1:65" s="29" customFormat="1" ht="15">
      <c r="A917" s="24">
        <v>2855</v>
      </c>
      <c r="B917" s="24" t="s">
        <v>15</v>
      </c>
      <c r="C917" s="21" t="s">
        <v>387</v>
      </c>
      <c r="D917" s="21" t="s">
        <v>144</v>
      </c>
      <c r="E917" s="26" t="s">
        <v>627</v>
      </c>
      <c r="F917" s="24">
        <v>1</v>
      </c>
      <c r="G917" s="24">
        <f t="shared" si="88"/>
        <v>0.7</v>
      </c>
      <c r="H917" s="102">
        <v>0.5</v>
      </c>
      <c r="I917" s="24">
        <f t="shared" si="89"/>
        <v>0.35</v>
      </c>
      <c r="J917" s="24">
        <v>1</v>
      </c>
      <c r="K917" s="24">
        <f t="shared" si="90"/>
        <v>0.7</v>
      </c>
      <c r="L917" s="24">
        <v>0.5</v>
      </c>
      <c r="M917" s="24">
        <f t="shared" si="91"/>
        <v>0.35</v>
      </c>
      <c r="N917" s="21" t="s">
        <v>44</v>
      </c>
      <c r="O917" s="21">
        <v>0.5</v>
      </c>
      <c r="P917" s="24">
        <v>1.63</v>
      </c>
      <c r="Q917" s="24">
        <v>11.86</v>
      </c>
      <c r="R917" s="24">
        <v>2</v>
      </c>
      <c r="S917" s="24" t="s">
        <v>134</v>
      </c>
      <c r="T917" s="24">
        <v>1</v>
      </c>
    </row>
    <row r="918" spans="1:65" s="29" customFormat="1" ht="15">
      <c r="A918" s="24">
        <v>1938</v>
      </c>
      <c r="B918" s="24" t="s">
        <v>154</v>
      </c>
      <c r="C918" s="119">
        <v>44.58</v>
      </c>
      <c r="D918" s="21" t="s">
        <v>144</v>
      </c>
      <c r="E918" s="26" t="s">
        <v>612</v>
      </c>
      <c r="F918" s="24">
        <v>15</v>
      </c>
      <c r="G918" s="24">
        <f t="shared" si="88"/>
        <v>10.5</v>
      </c>
      <c r="H918" s="102">
        <v>15</v>
      </c>
      <c r="I918" s="24">
        <f t="shared" si="89"/>
        <v>10.5</v>
      </c>
      <c r="J918" s="24">
        <v>15</v>
      </c>
      <c r="K918" s="24">
        <f t="shared" si="90"/>
        <v>10.5</v>
      </c>
      <c r="L918" s="24">
        <v>15</v>
      </c>
      <c r="M918" s="24">
        <f t="shared" si="91"/>
        <v>10.5</v>
      </c>
      <c r="N918" s="21" t="s">
        <v>443</v>
      </c>
      <c r="O918" s="21">
        <v>10</v>
      </c>
      <c r="P918" s="24">
        <v>5.83</v>
      </c>
      <c r="Q918" s="24">
        <v>45.33</v>
      </c>
      <c r="R918" s="24">
        <v>12</v>
      </c>
      <c r="S918" s="24" t="s">
        <v>134</v>
      </c>
      <c r="T918" s="24">
        <v>7</v>
      </c>
    </row>
    <row r="919" spans="1:65">
      <c r="G919" s="24">
        <f t="shared" si="88"/>
        <v>0</v>
      </c>
      <c r="I919" s="24">
        <f t="shared" si="89"/>
        <v>0</v>
      </c>
      <c r="K919" s="24">
        <f t="shared" si="90"/>
        <v>0</v>
      </c>
      <c r="M919" s="24">
        <f t="shared" si="91"/>
        <v>0</v>
      </c>
      <c r="N919" s="21" t="s">
        <v>427</v>
      </c>
      <c r="O919" s="21">
        <v>5</v>
      </c>
      <c r="P919" s="24">
        <v>1.63</v>
      </c>
      <c r="Q919" s="24">
        <v>23.78</v>
      </c>
      <c r="R919" s="24">
        <v>50</v>
      </c>
      <c r="S919" s="24" t="s">
        <v>134</v>
      </c>
      <c r="T919" s="24">
        <v>1</v>
      </c>
    </row>
    <row r="920" spans="1:65" s="29" customFormat="1" ht="15">
      <c r="A920" s="24">
        <v>184</v>
      </c>
      <c r="B920" s="24" t="s">
        <v>20</v>
      </c>
      <c r="C920" s="119">
        <v>113</v>
      </c>
      <c r="D920" s="21" t="s">
        <v>144</v>
      </c>
      <c r="E920" s="24" t="s">
        <v>628</v>
      </c>
      <c r="F920" s="24">
        <v>350</v>
      </c>
      <c r="G920" s="24">
        <f t="shared" si="88"/>
        <v>244.99999999999997</v>
      </c>
      <c r="H920" s="102">
        <v>165</v>
      </c>
      <c r="I920" s="24">
        <f t="shared" si="89"/>
        <v>115.49999999999999</v>
      </c>
      <c r="J920" s="24">
        <v>350</v>
      </c>
      <c r="K920" s="24">
        <f t="shared" si="90"/>
        <v>244.99999999999997</v>
      </c>
      <c r="L920" s="24">
        <v>165</v>
      </c>
      <c r="M920" s="24">
        <f t="shared" si="91"/>
        <v>115.49999999999999</v>
      </c>
      <c r="N920" s="21" t="s">
        <v>427</v>
      </c>
      <c r="O920" s="21">
        <v>2.5</v>
      </c>
      <c r="P920" s="24">
        <v>2.5</v>
      </c>
      <c r="Q920" s="24">
        <v>167</v>
      </c>
      <c r="R920" s="24">
        <v>24</v>
      </c>
      <c r="S920" s="24" t="s">
        <v>134</v>
      </c>
      <c r="T920" s="24">
        <v>7</v>
      </c>
    </row>
    <row r="921" spans="1:65" s="29" customFormat="1" ht="15">
      <c r="A921" s="24"/>
      <c r="B921" s="24"/>
      <c r="C921" s="21"/>
      <c r="D921" s="24"/>
      <c r="E921" s="24"/>
      <c r="F921" s="24"/>
      <c r="G921" s="24">
        <f t="shared" si="88"/>
        <v>0</v>
      </c>
      <c r="H921" s="102"/>
      <c r="I921" s="24">
        <f t="shared" si="89"/>
        <v>0</v>
      </c>
      <c r="J921" s="24"/>
      <c r="K921" s="24">
        <f t="shared" si="90"/>
        <v>0</v>
      </c>
      <c r="L921" s="24"/>
      <c r="M921" s="24">
        <f t="shared" si="91"/>
        <v>0</v>
      </c>
      <c r="N921" s="21" t="s">
        <v>384</v>
      </c>
      <c r="O921" s="21">
        <v>2.5</v>
      </c>
      <c r="P921" s="24"/>
      <c r="Q921" s="24"/>
      <c r="R921" s="24"/>
      <c r="S921" s="24" t="s">
        <v>134</v>
      </c>
      <c r="T921" s="24">
        <v>7</v>
      </c>
    </row>
    <row r="922" spans="1:65" s="29" customFormat="1" ht="15">
      <c r="A922" s="24"/>
      <c r="B922" s="24"/>
      <c r="C922" s="21"/>
      <c r="D922" s="24"/>
      <c r="E922" s="24"/>
      <c r="F922" s="24"/>
      <c r="G922" s="24">
        <f t="shared" si="88"/>
        <v>0</v>
      </c>
      <c r="H922" s="102"/>
      <c r="I922" s="24">
        <f t="shared" si="89"/>
        <v>0</v>
      </c>
      <c r="J922" s="24"/>
      <c r="K922" s="24">
        <f t="shared" si="90"/>
        <v>0</v>
      </c>
      <c r="L922" s="24"/>
      <c r="M922" s="24">
        <f t="shared" si="91"/>
        <v>0</v>
      </c>
      <c r="N922" s="21" t="s">
        <v>629</v>
      </c>
      <c r="O922" s="21">
        <v>35</v>
      </c>
      <c r="P922" s="24"/>
      <c r="Q922" s="24"/>
      <c r="R922" s="24"/>
      <c r="S922" s="24" t="s">
        <v>134</v>
      </c>
      <c r="T922" s="24">
        <v>7</v>
      </c>
    </row>
    <row r="923" spans="1:65" s="29" customFormat="1" ht="15">
      <c r="A923" s="24"/>
      <c r="B923" s="24"/>
      <c r="C923" s="21"/>
      <c r="D923" s="24"/>
      <c r="E923" s="24"/>
      <c r="F923" s="24"/>
      <c r="G923" s="24">
        <f t="shared" si="88"/>
        <v>0</v>
      </c>
      <c r="H923" s="102"/>
      <c r="I923" s="24">
        <f t="shared" si="89"/>
        <v>0</v>
      </c>
      <c r="J923" s="24"/>
      <c r="K923" s="24">
        <f t="shared" si="90"/>
        <v>0</v>
      </c>
      <c r="L923" s="24"/>
      <c r="M923" s="24">
        <f t="shared" si="91"/>
        <v>0</v>
      </c>
      <c r="N923" s="21" t="s">
        <v>513</v>
      </c>
      <c r="O923" s="21">
        <v>35</v>
      </c>
      <c r="P923" s="24"/>
      <c r="Q923" s="24"/>
      <c r="R923" s="24"/>
      <c r="S923" s="24" t="s">
        <v>134</v>
      </c>
      <c r="T923" s="24">
        <v>7</v>
      </c>
    </row>
    <row r="924" spans="1:65" s="29" customFormat="1" ht="15">
      <c r="A924" s="24"/>
      <c r="B924" s="24"/>
      <c r="C924" s="21"/>
      <c r="D924" s="24"/>
      <c r="E924" s="24"/>
      <c r="F924" s="24"/>
      <c r="G924" s="24">
        <f t="shared" si="88"/>
        <v>0</v>
      </c>
      <c r="H924" s="102"/>
      <c r="I924" s="24">
        <f t="shared" si="89"/>
        <v>0</v>
      </c>
      <c r="J924" s="24"/>
      <c r="K924" s="24">
        <f t="shared" si="90"/>
        <v>0</v>
      </c>
      <c r="L924" s="24"/>
      <c r="M924" s="24">
        <f t="shared" si="91"/>
        <v>0</v>
      </c>
      <c r="N924" s="21" t="s">
        <v>480</v>
      </c>
      <c r="O924" s="21">
        <v>12</v>
      </c>
      <c r="P924" s="24"/>
      <c r="Q924" s="24"/>
      <c r="R924" s="24"/>
      <c r="S924" s="24" t="s">
        <v>134</v>
      </c>
      <c r="T924" s="24">
        <v>7</v>
      </c>
    </row>
    <row r="925" spans="1:65" s="29" customFormat="1" ht="15">
      <c r="A925" s="24"/>
      <c r="B925" s="24"/>
      <c r="C925" s="21"/>
      <c r="D925" s="24"/>
      <c r="E925" s="24"/>
      <c r="F925" s="24"/>
      <c r="G925" s="24">
        <f t="shared" si="88"/>
        <v>0</v>
      </c>
      <c r="H925" s="102"/>
      <c r="I925" s="24">
        <f t="shared" si="89"/>
        <v>0</v>
      </c>
      <c r="J925" s="24"/>
      <c r="K925" s="24">
        <f t="shared" si="90"/>
        <v>0</v>
      </c>
      <c r="L925" s="24"/>
      <c r="M925" s="24">
        <f t="shared" si="91"/>
        <v>0</v>
      </c>
      <c r="N925" s="21" t="s">
        <v>500</v>
      </c>
      <c r="O925" s="21">
        <v>62</v>
      </c>
      <c r="P925" s="24"/>
      <c r="Q925" s="24"/>
      <c r="R925" s="24"/>
      <c r="S925" s="24" t="s">
        <v>134</v>
      </c>
      <c r="T925" s="24">
        <v>7</v>
      </c>
    </row>
    <row r="926" spans="1:65" s="29" customFormat="1" ht="15">
      <c r="A926" s="24"/>
      <c r="B926" s="24"/>
      <c r="C926" s="21"/>
      <c r="D926" s="24"/>
      <c r="E926" s="24"/>
      <c r="F926" s="24"/>
      <c r="G926" s="24">
        <f t="shared" si="88"/>
        <v>0</v>
      </c>
      <c r="H926" s="102"/>
      <c r="I926" s="24">
        <f t="shared" si="89"/>
        <v>0</v>
      </c>
      <c r="J926" s="24"/>
      <c r="K926" s="24">
        <f t="shared" si="90"/>
        <v>0</v>
      </c>
      <c r="L926" s="24"/>
      <c r="M926" s="24">
        <f t="shared" si="91"/>
        <v>0</v>
      </c>
      <c r="N926" s="21" t="s">
        <v>630</v>
      </c>
      <c r="O926" s="21">
        <v>2</v>
      </c>
      <c r="P926" s="24"/>
      <c r="Q926" s="24"/>
      <c r="R926" s="24"/>
      <c r="S926" s="24" t="s">
        <v>134</v>
      </c>
      <c r="T926" s="24">
        <v>7</v>
      </c>
    </row>
    <row r="927" spans="1:65" s="29" customFormat="1" ht="15">
      <c r="A927" s="24"/>
      <c r="B927" s="24"/>
      <c r="C927" s="21"/>
      <c r="D927" s="24"/>
      <c r="E927" s="24"/>
      <c r="F927" s="24"/>
      <c r="G927" s="24">
        <f t="shared" si="88"/>
        <v>0</v>
      </c>
      <c r="H927" s="102"/>
      <c r="I927" s="24">
        <f t="shared" si="89"/>
        <v>0</v>
      </c>
      <c r="J927" s="24"/>
      <c r="K927" s="24">
        <f t="shared" si="90"/>
        <v>0</v>
      </c>
      <c r="L927" s="24"/>
      <c r="M927" s="24">
        <f t="shared" si="91"/>
        <v>0</v>
      </c>
      <c r="N927" s="21" t="s">
        <v>499</v>
      </c>
      <c r="O927" s="21">
        <v>5</v>
      </c>
      <c r="P927" s="24"/>
      <c r="Q927" s="24"/>
      <c r="R927" s="24"/>
      <c r="S927" s="24" t="s">
        <v>134</v>
      </c>
      <c r="T927" s="24">
        <v>7</v>
      </c>
    </row>
    <row r="928" spans="1:65" s="29" customFormat="1" ht="15">
      <c r="A928" s="24"/>
      <c r="B928" s="24"/>
      <c r="C928" s="21"/>
      <c r="D928" s="24"/>
      <c r="E928" s="24"/>
      <c r="F928" s="24"/>
      <c r="G928" s="24">
        <f t="shared" si="88"/>
        <v>0</v>
      </c>
      <c r="H928" s="102"/>
      <c r="I928" s="24">
        <f t="shared" si="89"/>
        <v>0</v>
      </c>
      <c r="J928" s="24"/>
      <c r="K928" s="24">
        <f t="shared" si="90"/>
        <v>0</v>
      </c>
      <c r="L928" s="24"/>
      <c r="M928" s="24">
        <f t="shared" si="91"/>
        <v>0</v>
      </c>
      <c r="N928" s="21" t="s">
        <v>67</v>
      </c>
      <c r="O928" s="21">
        <v>0.5</v>
      </c>
      <c r="P928" s="24"/>
      <c r="Q928" s="24"/>
      <c r="R928" s="24"/>
      <c r="S928" s="24" t="s">
        <v>134</v>
      </c>
      <c r="T928" s="24">
        <v>7</v>
      </c>
    </row>
    <row r="929" spans="1:20" s="29" customFormat="1" ht="15">
      <c r="A929" s="24"/>
      <c r="B929" s="24"/>
      <c r="C929" s="21"/>
      <c r="D929" s="24"/>
      <c r="E929" s="24"/>
      <c r="F929" s="24"/>
      <c r="G929" s="24">
        <f t="shared" si="88"/>
        <v>0</v>
      </c>
      <c r="H929" s="102"/>
      <c r="I929" s="24">
        <f t="shared" si="89"/>
        <v>0</v>
      </c>
      <c r="J929" s="24"/>
      <c r="K929" s="24">
        <f t="shared" si="90"/>
        <v>0</v>
      </c>
      <c r="L929" s="24"/>
      <c r="M929" s="24">
        <f t="shared" si="91"/>
        <v>0</v>
      </c>
      <c r="N929" s="21" t="s">
        <v>497</v>
      </c>
      <c r="O929" s="21">
        <v>1</v>
      </c>
      <c r="P929" s="24"/>
      <c r="Q929" s="24"/>
      <c r="R929" s="24"/>
      <c r="S929" s="24" t="s">
        <v>134</v>
      </c>
      <c r="T929" s="24">
        <v>7</v>
      </c>
    </row>
    <row r="930" spans="1:20" s="29" customFormat="1" ht="15">
      <c r="A930" s="24"/>
      <c r="B930" s="24"/>
      <c r="C930" s="21"/>
      <c r="D930" s="24"/>
      <c r="E930" s="24"/>
      <c r="F930" s="24"/>
      <c r="G930" s="24">
        <f t="shared" si="88"/>
        <v>0</v>
      </c>
      <c r="H930" s="102"/>
      <c r="I930" s="24">
        <f t="shared" si="89"/>
        <v>0</v>
      </c>
      <c r="J930" s="24"/>
      <c r="K930" s="24">
        <f t="shared" si="90"/>
        <v>0</v>
      </c>
      <c r="L930" s="24"/>
      <c r="M930" s="24">
        <f t="shared" si="91"/>
        <v>0</v>
      </c>
      <c r="N930" s="21" t="s">
        <v>428</v>
      </c>
      <c r="O930" s="21">
        <v>0.5</v>
      </c>
      <c r="P930" s="24"/>
      <c r="Q930" s="24"/>
      <c r="R930" s="24"/>
      <c r="S930" s="24" t="s">
        <v>134</v>
      </c>
      <c r="T930" s="24">
        <v>7</v>
      </c>
    </row>
    <row r="931" spans="1:20" s="29" customFormat="1" ht="15">
      <c r="A931" s="24"/>
      <c r="B931" s="24"/>
      <c r="C931" s="21"/>
      <c r="D931" s="24"/>
      <c r="E931" s="24"/>
      <c r="F931" s="24"/>
      <c r="G931" s="24">
        <f t="shared" si="88"/>
        <v>0</v>
      </c>
      <c r="H931" s="102"/>
      <c r="I931" s="24">
        <f t="shared" si="89"/>
        <v>0</v>
      </c>
      <c r="J931" s="24"/>
      <c r="K931" s="24">
        <f t="shared" si="90"/>
        <v>0</v>
      </c>
      <c r="L931" s="24"/>
      <c r="M931" s="24">
        <f t="shared" si="91"/>
        <v>0</v>
      </c>
      <c r="N931" s="21" t="s">
        <v>52</v>
      </c>
      <c r="O931" s="21">
        <v>2.5</v>
      </c>
      <c r="P931" s="24"/>
      <c r="Q931" s="24"/>
      <c r="R931" s="24"/>
      <c r="S931" s="24" t="s">
        <v>134</v>
      </c>
      <c r="T931" s="24">
        <v>7</v>
      </c>
    </row>
    <row r="932" spans="1:20" s="29" customFormat="1" ht="15">
      <c r="A932" s="24"/>
      <c r="B932" s="24"/>
      <c r="C932" s="21"/>
      <c r="D932" s="24"/>
      <c r="E932" s="24"/>
      <c r="F932" s="24"/>
      <c r="G932" s="24">
        <f t="shared" si="88"/>
        <v>0</v>
      </c>
      <c r="H932" s="102"/>
      <c r="I932" s="24">
        <f t="shared" si="89"/>
        <v>0</v>
      </c>
      <c r="J932" s="24"/>
      <c r="K932" s="24">
        <f t="shared" si="90"/>
        <v>0</v>
      </c>
      <c r="L932" s="24"/>
      <c r="M932" s="24">
        <f t="shared" si="91"/>
        <v>0</v>
      </c>
      <c r="N932" s="21" t="s">
        <v>45</v>
      </c>
      <c r="O932" s="21">
        <v>5</v>
      </c>
      <c r="P932" s="24"/>
      <c r="Q932" s="24"/>
      <c r="R932" s="24"/>
      <c r="S932" s="24" t="s">
        <v>134</v>
      </c>
      <c r="T932" s="24">
        <v>7</v>
      </c>
    </row>
    <row r="933" spans="1:20" s="29" customFormat="1" ht="15">
      <c r="A933" s="24">
        <v>1982</v>
      </c>
      <c r="B933" s="24" t="s">
        <v>154</v>
      </c>
      <c r="C933" s="119">
        <v>113</v>
      </c>
      <c r="D933" s="21" t="s">
        <v>144</v>
      </c>
      <c r="E933" s="24" t="s">
        <v>184</v>
      </c>
      <c r="F933" s="24">
        <v>140</v>
      </c>
      <c r="G933" s="24">
        <f t="shared" si="88"/>
        <v>98</v>
      </c>
      <c r="H933" s="102">
        <v>27</v>
      </c>
      <c r="I933" s="24">
        <f t="shared" si="89"/>
        <v>18.899999999999999</v>
      </c>
      <c r="J933" s="24">
        <v>140</v>
      </c>
      <c r="K933" s="24">
        <f t="shared" si="90"/>
        <v>98</v>
      </c>
      <c r="L933" s="24">
        <v>27</v>
      </c>
      <c r="M933" s="24">
        <f t="shared" si="91"/>
        <v>18.899999999999999</v>
      </c>
      <c r="N933" s="21" t="s">
        <v>443</v>
      </c>
      <c r="O933" s="21">
        <v>22</v>
      </c>
      <c r="P933" s="24">
        <v>5.83</v>
      </c>
      <c r="Q933" s="24">
        <v>47.93</v>
      </c>
      <c r="R933" s="24">
        <v>100</v>
      </c>
      <c r="S933" s="24" t="s">
        <v>134</v>
      </c>
      <c r="T933" s="24">
        <v>1</v>
      </c>
    </row>
    <row r="934" spans="1:20" s="29" customFormat="1" ht="15">
      <c r="A934" s="24"/>
      <c r="B934" s="24"/>
      <c r="C934" s="21"/>
      <c r="D934" s="24"/>
      <c r="E934" s="24"/>
      <c r="F934" s="24"/>
      <c r="G934" s="24">
        <f t="shared" si="88"/>
        <v>0</v>
      </c>
      <c r="H934" s="102"/>
      <c r="I934" s="24">
        <f t="shared" si="89"/>
        <v>0</v>
      </c>
      <c r="J934" s="24"/>
      <c r="K934" s="24">
        <f t="shared" si="90"/>
        <v>0</v>
      </c>
      <c r="L934" s="24"/>
      <c r="M934" s="24">
        <f t="shared" si="91"/>
        <v>0</v>
      </c>
      <c r="N934" s="21" t="s">
        <v>427</v>
      </c>
      <c r="O934" s="21">
        <v>5</v>
      </c>
      <c r="P934" s="24">
        <v>1.63</v>
      </c>
      <c r="Q934" s="24">
        <v>23.78</v>
      </c>
      <c r="R934" s="24">
        <v>10</v>
      </c>
      <c r="S934" s="24" t="s">
        <v>134</v>
      </c>
      <c r="T934" s="24">
        <v>1</v>
      </c>
    </row>
    <row r="935" spans="1:20" s="29" customFormat="1" ht="15">
      <c r="A935" s="24">
        <v>960</v>
      </c>
      <c r="B935" s="24" t="s">
        <v>18</v>
      </c>
      <c r="C935" s="119">
        <v>29.72</v>
      </c>
      <c r="D935" s="24" t="s">
        <v>152</v>
      </c>
      <c r="E935" s="24"/>
      <c r="F935" s="24">
        <v>6</v>
      </c>
      <c r="G935" s="24">
        <f t="shared" si="88"/>
        <v>4.1999999999999993</v>
      </c>
      <c r="H935" s="102">
        <v>6</v>
      </c>
      <c r="I935" s="24">
        <f t="shared" si="89"/>
        <v>4.1999999999999993</v>
      </c>
      <c r="J935" s="24">
        <v>6</v>
      </c>
      <c r="K935" s="24">
        <f t="shared" si="90"/>
        <v>4.1999999999999993</v>
      </c>
      <c r="L935" s="24">
        <v>6</v>
      </c>
      <c r="M935" s="24">
        <f t="shared" si="91"/>
        <v>4.1999999999999993</v>
      </c>
      <c r="N935" s="21" t="s">
        <v>44</v>
      </c>
      <c r="O935" s="21">
        <v>6</v>
      </c>
      <c r="P935" s="24">
        <v>3.45</v>
      </c>
      <c r="Q935" s="24">
        <v>4.1900000000000004</v>
      </c>
      <c r="R935" s="24">
        <v>24</v>
      </c>
      <c r="S935" s="24" t="s">
        <v>134</v>
      </c>
      <c r="T935" s="24">
        <v>7</v>
      </c>
    </row>
    <row r="936" spans="1:20" s="29" customFormat="1" ht="15">
      <c r="A936" s="21">
        <v>3097</v>
      </c>
      <c r="B936" s="24" t="s">
        <v>282</v>
      </c>
      <c r="C936" s="119">
        <v>14.86</v>
      </c>
      <c r="D936" s="21" t="s">
        <v>144</v>
      </c>
      <c r="E936" s="26" t="s">
        <v>404</v>
      </c>
      <c r="F936" s="24">
        <v>2</v>
      </c>
      <c r="G936" s="24">
        <f t="shared" si="88"/>
        <v>1.4</v>
      </c>
      <c r="H936" s="102">
        <v>2</v>
      </c>
      <c r="I936" s="24">
        <f t="shared" si="89"/>
        <v>1.4</v>
      </c>
      <c r="J936" s="24">
        <v>2</v>
      </c>
      <c r="K936" s="24">
        <f t="shared" si="90"/>
        <v>1.4</v>
      </c>
      <c r="L936" s="24">
        <v>2</v>
      </c>
      <c r="M936" s="24">
        <f t="shared" si="91"/>
        <v>1.4</v>
      </c>
      <c r="N936" s="21" t="s">
        <v>443</v>
      </c>
      <c r="O936" s="21">
        <v>2</v>
      </c>
      <c r="P936" s="24">
        <v>5.78</v>
      </c>
      <c r="Q936" s="24">
        <v>16.38</v>
      </c>
      <c r="R936" s="24">
        <v>24</v>
      </c>
      <c r="S936" s="24" t="s">
        <v>134</v>
      </c>
      <c r="T936" s="24">
        <v>1</v>
      </c>
    </row>
    <row r="937" spans="1:20" s="7" customFormat="1" ht="15">
      <c r="A937" s="24" t="s">
        <v>631</v>
      </c>
      <c r="B937" s="24" t="s">
        <v>297</v>
      </c>
      <c r="C937" s="119">
        <v>113</v>
      </c>
      <c r="D937" s="21" t="s">
        <v>144</v>
      </c>
      <c r="E937" s="24" t="s">
        <v>632</v>
      </c>
      <c r="F937" s="24">
        <v>600</v>
      </c>
      <c r="G937" s="24">
        <f t="shared" si="88"/>
        <v>420</v>
      </c>
      <c r="H937" s="102">
        <v>600</v>
      </c>
      <c r="I937" s="24">
        <f t="shared" si="89"/>
        <v>420</v>
      </c>
      <c r="J937" s="24">
        <v>600</v>
      </c>
      <c r="K937" s="24">
        <f t="shared" si="90"/>
        <v>420</v>
      </c>
      <c r="L937" s="24">
        <v>600</v>
      </c>
      <c r="M937" s="24">
        <f t="shared" si="91"/>
        <v>420</v>
      </c>
      <c r="N937" s="21" t="s">
        <v>443</v>
      </c>
      <c r="O937" s="21">
        <v>600</v>
      </c>
      <c r="P937" s="24">
        <v>1.1599999999999999</v>
      </c>
      <c r="Q937" s="24">
        <v>668.35</v>
      </c>
      <c r="R937" s="24">
        <v>24</v>
      </c>
      <c r="S937" s="24" t="s">
        <v>134</v>
      </c>
      <c r="T937" s="24">
        <v>1</v>
      </c>
    </row>
    <row r="938" spans="1:20" s="29" customFormat="1" ht="15">
      <c r="A938" s="24">
        <v>1348</v>
      </c>
      <c r="B938" s="24" t="s">
        <v>282</v>
      </c>
      <c r="C938" s="119">
        <v>29.72</v>
      </c>
      <c r="D938" s="21" t="s">
        <v>144</v>
      </c>
      <c r="E938" s="26" t="s">
        <v>404</v>
      </c>
      <c r="F938" s="24">
        <v>10.53</v>
      </c>
      <c r="G938" s="24">
        <f t="shared" si="88"/>
        <v>7.3709999999999987</v>
      </c>
      <c r="H938" s="102">
        <v>5</v>
      </c>
      <c r="I938" s="24">
        <f t="shared" si="89"/>
        <v>3.5</v>
      </c>
      <c r="J938" s="24">
        <v>10.53</v>
      </c>
      <c r="K938" s="24">
        <f t="shared" si="90"/>
        <v>7.3709999999999987</v>
      </c>
      <c r="L938" s="24">
        <v>5</v>
      </c>
      <c r="M938" s="24">
        <f t="shared" si="91"/>
        <v>3.5</v>
      </c>
      <c r="N938" s="21" t="s">
        <v>419</v>
      </c>
      <c r="O938" s="21">
        <v>5</v>
      </c>
      <c r="P938" s="24">
        <v>2.5150000000000001</v>
      </c>
      <c r="Q938" s="24">
        <v>30</v>
      </c>
      <c r="R938" s="24">
        <v>12.5</v>
      </c>
      <c r="S938" s="24" t="s">
        <v>134</v>
      </c>
      <c r="T938" s="24">
        <v>1</v>
      </c>
    </row>
    <row r="939" spans="1:20" s="29" customFormat="1" ht="15">
      <c r="A939" s="24">
        <v>2571</v>
      </c>
      <c r="B939" s="24" t="s">
        <v>282</v>
      </c>
      <c r="C939" s="119">
        <v>29.72</v>
      </c>
      <c r="D939" s="21" t="s">
        <v>144</v>
      </c>
      <c r="E939" s="24" t="s">
        <v>507</v>
      </c>
      <c r="F939" s="24">
        <v>11.36</v>
      </c>
      <c r="G939" s="24">
        <f t="shared" si="88"/>
        <v>7.9519999999999991</v>
      </c>
      <c r="H939" s="102">
        <v>8</v>
      </c>
      <c r="I939" s="24">
        <f t="shared" si="89"/>
        <v>5.6</v>
      </c>
      <c r="J939" s="24">
        <v>11.36</v>
      </c>
      <c r="K939" s="24">
        <f t="shared" si="90"/>
        <v>7.9519999999999991</v>
      </c>
      <c r="L939" s="24">
        <v>8</v>
      </c>
      <c r="M939" s="24">
        <f t="shared" si="91"/>
        <v>5.6</v>
      </c>
      <c r="N939" s="21" t="s">
        <v>384</v>
      </c>
      <c r="O939" s="21">
        <v>8</v>
      </c>
      <c r="P939" s="24">
        <v>5.03</v>
      </c>
      <c r="Q939" s="24">
        <v>28.52</v>
      </c>
      <c r="R939" s="24">
        <v>48</v>
      </c>
      <c r="S939" s="24" t="s">
        <v>134</v>
      </c>
      <c r="T939" s="24">
        <v>1</v>
      </c>
    </row>
    <row r="940" spans="1:20" s="29" customFormat="1" ht="15">
      <c r="A940" s="24">
        <v>4140</v>
      </c>
      <c r="B940" s="24" t="s">
        <v>282</v>
      </c>
      <c r="C940" s="119">
        <v>14.86</v>
      </c>
      <c r="D940" s="21" t="s">
        <v>144</v>
      </c>
      <c r="E940" s="24" t="s">
        <v>507</v>
      </c>
      <c r="F940" s="24">
        <v>2</v>
      </c>
      <c r="G940" s="24">
        <f t="shared" si="88"/>
        <v>1.4</v>
      </c>
      <c r="H940" s="102">
        <v>2</v>
      </c>
      <c r="I940" s="24">
        <f t="shared" si="89"/>
        <v>1.4</v>
      </c>
      <c r="J940" s="24">
        <v>2</v>
      </c>
      <c r="K940" s="24">
        <f t="shared" si="90"/>
        <v>1.4</v>
      </c>
      <c r="L940" s="24">
        <v>2</v>
      </c>
      <c r="M940" s="24">
        <f t="shared" si="91"/>
        <v>1.4</v>
      </c>
      <c r="N940" s="21" t="s">
        <v>384</v>
      </c>
      <c r="O940" s="21">
        <v>2</v>
      </c>
      <c r="P940" s="24">
        <v>2.5</v>
      </c>
      <c r="Q940" s="24">
        <v>14</v>
      </c>
      <c r="R940" s="24">
        <v>40</v>
      </c>
      <c r="S940" s="24" t="s">
        <v>134</v>
      </c>
      <c r="T940" s="24">
        <v>1</v>
      </c>
    </row>
    <row r="941" spans="1:20" s="29" customFormat="1" ht="15">
      <c r="A941" s="24">
        <v>2188</v>
      </c>
      <c r="B941" s="24" t="s">
        <v>282</v>
      </c>
      <c r="C941" s="119">
        <v>113</v>
      </c>
      <c r="D941" s="21" t="s">
        <v>144</v>
      </c>
      <c r="E941" s="26" t="s">
        <v>530</v>
      </c>
      <c r="F941" s="24">
        <v>400</v>
      </c>
      <c r="G941" s="24">
        <f t="shared" si="88"/>
        <v>280</v>
      </c>
      <c r="H941" s="102">
        <v>400</v>
      </c>
      <c r="I941" s="24">
        <f t="shared" si="89"/>
        <v>280</v>
      </c>
      <c r="J941" s="24">
        <v>400</v>
      </c>
      <c r="K941" s="24">
        <f t="shared" si="90"/>
        <v>280</v>
      </c>
      <c r="L941" s="24">
        <v>400</v>
      </c>
      <c r="M941" s="24">
        <f t="shared" si="91"/>
        <v>280</v>
      </c>
      <c r="N941" s="21" t="s">
        <v>443</v>
      </c>
      <c r="O941" s="21">
        <v>250</v>
      </c>
      <c r="P941" s="24">
        <v>4.2</v>
      </c>
      <c r="Q941" s="24">
        <v>250</v>
      </c>
      <c r="R941" s="24">
        <v>24</v>
      </c>
      <c r="S941" s="24" t="s">
        <v>134</v>
      </c>
      <c r="T941" s="24">
        <v>7</v>
      </c>
    </row>
    <row r="942" spans="1:20">
      <c r="G942" s="24">
        <f t="shared" si="88"/>
        <v>0</v>
      </c>
      <c r="I942" s="24">
        <f t="shared" si="89"/>
        <v>0</v>
      </c>
      <c r="K942" s="24">
        <f t="shared" si="90"/>
        <v>0</v>
      </c>
      <c r="M942" s="24">
        <f t="shared" si="91"/>
        <v>0</v>
      </c>
      <c r="N942" s="21" t="s">
        <v>44</v>
      </c>
      <c r="O942" s="21">
        <v>30</v>
      </c>
      <c r="S942" s="24" t="s">
        <v>134</v>
      </c>
      <c r="T942" s="24">
        <v>7</v>
      </c>
    </row>
    <row r="943" spans="1:20">
      <c r="G943" s="24">
        <f t="shared" si="88"/>
        <v>0</v>
      </c>
      <c r="I943" s="24">
        <f t="shared" si="89"/>
        <v>0</v>
      </c>
      <c r="K943" s="24">
        <f t="shared" si="90"/>
        <v>0</v>
      </c>
      <c r="M943" s="24">
        <f t="shared" si="91"/>
        <v>0</v>
      </c>
      <c r="N943" s="21" t="s">
        <v>45</v>
      </c>
      <c r="O943" s="21">
        <v>20</v>
      </c>
      <c r="S943" s="24" t="s">
        <v>134</v>
      </c>
      <c r="T943" s="24">
        <v>7</v>
      </c>
    </row>
    <row r="944" spans="1:20" s="29" customFormat="1" ht="15">
      <c r="A944" s="24">
        <v>4141</v>
      </c>
      <c r="B944" s="24" t="s">
        <v>282</v>
      </c>
      <c r="C944" s="119" t="s">
        <v>387</v>
      </c>
      <c r="D944" s="21" t="s">
        <v>144</v>
      </c>
      <c r="E944" s="26" t="s">
        <v>507</v>
      </c>
      <c r="F944" s="24">
        <v>0.5</v>
      </c>
      <c r="G944" s="24">
        <f t="shared" si="88"/>
        <v>0.35</v>
      </c>
      <c r="H944" s="102">
        <v>0.5</v>
      </c>
      <c r="I944" s="24">
        <f t="shared" si="89"/>
        <v>0.35</v>
      </c>
      <c r="J944" s="24">
        <v>0.5</v>
      </c>
      <c r="K944" s="24">
        <f t="shared" si="90"/>
        <v>0.35</v>
      </c>
      <c r="L944" s="24">
        <v>0.5</v>
      </c>
      <c r="M944" s="24">
        <f t="shared" si="91"/>
        <v>0.35</v>
      </c>
      <c r="N944" s="21" t="s">
        <v>384</v>
      </c>
      <c r="O944" s="21">
        <v>0.5</v>
      </c>
      <c r="P944" s="24">
        <v>4</v>
      </c>
      <c r="Q944" s="24">
        <v>5</v>
      </c>
      <c r="R944" s="24">
        <v>12</v>
      </c>
      <c r="S944" s="24" t="s">
        <v>134</v>
      </c>
      <c r="T944" s="24">
        <v>1</v>
      </c>
    </row>
    <row r="945" spans="1:20" s="29" customFormat="1" ht="15">
      <c r="A945" s="24">
        <v>32</v>
      </c>
      <c r="B945" s="24" t="s">
        <v>10</v>
      </c>
      <c r="C945" s="119" t="s">
        <v>387</v>
      </c>
      <c r="D945" s="21" t="s">
        <v>144</v>
      </c>
      <c r="E945" s="26" t="s">
        <v>633</v>
      </c>
      <c r="F945" s="24">
        <v>5.5</v>
      </c>
      <c r="G945" s="24">
        <f t="shared" si="88"/>
        <v>3.8499999999999996</v>
      </c>
      <c r="H945" s="102">
        <v>0.5</v>
      </c>
      <c r="I945" s="24">
        <f t="shared" si="89"/>
        <v>0.35</v>
      </c>
      <c r="J945" s="24">
        <v>5.5</v>
      </c>
      <c r="K945" s="24">
        <f t="shared" si="90"/>
        <v>3.8499999999999996</v>
      </c>
      <c r="L945" s="24">
        <v>0.5</v>
      </c>
      <c r="M945" s="24">
        <f t="shared" si="91"/>
        <v>0.35</v>
      </c>
      <c r="N945" s="21" t="s">
        <v>384</v>
      </c>
      <c r="O945" s="21">
        <v>0.5</v>
      </c>
      <c r="P945" s="24">
        <v>6.2009999999999996</v>
      </c>
      <c r="Q945" s="24">
        <v>0.62</v>
      </c>
      <c r="R945" s="24">
        <v>24</v>
      </c>
      <c r="S945" s="24" t="s">
        <v>134</v>
      </c>
      <c r="T945" s="24">
        <v>1</v>
      </c>
    </row>
    <row r="946" spans="1:20" s="29" customFormat="1" ht="15">
      <c r="A946" s="23" t="s">
        <v>634</v>
      </c>
      <c r="B946" s="24" t="s">
        <v>12</v>
      </c>
      <c r="C946" s="119">
        <v>112</v>
      </c>
      <c r="D946" s="21" t="s">
        <v>312</v>
      </c>
      <c r="E946" s="26"/>
      <c r="F946" s="24">
        <v>230</v>
      </c>
      <c r="G946" s="24">
        <f t="shared" si="88"/>
        <v>161</v>
      </c>
      <c r="H946" s="102">
        <v>106.56</v>
      </c>
      <c r="I946" s="24">
        <f t="shared" si="89"/>
        <v>74.591999999999999</v>
      </c>
      <c r="J946" s="24">
        <v>230</v>
      </c>
      <c r="K946" s="24">
        <f t="shared" si="90"/>
        <v>161</v>
      </c>
      <c r="L946" s="24">
        <v>106.56</v>
      </c>
      <c r="M946" s="24">
        <f t="shared" si="91"/>
        <v>74.591999999999999</v>
      </c>
      <c r="N946" s="21" t="s">
        <v>419</v>
      </c>
      <c r="O946" s="21">
        <v>106.56</v>
      </c>
      <c r="P946" s="24">
        <v>2.2290000000000001</v>
      </c>
      <c r="Q946" s="24">
        <v>45.48</v>
      </c>
      <c r="R946" s="24">
        <v>24</v>
      </c>
      <c r="S946" s="24" t="s">
        <v>635</v>
      </c>
      <c r="T946" s="24">
        <v>7</v>
      </c>
    </row>
    <row r="947" spans="1:20" s="29" customFormat="1" ht="15">
      <c r="A947" s="24">
        <v>3775</v>
      </c>
      <c r="B947" s="24" t="s">
        <v>16</v>
      </c>
      <c r="C947" s="119">
        <v>112</v>
      </c>
      <c r="D947" s="21" t="s">
        <v>312</v>
      </c>
      <c r="E947" s="26"/>
      <c r="F947" s="24">
        <v>27.19</v>
      </c>
      <c r="G947" s="24">
        <f t="shared" si="88"/>
        <v>19.033000000000001</v>
      </c>
      <c r="H947" s="102">
        <v>27.19</v>
      </c>
      <c r="I947" s="24">
        <f t="shared" si="89"/>
        <v>19.033000000000001</v>
      </c>
      <c r="J947" s="24">
        <v>27.19</v>
      </c>
      <c r="K947" s="24">
        <f t="shared" si="90"/>
        <v>19.033000000000001</v>
      </c>
      <c r="L947" s="24">
        <v>27.19</v>
      </c>
      <c r="M947" s="24">
        <f t="shared" si="91"/>
        <v>19.033000000000001</v>
      </c>
      <c r="N947" s="21" t="s">
        <v>419</v>
      </c>
      <c r="O947" s="21">
        <v>27</v>
      </c>
      <c r="P947" s="24">
        <v>2.5</v>
      </c>
      <c r="Q947" s="24">
        <v>36.71</v>
      </c>
      <c r="R947" s="24">
        <v>6</v>
      </c>
      <c r="S947" s="24" t="s">
        <v>635</v>
      </c>
      <c r="T947" s="24">
        <v>7</v>
      </c>
    </row>
    <row r="948" spans="1:20">
      <c r="A948" s="24">
        <v>3446</v>
      </c>
      <c r="B948" s="24" t="s">
        <v>286</v>
      </c>
      <c r="C948" s="119">
        <v>112</v>
      </c>
      <c r="D948" s="21" t="s">
        <v>312</v>
      </c>
      <c r="F948" s="24">
        <v>207</v>
      </c>
      <c r="G948" s="24">
        <f t="shared" si="88"/>
        <v>144.89999999999998</v>
      </c>
      <c r="H948" s="102">
        <v>64.39</v>
      </c>
      <c r="I948" s="24">
        <f t="shared" si="89"/>
        <v>45.073</v>
      </c>
      <c r="J948" s="24">
        <v>207</v>
      </c>
      <c r="K948" s="24">
        <f t="shared" si="90"/>
        <v>144.89999999999998</v>
      </c>
      <c r="L948" s="24">
        <v>64.39</v>
      </c>
      <c r="M948" s="24">
        <f t="shared" si="91"/>
        <v>45.073</v>
      </c>
      <c r="N948" s="21" t="s">
        <v>419</v>
      </c>
      <c r="O948" s="21">
        <v>64.39</v>
      </c>
      <c r="P948" s="24">
        <v>2.5</v>
      </c>
      <c r="Q948" s="24">
        <v>32.590000000000003</v>
      </c>
      <c r="R948" s="24">
        <v>24</v>
      </c>
      <c r="S948" s="24" t="s">
        <v>635</v>
      </c>
      <c r="T948" s="24">
        <v>7</v>
      </c>
    </row>
    <row r="949" spans="1:20">
      <c r="A949" s="24">
        <v>4193</v>
      </c>
      <c r="B949" s="24" t="s">
        <v>16</v>
      </c>
      <c r="C949" s="119">
        <v>112</v>
      </c>
      <c r="D949" s="21" t="s">
        <v>312</v>
      </c>
      <c r="F949" s="24">
        <v>42.25</v>
      </c>
      <c r="G949" s="24">
        <f t="shared" si="88"/>
        <v>29.574999999999999</v>
      </c>
      <c r="H949" s="102">
        <v>39.35</v>
      </c>
      <c r="I949" s="24">
        <f t="shared" si="89"/>
        <v>27.544999999999998</v>
      </c>
      <c r="J949" s="24">
        <v>42.25</v>
      </c>
      <c r="K949" s="24">
        <f t="shared" si="90"/>
        <v>29.574999999999999</v>
      </c>
      <c r="L949" s="24">
        <v>39.35</v>
      </c>
      <c r="M949" s="24">
        <f t="shared" si="91"/>
        <v>27.544999999999998</v>
      </c>
      <c r="N949" s="21" t="s">
        <v>419</v>
      </c>
      <c r="O949" s="21">
        <v>39.35</v>
      </c>
      <c r="P949" s="24">
        <v>2.5150000000000001</v>
      </c>
      <c r="Q949" s="24">
        <v>26.68</v>
      </c>
      <c r="R949" s="24">
        <v>12</v>
      </c>
      <c r="S949" s="24" t="s">
        <v>635</v>
      </c>
      <c r="T949" s="24">
        <v>7</v>
      </c>
    </row>
    <row r="950" spans="1:20">
      <c r="A950" s="24">
        <v>4208</v>
      </c>
      <c r="B950" s="24" t="s">
        <v>16</v>
      </c>
      <c r="C950" s="119">
        <v>112</v>
      </c>
      <c r="D950" s="21" t="s">
        <v>312</v>
      </c>
      <c r="F950" s="24">
        <v>31.86</v>
      </c>
      <c r="G950" s="24">
        <f t="shared" si="88"/>
        <v>22.302</v>
      </c>
      <c r="H950" s="102">
        <v>31.86</v>
      </c>
      <c r="I950" s="24">
        <f t="shared" si="89"/>
        <v>22.302</v>
      </c>
      <c r="J950" s="24">
        <v>31.86</v>
      </c>
      <c r="K950" s="24">
        <f t="shared" si="90"/>
        <v>22.302</v>
      </c>
      <c r="L950" s="24">
        <v>31.86</v>
      </c>
      <c r="M950" s="24">
        <f t="shared" si="91"/>
        <v>22.302</v>
      </c>
      <c r="N950" s="21" t="s">
        <v>419</v>
      </c>
      <c r="O950" s="21">
        <v>31.86</v>
      </c>
      <c r="P950" s="24">
        <v>2.5150000000000001</v>
      </c>
      <c r="Q950" s="24">
        <v>21.6</v>
      </c>
      <c r="R950" s="24">
        <v>12</v>
      </c>
      <c r="S950" s="24" t="s">
        <v>635</v>
      </c>
      <c r="T950" s="24">
        <v>7</v>
      </c>
    </row>
    <row r="951" spans="1:20">
      <c r="A951" s="24">
        <v>3779</v>
      </c>
      <c r="B951" s="24" t="s">
        <v>16</v>
      </c>
      <c r="C951" s="119">
        <v>113</v>
      </c>
      <c r="D951" s="21" t="s">
        <v>144</v>
      </c>
      <c r="E951" s="26" t="s">
        <v>434</v>
      </c>
      <c r="F951" s="24">
        <v>51.98</v>
      </c>
      <c r="G951" s="24">
        <f t="shared" si="88"/>
        <v>36.385999999999996</v>
      </c>
      <c r="H951" s="102">
        <v>51.98</v>
      </c>
      <c r="I951" s="24">
        <f t="shared" si="89"/>
        <v>36.385999999999996</v>
      </c>
      <c r="J951" s="24">
        <v>51.98</v>
      </c>
      <c r="K951" s="24">
        <f t="shared" si="90"/>
        <v>36.385999999999996</v>
      </c>
      <c r="L951" s="24">
        <v>51.98</v>
      </c>
      <c r="M951" s="24">
        <f t="shared" si="91"/>
        <v>36.385999999999996</v>
      </c>
      <c r="N951" s="21" t="s">
        <v>419</v>
      </c>
      <c r="O951" s="21">
        <v>51.98</v>
      </c>
      <c r="P951" s="24">
        <v>2.5</v>
      </c>
      <c r="Q951" s="24">
        <v>52.62</v>
      </c>
      <c r="R951" s="24">
        <v>8</v>
      </c>
      <c r="S951" s="24" t="s">
        <v>635</v>
      </c>
      <c r="T951" s="24">
        <v>7</v>
      </c>
    </row>
    <row r="952" spans="1:20">
      <c r="A952" s="24">
        <v>3266</v>
      </c>
      <c r="B952" s="24" t="s">
        <v>16</v>
      </c>
      <c r="C952" s="119">
        <v>112</v>
      </c>
      <c r="D952" s="21" t="s">
        <v>144</v>
      </c>
      <c r="E952" s="26" t="s">
        <v>434</v>
      </c>
      <c r="F952" s="24">
        <v>210</v>
      </c>
      <c r="G952" s="24">
        <f t="shared" si="88"/>
        <v>147</v>
      </c>
      <c r="H952" s="102">
        <v>210</v>
      </c>
      <c r="I952" s="24">
        <f t="shared" si="89"/>
        <v>147</v>
      </c>
      <c r="J952" s="24">
        <v>210</v>
      </c>
      <c r="K952" s="24">
        <f t="shared" si="90"/>
        <v>147</v>
      </c>
      <c r="L952" s="24">
        <v>210</v>
      </c>
      <c r="M952" s="24">
        <f t="shared" si="91"/>
        <v>147</v>
      </c>
      <c r="N952" s="21" t="s">
        <v>419</v>
      </c>
      <c r="O952" s="21">
        <v>210</v>
      </c>
      <c r="P952" s="24">
        <v>2.5</v>
      </c>
      <c r="Q952" s="24">
        <v>71.17</v>
      </c>
      <c r="R952" s="24">
        <v>24</v>
      </c>
      <c r="S952" s="24" t="s">
        <v>635</v>
      </c>
      <c r="T952" s="24">
        <v>7</v>
      </c>
    </row>
    <row r="953" spans="1:20">
      <c r="A953" s="24">
        <v>3168</v>
      </c>
      <c r="B953" s="24" t="s">
        <v>16</v>
      </c>
      <c r="C953" s="119">
        <v>112</v>
      </c>
      <c r="D953" s="21" t="s">
        <v>312</v>
      </c>
      <c r="F953" s="24">
        <v>111.91</v>
      </c>
      <c r="G953" s="24">
        <f t="shared" si="88"/>
        <v>78.336999999999989</v>
      </c>
      <c r="H953" s="102">
        <v>100.68</v>
      </c>
      <c r="I953" s="24">
        <f t="shared" si="89"/>
        <v>70.475999999999999</v>
      </c>
      <c r="J953" s="24">
        <v>111.91</v>
      </c>
      <c r="K953" s="24">
        <f t="shared" si="90"/>
        <v>78.336999999999989</v>
      </c>
      <c r="L953" s="24">
        <v>100.68</v>
      </c>
      <c r="M953" s="24">
        <f t="shared" si="91"/>
        <v>70.475999999999999</v>
      </c>
      <c r="N953" s="21" t="s">
        <v>419</v>
      </c>
      <c r="O953" s="21">
        <v>100.68</v>
      </c>
      <c r="P953" s="24">
        <v>2.5</v>
      </c>
      <c r="Q953" s="24">
        <v>40.78</v>
      </c>
      <c r="R953" s="24">
        <v>20</v>
      </c>
      <c r="S953" s="24" t="s">
        <v>635</v>
      </c>
      <c r="T953" s="24">
        <v>7</v>
      </c>
    </row>
    <row r="954" spans="1:20">
      <c r="A954" s="24">
        <v>3802</v>
      </c>
      <c r="B954" s="24" t="s">
        <v>16</v>
      </c>
      <c r="C954" s="119">
        <v>112</v>
      </c>
      <c r="D954" s="21" t="s">
        <v>144</v>
      </c>
      <c r="E954" s="26" t="s">
        <v>434</v>
      </c>
      <c r="F954" s="24">
        <v>63.99</v>
      </c>
      <c r="G954" s="24">
        <f t="shared" si="88"/>
        <v>44.792999999999999</v>
      </c>
      <c r="H954" s="102">
        <v>63.99</v>
      </c>
      <c r="I954" s="24">
        <f t="shared" si="89"/>
        <v>44.792999999999999</v>
      </c>
      <c r="J954" s="24">
        <v>63.99</v>
      </c>
      <c r="K954" s="24">
        <f t="shared" si="90"/>
        <v>44.792999999999999</v>
      </c>
      <c r="L954" s="24">
        <v>63.99</v>
      </c>
      <c r="M954" s="24">
        <f t="shared" si="91"/>
        <v>44.792999999999999</v>
      </c>
      <c r="N954" s="21" t="s">
        <v>419</v>
      </c>
      <c r="O954" s="21">
        <v>63.99</v>
      </c>
      <c r="P954" s="24">
        <v>2.5150000000000001</v>
      </c>
      <c r="Q954" s="24">
        <v>21.69</v>
      </c>
      <c r="R954" s="24">
        <v>24</v>
      </c>
      <c r="S954" s="24" t="s">
        <v>635</v>
      </c>
      <c r="T954" s="24">
        <v>7</v>
      </c>
    </row>
    <row r="955" spans="1:20">
      <c r="A955" s="24">
        <v>3589</v>
      </c>
      <c r="B955" s="24" t="s">
        <v>16</v>
      </c>
      <c r="C955" s="119">
        <v>112</v>
      </c>
      <c r="D955" s="21" t="s">
        <v>144</v>
      </c>
      <c r="E955" s="26" t="s">
        <v>434</v>
      </c>
      <c r="F955" s="24">
        <v>149.91</v>
      </c>
      <c r="G955" s="24">
        <f t="shared" si="88"/>
        <v>104.937</v>
      </c>
      <c r="H955" s="102">
        <v>26.01</v>
      </c>
      <c r="I955" s="24">
        <f t="shared" si="89"/>
        <v>18.207000000000001</v>
      </c>
      <c r="J955" s="24">
        <v>149.91</v>
      </c>
      <c r="K955" s="24">
        <f t="shared" si="90"/>
        <v>104.937</v>
      </c>
      <c r="L955" s="24">
        <v>26.01</v>
      </c>
      <c r="M955" s="24">
        <f t="shared" si="91"/>
        <v>18.207000000000001</v>
      </c>
      <c r="N955" s="21" t="s">
        <v>419</v>
      </c>
      <c r="O955" s="21">
        <v>26.01</v>
      </c>
      <c r="P955" s="24">
        <v>2.5</v>
      </c>
      <c r="Q955" s="24">
        <v>17.55</v>
      </c>
      <c r="R955" s="24">
        <v>12</v>
      </c>
      <c r="S955" s="24" t="s">
        <v>635</v>
      </c>
      <c r="T955" s="24">
        <v>7</v>
      </c>
    </row>
    <row r="956" spans="1:20">
      <c r="A956" s="24">
        <v>3267</v>
      </c>
      <c r="B956" s="24" t="s">
        <v>16</v>
      </c>
      <c r="C956" s="119">
        <v>112</v>
      </c>
      <c r="D956" s="21" t="s">
        <v>312</v>
      </c>
      <c r="F956" s="24">
        <v>161.38</v>
      </c>
      <c r="G956" s="24">
        <f t="shared" si="88"/>
        <v>112.96599999999999</v>
      </c>
      <c r="H956" s="102">
        <v>145</v>
      </c>
      <c r="I956" s="24">
        <f t="shared" si="89"/>
        <v>101.5</v>
      </c>
      <c r="J956" s="24">
        <v>161.38</v>
      </c>
      <c r="K956" s="24">
        <f t="shared" si="90"/>
        <v>112.96599999999999</v>
      </c>
      <c r="L956" s="24">
        <v>145</v>
      </c>
      <c r="M956" s="24">
        <f t="shared" si="91"/>
        <v>101.5</v>
      </c>
      <c r="N956" s="21" t="s">
        <v>419</v>
      </c>
      <c r="O956" s="21">
        <v>145</v>
      </c>
      <c r="P956" s="24">
        <v>2.5</v>
      </c>
      <c r="Q956" s="24">
        <v>58.93</v>
      </c>
      <c r="R956" s="24">
        <v>20</v>
      </c>
      <c r="S956" s="24" t="s">
        <v>635</v>
      </c>
      <c r="T956" s="24">
        <v>7</v>
      </c>
    </row>
    <row r="957" spans="1:20">
      <c r="A957" s="24">
        <v>3549</v>
      </c>
      <c r="B957" s="24" t="s">
        <v>16</v>
      </c>
      <c r="C957" s="119">
        <v>112</v>
      </c>
      <c r="D957" s="21" t="s">
        <v>144</v>
      </c>
      <c r="E957" s="26" t="s">
        <v>434</v>
      </c>
      <c r="F957" s="24">
        <v>149.9</v>
      </c>
      <c r="G957" s="24">
        <f t="shared" si="88"/>
        <v>104.92999999999999</v>
      </c>
      <c r="H957" s="102">
        <v>9.9</v>
      </c>
      <c r="I957" s="24">
        <f t="shared" si="89"/>
        <v>6.93</v>
      </c>
      <c r="J957" s="24">
        <v>149.9</v>
      </c>
      <c r="K957" s="24">
        <f t="shared" si="90"/>
        <v>104.92999999999999</v>
      </c>
      <c r="L957" s="24">
        <v>9.9</v>
      </c>
      <c r="M957" s="24">
        <f t="shared" si="91"/>
        <v>6.93</v>
      </c>
      <c r="N957" s="21" t="s">
        <v>419</v>
      </c>
      <c r="O957" s="21">
        <v>9.9</v>
      </c>
      <c r="P957" s="24">
        <v>2.5</v>
      </c>
      <c r="Q957" s="24">
        <v>11.69</v>
      </c>
      <c r="R957" s="24">
        <v>48</v>
      </c>
      <c r="S957" s="24" t="s">
        <v>635</v>
      </c>
      <c r="T957" s="24">
        <v>1</v>
      </c>
    </row>
    <row r="958" spans="1:20">
      <c r="A958" s="24">
        <v>3777</v>
      </c>
      <c r="B958" s="24" t="s">
        <v>16</v>
      </c>
      <c r="C958" s="119">
        <v>112</v>
      </c>
      <c r="D958" s="21" t="s">
        <v>144</v>
      </c>
      <c r="E958" s="26" t="s">
        <v>434</v>
      </c>
      <c r="F958" s="24">
        <v>71.98</v>
      </c>
      <c r="G958" s="24">
        <f t="shared" si="88"/>
        <v>50.386000000000003</v>
      </c>
      <c r="H958" s="102">
        <v>41.58</v>
      </c>
      <c r="I958" s="24">
        <f t="shared" si="89"/>
        <v>29.105999999999998</v>
      </c>
      <c r="J958" s="24">
        <v>71.98</v>
      </c>
      <c r="K958" s="24">
        <f t="shared" si="90"/>
        <v>50.386000000000003</v>
      </c>
      <c r="L958" s="24">
        <v>41.58</v>
      </c>
      <c r="M958" s="24">
        <f t="shared" si="91"/>
        <v>29.105999999999998</v>
      </c>
      <c r="N958" s="21" t="s">
        <v>419</v>
      </c>
      <c r="O958" s="21">
        <v>41.58</v>
      </c>
      <c r="P958" s="24">
        <v>2.5</v>
      </c>
      <c r="Q958" s="24">
        <v>28.07</v>
      </c>
      <c r="R958" s="24">
        <v>12</v>
      </c>
      <c r="S958" s="24" t="s">
        <v>635</v>
      </c>
      <c r="T958" s="24">
        <v>7</v>
      </c>
    </row>
    <row r="959" spans="1:20">
      <c r="A959" s="24">
        <v>3778</v>
      </c>
      <c r="B959" s="24" t="s">
        <v>16</v>
      </c>
      <c r="C959" s="119">
        <v>112</v>
      </c>
      <c r="D959" s="21" t="s">
        <v>144</v>
      </c>
      <c r="E959" s="26" t="s">
        <v>434</v>
      </c>
      <c r="F959" s="24">
        <v>62</v>
      </c>
      <c r="G959" s="24">
        <f t="shared" si="88"/>
        <v>43.4</v>
      </c>
      <c r="H959" s="102">
        <v>62</v>
      </c>
      <c r="I959" s="24">
        <f t="shared" si="89"/>
        <v>43.4</v>
      </c>
      <c r="J959" s="24">
        <v>62</v>
      </c>
      <c r="K959" s="24">
        <f t="shared" si="90"/>
        <v>43.4</v>
      </c>
      <c r="L959" s="24">
        <v>62</v>
      </c>
      <c r="M959" s="24">
        <f t="shared" si="91"/>
        <v>43.4</v>
      </c>
      <c r="N959" s="21" t="s">
        <v>419</v>
      </c>
      <c r="O959" s="21">
        <v>62</v>
      </c>
      <c r="P959" s="24">
        <v>2.5</v>
      </c>
      <c r="Q959" s="24">
        <v>20.92</v>
      </c>
      <c r="R959" s="24">
        <v>24</v>
      </c>
      <c r="S959" s="24" t="s">
        <v>635</v>
      </c>
      <c r="T959" s="24">
        <v>7</v>
      </c>
    </row>
    <row r="960" spans="1:20" ht="13.5" customHeight="1">
      <c r="A960" s="24">
        <v>4207</v>
      </c>
      <c r="B960" s="24" t="s">
        <v>16</v>
      </c>
      <c r="C960" s="119">
        <v>14.86</v>
      </c>
      <c r="D960" s="21" t="s">
        <v>144</v>
      </c>
      <c r="E960" s="26" t="s">
        <v>434</v>
      </c>
      <c r="F960" s="24">
        <v>3.56</v>
      </c>
      <c r="G960" s="24">
        <f t="shared" si="88"/>
        <v>2.492</v>
      </c>
      <c r="H960" s="102">
        <v>3.56</v>
      </c>
      <c r="I960" s="24">
        <f t="shared" si="89"/>
        <v>2.492</v>
      </c>
      <c r="J960" s="24">
        <v>3.56</v>
      </c>
      <c r="K960" s="24">
        <f t="shared" si="90"/>
        <v>2.492</v>
      </c>
      <c r="L960" s="24">
        <v>3.56</v>
      </c>
      <c r="M960" s="24">
        <f t="shared" si="91"/>
        <v>2.492</v>
      </c>
      <c r="N960" s="21" t="s">
        <v>419</v>
      </c>
      <c r="O960" s="21">
        <v>3.56</v>
      </c>
      <c r="P960" s="24">
        <v>2.5</v>
      </c>
      <c r="Q960" s="24">
        <v>50.46</v>
      </c>
      <c r="R960" s="24">
        <v>4</v>
      </c>
      <c r="S960" s="24" t="s">
        <v>635</v>
      </c>
      <c r="T960" s="24">
        <v>1</v>
      </c>
    </row>
    <row r="961" spans="1:20" ht="13.5" customHeight="1">
      <c r="A961" s="24">
        <v>4204</v>
      </c>
      <c r="B961" s="24" t="s">
        <v>16</v>
      </c>
      <c r="C961" s="119">
        <v>14.86</v>
      </c>
      <c r="D961" s="21" t="s">
        <v>144</v>
      </c>
      <c r="E961" s="26" t="s">
        <v>434</v>
      </c>
      <c r="F961" s="24">
        <v>3.56</v>
      </c>
      <c r="G961" s="24">
        <f t="shared" si="88"/>
        <v>2.492</v>
      </c>
      <c r="H961" s="102">
        <v>3.56</v>
      </c>
      <c r="I961" s="24">
        <f t="shared" si="89"/>
        <v>2.492</v>
      </c>
      <c r="J961" s="24">
        <v>3.56</v>
      </c>
      <c r="K961" s="24">
        <f t="shared" si="90"/>
        <v>2.492</v>
      </c>
      <c r="L961" s="24">
        <v>3.56</v>
      </c>
      <c r="M961" s="24">
        <f t="shared" si="91"/>
        <v>2.492</v>
      </c>
      <c r="N961" s="21" t="s">
        <v>419</v>
      </c>
      <c r="O961" s="21">
        <v>3.56</v>
      </c>
      <c r="P961" s="24">
        <v>2.5</v>
      </c>
      <c r="Q961" s="24">
        <v>50.46</v>
      </c>
      <c r="R961" s="24">
        <v>4</v>
      </c>
      <c r="S961" s="24" t="s">
        <v>635</v>
      </c>
      <c r="T961" s="24">
        <v>1</v>
      </c>
    </row>
    <row r="962" spans="1:20" ht="13.5" customHeight="1">
      <c r="A962" s="24">
        <v>4199</v>
      </c>
      <c r="B962" s="24" t="s">
        <v>16</v>
      </c>
      <c r="C962" s="119">
        <v>14.86</v>
      </c>
      <c r="D962" s="21" t="s">
        <v>144</v>
      </c>
      <c r="E962" s="26" t="s">
        <v>434</v>
      </c>
      <c r="F962" s="24">
        <v>3.56</v>
      </c>
      <c r="G962" s="24">
        <f t="shared" si="88"/>
        <v>2.492</v>
      </c>
      <c r="H962" s="102">
        <v>3.56</v>
      </c>
      <c r="I962" s="24">
        <f t="shared" si="89"/>
        <v>2.492</v>
      </c>
      <c r="J962" s="24">
        <v>3.56</v>
      </c>
      <c r="K962" s="24">
        <f t="shared" si="90"/>
        <v>2.492</v>
      </c>
      <c r="L962" s="24">
        <v>3.56</v>
      </c>
      <c r="M962" s="24">
        <f t="shared" si="91"/>
        <v>2.492</v>
      </c>
      <c r="N962" s="21" t="s">
        <v>419</v>
      </c>
      <c r="O962" s="21">
        <v>3.56</v>
      </c>
      <c r="P962" s="24">
        <v>2.5</v>
      </c>
      <c r="Q962" s="24">
        <v>50.46</v>
      </c>
      <c r="R962" s="24">
        <v>4</v>
      </c>
      <c r="S962" s="24" t="s">
        <v>635</v>
      </c>
      <c r="T962" s="24">
        <v>1</v>
      </c>
    </row>
    <row r="963" spans="1:20" ht="13.5" customHeight="1">
      <c r="A963" s="24">
        <v>3991</v>
      </c>
      <c r="B963" s="24" t="s">
        <v>16</v>
      </c>
      <c r="C963" s="119">
        <v>112</v>
      </c>
      <c r="D963" s="21" t="s">
        <v>312</v>
      </c>
      <c r="F963" s="24">
        <v>55.1</v>
      </c>
      <c r="G963" s="24">
        <f t="shared" si="88"/>
        <v>38.57</v>
      </c>
      <c r="H963" s="102">
        <v>55.1</v>
      </c>
      <c r="I963" s="24">
        <f t="shared" si="89"/>
        <v>38.57</v>
      </c>
      <c r="J963" s="24">
        <v>55.1</v>
      </c>
      <c r="K963" s="24">
        <f t="shared" si="90"/>
        <v>38.57</v>
      </c>
      <c r="L963" s="24">
        <v>55.1</v>
      </c>
      <c r="M963" s="24">
        <f t="shared" si="91"/>
        <v>38.57</v>
      </c>
      <c r="N963" s="21" t="s">
        <v>419</v>
      </c>
      <c r="O963" s="21">
        <v>55.1</v>
      </c>
      <c r="P963" s="24">
        <v>4.3099999999999996</v>
      </c>
      <c r="Q963" s="24">
        <v>4.3099999999999996</v>
      </c>
      <c r="R963" s="24">
        <v>24</v>
      </c>
      <c r="S963" s="24" t="s">
        <v>635</v>
      </c>
      <c r="T963" s="24">
        <v>1</v>
      </c>
    </row>
    <row r="964" spans="1:20">
      <c r="A964" s="24">
        <v>4212</v>
      </c>
      <c r="B964" s="24" t="s">
        <v>16</v>
      </c>
      <c r="C964" s="119">
        <v>14.86</v>
      </c>
      <c r="D964" s="21" t="s">
        <v>144</v>
      </c>
      <c r="E964" s="26" t="s">
        <v>434</v>
      </c>
      <c r="F964" s="24">
        <v>3.56</v>
      </c>
      <c r="G964" s="24">
        <f t="shared" si="88"/>
        <v>2.492</v>
      </c>
      <c r="H964" s="102">
        <v>3.56</v>
      </c>
      <c r="I964" s="24">
        <f t="shared" si="89"/>
        <v>2.492</v>
      </c>
      <c r="J964" s="24">
        <v>3.56</v>
      </c>
      <c r="K964" s="24">
        <f t="shared" si="90"/>
        <v>2.492</v>
      </c>
      <c r="L964" s="24">
        <v>3.56</v>
      </c>
      <c r="M964" s="24">
        <f t="shared" si="91"/>
        <v>2.492</v>
      </c>
      <c r="N964" s="21" t="s">
        <v>419</v>
      </c>
      <c r="O964" s="21">
        <v>3.56</v>
      </c>
      <c r="P964" s="24">
        <v>2.5</v>
      </c>
      <c r="Q964" s="24">
        <v>50.46</v>
      </c>
      <c r="R964" s="24">
        <v>4</v>
      </c>
      <c r="S964" s="24" t="s">
        <v>635</v>
      </c>
      <c r="T964" s="24">
        <v>1</v>
      </c>
    </row>
    <row r="965" spans="1:20">
      <c r="A965" s="24">
        <v>4235</v>
      </c>
      <c r="B965" s="24" t="s">
        <v>16</v>
      </c>
      <c r="C965" s="119">
        <v>14.86</v>
      </c>
      <c r="D965" s="21" t="s">
        <v>144</v>
      </c>
      <c r="E965" s="26" t="s">
        <v>434</v>
      </c>
      <c r="F965" s="24">
        <v>3.56</v>
      </c>
      <c r="G965" s="24">
        <f t="shared" si="88"/>
        <v>2.492</v>
      </c>
      <c r="H965" s="102">
        <v>3.56</v>
      </c>
      <c r="I965" s="24">
        <f t="shared" si="89"/>
        <v>2.492</v>
      </c>
      <c r="J965" s="24">
        <v>3.56</v>
      </c>
      <c r="K965" s="24">
        <f t="shared" si="90"/>
        <v>2.492</v>
      </c>
      <c r="L965" s="24">
        <v>3.56</v>
      </c>
      <c r="M965" s="24">
        <f t="shared" si="91"/>
        <v>2.492</v>
      </c>
      <c r="N965" s="21" t="s">
        <v>419</v>
      </c>
      <c r="O965" s="21">
        <v>3.56</v>
      </c>
      <c r="P965" s="24">
        <v>2.5</v>
      </c>
      <c r="Q965" s="24">
        <v>50.46</v>
      </c>
      <c r="R965" s="24">
        <v>4</v>
      </c>
      <c r="S965" s="24" t="s">
        <v>635</v>
      </c>
      <c r="T965" s="24">
        <v>1</v>
      </c>
    </row>
    <row r="966" spans="1:20">
      <c r="A966" s="24">
        <v>3929</v>
      </c>
      <c r="B966" s="24" t="s">
        <v>13</v>
      </c>
      <c r="C966" s="119">
        <v>74.3</v>
      </c>
      <c r="D966" s="21" t="s">
        <v>144</v>
      </c>
      <c r="E966" s="26" t="s">
        <v>434</v>
      </c>
      <c r="F966" s="24">
        <v>20.5</v>
      </c>
      <c r="G966" s="24">
        <f t="shared" si="88"/>
        <v>14.35</v>
      </c>
      <c r="H966" s="102">
        <v>16</v>
      </c>
      <c r="I966" s="24">
        <f t="shared" si="89"/>
        <v>11.2</v>
      </c>
      <c r="J966" s="24">
        <v>20.5</v>
      </c>
      <c r="K966" s="24">
        <f t="shared" si="90"/>
        <v>14.35</v>
      </c>
      <c r="L966" s="24">
        <v>16</v>
      </c>
      <c r="M966" s="24">
        <f t="shared" si="91"/>
        <v>11.2</v>
      </c>
      <c r="N966" s="21" t="s">
        <v>419</v>
      </c>
      <c r="O966" s="21">
        <v>16</v>
      </c>
      <c r="P966" s="24">
        <v>2.4649999999999999</v>
      </c>
      <c r="Q966" s="24">
        <v>17.420000000000002</v>
      </c>
      <c r="R966" s="24">
        <v>11</v>
      </c>
      <c r="S966" s="24" t="s">
        <v>635</v>
      </c>
      <c r="T966" s="24">
        <v>7</v>
      </c>
    </row>
    <row r="967" spans="1:20">
      <c r="A967" s="24">
        <v>3934</v>
      </c>
      <c r="B967" s="24" t="s">
        <v>13</v>
      </c>
      <c r="C967" s="119">
        <v>44.58</v>
      </c>
      <c r="D967" s="21" t="s">
        <v>312</v>
      </c>
      <c r="E967" s="26" t="s">
        <v>180</v>
      </c>
      <c r="F967" s="24">
        <v>12.5</v>
      </c>
      <c r="G967" s="24">
        <f t="shared" si="88"/>
        <v>8.75</v>
      </c>
      <c r="H967" s="102">
        <v>12.5</v>
      </c>
      <c r="I967" s="24">
        <f t="shared" si="89"/>
        <v>8.75</v>
      </c>
      <c r="J967" s="24">
        <v>12.5</v>
      </c>
      <c r="K967" s="24">
        <f t="shared" si="90"/>
        <v>8.75</v>
      </c>
      <c r="L967" s="24">
        <v>12.5</v>
      </c>
      <c r="M967" s="24">
        <f t="shared" si="91"/>
        <v>8.75</v>
      </c>
      <c r="N967" s="21" t="s">
        <v>419</v>
      </c>
      <c r="O967" s="21">
        <v>12.34</v>
      </c>
      <c r="P967" s="24">
        <v>2.5099999999999998</v>
      </c>
      <c r="Q967" s="24">
        <v>12.59</v>
      </c>
      <c r="R967" s="24">
        <v>12</v>
      </c>
      <c r="S967" s="24" t="s">
        <v>134</v>
      </c>
      <c r="T967" s="24">
        <v>7</v>
      </c>
    </row>
    <row r="968" spans="1:20">
      <c r="A968" s="24">
        <v>4002</v>
      </c>
      <c r="B968" s="24" t="s">
        <v>13</v>
      </c>
      <c r="C968" s="119">
        <v>112</v>
      </c>
      <c r="D968" s="21" t="s">
        <v>144</v>
      </c>
      <c r="E968" s="26" t="s">
        <v>444</v>
      </c>
      <c r="F968" s="24">
        <v>44.11</v>
      </c>
      <c r="G968" s="24">
        <f t="shared" si="88"/>
        <v>30.876999999999999</v>
      </c>
      <c r="H968" s="102">
        <v>44.11</v>
      </c>
      <c r="I968" s="24">
        <f t="shared" si="89"/>
        <v>30.876999999999999</v>
      </c>
      <c r="J968" s="24">
        <v>44.11</v>
      </c>
      <c r="K968" s="24">
        <f t="shared" si="90"/>
        <v>30.876999999999999</v>
      </c>
      <c r="L968" s="24">
        <v>44.11</v>
      </c>
      <c r="M968" s="24">
        <f t="shared" si="91"/>
        <v>30.876999999999999</v>
      </c>
      <c r="N968" s="21" t="s">
        <v>419</v>
      </c>
      <c r="O968" s="21">
        <v>44.11</v>
      </c>
      <c r="P968" s="24">
        <v>2.4649999999999999</v>
      </c>
      <c r="Q968" s="24">
        <v>102.75</v>
      </c>
      <c r="R968" s="24">
        <v>24</v>
      </c>
      <c r="S968" s="24" t="s">
        <v>635</v>
      </c>
      <c r="T968" s="24">
        <v>1</v>
      </c>
    </row>
    <row r="969" spans="1:20">
      <c r="A969" s="24">
        <v>3337</v>
      </c>
      <c r="B969" s="24" t="s">
        <v>13</v>
      </c>
      <c r="C969" s="119">
        <v>112</v>
      </c>
      <c r="D969" s="21" t="s">
        <v>312</v>
      </c>
      <c r="E969" s="120"/>
      <c r="F969" s="24">
        <v>92.67</v>
      </c>
      <c r="G969" s="24">
        <f t="shared" si="88"/>
        <v>64.869</v>
      </c>
      <c r="H969" s="102">
        <v>88.81</v>
      </c>
      <c r="I969" s="24">
        <f t="shared" si="89"/>
        <v>62.166999999999994</v>
      </c>
      <c r="J969" s="24">
        <v>92.67</v>
      </c>
      <c r="K969" s="24">
        <f t="shared" si="90"/>
        <v>64.869</v>
      </c>
      <c r="L969" s="24">
        <v>88.81</v>
      </c>
      <c r="M969" s="24">
        <f t="shared" si="91"/>
        <v>62.166999999999994</v>
      </c>
      <c r="N969" s="21" t="s">
        <v>419</v>
      </c>
      <c r="O969" s="21">
        <v>88.81</v>
      </c>
      <c r="P969" s="24">
        <v>2.46</v>
      </c>
      <c r="Q969" s="24">
        <v>32.68</v>
      </c>
      <c r="R969" s="24">
        <v>20</v>
      </c>
      <c r="S969" s="24" t="s">
        <v>132</v>
      </c>
      <c r="T969" s="24">
        <v>7</v>
      </c>
    </row>
    <row r="970" spans="1:20">
      <c r="A970" s="24">
        <v>3269</v>
      </c>
      <c r="B970" s="24" t="s">
        <v>13</v>
      </c>
      <c r="C970" s="119">
        <v>112</v>
      </c>
      <c r="D970" s="21" t="s">
        <v>144</v>
      </c>
      <c r="E970" s="26" t="s">
        <v>636</v>
      </c>
      <c r="F970" s="24">
        <v>99.14</v>
      </c>
      <c r="G970" s="24">
        <f t="shared" si="88"/>
        <v>69.397999999999996</v>
      </c>
      <c r="H970" s="102">
        <v>46.44</v>
      </c>
      <c r="I970" s="24">
        <f t="shared" si="89"/>
        <v>32.507999999999996</v>
      </c>
      <c r="J970" s="24">
        <v>99.14</v>
      </c>
      <c r="K970" s="24">
        <f t="shared" si="90"/>
        <v>69.397999999999996</v>
      </c>
      <c r="L970" s="24">
        <v>46.44</v>
      </c>
      <c r="M970" s="24">
        <f t="shared" si="91"/>
        <v>32.507999999999996</v>
      </c>
      <c r="N970" s="21" t="s">
        <v>419</v>
      </c>
      <c r="O970" s="21">
        <v>46.44</v>
      </c>
      <c r="P970" s="24">
        <v>2.4649999999999999</v>
      </c>
      <c r="Q970" s="24">
        <v>30.9</v>
      </c>
      <c r="R970" s="24">
        <v>12</v>
      </c>
      <c r="S970" s="24" t="s">
        <v>132</v>
      </c>
      <c r="T970" s="24">
        <v>7</v>
      </c>
    </row>
    <row r="971" spans="1:20">
      <c r="A971" s="24">
        <v>4095</v>
      </c>
      <c r="B971" s="24" t="s">
        <v>18</v>
      </c>
      <c r="C971" s="119">
        <v>14.86</v>
      </c>
      <c r="D971" s="21" t="s">
        <v>144</v>
      </c>
      <c r="E971" s="26" t="s">
        <v>418</v>
      </c>
      <c r="F971" s="24">
        <v>2.29</v>
      </c>
      <c r="G971" s="24">
        <f t="shared" si="88"/>
        <v>1.603</v>
      </c>
      <c r="H971" s="102">
        <v>2.29</v>
      </c>
      <c r="I971" s="24">
        <f t="shared" si="89"/>
        <v>1.603</v>
      </c>
      <c r="J971" s="24">
        <v>2.29</v>
      </c>
      <c r="K971" s="24">
        <f t="shared" si="90"/>
        <v>1.603</v>
      </c>
      <c r="L971" s="24">
        <v>2.29</v>
      </c>
      <c r="M971" s="24">
        <f t="shared" si="91"/>
        <v>1.603</v>
      </c>
      <c r="N971" s="21" t="s">
        <v>40</v>
      </c>
      <c r="O971" s="21">
        <v>2.29</v>
      </c>
      <c r="P971" s="24">
        <v>2.4649999999999999</v>
      </c>
      <c r="Q971" s="24">
        <v>32</v>
      </c>
      <c r="R971" s="24">
        <v>4</v>
      </c>
      <c r="S971" s="24" t="s">
        <v>385</v>
      </c>
      <c r="T971" s="24">
        <v>1</v>
      </c>
    </row>
    <row r="972" spans="1:20">
      <c r="A972" s="24">
        <v>3271</v>
      </c>
      <c r="B972" s="24" t="s">
        <v>13</v>
      </c>
      <c r="C972" s="119">
        <v>112</v>
      </c>
      <c r="D972" s="21" t="s">
        <v>144</v>
      </c>
      <c r="E972" s="26" t="s">
        <v>586</v>
      </c>
      <c r="F972" s="24">
        <v>106.13</v>
      </c>
      <c r="G972" s="24">
        <f t="shared" si="88"/>
        <v>74.290999999999997</v>
      </c>
      <c r="H972" s="102">
        <v>96.77</v>
      </c>
      <c r="I972" s="24">
        <f t="shared" si="89"/>
        <v>67.73899999999999</v>
      </c>
      <c r="J972" s="24">
        <v>106.13</v>
      </c>
      <c r="K972" s="24">
        <f t="shared" si="90"/>
        <v>74.290999999999997</v>
      </c>
      <c r="L972" s="24">
        <v>96.77</v>
      </c>
      <c r="M972" s="24">
        <f t="shared" si="91"/>
        <v>67.73899999999999</v>
      </c>
      <c r="N972" s="21" t="s">
        <v>40</v>
      </c>
      <c r="O972" s="21">
        <v>96.77</v>
      </c>
      <c r="P972" s="24">
        <v>2.4649999999999999</v>
      </c>
      <c r="Q972" s="24">
        <v>38.64</v>
      </c>
      <c r="R972" s="24">
        <v>20</v>
      </c>
      <c r="S972" s="24" t="s">
        <v>385</v>
      </c>
      <c r="T972" s="24">
        <v>7</v>
      </c>
    </row>
    <row r="973" spans="1:20">
      <c r="A973" s="24">
        <v>3582</v>
      </c>
      <c r="B973" s="24" t="s">
        <v>16</v>
      </c>
      <c r="C973" s="119">
        <v>29.72</v>
      </c>
      <c r="D973" s="21" t="s">
        <v>144</v>
      </c>
      <c r="E973" s="26" t="s">
        <v>434</v>
      </c>
      <c r="F973" s="24">
        <v>45.7</v>
      </c>
      <c r="G973" s="24">
        <f t="shared" si="88"/>
        <v>31.99</v>
      </c>
      <c r="H973" s="102">
        <v>8.8000000000000007</v>
      </c>
      <c r="I973" s="24">
        <f t="shared" si="89"/>
        <v>6.16</v>
      </c>
      <c r="J973" s="24">
        <v>45.7</v>
      </c>
      <c r="K973" s="24">
        <f t="shared" si="90"/>
        <v>31.99</v>
      </c>
      <c r="L973" s="24">
        <v>8.8000000000000007</v>
      </c>
      <c r="M973" s="24">
        <f t="shared" si="91"/>
        <v>6.16</v>
      </c>
      <c r="N973" s="21" t="s">
        <v>40</v>
      </c>
      <c r="O973" s="21">
        <v>8.8000000000000007</v>
      </c>
      <c r="P973" s="24">
        <v>2.5</v>
      </c>
      <c r="Q973" s="24">
        <v>15.59</v>
      </c>
      <c r="R973" s="24">
        <v>48</v>
      </c>
      <c r="S973" s="24" t="s">
        <v>134</v>
      </c>
      <c r="T973" s="24">
        <v>1</v>
      </c>
    </row>
    <row r="974" spans="1:20">
      <c r="A974" s="24">
        <v>4077</v>
      </c>
      <c r="B974" s="24" t="s">
        <v>16</v>
      </c>
      <c r="C974" s="119">
        <v>14.86</v>
      </c>
      <c r="D974" s="21" t="s">
        <v>312</v>
      </c>
      <c r="F974" s="24">
        <v>1.62</v>
      </c>
      <c r="G974" s="24">
        <f t="shared" si="88"/>
        <v>1.1339999999999999</v>
      </c>
      <c r="H974" s="102">
        <v>1.62</v>
      </c>
      <c r="I974" s="24">
        <f t="shared" si="89"/>
        <v>1.1339999999999999</v>
      </c>
      <c r="J974" s="24">
        <v>1.62</v>
      </c>
      <c r="K974" s="24">
        <f t="shared" si="90"/>
        <v>1.1339999999999999</v>
      </c>
      <c r="L974" s="24">
        <v>1.62</v>
      </c>
      <c r="M974" s="24">
        <f t="shared" si="91"/>
        <v>1.1339999999999999</v>
      </c>
      <c r="N974" s="21" t="s">
        <v>40</v>
      </c>
      <c r="O974" s="21">
        <v>1.62</v>
      </c>
      <c r="P974" s="24">
        <v>2.5</v>
      </c>
      <c r="Q974" s="24">
        <v>45.92</v>
      </c>
      <c r="R974" s="24">
        <v>2</v>
      </c>
      <c r="S974" s="24" t="s">
        <v>385</v>
      </c>
      <c r="T974" s="24">
        <v>1</v>
      </c>
    </row>
    <row r="975" spans="1:20">
      <c r="A975" s="24">
        <v>3943</v>
      </c>
      <c r="B975" s="24" t="s">
        <v>13</v>
      </c>
      <c r="C975" s="119">
        <v>113</v>
      </c>
      <c r="D975" s="21" t="s">
        <v>312</v>
      </c>
      <c r="E975" s="26" t="s">
        <v>637</v>
      </c>
      <c r="F975" s="24">
        <v>42.5</v>
      </c>
      <c r="G975" s="24">
        <f t="shared" si="88"/>
        <v>29.749999999999996</v>
      </c>
      <c r="H975" s="102">
        <v>40.01</v>
      </c>
      <c r="I975" s="24">
        <f t="shared" si="89"/>
        <v>28.006999999999998</v>
      </c>
      <c r="J975" s="24">
        <v>42.5</v>
      </c>
      <c r="K975" s="24">
        <f t="shared" si="90"/>
        <v>29.749999999999996</v>
      </c>
      <c r="L975" s="24">
        <v>40.01</v>
      </c>
      <c r="M975" s="24">
        <f t="shared" si="91"/>
        <v>28.006999999999998</v>
      </c>
      <c r="N975" s="21" t="s">
        <v>40</v>
      </c>
      <c r="O975" s="21">
        <v>40</v>
      </c>
      <c r="P975" s="24">
        <v>2.4649999999999999</v>
      </c>
      <c r="Q975" s="24">
        <v>19.97</v>
      </c>
      <c r="R975" s="24">
        <v>24</v>
      </c>
      <c r="S975" s="24" t="s">
        <v>134</v>
      </c>
      <c r="T975" s="24">
        <v>7</v>
      </c>
    </row>
    <row r="976" spans="1:20">
      <c r="A976" s="24">
        <v>3531</v>
      </c>
      <c r="B976" s="24" t="s">
        <v>20</v>
      </c>
      <c r="C976" s="119">
        <v>29.72</v>
      </c>
      <c r="D976" s="21" t="s">
        <v>144</v>
      </c>
      <c r="E976" s="26" t="s">
        <v>147</v>
      </c>
      <c r="F976" s="24">
        <v>9.4700000000000006</v>
      </c>
      <c r="G976" s="24">
        <f t="shared" si="88"/>
        <v>6.6290000000000004</v>
      </c>
      <c r="H976" s="102">
        <v>9.4700000000000006</v>
      </c>
      <c r="I976" s="24">
        <f t="shared" si="89"/>
        <v>6.6290000000000004</v>
      </c>
      <c r="J976" s="24">
        <v>9.4700000000000006</v>
      </c>
      <c r="K976" s="24">
        <f t="shared" si="90"/>
        <v>6.6290000000000004</v>
      </c>
      <c r="L976" s="24">
        <v>9.4700000000000006</v>
      </c>
      <c r="M976" s="24">
        <f t="shared" si="91"/>
        <v>6.6290000000000004</v>
      </c>
      <c r="N976" s="21" t="s">
        <v>40</v>
      </c>
      <c r="O976" s="21">
        <v>9.4700000000000006</v>
      </c>
      <c r="P976" s="24">
        <v>2.5099999999999998</v>
      </c>
      <c r="Q976" s="24">
        <v>24.14</v>
      </c>
      <c r="R976" s="24">
        <v>48</v>
      </c>
      <c r="S976" s="24" t="s">
        <v>134</v>
      </c>
      <c r="T976" s="24">
        <v>1</v>
      </c>
    </row>
    <row r="977" spans="1:20">
      <c r="A977" s="24">
        <v>3822</v>
      </c>
      <c r="B977" s="24" t="s">
        <v>16</v>
      </c>
      <c r="C977" s="119">
        <v>44.58</v>
      </c>
      <c r="D977" s="21" t="s">
        <v>312</v>
      </c>
      <c r="F977" s="24">
        <v>15</v>
      </c>
      <c r="G977" s="24">
        <f t="shared" si="88"/>
        <v>10.5</v>
      </c>
      <c r="H977" s="102">
        <v>11.68</v>
      </c>
      <c r="I977" s="24">
        <f t="shared" si="89"/>
        <v>8.1760000000000002</v>
      </c>
      <c r="J977" s="24">
        <v>15</v>
      </c>
      <c r="K977" s="24">
        <f t="shared" si="90"/>
        <v>10.5</v>
      </c>
      <c r="L977" s="24">
        <v>11.68</v>
      </c>
      <c r="M977" s="24">
        <f t="shared" si="91"/>
        <v>8.1760000000000002</v>
      </c>
      <c r="N977" s="21" t="s">
        <v>40</v>
      </c>
      <c r="O977" s="21">
        <v>11.68</v>
      </c>
      <c r="P977" s="24">
        <v>2.5</v>
      </c>
      <c r="Q977" s="24">
        <v>11.83</v>
      </c>
      <c r="R977" s="24">
        <v>8</v>
      </c>
      <c r="S977" s="24" t="s">
        <v>385</v>
      </c>
      <c r="T977" s="24">
        <v>7</v>
      </c>
    </row>
    <row r="978" spans="1:20">
      <c r="A978" s="24">
        <v>3493</v>
      </c>
      <c r="B978" s="24" t="s">
        <v>16</v>
      </c>
      <c r="C978" s="119">
        <v>112</v>
      </c>
      <c r="D978" s="21" t="s">
        <v>144</v>
      </c>
      <c r="E978" s="26" t="s">
        <v>434</v>
      </c>
      <c r="F978" s="24">
        <v>42.49</v>
      </c>
      <c r="G978" s="24">
        <f t="shared" si="88"/>
        <v>29.742999999999999</v>
      </c>
      <c r="H978" s="102">
        <v>42.49</v>
      </c>
      <c r="I978" s="24">
        <f t="shared" si="89"/>
        <v>29.742999999999999</v>
      </c>
      <c r="J978" s="24">
        <v>42.49</v>
      </c>
      <c r="K978" s="24">
        <f t="shared" si="90"/>
        <v>29.742999999999999</v>
      </c>
      <c r="L978" s="24">
        <v>42.49</v>
      </c>
      <c r="M978" s="24">
        <f t="shared" si="91"/>
        <v>29.742999999999999</v>
      </c>
      <c r="N978" s="21" t="s">
        <v>40</v>
      </c>
      <c r="O978" s="21">
        <v>42.49</v>
      </c>
      <c r="P978" s="24">
        <v>4.3099999999999996</v>
      </c>
      <c r="Q978" s="24">
        <v>24.69</v>
      </c>
      <c r="R978" s="24">
        <v>24</v>
      </c>
      <c r="S978" s="24" t="s">
        <v>385</v>
      </c>
      <c r="T978" s="24">
        <v>1</v>
      </c>
    </row>
    <row r="979" spans="1:20">
      <c r="A979" s="24">
        <v>3488</v>
      </c>
      <c r="B979" s="24" t="s">
        <v>16</v>
      </c>
      <c r="C979" s="119">
        <v>44.58</v>
      </c>
      <c r="D979" s="21" t="s">
        <v>144</v>
      </c>
      <c r="E979" s="26" t="s">
        <v>434</v>
      </c>
      <c r="F979" s="24">
        <v>39.659999999999997</v>
      </c>
      <c r="G979" s="24">
        <f t="shared" si="88"/>
        <v>27.761999999999997</v>
      </c>
      <c r="H979" s="102">
        <v>12.34</v>
      </c>
      <c r="I979" s="24">
        <f t="shared" si="89"/>
        <v>8.6379999999999999</v>
      </c>
      <c r="J979" s="24">
        <v>39.659999999999997</v>
      </c>
      <c r="K979" s="24">
        <f t="shared" si="90"/>
        <v>27.761999999999997</v>
      </c>
      <c r="L979" s="24">
        <v>12.34</v>
      </c>
      <c r="M979" s="24">
        <f t="shared" si="91"/>
        <v>8.6379999999999999</v>
      </c>
      <c r="N979" s="21" t="s">
        <v>419</v>
      </c>
      <c r="O979" s="21">
        <v>12.34</v>
      </c>
      <c r="P979" s="24">
        <v>2.5</v>
      </c>
      <c r="Q979" s="24">
        <v>16.649999999999999</v>
      </c>
      <c r="R979" s="24">
        <v>6</v>
      </c>
      <c r="S979" s="24" t="s">
        <v>132</v>
      </c>
      <c r="T979" s="24">
        <v>7</v>
      </c>
    </row>
    <row r="980" spans="1:20">
      <c r="A980" s="24">
        <v>3821</v>
      </c>
      <c r="B980" s="24" t="s">
        <v>16</v>
      </c>
      <c r="C980" s="119">
        <v>29.72</v>
      </c>
      <c r="D980" s="21" t="s">
        <v>144</v>
      </c>
      <c r="E980" s="26" t="s">
        <v>434</v>
      </c>
      <c r="F980" s="24">
        <v>33.6</v>
      </c>
      <c r="G980" s="24">
        <f t="shared" ref="G980:G1027" si="92">F980*0.7</f>
        <v>23.52</v>
      </c>
      <c r="H980" s="102">
        <v>9.82</v>
      </c>
      <c r="I980" s="24">
        <f t="shared" ref="I980:I1027" si="93">H980*0.7</f>
        <v>6.8739999999999997</v>
      </c>
      <c r="J980" s="24">
        <v>33.6</v>
      </c>
      <c r="K980" s="24">
        <f t="shared" ref="K980:K1027" si="94">J980*0.7</f>
        <v>23.52</v>
      </c>
      <c r="L980" s="24">
        <v>9.82</v>
      </c>
      <c r="M980" s="24">
        <f t="shared" ref="M980:M1027" si="95">L980*0.7</f>
        <v>6.8739999999999997</v>
      </c>
      <c r="N980" s="21" t="s">
        <v>419</v>
      </c>
      <c r="O980" s="21">
        <v>9.82</v>
      </c>
      <c r="P980" s="24">
        <v>2.5</v>
      </c>
      <c r="Q980" s="24">
        <v>27.84</v>
      </c>
      <c r="R980" s="24">
        <v>20</v>
      </c>
      <c r="S980" s="24" t="s">
        <v>132</v>
      </c>
      <c r="T980" s="24">
        <v>1</v>
      </c>
    </row>
    <row r="981" spans="1:20">
      <c r="A981" s="24">
        <v>3804</v>
      </c>
      <c r="B981" s="24" t="s">
        <v>16</v>
      </c>
      <c r="C981" s="119">
        <v>74.3</v>
      </c>
      <c r="D981" s="21" t="s">
        <v>144</v>
      </c>
      <c r="E981" s="26" t="s">
        <v>434</v>
      </c>
      <c r="F981" s="24">
        <v>71.98</v>
      </c>
      <c r="G981" s="24">
        <f t="shared" si="92"/>
        <v>50.386000000000003</v>
      </c>
      <c r="H981" s="102">
        <v>18.600000000000001</v>
      </c>
      <c r="I981" s="24">
        <f t="shared" si="93"/>
        <v>13.02</v>
      </c>
      <c r="J981" s="24">
        <v>71.98</v>
      </c>
      <c r="K981" s="24">
        <f t="shared" si="94"/>
        <v>50.386000000000003</v>
      </c>
      <c r="L981" s="24">
        <v>18.600000000000001</v>
      </c>
      <c r="M981" s="24">
        <f t="shared" si="95"/>
        <v>13.02</v>
      </c>
      <c r="N981" s="21" t="s">
        <v>419</v>
      </c>
      <c r="O981" s="21">
        <v>18.600000000000001</v>
      </c>
      <c r="P981" s="24">
        <v>4.3099999999999996</v>
      </c>
      <c r="Q981" s="24">
        <v>18.829999999999998</v>
      </c>
      <c r="R981" s="24">
        <v>8</v>
      </c>
      <c r="S981" s="24" t="s">
        <v>132</v>
      </c>
      <c r="T981" s="24">
        <v>1</v>
      </c>
    </row>
    <row r="982" spans="1:20">
      <c r="A982" s="24">
        <v>3800</v>
      </c>
      <c r="B982" s="24" t="s">
        <v>16</v>
      </c>
      <c r="C982" s="119">
        <v>74.3</v>
      </c>
      <c r="D982" s="21" t="s">
        <v>144</v>
      </c>
      <c r="E982" s="26" t="s">
        <v>434</v>
      </c>
      <c r="F982" s="24">
        <v>71.98</v>
      </c>
      <c r="G982" s="24">
        <f t="shared" si="92"/>
        <v>50.386000000000003</v>
      </c>
      <c r="H982" s="102">
        <v>18.600000000000001</v>
      </c>
      <c r="I982" s="24">
        <f t="shared" si="93"/>
        <v>13.02</v>
      </c>
      <c r="J982" s="24">
        <v>71.98</v>
      </c>
      <c r="K982" s="24">
        <f t="shared" si="94"/>
        <v>50.386000000000003</v>
      </c>
      <c r="L982" s="24">
        <v>18.600000000000001</v>
      </c>
      <c r="M982" s="24">
        <f t="shared" si="95"/>
        <v>13.02</v>
      </c>
      <c r="N982" s="21" t="s">
        <v>419</v>
      </c>
      <c r="O982" s="21">
        <v>18.600000000000001</v>
      </c>
      <c r="P982" s="24">
        <v>4.3099999999999996</v>
      </c>
      <c r="Q982" s="24">
        <v>18.829999999999998</v>
      </c>
      <c r="R982" s="24">
        <v>8</v>
      </c>
      <c r="S982" s="24" t="s">
        <v>132</v>
      </c>
      <c r="T982" s="24">
        <v>1</v>
      </c>
    </row>
    <row r="983" spans="1:20">
      <c r="A983" s="24">
        <v>3785</v>
      </c>
      <c r="B983" s="24" t="s">
        <v>16</v>
      </c>
      <c r="C983" s="119">
        <v>44.58</v>
      </c>
      <c r="D983" s="21" t="s">
        <v>144</v>
      </c>
      <c r="E983" s="26" t="s">
        <v>434</v>
      </c>
      <c r="F983" s="24">
        <v>23.92</v>
      </c>
      <c r="G983" s="24">
        <f t="shared" si="92"/>
        <v>16.744</v>
      </c>
      <c r="H983" s="102">
        <v>16.72</v>
      </c>
      <c r="I983" s="24">
        <f t="shared" si="93"/>
        <v>11.703999999999999</v>
      </c>
      <c r="J983" s="24">
        <v>23.92</v>
      </c>
      <c r="K983" s="24">
        <f t="shared" si="94"/>
        <v>16.744</v>
      </c>
      <c r="L983" s="24">
        <v>16.72</v>
      </c>
      <c r="M983" s="24">
        <f t="shared" si="95"/>
        <v>11.703999999999999</v>
      </c>
      <c r="N983" s="21" t="s">
        <v>419</v>
      </c>
      <c r="O983" s="21">
        <v>16.72</v>
      </c>
      <c r="P983" s="24">
        <v>2.5</v>
      </c>
      <c r="Q983" s="24">
        <v>10.8</v>
      </c>
      <c r="R983" s="24">
        <v>8</v>
      </c>
      <c r="S983" s="24" t="s">
        <v>132</v>
      </c>
      <c r="T983" s="24">
        <v>7</v>
      </c>
    </row>
    <row r="984" spans="1:20">
      <c r="A984" s="24" t="s">
        <v>638</v>
      </c>
      <c r="B984" s="24" t="s">
        <v>16</v>
      </c>
      <c r="C984" s="119">
        <v>112</v>
      </c>
      <c r="D984" s="21" t="s">
        <v>144</v>
      </c>
      <c r="E984" s="26" t="s">
        <v>434</v>
      </c>
      <c r="F984" s="24">
        <v>303.47000000000003</v>
      </c>
      <c r="G984" s="24">
        <f t="shared" si="92"/>
        <v>212.429</v>
      </c>
      <c r="H984" s="102">
        <v>45</v>
      </c>
      <c r="I984" s="24">
        <f t="shared" si="93"/>
        <v>31.499999999999996</v>
      </c>
      <c r="J984" s="24">
        <v>303.47000000000003</v>
      </c>
      <c r="K984" s="24">
        <f t="shared" si="94"/>
        <v>212.429</v>
      </c>
      <c r="L984" s="24">
        <v>45</v>
      </c>
      <c r="M984" s="24">
        <f t="shared" si="95"/>
        <v>31.499999999999996</v>
      </c>
      <c r="N984" s="21" t="s">
        <v>419</v>
      </c>
      <c r="O984" s="21">
        <v>45</v>
      </c>
      <c r="P984" s="24">
        <v>2.5</v>
      </c>
      <c r="Q984" s="24">
        <v>18.22</v>
      </c>
      <c r="R984" s="24">
        <v>20</v>
      </c>
      <c r="S984" s="24" t="s">
        <v>132</v>
      </c>
      <c r="T984" s="24">
        <v>7</v>
      </c>
    </row>
    <row r="985" spans="1:20">
      <c r="A985" s="24" t="s">
        <v>639</v>
      </c>
      <c r="B985" s="24" t="s">
        <v>16</v>
      </c>
      <c r="C985" s="119">
        <v>112</v>
      </c>
      <c r="D985" s="21" t="s">
        <v>144</v>
      </c>
      <c r="E985" s="26" t="s">
        <v>434</v>
      </c>
      <c r="F985" s="24">
        <v>185.29</v>
      </c>
      <c r="G985" s="24">
        <f t="shared" si="92"/>
        <v>129.70299999999997</v>
      </c>
      <c r="H985" s="102">
        <v>100</v>
      </c>
      <c r="I985" s="24">
        <f t="shared" si="93"/>
        <v>70</v>
      </c>
      <c r="J985" s="24">
        <v>185.29</v>
      </c>
      <c r="K985" s="24">
        <f t="shared" si="94"/>
        <v>129.70299999999997</v>
      </c>
      <c r="L985" s="24">
        <v>100</v>
      </c>
      <c r="M985" s="24">
        <f t="shared" si="95"/>
        <v>70</v>
      </c>
      <c r="N985" s="21" t="s">
        <v>419</v>
      </c>
      <c r="O985" s="21">
        <v>100</v>
      </c>
      <c r="P985" s="24">
        <v>2.5</v>
      </c>
      <c r="Q985" s="24">
        <v>33.75</v>
      </c>
      <c r="R985" s="24">
        <v>24</v>
      </c>
      <c r="S985" s="24" t="s">
        <v>132</v>
      </c>
      <c r="T985" s="24">
        <v>7</v>
      </c>
    </row>
    <row r="986" spans="1:20">
      <c r="A986" s="24">
        <v>3780</v>
      </c>
      <c r="B986" s="24" t="s">
        <v>16</v>
      </c>
      <c r="C986" s="119">
        <v>112</v>
      </c>
      <c r="D986" s="21" t="s">
        <v>144</v>
      </c>
      <c r="E986" s="26" t="s">
        <v>434</v>
      </c>
      <c r="F986" s="24">
        <v>50.99</v>
      </c>
      <c r="G986" s="24">
        <f t="shared" si="92"/>
        <v>35.692999999999998</v>
      </c>
      <c r="H986" s="102">
        <v>50.99</v>
      </c>
      <c r="I986" s="24">
        <f t="shared" si="93"/>
        <v>35.692999999999998</v>
      </c>
      <c r="J986" s="24">
        <v>50.99</v>
      </c>
      <c r="K986" s="24">
        <f t="shared" si="94"/>
        <v>35.692999999999998</v>
      </c>
      <c r="L986" s="24">
        <v>50.99</v>
      </c>
      <c r="M986" s="24">
        <f t="shared" si="95"/>
        <v>35.692999999999998</v>
      </c>
      <c r="N986" s="21" t="s">
        <v>419</v>
      </c>
      <c r="O986" s="21">
        <v>50.99</v>
      </c>
      <c r="P986" s="24">
        <v>2.5</v>
      </c>
      <c r="Q986" s="24">
        <v>20.65</v>
      </c>
      <c r="R986" s="24">
        <v>20</v>
      </c>
      <c r="S986" s="24" t="s">
        <v>132</v>
      </c>
      <c r="T986" s="24">
        <v>7</v>
      </c>
    </row>
    <row r="987" spans="1:20">
      <c r="A987" s="24">
        <v>3491</v>
      </c>
      <c r="B987" s="24" t="s">
        <v>16</v>
      </c>
      <c r="C987" s="119">
        <v>112</v>
      </c>
      <c r="D987" s="21" t="s">
        <v>144</v>
      </c>
      <c r="E987" s="26" t="s">
        <v>434</v>
      </c>
      <c r="F987" s="24">
        <v>39.659999999999997</v>
      </c>
      <c r="G987" s="24">
        <f t="shared" si="92"/>
        <v>27.761999999999997</v>
      </c>
      <c r="H987" s="102">
        <v>27.34</v>
      </c>
      <c r="I987" s="24">
        <f t="shared" si="93"/>
        <v>19.137999999999998</v>
      </c>
      <c r="J987" s="24">
        <v>39.659999999999997</v>
      </c>
      <c r="K987" s="24">
        <f t="shared" si="94"/>
        <v>27.761999999999997</v>
      </c>
      <c r="L987" s="24">
        <v>27.34</v>
      </c>
      <c r="M987" s="24">
        <f t="shared" si="95"/>
        <v>19.137999999999998</v>
      </c>
      <c r="N987" s="21" t="s">
        <v>419</v>
      </c>
      <c r="O987" s="21">
        <v>27.34</v>
      </c>
      <c r="P987" s="24">
        <v>2.5</v>
      </c>
      <c r="Q987" s="24">
        <v>18.45</v>
      </c>
      <c r="R987" s="24">
        <v>12</v>
      </c>
      <c r="S987" s="24" t="s">
        <v>132</v>
      </c>
      <c r="T987" s="24">
        <v>7</v>
      </c>
    </row>
    <row r="988" spans="1:20">
      <c r="A988" s="24">
        <v>3527</v>
      </c>
      <c r="B988" s="24" t="s">
        <v>16</v>
      </c>
      <c r="C988" s="119">
        <v>112</v>
      </c>
      <c r="D988" s="21" t="s">
        <v>144</v>
      </c>
      <c r="E988" s="26" t="s">
        <v>434</v>
      </c>
      <c r="F988" s="24">
        <v>71</v>
      </c>
      <c r="G988" s="24">
        <f t="shared" si="92"/>
        <v>49.699999999999996</v>
      </c>
      <c r="H988" s="102">
        <v>70.75</v>
      </c>
      <c r="I988" s="24">
        <f t="shared" si="93"/>
        <v>49.524999999999999</v>
      </c>
      <c r="J988" s="24">
        <v>71</v>
      </c>
      <c r="K988" s="24">
        <f t="shared" si="94"/>
        <v>49.699999999999996</v>
      </c>
      <c r="L988" s="24">
        <v>70.75</v>
      </c>
      <c r="M988" s="24">
        <f t="shared" si="95"/>
        <v>49.524999999999999</v>
      </c>
      <c r="N988" s="21" t="s">
        <v>419</v>
      </c>
      <c r="O988" s="21">
        <v>70.75</v>
      </c>
      <c r="P988" s="24">
        <v>2.5</v>
      </c>
      <c r="Q988" s="24">
        <v>28.65</v>
      </c>
      <c r="R988" s="24">
        <v>20</v>
      </c>
      <c r="S988" s="24" t="s">
        <v>132</v>
      </c>
      <c r="T988" s="24">
        <v>7</v>
      </c>
    </row>
    <row r="989" spans="1:20">
      <c r="A989" s="24">
        <v>3926</v>
      </c>
      <c r="B989" s="24" t="s">
        <v>16</v>
      </c>
      <c r="C989" s="119">
        <v>112</v>
      </c>
      <c r="D989" s="21" t="s">
        <v>144</v>
      </c>
      <c r="E989" s="26" t="s">
        <v>434</v>
      </c>
      <c r="F989" s="24">
        <v>29</v>
      </c>
      <c r="G989" s="24">
        <f t="shared" si="92"/>
        <v>20.299999999999997</v>
      </c>
      <c r="H989" s="102">
        <v>29</v>
      </c>
      <c r="I989" s="24">
        <f t="shared" si="93"/>
        <v>20.299999999999997</v>
      </c>
      <c r="J989" s="24">
        <v>29</v>
      </c>
      <c r="K989" s="24">
        <f t="shared" si="94"/>
        <v>20.299999999999997</v>
      </c>
      <c r="L989" s="24">
        <v>29</v>
      </c>
      <c r="M989" s="24">
        <f t="shared" si="95"/>
        <v>20.299999999999997</v>
      </c>
      <c r="N989" s="21" t="s">
        <v>419</v>
      </c>
      <c r="O989" s="21">
        <v>29</v>
      </c>
      <c r="P989" s="24">
        <v>2.5</v>
      </c>
      <c r="Q989" s="24">
        <v>14.68</v>
      </c>
      <c r="R989" s="24">
        <v>24</v>
      </c>
      <c r="S989" s="24" t="s">
        <v>132</v>
      </c>
      <c r="T989" s="24">
        <v>7</v>
      </c>
    </row>
    <row r="990" spans="1:20">
      <c r="A990" s="24">
        <v>3937</v>
      </c>
      <c r="B990" s="24" t="s">
        <v>16</v>
      </c>
      <c r="C990" s="119">
        <v>112</v>
      </c>
      <c r="D990" s="21" t="s">
        <v>144</v>
      </c>
      <c r="E990" s="26" t="s">
        <v>434</v>
      </c>
      <c r="F990" s="24">
        <v>46.07</v>
      </c>
      <c r="G990" s="24">
        <f t="shared" si="92"/>
        <v>32.248999999999995</v>
      </c>
      <c r="H990" s="102">
        <v>46.07</v>
      </c>
      <c r="I990" s="24">
        <f t="shared" si="93"/>
        <v>32.248999999999995</v>
      </c>
      <c r="J990" s="24">
        <v>46.07</v>
      </c>
      <c r="K990" s="24">
        <f t="shared" si="94"/>
        <v>32.248999999999995</v>
      </c>
      <c r="L990" s="24">
        <v>46.07</v>
      </c>
      <c r="M990" s="24">
        <f t="shared" si="95"/>
        <v>32.248999999999995</v>
      </c>
      <c r="N990" s="21" t="s">
        <v>419</v>
      </c>
      <c r="O990" s="21">
        <v>46.07</v>
      </c>
      <c r="P990" s="24">
        <v>2.5</v>
      </c>
      <c r="Q990" s="24">
        <v>21.23</v>
      </c>
      <c r="R990" s="24">
        <v>24</v>
      </c>
      <c r="S990" s="24" t="s">
        <v>132</v>
      </c>
      <c r="T990" s="24">
        <v>7</v>
      </c>
    </row>
    <row r="991" spans="1:20">
      <c r="A991" s="24">
        <v>3588</v>
      </c>
      <c r="B991" s="24" t="s">
        <v>13</v>
      </c>
      <c r="C991" s="119">
        <v>14.86</v>
      </c>
      <c r="D991" s="21" t="s">
        <v>312</v>
      </c>
      <c r="F991" s="24">
        <v>48.12</v>
      </c>
      <c r="G991" s="24">
        <f t="shared" si="92"/>
        <v>33.683999999999997</v>
      </c>
      <c r="H991" s="102">
        <v>46.07</v>
      </c>
      <c r="I991" s="24">
        <f t="shared" si="93"/>
        <v>32.248999999999995</v>
      </c>
      <c r="J991" s="24">
        <v>48.12</v>
      </c>
      <c r="K991" s="24">
        <f t="shared" si="94"/>
        <v>33.683999999999997</v>
      </c>
      <c r="L991" s="24">
        <v>46.07</v>
      </c>
      <c r="M991" s="24">
        <f t="shared" si="95"/>
        <v>32.248999999999995</v>
      </c>
      <c r="N991" s="21" t="s">
        <v>419</v>
      </c>
      <c r="O991" s="21">
        <v>2</v>
      </c>
      <c r="P991" s="24">
        <v>2.5150000000000001</v>
      </c>
      <c r="Q991" s="24">
        <v>14.28</v>
      </c>
      <c r="R991" s="24">
        <v>33</v>
      </c>
      <c r="S991" s="24" t="s">
        <v>134</v>
      </c>
      <c r="T991" s="24">
        <v>1</v>
      </c>
    </row>
    <row r="992" spans="1:20">
      <c r="A992" s="24">
        <v>3928</v>
      </c>
      <c r="B992" s="24" t="s">
        <v>13</v>
      </c>
      <c r="C992" s="119">
        <v>44.58</v>
      </c>
      <c r="D992" s="21" t="s">
        <v>312</v>
      </c>
      <c r="F992" s="24">
        <v>42.41</v>
      </c>
      <c r="G992" s="24">
        <f t="shared" si="92"/>
        <v>29.686999999999994</v>
      </c>
      <c r="H992" s="102">
        <v>10.5</v>
      </c>
      <c r="I992" s="24">
        <f t="shared" si="93"/>
        <v>7.35</v>
      </c>
      <c r="J992" s="24">
        <v>42.41</v>
      </c>
      <c r="K992" s="24">
        <f t="shared" si="94"/>
        <v>29.686999999999994</v>
      </c>
      <c r="L992" s="24">
        <v>10.5</v>
      </c>
      <c r="M992" s="24">
        <f t="shared" si="95"/>
        <v>7.35</v>
      </c>
      <c r="N992" s="21" t="s">
        <v>419</v>
      </c>
      <c r="O992" s="21">
        <v>10.5</v>
      </c>
      <c r="P992" s="24">
        <v>2.4649999999999999</v>
      </c>
      <c r="Q992" s="24">
        <v>16.77</v>
      </c>
      <c r="R992" s="24">
        <v>5</v>
      </c>
      <c r="S992" s="24" t="s">
        <v>401</v>
      </c>
      <c r="T992" s="24">
        <v>7</v>
      </c>
    </row>
    <row r="993" spans="1:20">
      <c r="A993" s="24">
        <v>4004</v>
      </c>
      <c r="B993" s="24" t="s">
        <v>13</v>
      </c>
      <c r="C993" s="119">
        <v>112</v>
      </c>
      <c r="D993" s="21" t="s">
        <v>144</v>
      </c>
      <c r="E993" s="26" t="s">
        <v>412</v>
      </c>
      <c r="F993" s="24">
        <v>135.27000000000001</v>
      </c>
      <c r="G993" s="24">
        <f t="shared" si="92"/>
        <v>94.689000000000007</v>
      </c>
      <c r="H993" s="102">
        <v>135.27000000000001</v>
      </c>
      <c r="I993" s="24">
        <f t="shared" si="93"/>
        <v>94.689000000000007</v>
      </c>
      <c r="J993" s="24">
        <v>135.27000000000001</v>
      </c>
      <c r="K993" s="24">
        <f t="shared" si="94"/>
        <v>94.689000000000007</v>
      </c>
      <c r="L993" s="24">
        <v>135.27000000000001</v>
      </c>
      <c r="M993" s="24">
        <f t="shared" si="95"/>
        <v>94.689000000000007</v>
      </c>
      <c r="N993" s="21" t="s">
        <v>419</v>
      </c>
      <c r="O993" s="21">
        <v>135.27000000000001</v>
      </c>
      <c r="P993" s="24">
        <v>2.5150000000000001</v>
      </c>
      <c r="Q993" s="24">
        <v>45.92</v>
      </c>
      <c r="R993" s="24">
        <v>24</v>
      </c>
      <c r="S993" s="24" t="s">
        <v>132</v>
      </c>
      <c r="T993" s="24">
        <v>7</v>
      </c>
    </row>
    <row r="994" spans="1:20">
      <c r="A994" s="24">
        <v>4203</v>
      </c>
      <c r="B994" s="24" t="s">
        <v>16</v>
      </c>
      <c r="C994" s="119">
        <v>14.86</v>
      </c>
      <c r="D994" s="21" t="s">
        <v>144</v>
      </c>
      <c r="E994" s="26" t="s">
        <v>434</v>
      </c>
      <c r="F994" s="24">
        <v>3.56</v>
      </c>
      <c r="G994" s="24">
        <f t="shared" si="92"/>
        <v>2.492</v>
      </c>
      <c r="H994" s="102">
        <v>3.56</v>
      </c>
      <c r="I994" s="24">
        <f t="shared" si="93"/>
        <v>2.492</v>
      </c>
      <c r="J994" s="24">
        <v>3.56</v>
      </c>
      <c r="K994" s="24">
        <f t="shared" si="94"/>
        <v>2.492</v>
      </c>
      <c r="L994" s="24">
        <v>3.56</v>
      </c>
      <c r="M994" s="24">
        <f t="shared" si="95"/>
        <v>2.492</v>
      </c>
      <c r="N994" s="21" t="s">
        <v>419</v>
      </c>
      <c r="O994" s="21">
        <v>3.56</v>
      </c>
      <c r="P994" s="24">
        <v>2.5</v>
      </c>
      <c r="Q994" s="24">
        <v>50.46</v>
      </c>
      <c r="R994" s="24">
        <v>4</v>
      </c>
      <c r="S994" s="24" t="s">
        <v>132</v>
      </c>
      <c r="T994" s="24">
        <v>1</v>
      </c>
    </row>
    <row r="995" spans="1:20">
      <c r="A995" s="24">
        <v>4205</v>
      </c>
      <c r="B995" s="24" t="s">
        <v>16</v>
      </c>
      <c r="C995" s="119">
        <v>14.86</v>
      </c>
      <c r="D995" s="21" t="s">
        <v>144</v>
      </c>
      <c r="E995" s="26" t="s">
        <v>434</v>
      </c>
      <c r="F995" s="24">
        <v>3.56</v>
      </c>
      <c r="G995" s="24">
        <f t="shared" si="92"/>
        <v>2.492</v>
      </c>
      <c r="H995" s="102">
        <v>3.56</v>
      </c>
      <c r="I995" s="24">
        <f t="shared" si="93"/>
        <v>2.492</v>
      </c>
      <c r="J995" s="24">
        <v>3.56</v>
      </c>
      <c r="K995" s="24">
        <f t="shared" si="94"/>
        <v>2.492</v>
      </c>
      <c r="L995" s="24">
        <v>3.56</v>
      </c>
      <c r="M995" s="24">
        <f t="shared" si="95"/>
        <v>2.492</v>
      </c>
      <c r="N995" s="21" t="s">
        <v>419</v>
      </c>
      <c r="O995" s="21">
        <v>3.56</v>
      </c>
      <c r="P995" s="24">
        <v>2.5</v>
      </c>
      <c r="Q995" s="24">
        <v>50.46</v>
      </c>
      <c r="R995" s="24">
        <v>4</v>
      </c>
      <c r="S995" s="24" t="s">
        <v>132</v>
      </c>
      <c r="T995" s="24">
        <v>1</v>
      </c>
    </row>
    <row r="996" spans="1:20">
      <c r="A996" s="24">
        <v>4206</v>
      </c>
      <c r="B996" s="24" t="s">
        <v>16</v>
      </c>
      <c r="C996" s="119">
        <v>14.86</v>
      </c>
      <c r="D996" s="21" t="s">
        <v>144</v>
      </c>
      <c r="E996" s="26" t="s">
        <v>434</v>
      </c>
      <c r="F996" s="24">
        <v>3.56</v>
      </c>
      <c r="G996" s="24">
        <f t="shared" si="92"/>
        <v>2.492</v>
      </c>
      <c r="H996" s="102">
        <v>3.56</v>
      </c>
      <c r="I996" s="24">
        <f t="shared" si="93"/>
        <v>2.492</v>
      </c>
      <c r="J996" s="24">
        <v>3.56</v>
      </c>
      <c r="K996" s="24">
        <f t="shared" si="94"/>
        <v>2.492</v>
      </c>
      <c r="L996" s="24">
        <v>3.56</v>
      </c>
      <c r="M996" s="24">
        <f t="shared" si="95"/>
        <v>2.492</v>
      </c>
      <c r="N996" s="21" t="s">
        <v>419</v>
      </c>
      <c r="O996" s="21">
        <v>3.56</v>
      </c>
      <c r="P996" s="24">
        <v>2.5</v>
      </c>
      <c r="Q996" s="24">
        <v>50.46</v>
      </c>
      <c r="R996" s="24">
        <v>4</v>
      </c>
      <c r="S996" s="24" t="s">
        <v>132</v>
      </c>
      <c r="T996" s="24">
        <v>1</v>
      </c>
    </row>
    <row r="997" spans="1:20">
      <c r="A997" s="24">
        <v>4209</v>
      </c>
      <c r="B997" s="24" t="s">
        <v>16</v>
      </c>
      <c r="C997" s="119">
        <v>14.86</v>
      </c>
      <c r="D997" s="21" t="s">
        <v>144</v>
      </c>
      <c r="E997" s="26" t="s">
        <v>434</v>
      </c>
      <c r="F997" s="24">
        <v>3.56</v>
      </c>
      <c r="G997" s="24">
        <f t="shared" si="92"/>
        <v>2.492</v>
      </c>
      <c r="H997" s="102">
        <v>3.56</v>
      </c>
      <c r="I997" s="24">
        <f t="shared" si="93"/>
        <v>2.492</v>
      </c>
      <c r="J997" s="24">
        <v>3.56</v>
      </c>
      <c r="K997" s="24">
        <f t="shared" si="94"/>
        <v>2.492</v>
      </c>
      <c r="L997" s="24">
        <v>3.56</v>
      </c>
      <c r="M997" s="24">
        <f t="shared" si="95"/>
        <v>2.492</v>
      </c>
      <c r="N997" s="21" t="s">
        <v>419</v>
      </c>
      <c r="O997" s="21">
        <v>3.56</v>
      </c>
      <c r="P997" s="24">
        <v>2.5</v>
      </c>
      <c r="Q997" s="24">
        <v>50.46</v>
      </c>
      <c r="R997" s="24">
        <v>4</v>
      </c>
      <c r="S997" s="24" t="s">
        <v>132</v>
      </c>
      <c r="T997" s="24">
        <v>1</v>
      </c>
    </row>
    <row r="998" spans="1:20">
      <c r="A998" s="24">
        <v>3498</v>
      </c>
      <c r="B998" s="24" t="s">
        <v>16</v>
      </c>
      <c r="C998" s="119">
        <v>112</v>
      </c>
      <c r="D998" s="21" t="s">
        <v>144</v>
      </c>
      <c r="E998" s="26" t="s">
        <v>434</v>
      </c>
      <c r="F998" s="24">
        <v>27</v>
      </c>
      <c r="G998" s="24">
        <f t="shared" si="92"/>
        <v>18.899999999999999</v>
      </c>
      <c r="H998" s="102">
        <v>27</v>
      </c>
      <c r="I998" s="24">
        <f t="shared" si="93"/>
        <v>18.899999999999999</v>
      </c>
      <c r="J998" s="24">
        <v>27</v>
      </c>
      <c r="K998" s="24">
        <f t="shared" si="94"/>
        <v>18.899999999999999</v>
      </c>
      <c r="L998" s="24">
        <v>27</v>
      </c>
      <c r="M998" s="24">
        <f t="shared" si="95"/>
        <v>18.899999999999999</v>
      </c>
      <c r="N998" s="21" t="s">
        <v>419</v>
      </c>
      <c r="O998" s="21">
        <v>27</v>
      </c>
      <c r="P998" s="24">
        <v>2.5150000000000001</v>
      </c>
      <c r="Q998" s="24">
        <v>13.75</v>
      </c>
      <c r="R998" s="24">
        <v>24</v>
      </c>
      <c r="S998" s="24" t="s">
        <v>134</v>
      </c>
      <c r="T998" s="24">
        <v>7</v>
      </c>
    </row>
    <row r="999" spans="1:20">
      <c r="A999" s="24">
        <v>3552</v>
      </c>
      <c r="B999" s="24" t="s">
        <v>16</v>
      </c>
      <c r="C999" s="119">
        <v>112</v>
      </c>
      <c r="D999" s="21" t="s">
        <v>144</v>
      </c>
      <c r="E999" s="26" t="s">
        <v>434</v>
      </c>
      <c r="F999" s="24">
        <v>158.59</v>
      </c>
      <c r="G999" s="24">
        <f t="shared" si="92"/>
        <v>111.01299999999999</v>
      </c>
      <c r="H999" s="102">
        <v>44.02</v>
      </c>
      <c r="I999" s="24">
        <f t="shared" si="93"/>
        <v>30.814</v>
      </c>
      <c r="J999" s="24">
        <v>158.59</v>
      </c>
      <c r="K999" s="24">
        <f t="shared" si="94"/>
        <v>111.01299999999999</v>
      </c>
      <c r="L999" s="24">
        <v>44.02</v>
      </c>
      <c r="M999" s="24">
        <f t="shared" si="95"/>
        <v>30.814</v>
      </c>
      <c r="N999" s="21" t="s">
        <v>419</v>
      </c>
      <c r="O999" s="21">
        <v>44.02</v>
      </c>
      <c r="P999" s="24">
        <v>2.5</v>
      </c>
      <c r="Q999" s="24">
        <v>44.57</v>
      </c>
      <c r="R999" s="24">
        <v>4</v>
      </c>
      <c r="S999" s="24" t="s">
        <v>132</v>
      </c>
      <c r="T999" s="24">
        <v>7</v>
      </c>
    </row>
    <row r="1000" spans="1:20">
      <c r="A1000" s="24">
        <v>3546</v>
      </c>
      <c r="B1000" s="24" t="s">
        <v>16</v>
      </c>
      <c r="C1000" s="119">
        <v>44.58</v>
      </c>
      <c r="D1000" s="21" t="s">
        <v>144</v>
      </c>
      <c r="E1000" s="26" t="s">
        <v>434</v>
      </c>
      <c r="F1000" s="24">
        <v>13.39</v>
      </c>
      <c r="G1000" s="24">
        <f t="shared" si="92"/>
        <v>9.3729999999999993</v>
      </c>
      <c r="H1000" s="102">
        <v>13.39</v>
      </c>
      <c r="I1000" s="24">
        <f t="shared" si="93"/>
        <v>9.3729999999999993</v>
      </c>
      <c r="J1000" s="24">
        <v>13.39</v>
      </c>
      <c r="K1000" s="24">
        <f t="shared" si="94"/>
        <v>9.3729999999999993</v>
      </c>
      <c r="L1000" s="24">
        <v>13.39</v>
      </c>
      <c r="M1000" s="24">
        <f t="shared" si="95"/>
        <v>9.3729999999999993</v>
      </c>
      <c r="N1000" s="21" t="s">
        <v>419</v>
      </c>
      <c r="O1000" s="21">
        <v>13.39</v>
      </c>
      <c r="P1000" s="24">
        <v>2.5</v>
      </c>
      <c r="Q1000" s="24">
        <v>18.079999999999998</v>
      </c>
      <c r="R1000" s="24">
        <v>6</v>
      </c>
      <c r="S1000" s="24" t="s">
        <v>132</v>
      </c>
      <c r="T1000" s="24">
        <v>7</v>
      </c>
    </row>
    <row r="1001" spans="1:20">
      <c r="A1001" s="24">
        <v>3784</v>
      </c>
      <c r="B1001" s="24" t="s">
        <v>16</v>
      </c>
      <c r="C1001" s="119">
        <v>112</v>
      </c>
      <c r="D1001" s="21" t="s">
        <v>144</v>
      </c>
      <c r="E1001" s="26" t="s">
        <v>434</v>
      </c>
      <c r="F1001" s="24">
        <v>152.43</v>
      </c>
      <c r="G1001" s="24">
        <f t="shared" si="92"/>
        <v>106.70099999999999</v>
      </c>
      <c r="H1001" s="102">
        <v>118.9</v>
      </c>
      <c r="I1001" s="24">
        <f t="shared" si="93"/>
        <v>83.23</v>
      </c>
      <c r="J1001" s="24">
        <v>152.43</v>
      </c>
      <c r="K1001" s="24">
        <f t="shared" si="94"/>
        <v>106.70099999999999</v>
      </c>
      <c r="L1001" s="24">
        <v>118.9</v>
      </c>
      <c r="M1001" s="24">
        <f t="shared" si="95"/>
        <v>83.23</v>
      </c>
      <c r="N1001" s="21" t="s">
        <v>419</v>
      </c>
      <c r="O1001" s="21">
        <v>118.9</v>
      </c>
      <c r="P1001" s="24">
        <v>2.5</v>
      </c>
      <c r="Q1001" s="24">
        <v>40</v>
      </c>
      <c r="R1001" s="24">
        <v>24</v>
      </c>
      <c r="S1001" s="24" t="s">
        <v>132</v>
      </c>
      <c r="T1001" s="24">
        <v>7</v>
      </c>
    </row>
    <row r="1002" spans="1:20">
      <c r="A1002" s="24">
        <v>3590</v>
      </c>
      <c r="B1002" s="24" t="s">
        <v>16</v>
      </c>
      <c r="C1002" s="119">
        <v>112</v>
      </c>
      <c r="D1002" s="21" t="s">
        <v>144</v>
      </c>
      <c r="E1002" s="26" t="s">
        <v>434</v>
      </c>
      <c r="F1002" s="24">
        <v>74.03</v>
      </c>
      <c r="G1002" s="24">
        <f t="shared" si="92"/>
        <v>51.820999999999998</v>
      </c>
      <c r="H1002" s="102">
        <v>40.020000000000003</v>
      </c>
      <c r="I1002" s="24">
        <f t="shared" si="93"/>
        <v>28.013999999999999</v>
      </c>
      <c r="J1002" s="24">
        <v>74.03</v>
      </c>
      <c r="K1002" s="24">
        <f t="shared" si="94"/>
        <v>51.820999999999998</v>
      </c>
      <c r="L1002" s="24">
        <v>40.020000000000003</v>
      </c>
      <c r="M1002" s="24">
        <f t="shared" si="95"/>
        <v>28.013999999999999</v>
      </c>
      <c r="N1002" s="21" t="s">
        <v>419</v>
      </c>
      <c r="O1002" s="21">
        <v>40.020000000000003</v>
      </c>
      <c r="P1002" s="24">
        <v>2.5</v>
      </c>
      <c r="Q1002" s="24">
        <v>40</v>
      </c>
      <c r="R1002" s="24">
        <v>20</v>
      </c>
      <c r="S1002" s="24" t="s">
        <v>132</v>
      </c>
      <c r="T1002" s="24">
        <v>7</v>
      </c>
    </row>
    <row r="1003" spans="1:20">
      <c r="A1003" s="24">
        <v>3556</v>
      </c>
      <c r="B1003" s="24" t="s">
        <v>16</v>
      </c>
      <c r="C1003" s="119">
        <v>29.72</v>
      </c>
      <c r="D1003" s="21" t="s">
        <v>312</v>
      </c>
      <c r="E1003" s="26" t="s">
        <v>180</v>
      </c>
      <c r="F1003" s="24">
        <v>29.4</v>
      </c>
      <c r="G1003" s="24">
        <f t="shared" si="92"/>
        <v>20.58</v>
      </c>
      <c r="H1003" s="102">
        <v>29.4</v>
      </c>
      <c r="I1003" s="24">
        <f t="shared" si="93"/>
        <v>20.58</v>
      </c>
      <c r="J1003" s="24">
        <v>29.4</v>
      </c>
      <c r="K1003" s="24">
        <f t="shared" si="94"/>
        <v>20.58</v>
      </c>
      <c r="L1003" s="24">
        <v>29.4</v>
      </c>
      <c r="M1003" s="24">
        <f t="shared" si="95"/>
        <v>20.58</v>
      </c>
      <c r="N1003" s="21" t="s">
        <v>40</v>
      </c>
      <c r="O1003" s="21">
        <v>29.4</v>
      </c>
      <c r="P1003" s="24">
        <v>2.5</v>
      </c>
      <c r="Q1003" s="24">
        <v>14.88</v>
      </c>
      <c r="R1003" s="24">
        <v>24</v>
      </c>
      <c r="S1003" s="24" t="s">
        <v>134</v>
      </c>
      <c r="T1003" s="24">
        <v>7</v>
      </c>
    </row>
    <row r="1004" spans="1:20">
      <c r="A1004" s="24">
        <v>3590</v>
      </c>
      <c r="B1004" s="24" t="s">
        <v>16</v>
      </c>
      <c r="C1004" s="119">
        <v>29.72</v>
      </c>
      <c r="D1004" s="21" t="s">
        <v>312</v>
      </c>
      <c r="E1004" s="26" t="s">
        <v>640</v>
      </c>
      <c r="F1004" s="24">
        <v>29.4</v>
      </c>
      <c r="G1004" s="24">
        <f t="shared" si="92"/>
        <v>20.58</v>
      </c>
      <c r="H1004" s="102">
        <v>29.4</v>
      </c>
      <c r="I1004" s="24">
        <f t="shared" si="93"/>
        <v>20.58</v>
      </c>
      <c r="J1004" s="24">
        <v>29.4</v>
      </c>
      <c r="K1004" s="24">
        <f t="shared" si="94"/>
        <v>20.58</v>
      </c>
      <c r="L1004" s="24">
        <v>29.4</v>
      </c>
      <c r="M1004" s="24">
        <f t="shared" si="95"/>
        <v>20.58</v>
      </c>
      <c r="N1004" s="21" t="s">
        <v>40</v>
      </c>
      <c r="O1004" s="21">
        <v>29.4</v>
      </c>
      <c r="P1004" s="24">
        <v>2.5</v>
      </c>
      <c r="Q1004" s="24">
        <v>14.88</v>
      </c>
      <c r="R1004" s="24">
        <v>24</v>
      </c>
      <c r="S1004" s="24" t="s">
        <v>134</v>
      </c>
      <c r="T1004" s="24">
        <v>7</v>
      </c>
    </row>
    <row r="1005" spans="1:20">
      <c r="A1005" s="24">
        <v>3930</v>
      </c>
      <c r="B1005" s="24" t="s">
        <v>16</v>
      </c>
      <c r="C1005" s="119">
        <v>74.3</v>
      </c>
      <c r="D1005" s="21" t="s">
        <v>144</v>
      </c>
      <c r="E1005" s="26" t="s">
        <v>434</v>
      </c>
      <c r="F1005" s="24">
        <v>74.3</v>
      </c>
      <c r="G1005" s="24">
        <f t="shared" si="92"/>
        <v>52.01</v>
      </c>
      <c r="H1005" s="102">
        <v>23.99</v>
      </c>
      <c r="I1005" s="24">
        <f t="shared" si="93"/>
        <v>16.792999999999999</v>
      </c>
      <c r="J1005" s="24">
        <v>74.3</v>
      </c>
      <c r="K1005" s="24">
        <f t="shared" si="94"/>
        <v>52.01</v>
      </c>
      <c r="L1005" s="24">
        <v>23.99</v>
      </c>
      <c r="M1005" s="24">
        <f t="shared" si="95"/>
        <v>16.792999999999999</v>
      </c>
      <c r="N1005" s="21" t="s">
        <v>40</v>
      </c>
      <c r="O1005" s="21">
        <v>23.99</v>
      </c>
      <c r="P1005" s="24">
        <v>2.5</v>
      </c>
      <c r="Q1005" s="24">
        <v>24.29</v>
      </c>
      <c r="R1005" s="24">
        <v>8</v>
      </c>
      <c r="S1005" s="24" t="s">
        <v>132</v>
      </c>
      <c r="T1005" s="24">
        <v>7</v>
      </c>
    </row>
    <row r="1006" spans="1:20">
      <c r="A1006" s="24">
        <v>4219</v>
      </c>
      <c r="B1006" s="24" t="s">
        <v>16</v>
      </c>
      <c r="C1006" s="119">
        <v>29.72</v>
      </c>
      <c r="D1006" s="21" t="s">
        <v>144</v>
      </c>
      <c r="E1006" s="26" t="s">
        <v>434</v>
      </c>
      <c r="F1006" s="24">
        <v>8.5</v>
      </c>
      <c r="G1006" s="24">
        <f t="shared" si="92"/>
        <v>5.9499999999999993</v>
      </c>
      <c r="H1006" s="102">
        <v>8.5</v>
      </c>
      <c r="I1006" s="24">
        <f t="shared" si="93"/>
        <v>5.9499999999999993</v>
      </c>
      <c r="J1006" s="24">
        <v>8.5</v>
      </c>
      <c r="K1006" s="24">
        <f t="shared" si="94"/>
        <v>5.9499999999999993</v>
      </c>
      <c r="L1006" s="24">
        <v>8.5</v>
      </c>
      <c r="M1006" s="24">
        <f t="shared" si="95"/>
        <v>5.9499999999999993</v>
      </c>
      <c r="N1006" s="21" t="s">
        <v>40</v>
      </c>
      <c r="O1006" s="21">
        <v>8.5</v>
      </c>
      <c r="P1006" s="24">
        <v>2.5150000000000001</v>
      </c>
      <c r="Q1006" s="24">
        <v>20.38</v>
      </c>
      <c r="R1006" s="24">
        <v>24</v>
      </c>
      <c r="S1006" s="24" t="s">
        <v>132</v>
      </c>
      <c r="T1006" s="24">
        <v>1</v>
      </c>
    </row>
    <row r="1007" spans="1:20">
      <c r="A1007" s="24">
        <v>3553</v>
      </c>
      <c r="B1007" s="24" t="s">
        <v>16</v>
      </c>
      <c r="C1007" s="119">
        <v>113</v>
      </c>
      <c r="D1007" s="21" t="s">
        <v>312</v>
      </c>
      <c r="E1007" s="26" t="s">
        <v>180</v>
      </c>
      <c r="F1007" s="24">
        <v>50.08</v>
      </c>
      <c r="G1007" s="24">
        <f t="shared" si="92"/>
        <v>35.055999999999997</v>
      </c>
      <c r="H1007" s="102">
        <v>50.08</v>
      </c>
      <c r="I1007" s="24">
        <f t="shared" si="93"/>
        <v>35.055999999999997</v>
      </c>
      <c r="J1007" s="24">
        <v>50.08</v>
      </c>
      <c r="K1007" s="24">
        <f t="shared" si="94"/>
        <v>35.055999999999997</v>
      </c>
      <c r="L1007" s="24">
        <v>50.08</v>
      </c>
      <c r="M1007" s="24">
        <f t="shared" si="95"/>
        <v>35.055999999999997</v>
      </c>
      <c r="N1007" s="21" t="s">
        <v>40</v>
      </c>
      <c r="O1007" s="21">
        <v>50.05</v>
      </c>
      <c r="P1007" s="24">
        <v>2.5</v>
      </c>
      <c r="Q1007" s="24">
        <v>25.35</v>
      </c>
      <c r="R1007" s="24">
        <v>24</v>
      </c>
      <c r="S1007" s="24" t="s">
        <v>132</v>
      </c>
      <c r="T1007" s="24">
        <v>7</v>
      </c>
    </row>
    <row r="1008" spans="1:20">
      <c r="A1008" s="24">
        <v>3486</v>
      </c>
      <c r="B1008" s="24" t="s">
        <v>16</v>
      </c>
      <c r="C1008" s="119">
        <v>113</v>
      </c>
      <c r="D1008" s="21" t="s">
        <v>312</v>
      </c>
      <c r="E1008" s="26" t="s">
        <v>180</v>
      </c>
      <c r="F1008" s="24">
        <v>31.75</v>
      </c>
      <c r="G1008" s="24">
        <f t="shared" si="92"/>
        <v>22.224999999999998</v>
      </c>
      <c r="H1008" s="102">
        <v>28.62</v>
      </c>
      <c r="I1008" s="24">
        <f t="shared" si="93"/>
        <v>20.033999999999999</v>
      </c>
      <c r="J1008" s="24">
        <v>31.75</v>
      </c>
      <c r="K1008" s="24">
        <f t="shared" si="94"/>
        <v>22.224999999999998</v>
      </c>
      <c r="L1008" s="24">
        <v>28.62</v>
      </c>
      <c r="M1008" s="24">
        <f t="shared" si="95"/>
        <v>20.033999999999999</v>
      </c>
      <c r="N1008" s="21" t="s">
        <v>40</v>
      </c>
      <c r="O1008" s="21">
        <v>28.62</v>
      </c>
      <c r="P1008" s="24">
        <v>2.5</v>
      </c>
      <c r="Q1008" s="24">
        <v>14.45</v>
      </c>
      <c r="R1008" s="24">
        <v>12</v>
      </c>
      <c r="S1008" s="24" t="s">
        <v>132</v>
      </c>
      <c r="T1008" s="24">
        <v>7</v>
      </c>
    </row>
    <row r="1009" spans="1:20">
      <c r="A1009" s="24">
        <v>3576</v>
      </c>
      <c r="B1009" s="24" t="s">
        <v>16</v>
      </c>
      <c r="C1009" s="119">
        <v>29.72</v>
      </c>
      <c r="D1009" s="21" t="s">
        <v>312</v>
      </c>
      <c r="E1009" s="26" t="s">
        <v>180</v>
      </c>
      <c r="F1009" s="24">
        <v>6.99</v>
      </c>
      <c r="G1009" s="24">
        <f t="shared" si="92"/>
        <v>4.8929999999999998</v>
      </c>
      <c r="H1009" s="102">
        <v>5.27</v>
      </c>
      <c r="I1009" s="24">
        <f t="shared" si="93"/>
        <v>3.6889999999999996</v>
      </c>
      <c r="J1009" s="24">
        <v>6.99</v>
      </c>
      <c r="K1009" s="24">
        <f t="shared" si="94"/>
        <v>4.8929999999999998</v>
      </c>
      <c r="L1009" s="24">
        <v>5.27</v>
      </c>
      <c r="M1009" s="24">
        <f t="shared" si="95"/>
        <v>3.6889999999999996</v>
      </c>
      <c r="N1009" s="21" t="s">
        <v>40</v>
      </c>
      <c r="O1009" s="21">
        <v>5.27</v>
      </c>
      <c r="P1009" s="24">
        <v>2.5</v>
      </c>
      <c r="Q1009" s="24">
        <v>12.81</v>
      </c>
      <c r="R1009" s="24">
        <v>5</v>
      </c>
      <c r="S1009" s="24" t="s">
        <v>134</v>
      </c>
      <c r="T1009" s="24">
        <v>7</v>
      </c>
    </row>
    <row r="1010" spans="1:20">
      <c r="A1010" s="24">
        <v>3372</v>
      </c>
      <c r="B1010" s="24" t="s">
        <v>16</v>
      </c>
      <c r="C1010" s="119">
        <v>112</v>
      </c>
      <c r="D1010" s="21" t="s">
        <v>144</v>
      </c>
      <c r="E1010" s="26" t="s">
        <v>434</v>
      </c>
      <c r="F1010" s="24">
        <v>26.5</v>
      </c>
      <c r="G1010" s="24">
        <f t="shared" si="92"/>
        <v>18.549999999999997</v>
      </c>
      <c r="H1010" s="102">
        <v>25.6</v>
      </c>
      <c r="I1010" s="24">
        <f t="shared" si="93"/>
        <v>17.919999999999998</v>
      </c>
      <c r="J1010" s="24">
        <v>26.5</v>
      </c>
      <c r="K1010" s="24">
        <f t="shared" si="94"/>
        <v>18.549999999999997</v>
      </c>
      <c r="L1010" s="24">
        <v>25.6</v>
      </c>
      <c r="M1010" s="24">
        <f t="shared" si="95"/>
        <v>17.919999999999998</v>
      </c>
      <c r="N1010" s="21" t="s">
        <v>40</v>
      </c>
      <c r="O1010" s="21">
        <v>25.6</v>
      </c>
      <c r="P1010" s="24">
        <v>2.5</v>
      </c>
      <c r="Q1010" s="24">
        <v>51.84</v>
      </c>
      <c r="R1010" s="24">
        <v>5</v>
      </c>
      <c r="S1010" s="24" t="s">
        <v>132</v>
      </c>
      <c r="T1010" s="24">
        <v>7</v>
      </c>
    </row>
    <row r="1011" spans="1:20">
      <c r="A1011" s="24">
        <v>3941</v>
      </c>
      <c r="B1011" s="24" t="s">
        <v>16</v>
      </c>
      <c r="C1011" s="119">
        <v>112</v>
      </c>
      <c r="D1011" s="21" t="s">
        <v>312</v>
      </c>
      <c r="E1011" s="26" t="s">
        <v>180</v>
      </c>
      <c r="F1011" s="24">
        <v>50</v>
      </c>
      <c r="G1011" s="24">
        <f t="shared" si="92"/>
        <v>35</v>
      </c>
      <c r="H1011" s="102">
        <v>50</v>
      </c>
      <c r="I1011" s="24">
        <f t="shared" si="93"/>
        <v>35</v>
      </c>
      <c r="J1011" s="24">
        <v>50</v>
      </c>
      <c r="K1011" s="24">
        <f t="shared" si="94"/>
        <v>35</v>
      </c>
      <c r="L1011" s="24">
        <v>50</v>
      </c>
      <c r="M1011" s="24">
        <f t="shared" si="95"/>
        <v>35</v>
      </c>
      <c r="N1011" s="21" t="s">
        <v>40</v>
      </c>
      <c r="O1011" s="21">
        <v>50</v>
      </c>
      <c r="P1011" s="24">
        <v>2.5</v>
      </c>
      <c r="Q1011" s="24">
        <v>26</v>
      </c>
      <c r="R1011" s="24">
        <v>24</v>
      </c>
      <c r="S1011" s="24" t="s">
        <v>134</v>
      </c>
      <c r="T1011" s="24">
        <v>7</v>
      </c>
    </row>
    <row r="1012" spans="1:20">
      <c r="A1012" s="24">
        <v>3931</v>
      </c>
      <c r="B1012" s="24" t="s">
        <v>16</v>
      </c>
      <c r="C1012" s="119">
        <v>29.72</v>
      </c>
      <c r="D1012" s="21" t="s">
        <v>312</v>
      </c>
      <c r="E1012" s="26" t="s">
        <v>180</v>
      </c>
      <c r="F1012" s="24">
        <v>10.48</v>
      </c>
      <c r="G1012" s="24">
        <f t="shared" si="92"/>
        <v>7.3359999999999994</v>
      </c>
      <c r="H1012" s="102">
        <v>8.24</v>
      </c>
      <c r="I1012" s="24">
        <f t="shared" si="93"/>
        <v>5.7679999999999998</v>
      </c>
      <c r="J1012" s="24">
        <v>10.48</v>
      </c>
      <c r="K1012" s="24">
        <f t="shared" si="94"/>
        <v>7.3359999999999994</v>
      </c>
      <c r="L1012" s="24">
        <v>8.24</v>
      </c>
      <c r="M1012" s="24">
        <f t="shared" si="95"/>
        <v>5.7679999999999998</v>
      </c>
      <c r="N1012" s="21" t="s">
        <v>40</v>
      </c>
      <c r="O1012" s="21">
        <v>8.24</v>
      </c>
      <c r="P1012" s="24">
        <v>2.5</v>
      </c>
      <c r="Q1012" s="24">
        <v>12.51</v>
      </c>
      <c r="R1012" s="24">
        <v>8</v>
      </c>
      <c r="S1012" s="24" t="s">
        <v>134</v>
      </c>
      <c r="T1012" s="24">
        <v>7</v>
      </c>
    </row>
    <row r="1013" spans="1:20">
      <c r="A1013" s="24">
        <v>4226</v>
      </c>
      <c r="B1013" s="24" t="s">
        <v>16</v>
      </c>
      <c r="C1013" s="119">
        <v>29.72</v>
      </c>
      <c r="D1013" s="21" t="s">
        <v>312</v>
      </c>
      <c r="E1013" s="26" t="s">
        <v>180</v>
      </c>
      <c r="F1013" s="24">
        <v>23</v>
      </c>
      <c r="G1013" s="24">
        <f t="shared" si="92"/>
        <v>16.099999999999998</v>
      </c>
      <c r="H1013" s="102">
        <v>23</v>
      </c>
      <c r="I1013" s="24">
        <f t="shared" si="93"/>
        <v>16.099999999999998</v>
      </c>
      <c r="J1013" s="24">
        <v>23</v>
      </c>
      <c r="K1013" s="24">
        <f t="shared" si="94"/>
        <v>16.099999999999998</v>
      </c>
      <c r="L1013" s="24">
        <v>23</v>
      </c>
      <c r="M1013" s="24">
        <f t="shared" si="95"/>
        <v>16.099999999999998</v>
      </c>
      <c r="N1013" s="21" t="s">
        <v>40</v>
      </c>
      <c r="O1013" s="21">
        <v>23</v>
      </c>
      <c r="P1013" s="24">
        <v>2.5</v>
      </c>
      <c r="Q1013" s="24">
        <v>12.51</v>
      </c>
      <c r="R1013" s="24">
        <v>8</v>
      </c>
      <c r="S1013" s="24" t="s">
        <v>132</v>
      </c>
      <c r="T1013" s="24">
        <v>7</v>
      </c>
    </row>
    <row r="1014" spans="1:20">
      <c r="A1014" s="24">
        <v>3371</v>
      </c>
      <c r="B1014" s="24" t="s">
        <v>16</v>
      </c>
      <c r="C1014" s="119">
        <v>113</v>
      </c>
      <c r="D1014" s="21" t="s">
        <v>312</v>
      </c>
      <c r="E1014" s="26" t="s">
        <v>180</v>
      </c>
      <c r="F1014" s="24">
        <v>71.45</v>
      </c>
      <c r="G1014" s="24">
        <f t="shared" si="92"/>
        <v>50.015000000000001</v>
      </c>
      <c r="H1014" s="102">
        <v>71.45</v>
      </c>
      <c r="I1014" s="24">
        <f t="shared" si="93"/>
        <v>50.015000000000001</v>
      </c>
      <c r="J1014" s="24">
        <v>71.45</v>
      </c>
      <c r="K1014" s="24">
        <f t="shared" si="94"/>
        <v>50.015000000000001</v>
      </c>
      <c r="L1014" s="24">
        <v>71.45</v>
      </c>
      <c r="M1014" s="24">
        <f t="shared" si="95"/>
        <v>50.015000000000001</v>
      </c>
      <c r="N1014" s="21" t="s">
        <v>40</v>
      </c>
      <c r="O1014" s="21">
        <v>71.45</v>
      </c>
      <c r="P1014" s="24">
        <v>2.5</v>
      </c>
      <c r="Q1014" s="24">
        <v>28.93</v>
      </c>
      <c r="R1014" s="24">
        <v>20</v>
      </c>
      <c r="S1014" s="24" t="s">
        <v>132</v>
      </c>
      <c r="T1014" s="24">
        <v>7</v>
      </c>
    </row>
    <row r="1015" spans="1:20">
      <c r="A1015" s="24">
        <v>3492</v>
      </c>
      <c r="B1015" s="24" t="s">
        <v>16</v>
      </c>
      <c r="C1015" s="119">
        <v>74.3</v>
      </c>
      <c r="D1015" s="21" t="s">
        <v>312</v>
      </c>
      <c r="E1015" s="26" t="s">
        <v>180</v>
      </c>
      <c r="F1015" s="24">
        <v>22.99</v>
      </c>
      <c r="G1015" s="24">
        <f t="shared" si="92"/>
        <v>16.092999999999996</v>
      </c>
      <c r="H1015" s="102">
        <v>22.99</v>
      </c>
      <c r="I1015" s="24">
        <f t="shared" si="93"/>
        <v>16.092999999999996</v>
      </c>
      <c r="J1015" s="24">
        <v>22.99</v>
      </c>
      <c r="K1015" s="24">
        <f t="shared" si="94"/>
        <v>16.092999999999996</v>
      </c>
      <c r="L1015" s="24">
        <v>22.99</v>
      </c>
      <c r="M1015" s="24">
        <f t="shared" si="95"/>
        <v>16.092999999999996</v>
      </c>
      <c r="N1015" s="21" t="s">
        <v>40</v>
      </c>
      <c r="O1015" s="21">
        <v>22.99</v>
      </c>
      <c r="P1015" s="24">
        <v>2.5</v>
      </c>
      <c r="Q1015" s="24">
        <v>15.51</v>
      </c>
      <c r="R1015" s="24">
        <v>12</v>
      </c>
      <c r="S1015" s="24" t="s">
        <v>132</v>
      </c>
      <c r="T1015" s="24">
        <v>7</v>
      </c>
    </row>
    <row r="1016" spans="1:20">
      <c r="A1016" s="24">
        <v>3496</v>
      </c>
      <c r="B1016" s="24" t="s">
        <v>16</v>
      </c>
      <c r="C1016" s="119">
        <v>112</v>
      </c>
      <c r="D1016" s="21" t="s">
        <v>144</v>
      </c>
      <c r="E1016" s="26" t="s">
        <v>434</v>
      </c>
      <c r="F1016" s="24">
        <v>28</v>
      </c>
      <c r="G1016" s="24">
        <f t="shared" si="92"/>
        <v>19.599999999999998</v>
      </c>
      <c r="H1016" s="102">
        <v>28</v>
      </c>
      <c r="I1016" s="24">
        <f t="shared" si="93"/>
        <v>19.599999999999998</v>
      </c>
      <c r="J1016" s="24">
        <v>28</v>
      </c>
      <c r="K1016" s="24">
        <f t="shared" si="94"/>
        <v>19.599999999999998</v>
      </c>
      <c r="L1016" s="24">
        <v>28</v>
      </c>
      <c r="M1016" s="24">
        <f t="shared" si="95"/>
        <v>19.599999999999998</v>
      </c>
      <c r="N1016" s="21" t="s">
        <v>40</v>
      </c>
      <c r="O1016" s="21">
        <v>28</v>
      </c>
      <c r="P1016" s="24">
        <v>2.5</v>
      </c>
      <c r="Q1016" s="24">
        <v>14.28</v>
      </c>
      <c r="R1016" s="24">
        <v>24</v>
      </c>
      <c r="S1016" s="24" t="s">
        <v>134</v>
      </c>
      <c r="T1016" s="24">
        <v>7</v>
      </c>
    </row>
    <row r="1017" spans="1:20">
      <c r="A1017" s="24">
        <v>3547</v>
      </c>
      <c r="B1017" s="24" t="s">
        <v>16</v>
      </c>
      <c r="C1017" s="119">
        <v>44.58</v>
      </c>
      <c r="D1017" s="21" t="s">
        <v>144</v>
      </c>
      <c r="E1017" s="26" t="s">
        <v>434</v>
      </c>
      <c r="F1017" s="24">
        <v>16.18</v>
      </c>
      <c r="G1017" s="24">
        <f t="shared" si="92"/>
        <v>11.325999999999999</v>
      </c>
      <c r="H1017" s="102">
        <v>12</v>
      </c>
      <c r="I1017" s="24">
        <f t="shared" si="93"/>
        <v>8.3999999999999986</v>
      </c>
      <c r="J1017" s="24">
        <v>16.18</v>
      </c>
      <c r="K1017" s="24">
        <f t="shared" si="94"/>
        <v>11.325999999999999</v>
      </c>
      <c r="L1017" s="24">
        <v>12</v>
      </c>
      <c r="M1017" s="24">
        <f t="shared" si="95"/>
        <v>8.3999999999999986</v>
      </c>
      <c r="N1017" s="21" t="s">
        <v>40</v>
      </c>
      <c r="O1017" s="21">
        <v>12</v>
      </c>
      <c r="P1017" s="24">
        <v>2.5</v>
      </c>
      <c r="Q1017" s="24">
        <v>18.22</v>
      </c>
      <c r="R1017" s="24">
        <v>8</v>
      </c>
      <c r="S1017" s="24" t="s">
        <v>134</v>
      </c>
      <c r="T1017" s="24">
        <v>7</v>
      </c>
    </row>
    <row r="1018" spans="1:20">
      <c r="A1018" s="24">
        <v>3559</v>
      </c>
      <c r="B1018" s="24" t="s">
        <v>16</v>
      </c>
      <c r="C1018" s="119">
        <v>74.3</v>
      </c>
      <c r="D1018" s="21" t="s">
        <v>144</v>
      </c>
      <c r="E1018" s="26" t="s">
        <v>434</v>
      </c>
      <c r="F1018" s="24">
        <v>30.71</v>
      </c>
      <c r="G1018" s="24">
        <f t="shared" si="92"/>
        <v>21.497</v>
      </c>
      <c r="H1018" s="102">
        <v>20</v>
      </c>
      <c r="I1018" s="24">
        <f t="shared" si="93"/>
        <v>14</v>
      </c>
      <c r="J1018" s="24">
        <v>30.71</v>
      </c>
      <c r="K1018" s="24">
        <f t="shared" si="94"/>
        <v>21.497</v>
      </c>
      <c r="L1018" s="24">
        <v>20</v>
      </c>
      <c r="M1018" s="24">
        <f t="shared" si="95"/>
        <v>14</v>
      </c>
      <c r="N1018" s="21" t="s">
        <v>40</v>
      </c>
      <c r="O1018" s="21">
        <v>20</v>
      </c>
      <c r="P1018" s="24">
        <v>2.5150000000000001</v>
      </c>
      <c r="Q1018" s="24">
        <v>10.199999999999999</v>
      </c>
      <c r="R1018" s="24">
        <v>24</v>
      </c>
      <c r="S1018" s="24" t="s">
        <v>134</v>
      </c>
      <c r="T1018" s="24">
        <v>7</v>
      </c>
    </row>
    <row r="1019" spans="1:20">
      <c r="A1019" s="24">
        <v>3592</v>
      </c>
      <c r="B1019" s="24" t="s">
        <v>16</v>
      </c>
      <c r="C1019" s="119">
        <v>44.58</v>
      </c>
      <c r="D1019" s="21" t="s">
        <v>144</v>
      </c>
      <c r="E1019" s="26" t="s">
        <v>434</v>
      </c>
      <c r="F1019" s="24">
        <v>16.18</v>
      </c>
      <c r="G1019" s="24">
        <f t="shared" si="92"/>
        <v>11.325999999999999</v>
      </c>
      <c r="H1019" s="102">
        <v>12</v>
      </c>
      <c r="I1019" s="24">
        <f t="shared" si="93"/>
        <v>8.3999999999999986</v>
      </c>
      <c r="J1019" s="24">
        <v>16.18</v>
      </c>
      <c r="K1019" s="24">
        <f t="shared" si="94"/>
        <v>11.325999999999999</v>
      </c>
      <c r="L1019" s="24">
        <v>12</v>
      </c>
      <c r="M1019" s="24">
        <f t="shared" si="95"/>
        <v>8.3999999999999986</v>
      </c>
      <c r="N1019" s="21" t="s">
        <v>40</v>
      </c>
      <c r="O1019" s="21">
        <v>12</v>
      </c>
      <c r="P1019" s="24">
        <v>2.5150000000000001</v>
      </c>
      <c r="Q1019" s="24">
        <v>15.3</v>
      </c>
      <c r="R1019" s="24">
        <v>12</v>
      </c>
      <c r="S1019" s="24" t="s">
        <v>134</v>
      </c>
      <c r="T1019" s="24">
        <v>7</v>
      </c>
    </row>
    <row r="1020" spans="1:20">
      <c r="A1020" s="24">
        <v>3485</v>
      </c>
      <c r="B1020" s="24" t="s">
        <v>16</v>
      </c>
      <c r="C1020" s="119">
        <v>74.3</v>
      </c>
      <c r="D1020" s="21" t="s">
        <v>312</v>
      </c>
      <c r="F1020" s="24">
        <v>22</v>
      </c>
      <c r="G1020" s="24">
        <f t="shared" si="92"/>
        <v>15.399999999999999</v>
      </c>
      <c r="H1020" s="102">
        <v>21.22</v>
      </c>
      <c r="I1020" s="24">
        <f t="shared" si="93"/>
        <v>14.853999999999997</v>
      </c>
      <c r="J1020" s="24">
        <v>22</v>
      </c>
      <c r="K1020" s="24">
        <f t="shared" si="94"/>
        <v>15.399999999999999</v>
      </c>
      <c r="L1020" s="24">
        <v>21.22</v>
      </c>
      <c r="M1020" s="24">
        <f t="shared" si="95"/>
        <v>14.853999999999997</v>
      </c>
      <c r="N1020" s="21" t="s">
        <v>40</v>
      </c>
      <c r="O1020" s="21">
        <v>21.22</v>
      </c>
      <c r="P1020" s="24">
        <v>2.5</v>
      </c>
      <c r="Q1020" s="24">
        <v>10.71</v>
      </c>
      <c r="R1020" s="24">
        <v>12</v>
      </c>
      <c r="S1020" s="24" t="s">
        <v>133</v>
      </c>
      <c r="T1020" s="24">
        <v>7</v>
      </c>
    </row>
    <row r="1021" spans="1:20">
      <c r="A1021" s="24">
        <v>3482</v>
      </c>
      <c r="B1021" s="24" t="s">
        <v>16</v>
      </c>
      <c r="C1021" s="119">
        <v>74.3</v>
      </c>
      <c r="D1021" s="21" t="s">
        <v>312</v>
      </c>
      <c r="F1021" s="24">
        <v>20</v>
      </c>
      <c r="G1021" s="24">
        <f t="shared" si="92"/>
        <v>14</v>
      </c>
      <c r="H1021" s="102">
        <v>18.690000000000001</v>
      </c>
      <c r="I1021" s="24">
        <f t="shared" si="93"/>
        <v>13.083</v>
      </c>
      <c r="J1021" s="24">
        <v>20</v>
      </c>
      <c r="K1021" s="24">
        <f t="shared" si="94"/>
        <v>14</v>
      </c>
      <c r="L1021" s="24">
        <v>18.690000000000001</v>
      </c>
      <c r="M1021" s="24">
        <f t="shared" si="95"/>
        <v>13.083</v>
      </c>
      <c r="N1021" s="21" t="s">
        <v>40</v>
      </c>
      <c r="O1021" s="21">
        <v>18.690000000000001</v>
      </c>
      <c r="P1021" s="24">
        <v>2.5</v>
      </c>
      <c r="Q1021" s="24">
        <v>18.690000000000001</v>
      </c>
      <c r="R1021" s="24">
        <v>6</v>
      </c>
      <c r="S1021" s="24" t="s">
        <v>133</v>
      </c>
      <c r="T1021" s="24">
        <v>7</v>
      </c>
    </row>
    <row r="1022" spans="1:20">
      <c r="A1022" s="24">
        <v>4202</v>
      </c>
      <c r="B1022" s="24" t="s">
        <v>16</v>
      </c>
      <c r="C1022" s="119">
        <v>14.86</v>
      </c>
      <c r="D1022" s="21" t="s">
        <v>144</v>
      </c>
      <c r="E1022" s="26" t="s">
        <v>434</v>
      </c>
      <c r="F1022" s="24">
        <v>3.56</v>
      </c>
      <c r="G1022" s="24">
        <f t="shared" si="92"/>
        <v>2.492</v>
      </c>
      <c r="H1022" s="102">
        <v>3.56</v>
      </c>
      <c r="I1022" s="24">
        <f t="shared" si="93"/>
        <v>2.492</v>
      </c>
      <c r="J1022" s="24">
        <v>3.56</v>
      </c>
      <c r="K1022" s="24">
        <f t="shared" si="94"/>
        <v>2.492</v>
      </c>
      <c r="L1022" s="24">
        <v>3.56</v>
      </c>
      <c r="M1022" s="24">
        <f t="shared" si="95"/>
        <v>2.492</v>
      </c>
      <c r="N1022" s="21" t="s">
        <v>40</v>
      </c>
      <c r="O1022" s="21">
        <v>3.56</v>
      </c>
      <c r="P1022" s="24">
        <v>2.5150000000000001</v>
      </c>
      <c r="Q1022" s="24">
        <v>16.89</v>
      </c>
      <c r="R1022" s="24">
        <v>12</v>
      </c>
      <c r="S1022" s="24" t="s">
        <v>132</v>
      </c>
      <c r="T1022" s="24">
        <v>1</v>
      </c>
    </row>
    <row r="1023" spans="1:20">
      <c r="A1023" s="24">
        <v>4201</v>
      </c>
      <c r="B1023" s="24" t="s">
        <v>16</v>
      </c>
      <c r="C1023" s="119">
        <v>14.86</v>
      </c>
      <c r="D1023" s="21" t="s">
        <v>144</v>
      </c>
      <c r="E1023" s="26" t="s">
        <v>434</v>
      </c>
      <c r="F1023" s="24">
        <v>3.56</v>
      </c>
      <c r="G1023" s="24">
        <f t="shared" si="92"/>
        <v>2.492</v>
      </c>
      <c r="H1023" s="102">
        <v>3.56</v>
      </c>
      <c r="I1023" s="24">
        <f t="shared" si="93"/>
        <v>2.492</v>
      </c>
      <c r="J1023" s="24">
        <v>3.56</v>
      </c>
      <c r="K1023" s="24">
        <f t="shared" si="94"/>
        <v>2.492</v>
      </c>
      <c r="L1023" s="24">
        <v>3.56</v>
      </c>
      <c r="M1023" s="24">
        <f t="shared" si="95"/>
        <v>2.492</v>
      </c>
      <c r="N1023" s="21" t="s">
        <v>40</v>
      </c>
      <c r="O1023" s="21">
        <v>3.56</v>
      </c>
      <c r="P1023" s="24">
        <v>2.5</v>
      </c>
      <c r="Q1023" s="24">
        <v>50.46</v>
      </c>
      <c r="R1023" s="24">
        <v>4</v>
      </c>
      <c r="S1023" s="24" t="s">
        <v>132</v>
      </c>
      <c r="T1023" s="24">
        <v>1</v>
      </c>
    </row>
    <row r="1024" spans="1:20">
      <c r="A1024" s="24">
        <v>4200</v>
      </c>
      <c r="B1024" s="24" t="s">
        <v>16</v>
      </c>
      <c r="C1024" s="119">
        <v>14.86</v>
      </c>
      <c r="D1024" s="21" t="s">
        <v>144</v>
      </c>
      <c r="E1024" s="26" t="s">
        <v>434</v>
      </c>
      <c r="F1024" s="24">
        <v>3.56</v>
      </c>
      <c r="G1024" s="24">
        <f t="shared" si="92"/>
        <v>2.492</v>
      </c>
      <c r="H1024" s="102">
        <v>3.56</v>
      </c>
      <c r="I1024" s="24">
        <f t="shared" si="93"/>
        <v>2.492</v>
      </c>
      <c r="J1024" s="24">
        <v>3.56</v>
      </c>
      <c r="K1024" s="24">
        <f t="shared" si="94"/>
        <v>2.492</v>
      </c>
      <c r="L1024" s="24">
        <v>3.56</v>
      </c>
      <c r="M1024" s="24">
        <f t="shared" si="95"/>
        <v>2.492</v>
      </c>
      <c r="N1024" s="21" t="s">
        <v>40</v>
      </c>
      <c r="O1024" s="21">
        <v>3.56</v>
      </c>
      <c r="P1024" s="24">
        <v>2.5</v>
      </c>
      <c r="Q1024" s="24">
        <v>16.89</v>
      </c>
      <c r="R1024" s="24">
        <v>12</v>
      </c>
      <c r="S1024" s="24" t="s">
        <v>132</v>
      </c>
      <c r="T1024" s="24">
        <v>1</v>
      </c>
    </row>
    <row r="1025" spans="1:20">
      <c r="A1025" s="24">
        <v>3935</v>
      </c>
      <c r="B1025" s="24" t="s">
        <v>16</v>
      </c>
      <c r="C1025" s="119">
        <v>44.58</v>
      </c>
      <c r="D1025" s="21" t="s">
        <v>312</v>
      </c>
      <c r="E1025" s="26" t="s">
        <v>180</v>
      </c>
      <c r="F1025" s="24">
        <v>13.5</v>
      </c>
      <c r="G1025" s="24">
        <f t="shared" si="92"/>
        <v>9.4499999999999993</v>
      </c>
      <c r="H1025" s="102">
        <v>13.4</v>
      </c>
      <c r="I1025" s="24">
        <f t="shared" si="93"/>
        <v>9.379999999999999</v>
      </c>
      <c r="J1025" s="24">
        <v>13.5</v>
      </c>
      <c r="K1025" s="24">
        <f t="shared" si="94"/>
        <v>9.4499999999999993</v>
      </c>
      <c r="L1025" s="24">
        <v>13.4</v>
      </c>
      <c r="M1025" s="24">
        <f t="shared" si="95"/>
        <v>9.379999999999999</v>
      </c>
      <c r="N1025" s="21" t="s">
        <v>40</v>
      </c>
      <c r="O1025" s="21">
        <v>13.4</v>
      </c>
      <c r="P1025" s="24">
        <v>2.5</v>
      </c>
      <c r="Q1025" s="24">
        <v>13.56</v>
      </c>
      <c r="R1025" s="24">
        <v>12</v>
      </c>
      <c r="S1025" s="24" t="s">
        <v>132</v>
      </c>
      <c r="T1025" s="24">
        <v>7</v>
      </c>
    </row>
    <row r="1026" spans="1:20">
      <c r="A1026" s="24">
        <v>3932</v>
      </c>
      <c r="B1026" s="24" t="s">
        <v>16</v>
      </c>
      <c r="C1026" s="119">
        <v>44.58</v>
      </c>
      <c r="D1026" s="21" t="s">
        <v>312</v>
      </c>
      <c r="E1026" s="26" t="s">
        <v>180</v>
      </c>
      <c r="F1026" s="24">
        <v>13.5</v>
      </c>
      <c r="G1026" s="24">
        <f t="shared" si="92"/>
        <v>9.4499999999999993</v>
      </c>
      <c r="H1026" s="102">
        <v>13.4</v>
      </c>
      <c r="I1026" s="24">
        <f t="shared" si="93"/>
        <v>9.379999999999999</v>
      </c>
      <c r="J1026" s="24">
        <v>13.5</v>
      </c>
      <c r="K1026" s="24">
        <f t="shared" si="94"/>
        <v>9.4499999999999993</v>
      </c>
      <c r="L1026" s="24">
        <v>13.4</v>
      </c>
      <c r="M1026" s="24">
        <f t="shared" si="95"/>
        <v>9.379999999999999</v>
      </c>
      <c r="N1026" s="21" t="s">
        <v>40</v>
      </c>
      <c r="O1026" s="21">
        <v>13.4</v>
      </c>
      <c r="P1026" s="24">
        <v>2.5</v>
      </c>
      <c r="Q1026" s="24">
        <v>13.56</v>
      </c>
      <c r="R1026" s="24">
        <v>12</v>
      </c>
      <c r="S1026" s="24" t="s">
        <v>134</v>
      </c>
      <c r="T1026" s="24">
        <v>7</v>
      </c>
    </row>
    <row r="1027" spans="1:20">
      <c r="A1027" s="24">
        <v>3396</v>
      </c>
      <c r="B1027" s="24" t="s">
        <v>20</v>
      </c>
      <c r="C1027" s="119">
        <v>44.58</v>
      </c>
      <c r="D1027" s="24" t="s">
        <v>152</v>
      </c>
      <c r="F1027" s="24">
        <v>16.899999999999999</v>
      </c>
      <c r="G1027" s="24">
        <f t="shared" si="92"/>
        <v>11.829999999999998</v>
      </c>
      <c r="H1027" s="102">
        <v>15</v>
      </c>
      <c r="I1027" s="24">
        <f t="shared" si="93"/>
        <v>10.5</v>
      </c>
      <c r="J1027" s="24">
        <v>16.899999999999999</v>
      </c>
      <c r="K1027" s="24">
        <f t="shared" si="94"/>
        <v>11.829999999999998</v>
      </c>
      <c r="L1027" s="24">
        <v>15</v>
      </c>
      <c r="M1027" s="24">
        <f t="shared" si="95"/>
        <v>10.5</v>
      </c>
      <c r="N1027" s="21" t="s">
        <v>44</v>
      </c>
      <c r="O1027" s="21">
        <v>0.25</v>
      </c>
      <c r="P1027" s="24">
        <v>5.3</v>
      </c>
      <c r="Q1027" s="24">
        <v>16.05</v>
      </c>
      <c r="R1027" s="24">
        <v>24</v>
      </c>
      <c r="S1027" s="24" t="s">
        <v>134</v>
      </c>
      <c r="T1027" s="24">
        <v>7</v>
      </c>
    </row>
    <row r="1028" spans="1:20">
      <c r="N1028" s="21" t="s">
        <v>428</v>
      </c>
      <c r="O1028" s="21">
        <v>0.25</v>
      </c>
      <c r="S1028" s="24" t="s">
        <v>134</v>
      </c>
      <c r="T1028" s="24">
        <v>7</v>
      </c>
    </row>
    <row r="1029" spans="1:20">
      <c r="G1029" s="24">
        <f t="shared" ref="G1029:G1036" si="96">F1029*0.7</f>
        <v>0</v>
      </c>
      <c r="I1029" s="24">
        <f t="shared" ref="I1029:I1036" si="97">H1029*0.7</f>
        <v>0</v>
      </c>
      <c r="K1029" s="24">
        <f t="shared" ref="K1029:K1036" si="98">J1029*0.7</f>
        <v>0</v>
      </c>
      <c r="M1029" s="24">
        <f t="shared" ref="M1029:M1036" si="99">L1029*0.7</f>
        <v>0</v>
      </c>
      <c r="N1029" s="21" t="s">
        <v>48</v>
      </c>
      <c r="O1029" s="21">
        <v>0.25</v>
      </c>
      <c r="S1029" s="24" t="s">
        <v>134</v>
      </c>
      <c r="T1029" s="24">
        <v>7</v>
      </c>
    </row>
    <row r="1030" spans="1:20">
      <c r="G1030" s="24">
        <f t="shared" si="96"/>
        <v>0</v>
      </c>
      <c r="I1030" s="24">
        <f t="shared" si="97"/>
        <v>0</v>
      </c>
      <c r="K1030" s="24">
        <f t="shared" si="98"/>
        <v>0</v>
      </c>
      <c r="M1030" s="24">
        <f t="shared" si="99"/>
        <v>0</v>
      </c>
      <c r="N1030" s="21" t="s">
        <v>478</v>
      </c>
      <c r="O1030" s="21">
        <v>0.25</v>
      </c>
      <c r="S1030" s="24" t="s">
        <v>134</v>
      </c>
      <c r="T1030" s="24">
        <v>7</v>
      </c>
    </row>
    <row r="1031" spans="1:20">
      <c r="G1031" s="24">
        <f t="shared" si="96"/>
        <v>0</v>
      </c>
      <c r="I1031" s="24">
        <f t="shared" si="97"/>
        <v>0</v>
      </c>
      <c r="K1031" s="24">
        <f t="shared" si="98"/>
        <v>0</v>
      </c>
      <c r="M1031" s="24">
        <f t="shared" si="99"/>
        <v>0</v>
      </c>
      <c r="N1031" s="21" t="s">
        <v>641</v>
      </c>
      <c r="O1031" s="21">
        <v>14</v>
      </c>
      <c r="S1031" s="24" t="s">
        <v>134</v>
      </c>
      <c r="T1031" s="24">
        <v>7</v>
      </c>
    </row>
    <row r="1032" spans="1:20">
      <c r="A1032" s="24">
        <v>405</v>
      </c>
      <c r="B1032" s="24" t="s">
        <v>20</v>
      </c>
      <c r="C1032" s="119" t="s">
        <v>387</v>
      </c>
      <c r="D1032" s="24" t="s">
        <v>171</v>
      </c>
      <c r="E1032" s="26" t="s">
        <v>397</v>
      </c>
      <c r="F1032" s="24">
        <v>0.75</v>
      </c>
      <c r="G1032" s="24">
        <f t="shared" si="96"/>
        <v>0.52499999999999991</v>
      </c>
      <c r="H1032" s="102">
        <v>0.75</v>
      </c>
      <c r="I1032" s="24">
        <f t="shared" si="97"/>
        <v>0.52499999999999991</v>
      </c>
      <c r="J1032" s="24">
        <v>0.75</v>
      </c>
      <c r="K1032" s="24">
        <f t="shared" si="98"/>
        <v>0.52499999999999991</v>
      </c>
      <c r="L1032" s="24">
        <v>0.75</v>
      </c>
      <c r="M1032" s="24">
        <f t="shared" si="99"/>
        <v>0.52499999999999991</v>
      </c>
      <c r="N1032" s="21" t="s">
        <v>42</v>
      </c>
      <c r="O1032" s="21">
        <v>0.1875</v>
      </c>
      <c r="P1032" s="24">
        <v>3.02</v>
      </c>
      <c r="Q1032" s="24">
        <v>9.17</v>
      </c>
      <c r="R1032" s="24">
        <v>12</v>
      </c>
      <c r="S1032" s="24" t="s">
        <v>134</v>
      </c>
      <c r="T1032" s="24">
        <v>1</v>
      </c>
    </row>
    <row r="1033" spans="1:20">
      <c r="G1033" s="24">
        <f t="shared" si="96"/>
        <v>0</v>
      </c>
      <c r="I1033" s="24">
        <f t="shared" si="97"/>
        <v>0</v>
      </c>
      <c r="K1033" s="24">
        <f t="shared" si="98"/>
        <v>0</v>
      </c>
      <c r="M1033" s="24">
        <f t="shared" si="99"/>
        <v>0</v>
      </c>
      <c r="N1033" s="21" t="s">
        <v>56</v>
      </c>
      <c r="O1033" s="21">
        <v>0.1875</v>
      </c>
      <c r="S1033" s="24" t="s">
        <v>134</v>
      </c>
      <c r="T1033" s="24">
        <v>1</v>
      </c>
    </row>
    <row r="1034" spans="1:20">
      <c r="G1034" s="24">
        <f t="shared" si="96"/>
        <v>0</v>
      </c>
      <c r="I1034" s="24">
        <f t="shared" si="97"/>
        <v>0</v>
      </c>
      <c r="K1034" s="24">
        <f t="shared" si="98"/>
        <v>0</v>
      </c>
      <c r="M1034" s="24">
        <f t="shared" si="99"/>
        <v>0</v>
      </c>
      <c r="N1034" s="21" t="s">
        <v>642</v>
      </c>
      <c r="O1034" s="21">
        <v>0.1875</v>
      </c>
      <c r="S1034" s="24" t="s">
        <v>134</v>
      </c>
      <c r="T1034" s="24">
        <v>1</v>
      </c>
    </row>
    <row r="1035" spans="1:20">
      <c r="G1035" s="24">
        <f t="shared" si="96"/>
        <v>0</v>
      </c>
      <c r="I1035" s="24">
        <f t="shared" si="97"/>
        <v>0</v>
      </c>
      <c r="K1035" s="24">
        <f t="shared" si="98"/>
        <v>0</v>
      </c>
      <c r="M1035" s="24">
        <f t="shared" si="99"/>
        <v>0</v>
      </c>
      <c r="N1035" s="21" t="s">
        <v>409</v>
      </c>
      <c r="O1035" s="21">
        <v>0.1875</v>
      </c>
      <c r="S1035" s="24" t="s">
        <v>134</v>
      </c>
      <c r="T1035" s="24">
        <v>1</v>
      </c>
    </row>
    <row r="1036" spans="1:20">
      <c r="A1036" s="24">
        <v>248</v>
      </c>
      <c r="B1036" s="24" t="s">
        <v>20</v>
      </c>
      <c r="C1036" s="119" t="s">
        <v>387</v>
      </c>
      <c r="D1036" s="24" t="s">
        <v>171</v>
      </c>
      <c r="E1036" s="26" t="s">
        <v>397</v>
      </c>
      <c r="F1036" s="24">
        <v>12</v>
      </c>
      <c r="G1036" s="24">
        <f t="shared" si="96"/>
        <v>8.3999999999999986</v>
      </c>
      <c r="H1036" s="102">
        <v>0.75</v>
      </c>
      <c r="I1036" s="24">
        <f t="shared" si="97"/>
        <v>0.52499999999999991</v>
      </c>
      <c r="J1036" s="24">
        <v>12</v>
      </c>
      <c r="K1036" s="24">
        <f t="shared" si="98"/>
        <v>8.3999999999999986</v>
      </c>
      <c r="L1036" s="24">
        <v>0.75</v>
      </c>
      <c r="M1036" s="24">
        <f t="shared" si="99"/>
        <v>0.52499999999999991</v>
      </c>
      <c r="N1036" s="21" t="s">
        <v>42</v>
      </c>
      <c r="O1036" s="21">
        <v>0.25</v>
      </c>
      <c r="P1036" s="24">
        <v>3.02</v>
      </c>
      <c r="Q1036" s="24">
        <v>9.17</v>
      </c>
      <c r="R1036" s="24">
        <v>12</v>
      </c>
      <c r="S1036" s="24" t="s">
        <v>134</v>
      </c>
      <c r="T1036" s="24">
        <v>1</v>
      </c>
    </row>
    <row r="1037" spans="1:20">
      <c r="N1037" s="21" t="s">
        <v>56</v>
      </c>
      <c r="O1037" s="21">
        <v>0.25</v>
      </c>
      <c r="S1037" s="24" t="s">
        <v>134</v>
      </c>
      <c r="T1037" s="24">
        <v>1</v>
      </c>
    </row>
    <row r="1038" spans="1:20">
      <c r="G1038" s="24">
        <f>F1038*0.7</f>
        <v>0</v>
      </c>
      <c r="I1038" s="24">
        <f>H1038*0.7</f>
        <v>0</v>
      </c>
      <c r="K1038" s="24">
        <f>J1038*0.7</f>
        <v>0</v>
      </c>
      <c r="M1038" s="24">
        <f>L1038*0.7</f>
        <v>0</v>
      </c>
      <c r="N1038" s="21" t="s">
        <v>59</v>
      </c>
      <c r="O1038" s="21">
        <v>0.25</v>
      </c>
      <c r="S1038" s="24" t="s">
        <v>134</v>
      </c>
      <c r="T1038" s="24">
        <v>1</v>
      </c>
    </row>
    <row r="1039" spans="1:20">
      <c r="A1039" s="24">
        <v>1710</v>
      </c>
      <c r="B1039" s="24" t="s">
        <v>10</v>
      </c>
      <c r="C1039" s="119" t="s">
        <v>387</v>
      </c>
      <c r="D1039" s="21" t="s">
        <v>144</v>
      </c>
      <c r="E1039" s="26" t="s">
        <v>643</v>
      </c>
      <c r="F1039" s="24">
        <v>2</v>
      </c>
      <c r="G1039" s="24">
        <f>F1039*0.7</f>
        <v>1.4</v>
      </c>
      <c r="H1039" s="102">
        <v>0.75</v>
      </c>
      <c r="I1039" s="24">
        <f>H1039*0.7</f>
        <v>0.52499999999999991</v>
      </c>
      <c r="J1039" s="24">
        <v>2</v>
      </c>
      <c r="K1039" s="24">
        <f>J1039*0.7</f>
        <v>1.4</v>
      </c>
      <c r="L1039" s="24">
        <v>0.75</v>
      </c>
      <c r="M1039" s="24">
        <f>L1039*0.7</f>
        <v>0.52499999999999991</v>
      </c>
      <c r="N1039" s="21" t="s">
        <v>644</v>
      </c>
      <c r="O1039" s="21">
        <v>0.75</v>
      </c>
      <c r="P1039" s="24">
        <v>4.0599999999999996</v>
      </c>
      <c r="Q1039" s="24">
        <v>0.3</v>
      </c>
      <c r="R1039" s="24">
        <v>7</v>
      </c>
      <c r="S1039" s="24" t="s">
        <v>133</v>
      </c>
      <c r="T1039" s="24">
        <v>7</v>
      </c>
    </row>
    <row r="1040" spans="1:20">
      <c r="A1040" s="24">
        <v>3969</v>
      </c>
      <c r="B1040" s="24" t="s">
        <v>16</v>
      </c>
      <c r="C1040" s="119">
        <v>112</v>
      </c>
      <c r="D1040" s="21" t="s">
        <v>312</v>
      </c>
      <c r="F1040" s="24">
        <v>65.349999999999994</v>
      </c>
      <c r="G1040" s="24">
        <f>F1040*0.7</f>
        <v>45.74499999999999</v>
      </c>
      <c r="H1040" s="102">
        <v>65.349999999999994</v>
      </c>
      <c r="I1040" s="24">
        <f>H1040*0.7</f>
        <v>45.74499999999999</v>
      </c>
      <c r="J1040" s="24">
        <v>65.349999999999994</v>
      </c>
      <c r="K1040" s="24">
        <f>J1040*0.7</f>
        <v>45.74499999999999</v>
      </c>
      <c r="L1040" s="24">
        <v>65.349999999999994</v>
      </c>
      <c r="M1040" s="24">
        <f>L1040*0.7</f>
        <v>45.74499999999999</v>
      </c>
      <c r="N1040" s="21" t="s">
        <v>419</v>
      </c>
      <c r="O1040" s="21">
        <v>65.349999999999994</v>
      </c>
      <c r="P1040" s="24">
        <v>2.5</v>
      </c>
      <c r="Q1040" s="24">
        <v>22.05</v>
      </c>
      <c r="R1040" s="24">
        <v>24</v>
      </c>
      <c r="S1040" s="24" t="s">
        <v>132</v>
      </c>
      <c r="T1040" s="24">
        <v>7</v>
      </c>
    </row>
    <row r="1041" spans="1:20">
      <c r="A1041" s="24">
        <v>3706</v>
      </c>
      <c r="B1041" s="24" t="s">
        <v>282</v>
      </c>
      <c r="C1041" s="119" t="s">
        <v>387</v>
      </c>
      <c r="D1041" s="21" t="s">
        <v>144</v>
      </c>
      <c r="E1041" s="26" t="s">
        <v>474</v>
      </c>
      <c r="F1041" s="24">
        <v>7</v>
      </c>
      <c r="G1041" s="24">
        <f>F1041*0.7</f>
        <v>4.8999999999999995</v>
      </c>
      <c r="H1041" s="102">
        <v>1</v>
      </c>
      <c r="I1041" s="24">
        <f>H1041*0.7</f>
        <v>0.7</v>
      </c>
      <c r="J1041" s="24">
        <v>7</v>
      </c>
      <c r="K1041" s="24">
        <f>J1041*0.7</f>
        <v>4.8999999999999995</v>
      </c>
      <c r="L1041" s="24">
        <v>1</v>
      </c>
      <c r="M1041" s="24">
        <f>L1041*0.7</f>
        <v>0.7</v>
      </c>
      <c r="N1041" s="21" t="s">
        <v>384</v>
      </c>
      <c r="O1041" s="21">
        <v>1</v>
      </c>
      <c r="P1041" s="24">
        <v>2.5150000000000001</v>
      </c>
      <c r="Q1041" s="24">
        <v>21</v>
      </c>
      <c r="R1041" s="24">
        <v>4</v>
      </c>
      <c r="S1041" s="24" t="s">
        <v>134</v>
      </c>
      <c r="T1041" s="24">
        <v>1</v>
      </c>
    </row>
    <row r="1042" spans="1:20">
      <c r="A1042" s="23" t="s">
        <v>645</v>
      </c>
      <c r="B1042" s="24" t="s">
        <v>20</v>
      </c>
      <c r="C1042" s="119" t="s">
        <v>387</v>
      </c>
      <c r="D1042" s="21" t="s">
        <v>144</v>
      </c>
      <c r="E1042" s="26" t="s">
        <v>576</v>
      </c>
      <c r="F1042" s="24">
        <v>1.25</v>
      </c>
      <c r="G1042" s="24">
        <f>F1042*0.7</f>
        <v>0.875</v>
      </c>
      <c r="H1042" s="102">
        <v>1.25</v>
      </c>
      <c r="I1042" s="24">
        <f>H1042*0.7</f>
        <v>0.875</v>
      </c>
      <c r="J1042" s="24">
        <v>1.25</v>
      </c>
      <c r="K1042" s="24">
        <f>J1042*0.7</f>
        <v>0.875</v>
      </c>
      <c r="L1042" s="24">
        <v>1.25</v>
      </c>
      <c r="M1042" s="24">
        <f>L1042*0.7</f>
        <v>0.875</v>
      </c>
      <c r="N1042" s="21" t="s">
        <v>409</v>
      </c>
      <c r="O1042" s="21">
        <v>0.41</v>
      </c>
      <c r="P1042" s="24">
        <v>4.58</v>
      </c>
      <c r="Q1042" s="24">
        <v>39.79</v>
      </c>
      <c r="R1042" s="24">
        <v>7</v>
      </c>
      <c r="S1042" s="24" t="s">
        <v>134</v>
      </c>
      <c r="T1042" s="24">
        <v>1</v>
      </c>
    </row>
    <row r="1043" spans="1:20">
      <c r="N1043" s="21" t="s">
        <v>56</v>
      </c>
      <c r="O1043" s="21">
        <v>0.41</v>
      </c>
      <c r="S1043" s="24" t="s">
        <v>134</v>
      </c>
      <c r="T1043" s="24">
        <v>1</v>
      </c>
    </row>
    <row r="1044" spans="1:20">
      <c r="A1044" s="24">
        <v>666</v>
      </c>
      <c r="B1044" s="24" t="s">
        <v>13</v>
      </c>
      <c r="C1044" s="119">
        <v>113</v>
      </c>
      <c r="D1044" s="21" t="s">
        <v>144</v>
      </c>
      <c r="E1044" s="26" t="s">
        <v>145</v>
      </c>
      <c r="F1044" s="24">
        <v>30</v>
      </c>
      <c r="G1044" s="24">
        <f t="shared" ref="G1044:G1050" si="100">F1044*0.7</f>
        <v>21</v>
      </c>
      <c r="H1044" s="102">
        <v>30</v>
      </c>
      <c r="I1044" s="24">
        <f t="shared" ref="I1044:I1050" si="101">H1044*0.7</f>
        <v>21</v>
      </c>
      <c r="J1044" s="24">
        <v>30</v>
      </c>
      <c r="K1044" s="24">
        <f t="shared" ref="K1044:K1050" si="102">J1044*0.7</f>
        <v>21</v>
      </c>
      <c r="L1044" s="24">
        <v>30</v>
      </c>
      <c r="M1044" s="24">
        <f t="shared" ref="M1044:M1050" si="103">L1044*0.7</f>
        <v>21</v>
      </c>
      <c r="N1044" s="21" t="s">
        <v>44</v>
      </c>
      <c r="O1044" s="21">
        <v>30</v>
      </c>
      <c r="P1044" s="24">
        <v>1.74</v>
      </c>
      <c r="Q1044" s="24">
        <v>25.31</v>
      </c>
      <c r="R1044" s="24">
        <v>90</v>
      </c>
      <c r="S1044" s="24" t="s">
        <v>134</v>
      </c>
      <c r="T1044" s="24">
        <v>1</v>
      </c>
    </row>
    <row r="1045" spans="1:20">
      <c r="A1045" s="24">
        <v>2047</v>
      </c>
      <c r="B1045" s="24" t="s">
        <v>285</v>
      </c>
      <c r="C1045" s="119">
        <v>74.3</v>
      </c>
      <c r="D1045" s="21" t="s">
        <v>144</v>
      </c>
      <c r="E1045" s="26" t="s">
        <v>646</v>
      </c>
      <c r="F1045" s="24">
        <v>20</v>
      </c>
      <c r="G1045" s="24">
        <f t="shared" si="100"/>
        <v>14</v>
      </c>
      <c r="H1045" s="102">
        <v>20</v>
      </c>
      <c r="I1045" s="24">
        <f t="shared" si="101"/>
        <v>14</v>
      </c>
      <c r="J1045" s="24">
        <v>20</v>
      </c>
      <c r="K1045" s="24">
        <f t="shared" si="102"/>
        <v>14</v>
      </c>
      <c r="L1045" s="24">
        <v>20</v>
      </c>
      <c r="M1045" s="24">
        <f t="shared" si="103"/>
        <v>14</v>
      </c>
      <c r="N1045" s="21" t="s">
        <v>384</v>
      </c>
      <c r="O1045" s="21">
        <v>10</v>
      </c>
      <c r="P1045" s="24">
        <v>2.85</v>
      </c>
      <c r="Q1045" s="24">
        <v>11.57</v>
      </c>
      <c r="R1045" s="24">
        <v>24</v>
      </c>
      <c r="S1045" s="24" t="s">
        <v>134</v>
      </c>
      <c r="T1045" s="24">
        <v>7</v>
      </c>
    </row>
    <row r="1046" spans="1:20">
      <c r="G1046" s="24">
        <f t="shared" si="100"/>
        <v>0</v>
      </c>
      <c r="I1046" s="24">
        <f t="shared" si="101"/>
        <v>0</v>
      </c>
      <c r="K1046" s="24">
        <f t="shared" si="102"/>
        <v>0</v>
      </c>
      <c r="M1046" s="24">
        <f t="shared" si="103"/>
        <v>0</v>
      </c>
      <c r="N1046" s="21" t="s">
        <v>438</v>
      </c>
      <c r="O1046" s="21">
        <v>10</v>
      </c>
      <c r="S1046" s="24" t="s">
        <v>134</v>
      </c>
      <c r="T1046" s="24">
        <v>7</v>
      </c>
    </row>
    <row r="1047" spans="1:20">
      <c r="A1047" s="24">
        <v>3627</v>
      </c>
      <c r="B1047" s="24" t="s">
        <v>13</v>
      </c>
      <c r="C1047" s="119">
        <v>113</v>
      </c>
      <c r="D1047" s="21" t="s">
        <v>144</v>
      </c>
      <c r="E1047" s="26" t="s">
        <v>466</v>
      </c>
      <c r="F1047" s="24">
        <v>108</v>
      </c>
      <c r="G1047" s="24">
        <f t="shared" si="100"/>
        <v>75.599999999999994</v>
      </c>
      <c r="H1047" s="102">
        <v>108</v>
      </c>
      <c r="I1047" s="24">
        <f t="shared" si="101"/>
        <v>75.599999999999994</v>
      </c>
      <c r="J1047" s="24">
        <v>108</v>
      </c>
      <c r="K1047" s="24">
        <f t="shared" si="102"/>
        <v>75.599999999999994</v>
      </c>
      <c r="L1047" s="24">
        <v>108</v>
      </c>
      <c r="M1047" s="24">
        <f t="shared" si="103"/>
        <v>75.599999999999994</v>
      </c>
      <c r="N1047" s="21" t="s">
        <v>419</v>
      </c>
      <c r="O1047" s="21">
        <v>108</v>
      </c>
      <c r="P1047" s="24">
        <v>2.5099999999999998</v>
      </c>
      <c r="Q1047" s="24">
        <v>36.6</v>
      </c>
      <c r="R1047" s="24">
        <v>24</v>
      </c>
      <c r="S1047" s="24" t="s">
        <v>132</v>
      </c>
      <c r="T1047" s="24">
        <v>7</v>
      </c>
    </row>
    <row r="1048" spans="1:20">
      <c r="A1048" s="24">
        <v>3628</v>
      </c>
      <c r="B1048" s="24" t="s">
        <v>13</v>
      </c>
      <c r="C1048" s="119">
        <v>113</v>
      </c>
      <c r="D1048" s="21" t="s">
        <v>312</v>
      </c>
      <c r="E1048" s="26" t="s">
        <v>597</v>
      </c>
      <c r="F1048" s="24">
        <v>71</v>
      </c>
      <c r="G1048" s="24">
        <f t="shared" si="100"/>
        <v>49.699999999999996</v>
      </c>
      <c r="H1048" s="102">
        <v>71</v>
      </c>
      <c r="I1048" s="24">
        <f t="shared" si="101"/>
        <v>49.699999999999996</v>
      </c>
      <c r="J1048" s="24">
        <v>71</v>
      </c>
      <c r="K1048" s="24">
        <f t="shared" si="102"/>
        <v>49.699999999999996</v>
      </c>
      <c r="L1048" s="24">
        <v>71</v>
      </c>
      <c r="M1048" s="24">
        <f t="shared" si="103"/>
        <v>49.699999999999996</v>
      </c>
      <c r="N1048" s="21" t="s">
        <v>419</v>
      </c>
      <c r="O1048" s="21">
        <v>71</v>
      </c>
      <c r="P1048" s="24">
        <v>2.4649999999999999</v>
      </c>
      <c r="Q1048" s="24">
        <v>47.25</v>
      </c>
      <c r="R1048" s="24">
        <v>12</v>
      </c>
      <c r="S1048" s="24" t="s">
        <v>132</v>
      </c>
      <c r="T1048" s="24">
        <v>7</v>
      </c>
    </row>
    <row r="1049" spans="1:20">
      <c r="A1049" s="24">
        <v>2678</v>
      </c>
      <c r="B1049" s="24" t="s">
        <v>13</v>
      </c>
      <c r="C1049" s="119" t="s">
        <v>387</v>
      </c>
      <c r="D1049" s="21" t="s">
        <v>144</v>
      </c>
      <c r="E1049" s="26" t="s">
        <v>432</v>
      </c>
      <c r="F1049" s="24">
        <v>1</v>
      </c>
      <c r="G1049" s="24">
        <f t="shared" si="100"/>
        <v>0.7</v>
      </c>
      <c r="H1049" s="102">
        <v>1</v>
      </c>
      <c r="I1049" s="24">
        <f t="shared" si="101"/>
        <v>0.7</v>
      </c>
      <c r="J1049" s="24">
        <v>1</v>
      </c>
      <c r="K1049" s="24">
        <f t="shared" si="102"/>
        <v>0.7</v>
      </c>
      <c r="L1049" s="24">
        <v>1</v>
      </c>
      <c r="M1049" s="24">
        <f t="shared" si="103"/>
        <v>0.7</v>
      </c>
      <c r="N1049" s="21" t="s">
        <v>44</v>
      </c>
      <c r="O1049" s="21">
        <v>1</v>
      </c>
      <c r="P1049" s="24">
        <v>3.45</v>
      </c>
      <c r="Q1049" s="24">
        <v>14.7</v>
      </c>
      <c r="R1049" s="24">
        <v>24</v>
      </c>
      <c r="S1049" s="24" t="s">
        <v>134</v>
      </c>
      <c r="T1049" s="24">
        <v>1</v>
      </c>
    </row>
    <row r="1050" spans="1:20">
      <c r="A1050" s="24">
        <v>3149</v>
      </c>
      <c r="B1050" s="24" t="s">
        <v>10</v>
      </c>
      <c r="C1050" s="119">
        <v>29.72</v>
      </c>
      <c r="D1050" s="21" t="s">
        <v>144</v>
      </c>
      <c r="E1050" s="26" t="s">
        <v>647</v>
      </c>
      <c r="F1050" s="24">
        <v>10</v>
      </c>
      <c r="G1050" s="24">
        <f t="shared" si="100"/>
        <v>7</v>
      </c>
      <c r="H1050" s="102">
        <v>10</v>
      </c>
      <c r="I1050" s="24">
        <f t="shared" si="101"/>
        <v>7</v>
      </c>
      <c r="J1050" s="24">
        <v>10</v>
      </c>
      <c r="K1050" s="24">
        <f t="shared" si="102"/>
        <v>7</v>
      </c>
      <c r="L1050" s="24">
        <v>10</v>
      </c>
      <c r="M1050" s="24">
        <f t="shared" si="103"/>
        <v>7</v>
      </c>
      <c r="N1050" s="21" t="s">
        <v>648</v>
      </c>
      <c r="O1050" s="21">
        <v>1</v>
      </c>
      <c r="P1050" s="24">
        <v>4.0875000000000004</v>
      </c>
      <c r="Q1050" s="24">
        <v>8.8000000000000007</v>
      </c>
      <c r="R1050" s="24">
        <v>24</v>
      </c>
      <c r="S1050" s="24" t="s">
        <v>134</v>
      </c>
      <c r="T1050" s="24">
        <v>7</v>
      </c>
    </row>
    <row r="1051" spans="1:20">
      <c r="N1051" s="21" t="s">
        <v>47</v>
      </c>
      <c r="O1051" s="21">
        <v>1</v>
      </c>
      <c r="S1051" s="24" t="s">
        <v>134</v>
      </c>
      <c r="T1051" s="24">
        <v>7</v>
      </c>
    </row>
    <row r="1052" spans="1:20">
      <c r="G1052" s="24">
        <f t="shared" ref="G1052:G1075" si="104">F1052*0.7</f>
        <v>0</v>
      </c>
      <c r="I1052" s="24">
        <f t="shared" ref="I1052:I1075" si="105">H1052*0.7</f>
        <v>0</v>
      </c>
      <c r="K1052" s="24">
        <f t="shared" ref="K1052:K1075" si="106">J1052*0.7</f>
        <v>0</v>
      </c>
      <c r="M1052" s="24">
        <f t="shared" ref="M1052:M1075" si="107">L1052*0.7</f>
        <v>0</v>
      </c>
      <c r="N1052" s="21" t="s">
        <v>644</v>
      </c>
      <c r="O1052" s="21">
        <v>1</v>
      </c>
      <c r="S1052" s="24" t="s">
        <v>134</v>
      </c>
      <c r="T1052" s="24">
        <v>7</v>
      </c>
    </row>
    <row r="1053" spans="1:20">
      <c r="G1053" s="24">
        <f t="shared" si="104"/>
        <v>0</v>
      </c>
      <c r="I1053" s="24">
        <f t="shared" si="105"/>
        <v>0</v>
      </c>
      <c r="K1053" s="24">
        <f t="shared" si="106"/>
        <v>0</v>
      </c>
      <c r="M1053" s="24">
        <f t="shared" si="107"/>
        <v>0</v>
      </c>
      <c r="N1053" s="21" t="s">
        <v>108</v>
      </c>
      <c r="O1053" s="21">
        <v>1</v>
      </c>
      <c r="S1053" s="24" t="s">
        <v>134</v>
      </c>
      <c r="T1053" s="24">
        <v>7</v>
      </c>
    </row>
    <row r="1054" spans="1:20">
      <c r="G1054" s="24">
        <f t="shared" si="104"/>
        <v>0</v>
      </c>
      <c r="I1054" s="24">
        <f t="shared" si="105"/>
        <v>0</v>
      </c>
      <c r="K1054" s="24">
        <f t="shared" si="106"/>
        <v>0</v>
      </c>
      <c r="M1054" s="24">
        <f t="shared" si="107"/>
        <v>0</v>
      </c>
      <c r="N1054" s="21" t="s">
        <v>649</v>
      </c>
      <c r="O1054" s="21">
        <v>1</v>
      </c>
      <c r="S1054" s="24" t="s">
        <v>134</v>
      </c>
      <c r="T1054" s="24">
        <v>7</v>
      </c>
    </row>
    <row r="1055" spans="1:20">
      <c r="G1055" s="24">
        <f t="shared" si="104"/>
        <v>0</v>
      </c>
      <c r="I1055" s="24">
        <f t="shared" si="105"/>
        <v>0</v>
      </c>
      <c r="K1055" s="24">
        <f t="shared" si="106"/>
        <v>0</v>
      </c>
      <c r="M1055" s="24">
        <f t="shared" si="107"/>
        <v>0</v>
      </c>
      <c r="N1055" s="21" t="s">
        <v>55</v>
      </c>
      <c r="O1055" s="21">
        <v>1</v>
      </c>
      <c r="S1055" s="24" t="s">
        <v>134</v>
      </c>
      <c r="T1055" s="24">
        <v>7</v>
      </c>
    </row>
    <row r="1056" spans="1:20">
      <c r="G1056" s="24">
        <f t="shared" si="104"/>
        <v>0</v>
      </c>
      <c r="I1056" s="24">
        <f t="shared" si="105"/>
        <v>0</v>
      </c>
      <c r="K1056" s="24">
        <f t="shared" si="106"/>
        <v>0</v>
      </c>
      <c r="M1056" s="24">
        <f t="shared" si="107"/>
        <v>0</v>
      </c>
      <c r="N1056" s="21" t="s">
        <v>82</v>
      </c>
      <c r="O1056" s="21">
        <v>1</v>
      </c>
      <c r="S1056" s="24" t="s">
        <v>134</v>
      </c>
      <c r="T1056" s="24">
        <v>7</v>
      </c>
    </row>
    <row r="1057" spans="1:20">
      <c r="G1057" s="24">
        <f t="shared" si="104"/>
        <v>0</v>
      </c>
      <c r="I1057" s="24">
        <f t="shared" si="105"/>
        <v>0</v>
      </c>
      <c r="K1057" s="24">
        <f t="shared" si="106"/>
        <v>0</v>
      </c>
      <c r="M1057" s="24">
        <f t="shared" si="107"/>
        <v>0</v>
      </c>
      <c r="N1057" s="21" t="s">
        <v>63</v>
      </c>
      <c r="O1057" s="21">
        <v>1</v>
      </c>
      <c r="S1057" s="24" t="s">
        <v>134</v>
      </c>
      <c r="T1057" s="24">
        <v>7</v>
      </c>
    </row>
    <row r="1058" spans="1:20">
      <c r="G1058" s="24">
        <f t="shared" si="104"/>
        <v>0</v>
      </c>
      <c r="I1058" s="24">
        <f t="shared" si="105"/>
        <v>0</v>
      </c>
      <c r="K1058" s="24">
        <f t="shared" si="106"/>
        <v>0</v>
      </c>
      <c r="M1058" s="24">
        <f t="shared" si="107"/>
        <v>0</v>
      </c>
      <c r="N1058" s="21" t="s">
        <v>110</v>
      </c>
      <c r="O1058" s="21">
        <v>1</v>
      </c>
      <c r="S1058" s="24" t="s">
        <v>134</v>
      </c>
      <c r="T1058" s="24">
        <v>7</v>
      </c>
    </row>
    <row r="1059" spans="1:20">
      <c r="G1059" s="24">
        <f t="shared" si="104"/>
        <v>0</v>
      </c>
      <c r="I1059" s="24">
        <f t="shared" si="105"/>
        <v>0</v>
      </c>
      <c r="K1059" s="24">
        <f t="shared" si="106"/>
        <v>0</v>
      </c>
      <c r="M1059" s="24">
        <f t="shared" si="107"/>
        <v>0</v>
      </c>
      <c r="N1059" s="21" t="s">
        <v>75</v>
      </c>
      <c r="O1059" s="21">
        <v>1</v>
      </c>
      <c r="S1059" s="24" t="s">
        <v>134</v>
      </c>
      <c r="T1059" s="24">
        <v>7</v>
      </c>
    </row>
    <row r="1060" spans="1:20">
      <c r="A1060" s="24">
        <v>2662</v>
      </c>
      <c r="B1060" s="24" t="s">
        <v>13</v>
      </c>
      <c r="C1060" s="119">
        <v>14.86</v>
      </c>
      <c r="D1060" s="21" t="s">
        <v>144</v>
      </c>
      <c r="E1060" s="26" t="s">
        <v>432</v>
      </c>
      <c r="F1060" s="24">
        <v>8</v>
      </c>
      <c r="G1060" s="24">
        <f t="shared" si="104"/>
        <v>5.6</v>
      </c>
      <c r="H1060" s="102">
        <v>1.5</v>
      </c>
      <c r="I1060" s="24">
        <f t="shared" si="105"/>
        <v>1.0499999999999998</v>
      </c>
      <c r="J1060" s="24">
        <v>8</v>
      </c>
      <c r="K1060" s="24">
        <f t="shared" si="106"/>
        <v>5.6</v>
      </c>
      <c r="L1060" s="24">
        <v>1.5</v>
      </c>
      <c r="M1060" s="24">
        <f t="shared" si="107"/>
        <v>1.0499999999999998</v>
      </c>
      <c r="N1060" s="21" t="s">
        <v>58</v>
      </c>
      <c r="O1060" s="21">
        <v>1.5</v>
      </c>
      <c r="P1060" s="24">
        <v>1.635</v>
      </c>
      <c r="Q1060" s="24">
        <v>16.690000000000001</v>
      </c>
      <c r="R1060" s="24">
        <v>5</v>
      </c>
      <c r="S1060" s="24" t="s">
        <v>134</v>
      </c>
      <c r="T1060" s="24">
        <v>1</v>
      </c>
    </row>
    <row r="1061" spans="1:20">
      <c r="A1061" s="23" t="s">
        <v>650</v>
      </c>
      <c r="B1061" s="24" t="s">
        <v>282</v>
      </c>
      <c r="C1061" s="119" t="s">
        <v>387</v>
      </c>
      <c r="D1061" s="21" t="s">
        <v>144</v>
      </c>
      <c r="E1061" s="26" t="s">
        <v>474</v>
      </c>
      <c r="F1061" s="24">
        <v>2.5</v>
      </c>
      <c r="G1061" s="24">
        <f t="shared" si="104"/>
        <v>1.75</v>
      </c>
      <c r="H1061" s="102">
        <v>1</v>
      </c>
      <c r="I1061" s="24">
        <f t="shared" si="105"/>
        <v>0.7</v>
      </c>
      <c r="J1061" s="24">
        <v>2.5</v>
      </c>
      <c r="K1061" s="24">
        <f t="shared" si="106"/>
        <v>1.75</v>
      </c>
      <c r="L1061" s="24">
        <v>1</v>
      </c>
      <c r="M1061" s="24">
        <f t="shared" si="107"/>
        <v>0.7</v>
      </c>
      <c r="N1061" s="21" t="s">
        <v>384</v>
      </c>
      <c r="O1061" s="21">
        <v>1</v>
      </c>
      <c r="P1061" s="24">
        <v>2.5150000000000001</v>
      </c>
      <c r="Q1061" s="24">
        <v>21</v>
      </c>
      <c r="R1061" s="24">
        <v>4</v>
      </c>
      <c r="S1061" s="24" t="s">
        <v>134</v>
      </c>
      <c r="T1061" s="24">
        <v>1</v>
      </c>
    </row>
    <row r="1062" spans="1:20">
      <c r="A1062" s="24">
        <v>3417</v>
      </c>
      <c r="B1062" s="24" t="s">
        <v>20</v>
      </c>
      <c r="C1062" s="119">
        <v>113</v>
      </c>
      <c r="D1062" s="24" t="s">
        <v>313</v>
      </c>
      <c r="E1062" s="26" t="s">
        <v>651</v>
      </c>
      <c r="F1062" s="24">
        <v>60</v>
      </c>
      <c r="G1062" s="24">
        <f t="shared" si="104"/>
        <v>42</v>
      </c>
      <c r="H1062" s="102">
        <v>50</v>
      </c>
      <c r="I1062" s="24">
        <f t="shared" si="105"/>
        <v>35</v>
      </c>
      <c r="J1062" s="24">
        <v>60</v>
      </c>
      <c r="K1062" s="24">
        <f t="shared" si="106"/>
        <v>42</v>
      </c>
      <c r="L1062" s="24">
        <v>50</v>
      </c>
      <c r="M1062" s="24">
        <f t="shared" si="107"/>
        <v>35</v>
      </c>
      <c r="N1062" s="25" t="s">
        <v>419</v>
      </c>
      <c r="O1062" s="21">
        <v>50</v>
      </c>
      <c r="P1062" s="24">
        <v>2.5099999999999998</v>
      </c>
      <c r="Q1062" s="24">
        <v>17</v>
      </c>
      <c r="R1062" s="24">
        <v>24</v>
      </c>
      <c r="S1062" s="24" t="s">
        <v>132</v>
      </c>
      <c r="T1062" s="24">
        <v>7</v>
      </c>
    </row>
    <row r="1063" spans="1:20">
      <c r="A1063" s="24">
        <v>547</v>
      </c>
      <c r="B1063" s="24" t="s">
        <v>20</v>
      </c>
      <c r="C1063" s="119">
        <v>29.72</v>
      </c>
      <c r="D1063" s="21" t="s">
        <v>144</v>
      </c>
      <c r="E1063" s="26" t="s">
        <v>484</v>
      </c>
      <c r="F1063" s="24">
        <v>8.5</v>
      </c>
      <c r="G1063" s="24">
        <f t="shared" si="104"/>
        <v>5.9499999999999993</v>
      </c>
      <c r="H1063" s="102">
        <v>8.5</v>
      </c>
      <c r="I1063" s="24">
        <f t="shared" si="105"/>
        <v>5.9499999999999993</v>
      </c>
      <c r="J1063" s="24">
        <v>8.5</v>
      </c>
      <c r="K1063" s="24">
        <f t="shared" si="106"/>
        <v>5.9499999999999993</v>
      </c>
      <c r="L1063" s="24">
        <v>8.5</v>
      </c>
      <c r="M1063" s="24">
        <f t="shared" si="107"/>
        <v>5.9499999999999993</v>
      </c>
      <c r="N1063" s="21" t="s">
        <v>384</v>
      </c>
      <c r="O1063" s="21">
        <v>3</v>
      </c>
      <c r="P1063" s="24">
        <v>2.3199999999999998</v>
      </c>
      <c r="Q1063" s="24">
        <v>8</v>
      </c>
      <c r="R1063" s="24">
        <v>12</v>
      </c>
      <c r="S1063" s="24" t="s">
        <v>134</v>
      </c>
      <c r="T1063" s="24">
        <v>7</v>
      </c>
    </row>
    <row r="1064" spans="1:20">
      <c r="G1064" s="24">
        <f t="shared" si="104"/>
        <v>0</v>
      </c>
      <c r="I1064" s="24">
        <f t="shared" si="105"/>
        <v>0</v>
      </c>
      <c r="K1064" s="24">
        <f t="shared" si="106"/>
        <v>0</v>
      </c>
      <c r="M1064" s="24">
        <f t="shared" si="107"/>
        <v>0</v>
      </c>
      <c r="N1064" s="21" t="s">
        <v>44</v>
      </c>
      <c r="O1064" s="21">
        <v>4</v>
      </c>
      <c r="S1064" s="24" t="s">
        <v>134</v>
      </c>
      <c r="T1064" s="24">
        <v>7</v>
      </c>
    </row>
    <row r="1065" spans="1:20">
      <c r="G1065" s="24">
        <f t="shared" si="104"/>
        <v>0</v>
      </c>
      <c r="I1065" s="24">
        <f t="shared" si="105"/>
        <v>0</v>
      </c>
      <c r="K1065" s="24">
        <f t="shared" si="106"/>
        <v>0</v>
      </c>
      <c r="M1065" s="24">
        <f t="shared" si="107"/>
        <v>0</v>
      </c>
      <c r="N1065" s="21" t="s">
        <v>485</v>
      </c>
      <c r="O1065" s="21">
        <v>0.5</v>
      </c>
      <c r="S1065" s="24" t="s">
        <v>134</v>
      </c>
      <c r="T1065" s="24">
        <v>7</v>
      </c>
    </row>
    <row r="1066" spans="1:20">
      <c r="G1066" s="24">
        <f t="shared" si="104"/>
        <v>0</v>
      </c>
      <c r="I1066" s="24">
        <f t="shared" si="105"/>
        <v>0</v>
      </c>
      <c r="K1066" s="24">
        <f t="shared" si="106"/>
        <v>0</v>
      </c>
      <c r="M1066" s="24">
        <f t="shared" si="107"/>
        <v>0</v>
      </c>
      <c r="N1066" s="21" t="s">
        <v>50</v>
      </c>
      <c r="O1066" s="21">
        <v>0.5</v>
      </c>
      <c r="S1066" s="24" t="s">
        <v>134</v>
      </c>
      <c r="T1066" s="24">
        <v>7</v>
      </c>
    </row>
    <row r="1067" spans="1:20">
      <c r="G1067" s="24">
        <f t="shared" si="104"/>
        <v>0</v>
      </c>
      <c r="I1067" s="24">
        <f t="shared" si="105"/>
        <v>0</v>
      </c>
      <c r="K1067" s="24">
        <f t="shared" si="106"/>
        <v>0</v>
      </c>
      <c r="M1067" s="24">
        <f t="shared" si="107"/>
        <v>0</v>
      </c>
      <c r="N1067" s="21" t="s">
        <v>42</v>
      </c>
      <c r="O1067" s="21">
        <v>0.25</v>
      </c>
      <c r="S1067" s="24" t="s">
        <v>134</v>
      </c>
      <c r="T1067" s="24">
        <v>7</v>
      </c>
    </row>
    <row r="1068" spans="1:20">
      <c r="G1068" s="24">
        <f t="shared" si="104"/>
        <v>0</v>
      </c>
      <c r="I1068" s="24">
        <f t="shared" si="105"/>
        <v>0</v>
      </c>
      <c r="K1068" s="24">
        <f t="shared" si="106"/>
        <v>0</v>
      </c>
      <c r="M1068" s="24">
        <f t="shared" si="107"/>
        <v>0</v>
      </c>
      <c r="N1068" s="21" t="s">
        <v>409</v>
      </c>
      <c r="O1068" s="21">
        <v>0.25</v>
      </c>
      <c r="S1068" s="24" t="s">
        <v>134</v>
      </c>
      <c r="T1068" s="24">
        <v>7</v>
      </c>
    </row>
    <row r="1069" spans="1:20">
      <c r="A1069" s="24">
        <v>3</v>
      </c>
      <c r="B1069" s="24" t="s">
        <v>10</v>
      </c>
      <c r="C1069" s="119">
        <v>14.86</v>
      </c>
      <c r="D1069" s="21" t="s">
        <v>144</v>
      </c>
      <c r="E1069" s="26" t="s">
        <v>652</v>
      </c>
      <c r="F1069" s="24">
        <v>21</v>
      </c>
      <c r="G1069" s="24">
        <f t="shared" si="104"/>
        <v>14.7</v>
      </c>
      <c r="H1069" s="102">
        <v>1.5</v>
      </c>
      <c r="I1069" s="24">
        <f t="shared" si="105"/>
        <v>1.0499999999999998</v>
      </c>
      <c r="J1069" s="24">
        <v>21</v>
      </c>
      <c r="K1069" s="24">
        <f t="shared" si="106"/>
        <v>14.7</v>
      </c>
      <c r="L1069" s="24">
        <v>1.5</v>
      </c>
      <c r="M1069" s="24">
        <f t="shared" si="107"/>
        <v>1.0499999999999998</v>
      </c>
      <c r="N1069" s="21" t="s">
        <v>44</v>
      </c>
      <c r="O1069" s="21">
        <v>0.75</v>
      </c>
      <c r="P1069" s="24">
        <v>7.08</v>
      </c>
      <c r="Q1069" s="24">
        <v>2.15</v>
      </c>
      <c r="R1069" s="24">
        <v>24</v>
      </c>
      <c r="S1069" s="24" t="s">
        <v>134</v>
      </c>
      <c r="T1069" s="24">
        <v>1</v>
      </c>
    </row>
    <row r="1070" spans="1:20">
      <c r="G1070" s="24">
        <f t="shared" si="104"/>
        <v>0</v>
      </c>
      <c r="I1070" s="24">
        <f t="shared" si="105"/>
        <v>0</v>
      </c>
      <c r="K1070" s="24">
        <f t="shared" si="106"/>
        <v>0</v>
      </c>
      <c r="M1070" s="24">
        <f t="shared" si="107"/>
        <v>0</v>
      </c>
      <c r="N1070" s="21" t="s">
        <v>653</v>
      </c>
      <c r="O1070" s="21">
        <v>0.75</v>
      </c>
      <c r="S1070" s="24" t="s">
        <v>134</v>
      </c>
      <c r="T1070" s="24">
        <v>1</v>
      </c>
    </row>
    <row r="1071" spans="1:20">
      <c r="A1071" s="24">
        <v>2740</v>
      </c>
      <c r="B1071" s="24" t="s">
        <v>13</v>
      </c>
      <c r="C1071" s="119" t="s">
        <v>387</v>
      </c>
      <c r="D1071" s="21" t="s">
        <v>144</v>
      </c>
      <c r="E1071" s="26" t="s">
        <v>432</v>
      </c>
      <c r="F1071" s="24">
        <v>1</v>
      </c>
      <c r="G1071" s="24">
        <f t="shared" si="104"/>
        <v>0.7</v>
      </c>
      <c r="H1071" s="102">
        <v>1</v>
      </c>
      <c r="I1071" s="24">
        <f t="shared" si="105"/>
        <v>0.7</v>
      </c>
      <c r="J1071" s="24">
        <v>1</v>
      </c>
      <c r="K1071" s="24">
        <f t="shared" si="106"/>
        <v>0.7</v>
      </c>
      <c r="L1071" s="24">
        <v>1</v>
      </c>
      <c r="M1071" s="24">
        <f t="shared" si="107"/>
        <v>0.7</v>
      </c>
      <c r="N1071" s="21" t="s">
        <v>44</v>
      </c>
      <c r="O1071" s="21">
        <v>1</v>
      </c>
      <c r="P1071" s="24">
        <v>3.45</v>
      </c>
      <c r="Q1071" s="24">
        <v>14.57</v>
      </c>
      <c r="R1071" s="24">
        <v>4</v>
      </c>
      <c r="S1071" s="24" t="s">
        <v>134</v>
      </c>
      <c r="T1071" s="24">
        <v>1</v>
      </c>
    </row>
    <row r="1072" spans="1:20">
      <c r="A1072" s="24">
        <v>4308</v>
      </c>
      <c r="B1072" s="24" t="s">
        <v>13</v>
      </c>
      <c r="C1072" s="119">
        <v>44.58</v>
      </c>
      <c r="D1072" s="21" t="s">
        <v>312</v>
      </c>
      <c r="F1072" s="24">
        <v>11</v>
      </c>
      <c r="G1072" s="24">
        <f t="shared" si="104"/>
        <v>7.6999999999999993</v>
      </c>
      <c r="H1072" s="102">
        <v>11</v>
      </c>
      <c r="I1072" s="24">
        <f t="shared" si="105"/>
        <v>7.6999999999999993</v>
      </c>
      <c r="J1072" s="24">
        <v>11</v>
      </c>
      <c r="K1072" s="24">
        <f t="shared" si="106"/>
        <v>7.6999999999999993</v>
      </c>
      <c r="L1072" s="24">
        <v>11</v>
      </c>
      <c r="M1072" s="24">
        <f t="shared" si="107"/>
        <v>7.6999999999999993</v>
      </c>
      <c r="N1072" s="21" t="s">
        <v>419</v>
      </c>
      <c r="O1072" s="21">
        <v>11</v>
      </c>
      <c r="P1072" s="24">
        <v>2.4649999999999999</v>
      </c>
      <c r="Q1072" s="24">
        <v>30.75</v>
      </c>
      <c r="R1072" s="24">
        <v>20</v>
      </c>
      <c r="S1072" s="24" t="s">
        <v>132</v>
      </c>
      <c r="T1072" s="24">
        <v>1</v>
      </c>
    </row>
    <row r="1073" spans="1:20" s="29" customFormat="1" ht="15">
      <c r="A1073" s="24">
        <v>4306</v>
      </c>
      <c r="B1073" s="24" t="s">
        <v>13</v>
      </c>
      <c r="C1073" s="119">
        <v>113</v>
      </c>
      <c r="D1073" s="21" t="s">
        <v>312</v>
      </c>
      <c r="E1073" s="24"/>
      <c r="F1073" s="24">
        <v>33</v>
      </c>
      <c r="G1073" s="24">
        <f t="shared" si="104"/>
        <v>23.099999999999998</v>
      </c>
      <c r="H1073" s="102">
        <v>33</v>
      </c>
      <c r="I1073" s="24">
        <f t="shared" si="105"/>
        <v>23.099999999999998</v>
      </c>
      <c r="J1073" s="24">
        <v>33</v>
      </c>
      <c r="K1073" s="24">
        <f t="shared" si="106"/>
        <v>23.099999999999998</v>
      </c>
      <c r="L1073" s="24">
        <v>33</v>
      </c>
      <c r="M1073" s="24">
        <f t="shared" si="107"/>
        <v>23.099999999999998</v>
      </c>
      <c r="N1073" s="21" t="s">
        <v>86</v>
      </c>
      <c r="O1073" s="21">
        <v>16.5</v>
      </c>
      <c r="P1073" s="24">
        <v>2.54</v>
      </c>
      <c r="Q1073" s="24">
        <v>54.37</v>
      </c>
      <c r="R1073" s="24">
        <v>5</v>
      </c>
      <c r="S1073" s="24" t="s">
        <v>654</v>
      </c>
      <c r="T1073" s="24">
        <v>7</v>
      </c>
    </row>
    <row r="1074" spans="1:20" s="29" customFormat="1" ht="15">
      <c r="A1074" s="24"/>
      <c r="B1074" s="24"/>
      <c r="C1074" s="122"/>
      <c r="D1074" s="24"/>
      <c r="E1074" s="24"/>
      <c r="F1074" s="24"/>
      <c r="G1074" s="24">
        <f t="shared" si="104"/>
        <v>0</v>
      </c>
      <c r="H1074" s="102"/>
      <c r="I1074" s="24">
        <f t="shared" si="105"/>
        <v>0</v>
      </c>
      <c r="J1074" s="24"/>
      <c r="K1074" s="24">
        <f t="shared" si="106"/>
        <v>0</v>
      </c>
      <c r="L1074" s="24"/>
      <c r="M1074" s="24">
        <f t="shared" si="107"/>
        <v>0</v>
      </c>
      <c r="N1074" s="21" t="s">
        <v>655</v>
      </c>
      <c r="O1074" s="21">
        <v>16.5</v>
      </c>
      <c r="P1074" s="24"/>
      <c r="Q1074" s="24"/>
      <c r="R1074" s="24"/>
      <c r="S1074" s="24" t="s">
        <v>654</v>
      </c>
      <c r="T1074" s="24">
        <v>7</v>
      </c>
    </row>
    <row r="1075" spans="1:20" s="29" customFormat="1" ht="15">
      <c r="A1075" s="24">
        <v>4307</v>
      </c>
      <c r="B1075" s="24" t="s">
        <v>13</v>
      </c>
      <c r="C1075" s="119">
        <v>14.86</v>
      </c>
      <c r="D1075" s="21" t="s">
        <v>312</v>
      </c>
      <c r="E1075" s="24"/>
      <c r="F1075" s="24">
        <v>3.43</v>
      </c>
      <c r="G1075" s="24">
        <f t="shared" si="104"/>
        <v>2.4009999999999998</v>
      </c>
      <c r="H1075" s="102">
        <v>3.43</v>
      </c>
      <c r="I1075" s="24">
        <f t="shared" si="105"/>
        <v>2.4009999999999998</v>
      </c>
      <c r="J1075" s="24">
        <v>3.43</v>
      </c>
      <c r="K1075" s="24">
        <f t="shared" si="106"/>
        <v>2.4009999999999998</v>
      </c>
      <c r="L1075" s="24">
        <v>3.43</v>
      </c>
      <c r="M1075" s="24">
        <f t="shared" si="107"/>
        <v>2.4009999999999998</v>
      </c>
      <c r="N1075" s="21" t="s">
        <v>86</v>
      </c>
      <c r="O1075" s="21">
        <v>1.7150000000000001</v>
      </c>
      <c r="P1075" s="24">
        <v>2.5425</v>
      </c>
      <c r="Q1075" s="24">
        <v>28.26</v>
      </c>
      <c r="R1075" s="24">
        <v>1</v>
      </c>
      <c r="S1075" s="24" t="s">
        <v>654</v>
      </c>
      <c r="T1075" s="24">
        <v>7</v>
      </c>
    </row>
    <row r="1076" spans="1:20">
      <c r="C1076" s="92"/>
      <c r="E1076" s="24"/>
      <c r="F1076" s="24">
        <f>E1076*0.7</f>
        <v>0</v>
      </c>
      <c r="J1076" s="24">
        <f>D1076*0.7</f>
        <v>0</v>
      </c>
      <c r="N1076" s="21" t="s">
        <v>655</v>
      </c>
      <c r="O1076" s="21">
        <v>1.7150000000000001</v>
      </c>
      <c r="P1076" s="24">
        <v>2.5425</v>
      </c>
      <c r="Q1076" s="24">
        <v>28.26</v>
      </c>
      <c r="R1076" s="27">
        <v>1</v>
      </c>
      <c r="S1076" s="24" t="s">
        <v>654</v>
      </c>
      <c r="T1076" s="27">
        <v>7</v>
      </c>
    </row>
    <row r="1077" spans="1:20" s="29" customFormat="1" ht="15">
      <c r="A1077" s="24">
        <v>4309</v>
      </c>
      <c r="B1077" s="24" t="s">
        <v>13</v>
      </c>
      <c r="C1077" s="119">
        <v>29.72</v>
      </c>
      <c r="D1077" s="21" t="s">
        <v>312</v>
      </c>
      <c r="E1077" s="24"/>
      <c r="F1077" s="24">
        <v>7.96</v>
      </c>
      <c r="G1077" s="24">
        <f>F1077*0.7</f>
        <v>5.5720000000000001</v>
      </c>
      <c r="H1077" s="102">
        <v>7.96</v>
      </c>
      <c r="I1077" s="24">
        <f>H1077*0.7</f>
        <v>5.5720000000000001</v>
      </c>
      <c r="J1077" s="24">
        <v>7.96</v>
      </c>
      <c r="K1077" s="24">
        <f>J1077*0.7</f>
        <v>5.5720000000000001</v>
      </c>
      <c r="L1077" s="24">
        <v>7.96</v>
      </c>
      <c r="M1077" s="24">
        <f>L1077*0.7</f>
        <v>5.5720000000000001</v>
      </c>
      <c r="N1077" s="21" t="s">
        <v>419</v>
      </c>
      <c r="O1077" s="21">
        <v>7.96</v>
      </c>
      <c r="P1077" s="24">
        <v>2.4649999999999999</v>
      </c>
      <c r="Q1077" s="24">
        <v>37.08</v>
      </c>
      <c r="R1077" s="24">
        <v>12</v>
      </c>
      <c r="S1077" s="24" t="s">
        <v>132</v>
      </c>
      <c r="T1077" s="24">
        <v>1</v>
      </c>
    </row>
    <row r="1078" spans="1:20" s="29" customFormat="1" ht="15">
      <c r="A1078" s="24">
        <v>4310</v>
      </c>
      <c r="B1078" s="24" t="s">
        <v>13</v>
      </c>
      <c r="C1078" s="119">
        <v>14.86</v>
      </c>
      <c r="D1078" s="21" t="s">
        <v>312</v>
      </c>
      <c r="E1078" s="24"/>
      <c r="F1078" s="24">
        <v>1.46</v>
      </c>
      <c r="G1078" s="24">
        <f>F1078*0.7</f>
        <v>1.022</v>
      </c>
      <c r="H1078" s="102">
        <v>1.46</v>
      </c>
      <c r="I1078" s="24">
        <f>H1078*0.7</f>
        <v>1.022</v>
      </c>
      <c r="J1078" s="24">
        <v>1.46</v>
      </c>
      <c r="K1078" s="24">
        <f>J1078*0.7</f>
        <v>1.022</v>
      </c>
      <c r="L1078" s="24">
        <v>1.46</v>
      </c>
      <c r="M1078" s="24">
        <f>L1078*0.7</f>
        <v>1.022</v>
      </c>
      <c r="N1078" s="21" t="s">
        <v>419</v>
      </c>
      <c r="O1078" s="21">
        <v>1.46</v>
      </c>
      <c r="P1078" s="24">
        <v>2.4649999999999999</v>
      </c>
      <c r="Q1078" s="24">
        <v>40.81</v>
      </c>
      <c r="R1078" s="24">
        <v>2</v>
      </c>
      <c r="S1078" s="24" t="s">
        <v>132</v>
      </c>
      <c r="T1078" s="24">
        <v>1</v>
      </c>
    </row>
    <row r="1079" spans="1:20" s="29" customFormat="1" ht="15">
      <c r="A1079" s="24">
        <v>4311</v>
      </c>
      <c r="B1079" s="24" t="s">
        <v>13</v>
      </c>
      <c r="C1079" s="119">
        <v>113</v>
      </c>
      <c r="D1079" s="21" t="s">
        <v>312</v>
      </c>
      <c r="E1079" s="24"/>
      <c r="F1079" s="24">
        <v>33</v>
      </c>
      <c r="G1079" s="24">
        <f>F1079*0.7</f>
        <v>23.099999999999998</v>
      </c>
      <c r="H1079" s="102">
        <v>3.02</v>
      </c>
      <c r="I1079" s="24">
        <f>H1079*0.7</f>
        <v>2.1139999999999999</v>
      </c>
      <c r="J1079" s="24">
        <v>33</v>
      </c>
      <c r="K1079" s="24">
        <f>J1079*0.7</f>
        <v>23.099999999999998</v>
      </c>
      <c r="L1079" s="24">
        <v>3.02</v>
      </c>
      <c r="M1079" s="24">
        <f>L1079*0.7</f>
        <v>2.1139999999999999</v>
      </c>
      <c r="N1079" s="21" t="s">
        <v>419</v>
      </c>
      <c r="O1079" s="21">
        <v>3.02</v>
      </c>
      <c r="P1079" s="24">
        <v>2.4649999999999999</v>
      </c>
      <c r="Q1079" s="24">
        <v>42.21</v>
      </c>
      <c r="R1079" s="24">
        <v>4</v>
      </c>
      <c r="S1079" s="24" t="s">
        <v>132</v>
      </c>
      <c r="T1079" s="24">
        <v>1</v>
      </c>
    </row>
    <row r="1080" spans="1:20">
      <c r="A1080" s="24">
        <v>4297</v>
      </c>
      <c r="B1080" s="24" t="s">
        <v>282</v>
      </c>
      <c r="C1080" s="119">
        <v>14.86</v>
      </c>
      <c r="D1080" s="21" t="s">
        <v>144</v>
      </c>
      <c r="E1080" s="26" t="s">
        <v>507</v>
      </c>
      <c r="F1080" s="24">
        <v>4</v>
      </c>
      <c r="G1080" s="24">
        <f>F1080*0.7</f>
        <v>2.8</v>
      </c>
      <c r="H1080" s="102">
        <v>4</v>
      </c>
      <c r="I1080" s="24">
        <f>H1080*0.7</f>
        <v>2.8</v>
      </c>
      <c r="J1080" s="24">
        <v>4</v>
      </c>
      <c r="K1080" s="24">
        <f>J1080*0.7</f>
        <v>2.8</v>
      </c>
      <c r="L1080" s="24">
        <v>4</v>
      </c>
      <c r="M1080" s="24">
        <f>L1080*0.7</f>
        <v>2.8</v>
      </c>
      <c r="N1080" s="21" t="s">
        <v>384</v>
      </c>
      <c r="O1080" s="21">
        <v>2</v>
      </c>
      <c r="P1080" s="24">
        <v>2.5150000000000001</v>
      </c>
      <c r="Q1080" s="24">
        <v>14</v>
      </c>
      <c r="R1080" s="24">
        <v>24</v>
      </c>
      <c r="S1080" s="24" t="s">
        <v>134</v>
      </c>
      <c r="T1080" s="24">
        <v>1</v>
      </c>
    </row>
    <row r="1081" spans="1:20">
      <c r="N1081" s="21" t="s">
        <v>419</v>
      </c>
      <c r="O1081" s="21">
        <v>2</v>
      </c>
      <c r="S1081" s="24" t="s">
        <v>134</v>
      </c>
      <c r="T1081" s="24">
        <v>1</v>
      </c>
    </row>
    <row r="1082" spans="1:20">
      <c r="A1082" s="24">
        <v>4150</v>
      </c>
      <c r="B1082" s="24" t="s">
        <v>282</v>
      </c>
      <c r="C1082" s="119" t="s">
        <v>387</v>
      </c>
      <c r="D1082" s="21" t="s">
        <v>144</v>
      </c>
      <c r="E1082" s="26" t="s">
        <v>507</v>
      </c>
      <c r="F1082" s="24">
        <v>2</v>
      </c>
      <c r="G1082" s="24">
        <f t="shared" ref="G1082:G1095" si="108">F1082*0.7</f>
        <v>1.4</v>
      </c>
      <c r="H1082" s="102">
        <v>0.5</v>
      </c>
      <c r="I1082" s="24">
        <f t="shared" ref="I1082:I1095" si="109">H1082*0.7</f>
        <v>0.35</v>
      </c>
      <c r="J1082" s="24">
        <v>2</v>
      </c>
      <c r="K1082" s="24">
        <f t="shared" ref="K1082:K1095" si="110">J1082*0.7</f>
        <v>1.4</v>
      </c>
      <c r="L1082" s="24">
        <v>0.5</v>
      </c>
      <c r="M1082" s="24">
        <f t="shared" ref="M1082:M1095" si="111">L1082*0.7</f>
        <v>0.35</v>
      </c>
      <c r="N1082" s="21" t="s">
        <v>44</v>
      </c>
      <c r="O1082" s="21">
        <v>0.5</v>
      </c>
      <c r="P1082" s="24">
        <v>5</v>
      </c>
      <c r="Q1082" s="24">
        <v>7</v>
      </c>
      <c r="R1082" s="24">
        <v>12</v>
      </c>
      <c r="S1082" s="24" t="s">
        <v>134</v>
      </c>
      <c r="T1082" s="24">
        <v>1</v>
      </c>
    </row>
    <row r="1083" spans="1:20">
      <c r="A1083" s="24">
        <v>4013</v>
      </c>
      <c r="B1083" s="24" t="s">
        <v>16</v>
      </c>
      <c r="C1083" s="119">
        <v>14.86</v>
      </c>
      <c r="D1083" s="21" t="s">
        <v>312</v>
      </c>
      <c r="F1083" s="24">
        <v>2</v>
      </c>
      <c r="G1083" s="24">
        <f t="shared" si="108"/>
        <v>1.4</v>
      </c>
      <c r="H1083" s="102">
        <v>2</v>
      </c>
      <c r="I1083" s="24">
        <f t="shared" si="109"/>
        <v>1.4</v>
      </c>
      <c r="J1083" s="24">
        <v>2</v>
      </c>
      <c r="K1083" s="24">
        <f t="shared" si="110"/>
        <v>1.4</v>
      </c>
      <c r="L1083" s="24">
        <v>2</v>
      </c>
      <c r="M1083" s="24">
        <f t="shared" si="111"/>
        <v>1.4</v>
      </c>
      <c r="N1083" s="21" t="s">
        <v>419</v>
      </c>
      <c r="O1083" s="21">
        <v>2</v>
      </c>
      <c r="P1083" s="24">
        <v>2.5</v>
      </c>
      <c r="Q1083" s="24">
        <v>56.7</v>
      </c>
      <c r="R1083" s="24">
        <v>2</v>
      </c>
      <c r="S1083" s="24" t="s">
        <v>132</v>
      </c>
      <c r="T1083" s="24">
        <v>1</v>
      </c>
    </row>
    <row r="1084" spans="1:20">
      <c r="A1084" s="24">
        <v>4024</v>
      </c>
      <c r="B1084" s="24" t="s">
        <v>16</v>
      </c>
      <c r="C1084" s="119">
        <v>14.86</v>
      </c>
      <c r="D1084" s="21" t="s">
        <v>312</v>
      </c>
      <c r="F1084" s="24">
        <v>1.62</v>
      </c>
      <c r="G1084" s="24">
        <f t="shared" si="108"/>
        <v>1.1339999999999999</v>
      </c>
      <c r="H1084" s="102">
        <v>1.62</v>
      </c>
      <c r="I1084" s="24">
        <f t="shared" si="109"/>
        <v>1.1339999999999999</v>
      </c>
      <c r="J1084" s="24">
        <v>1.62</v>
      </c>
      <c r="K1084" s="24">
        <f t="shared" si="110"/>
        <v>1.1339999999999999</v>
      </c>
      <c r="L1084" s="24">
        <v>1.62</v>
      </c>
      <c r="M1084" s="24">
        <f t="shared" si="111"/>
        <v>1.1339999999999999</v>
      </c>
      <c r="N1084" s="21" t="s">
        <v>419</v>
      </c>
      <c r="O1084" s="21">
        <v>1.62</v>
      </c>
      <c r="P1084" s="24">
        <v>2.5</v>
      </c>
      <c r="Q1084" s="24">
        <v>45.93</v>
      </c>
      <c r="R1084" s="24">
        <v>2</v>
      </c>
      <c r="S1084" s="24" t="s">
        <v>132</v>
      </c>
      <c r="T1084" s="24">
        <v>1</v>
      </c>
    </row>
    <row r="1085" spans="1:20">
      <c r="A1085" s="24">
        <v>3397</v>
      </c>
      <c r="B1085" s="24" t="s">
        <v>286</v>
      </c>
      <c r="C1085" s="119">
        <v>112</v>
      </c>
      <c r="D1085" s="21" t="s">
        <v>312</v>
      </c>
      <c r="F1085" s="24">
        <v>191.11</v>
      </c>
      <c r="G1085" s="24">
        <f t="shared" si="108"/>
        <v>133.77700000000002</v>
      </c>
      <c r="H1085" s="102">
        <v>81.709999999999994</v>
      </c>
      <c r="I1085" s="24">
        <f t="shared" si="109"/>
        <v>57.196999999999989</v>
      </c>
      <c r="J1085" s="24">
        <v>191.11</v>
      </c>
      <c r="K1085" s="24">
        <f t="shared" si="110"/>
        <v>133.77700000000002</v>
      </c>
      <c r="L1085" s="24">
        <v>81.709999999999994</v>
      </c>
      <c r="M1085" s="24">
        <f t="shared" si="111"/>
        <v>57.196999999999989</v>
      </c>
      <c r="N1085" s="21" t="s">
        <v>419</v>
      </c>
      <c r="O1085" s="21">
        <v>81.709999999999994</v>
      </c>
      <c r="P1085" s="24">
        <v>2.5</v>
      </c>
      <c r="Q1085" s="24">
        <v>41.36</v>
      </c>
      <c r="R1085" s="24">
        <v>24</v>
      </c>
      <c r="S1085" s="24" t="s">
        <v>134</v>
      </c>
      <c r="T1085" s="24">
        <v>7</v>
      </c>
    </row>
    <row r="1086" spans="1:20">
      <c r="A1086" s="24">
        <v>3270</v>
      </c>
      <c r="B1086" s="24" t="s">
        <v>286</v>
      </c>
      <c r="C1086" s="119">
        <v>112</v>
      </c>
      <c r="D1086" s="21" t="s">
        <v>312</v>
      </c>
      <c r="F1086" s="24">
        <v>116.62</v>
      </c>
      <c r="G1086" s="24">
        <f t="shared" si="108"/>
        <v>81.634</v>
      </c>
      <c r="H1086" s="102">
        <v>69.14</v>
      </c>
      <c r="I1086" s="24">
        <f t="shared" si="109"/>
        <v>48.397999999999996</v>
      </c>
      <c r="J1086" s="24">
        <v>116.62</v>
      </c>
      <c r="K1086" s="24">
        <f t="shared" si="110"/>
        <v>81.634</v>
      </c>
      <c r="L1086" s="24">
        <v>69.14</v>
      </c>
      <c r="M1086" s="24">
        <f t="shared" si="111"/>
        <v>48.397999999999996</v>
      </c>
      <c r="N1086" s="21" t="s">
        <v>419</v>
      </c>
      <c r="O1086" s="21">
        <v>69.14</v>
      </c>
      <c r="P1086" s="24">
        <v>2.4649999999999999</v>
      </c>
      <c r="Q1086" s="24">
        <v>27.61</v>
      </c>
      <c r="R1086" s="24">
        <v>20</v>
      </c>
      <c r="S1086" s="24" t="s">
        <v>132</v>
      </c>
      <c r="T1086" s="24">
        <v>7</v>
      </c>
    </row>
    <row r="1087" spans="1:20">
      <c r="A1087" s="24">
        <v>3214</v>
      </c>
      <c r="B1087" s="24" t="s">
        <v>286</v>
      </c>
      <c r="C1087" s="119">
        <v>112</v>
      </c>
      <c r="D1087" s="21" t="s">
        <v>312</v>
      </c>
      <c r="F1087" s="24">
        <v>236.69</v>
      </c>
      <c r="G1087" s="24">
        <f t="shared" si="108"/>
        <v>165.68299999999999</v>
      </c>
      <c r="H1087" s="102">
        <v>97.29</v>
      </c>
      <c r="I1087" s="24">
        <f t="shared" si="109"/>
        <v>68.102999999999994</v>
      </c>
      <c r="J1087" s="24">
        <v>236.69</v>
      </c>
      <c r="K1087" s="24">
        <f t="shared" si="110"/>
        <v>165.68299999999999</v>
      </c>
      <c r="L1087" s="24">
        <v>97.29</v>
      </c>
      <c r="M1087" s="24">
        <f t="shared" si="111"/>
        <v>68.102999999999994</v>
      </c>
      <c r="N1087" s="21" t="s">
        <v>419</v>
      </c>
      <c r="O1087" s="21">
        <v>97.29</v>
      </c>
      <c r="P1087" s="24">
        <v>2.5</v>
      </c>
      <c r="Q1087" s="24">
        <v>29.48</v>
      </c>
      <c r="R1087" s="24">
        <v>20</v>
      </c>
      <c r="S1087" s="24" t="s">
        <v>133</v>
      </c>
      <c r="T1087" s="24">
        <v>7</v>
      </c>
    </row>
    <row r="1088" spans="1:20">
      <c r="A1088" s="24">
        <v>4020</v>
      </c>
      <c r="B1088" s="24" t="s">
        <v>16</v>
      </c>
      <c r="C1088" s="119">
        <v>14.86</v>
      </c>
      <c r="D1088" s="21" t="s">
        <v>312</v>
      </c>
      <c r="F1088" s="24">
        <v>1.62</v>
      </c>
      <c r="G1088" s="24">
        <f t="shared" si="108"/>
        <v>1.1339999999999999</v>
      </c>
      <c r="H1088" s="102">
        <v>1.62</v>
      </c>
      <c r="I1088" s="24">
        <f t="shared" si="109"/>
        <v>1.1339999999999999</v>
      </c>
      <c r="J1088" s="24">
        <v>1.62</v>
      </c>
      <c r="K1088" s="24">
        <f t="shared" si="110"/>
        <v>1.1339999999999999</v>
      </c>
      <c r="L1088" s="24">
        <v>1.62</v>
      </c>
      <c r="M1088" s="24">
        <f t="shared" si="111"/>
        <v>1.1339999999999999</v>
      </c>
      <c r="N1088" s="21" t="s">
        <v>419</v>
      </c>
      <c r="O1088" s="21">
        <v>1.62</v>
      </c>
      <c r="P1088" s="24">
        <v>2.5</v>
      </c>
      <c r="Q1088" s="24">
        <v>45.936999999999998</v>
      </c>
      <c r="R1088" s="24">
        <v>2</v>
      </c>
      <c r="S1088" s="24" t="s">
        <v>132</v>
      </c>
      <c r="T1088" s="24">
        <v>1</v>
      </c>
    </row>
    <row r="1089" spans="1:20">
      <c r="A1089" s="24">
        <v>4026</v>
      </c>
      <c r="B1089" s="24" t="s">
        <v>16</v>
      </c>
      <c r="C1089" s="119">
        <v>14.86</v>
      </c>
      <c r="D1089" s="21" t="s">
        <v>312</v>
      </c>
      <c r="F1089" s="24">
        <v>1.62</v>
      </c>
      <c r="G1089" s="24">
        <f t="shared" si="108"/>
        <v>1.1339999999999999</v>
      </c>
      <c r="H1089" s="102">
        <v>1.62</v>
      </c>
      <c r="I1089" s="24">
        <f t="shared" si="109"/>
        <v>1.1339999999999999</v>
      </c>
      <c r="J1089" s="24">
        <v>1.62</v>
      </c>
      <c r="K1089" s="24">
        <f t="shared" si="110"/>
        <v>1.1339999999999999</v>
      </c>
      <c r="L1089" s="24">
        <v>1.62</v>
      </c>
      <c r="M1089" s="24">
        <f t="shared" si="111"/>
        <v>1.1339999999999999</v>
      </c>
      <c r="N1089" s="21" t="s">
        <v>419</v>
      </c>
      <c r="O1089" s="21">
        <v>1.62</v>
      </c>
      <c r="P1089" s="24">
        <v>2.5</v>
      </c>
      <c r="Q1089" s="24">
        <v>45.936999999999998</v>
      </c>
      <c r="R1089" s="24">
        <v>2</v>
      </c>
      <c r="S1089" s="24" t="s">
        <v>132</v>
      </c>
      <c r="T1089" s="24">
        <v>1</v>
      </c>
    </row>
    <row r="1090" spans="1:20">
      <c r="A1090" s="24">
        <v>4073</v>
      </c>
      <c r="B1090" s="24" t="s">
        <v>16</v>
      </c>
      <c r="C1090" s="119">
        <v>14.86</v>
      </c>
      <c r="D1090" s="21" t="s">
        <v>312</v>
      </c>
      <c r="F1090" s="24">
        <v>1.62</v>
      </c>
      <c r="G1090" s="24">
        <f t="shared" si="108"/>
        <v>1.1339999999999999</v>
      </c>
      <c r="H1090" s="102">
        <v>1.62</v>
      </c>
      <c r="I1090" s="24">
        <f t="shared" si="109"/>
        <v>1.1339999999999999</v>
      </c>
      <c r="J1090" s="24">
        <v>1.62</v>
      </c>
      <c r="K1090" s="24">
        <f t="shared" si="110"/>
        <v>1.1339999999999999</v>
      </c>
      <c r="L1090" s="24">
        <v>1.62</v>
      </c>
      <c r="M1090" s="24">
        <f t="shared" si="111"/>
        <v>1.1339999999999999</v>
      </c>
      <c r="N1090" s="21" t="s">
        <v>419</v>
      </c>
      <c r="O1090" s="21">
        <v>1.62</v>
      </c>
      <c r="P1090" s="24">
        <v>2.5</v>
      </c>
      <c r="Q1090" s="24">
        <v>45.936999999999998</v>
      </c>
      <c r="R1090" s="24">
        <v>2</v>
      </c>
      <c r="S1090" s="24" t="s">
        <v>132</v>
      </c>
      <c r="T1090" s="24">
        <v>1</v>
      </c>
    </row>
    <row r="1091" spans="1:20">
      <c r="A1091" s="24">
        <v>3190</v>
      </c>
      <c r="B1091" s="24" t="s">
        <v>16</v>
      </c>
      <c r="C1091" s="119">
        <v>112</v>
      </c>
      <c r="D1091" s="21" t="s">
        <v>312</v>
      </c>
      <c r="F1091" s="24">
        <v>141.31</v>
      </c>
      <c r="G1091" s="24">
        <f t="shared" si="108"/>
        <v>98.917000000000002</v>
      </c>
      <c r="H1091" s="102">
        <v>141.31</v>
      </c>
      <c r="I1091" s="24">
        <f t="shared" si="109"/>
        <v>98.917000000000002</v>
      </c>
      <c r="J1091" s="24">
        <v>141.31</v>
      </c>
      <c r="K1091" s="24">
        <f t="shared" si="110"/>
        <v>98.917000000000002</v>
      </c>
      <c r="L1091" s="24">
        <v>141.31</v>
      </c>
      <c r="M1091" s="24">
        <f t="shared" si="111"/>
        <v>98.917000000000002</v>
      </c>
      <c r="N1091" s="21" t="s">
        <v>419</v>
      </c>
      <c r="O1091" s="21">
        <v>141.31</v>
      </c>
      <c r="P1091" s="24">
        <v>2.4649999999999999</v>
      </c>
      <c r="Q1091" s="24">
        <v>56.43</v>
      </c>
      <c r="R1091" s="24">
        <v>20</v>
      </c>
      <c r="S1091" s="24" t="s">
        <v>132</v>
      </c>
      <c r="T1091" s="24">
        <v>7</v>
      </c>
    </row>
    <row r="1092" spans="1:20">
      <c r="A1092" s="24">
        <v>4045</v>
      </c>
      <c r="B1092" s="24" t="s">
        <v>16</v>
      </c>
      <c r="C1092" s="119">
        <v>14.86</v>
      </c>
      <c r="D1092" s="21" t="s">
        <v>312</v>
      </c>
      <c r="F1092" s="24">
        <v>1.62</v>
      </c>
      <c r="G1092" s="24">
        <f t="shared" si="108"/>
        <v>1.1339999999999999</v>
      </c>
      <c r="H1092" s="102">
        <v>1.62</v>
      </c>
      <c r="I1092" s="24">
        <f t="shared" si="109"/>
        <v>1.1339999999999999</v>
      </c>
      <c r="J1092" s="24">
        <v>1.62</v>
      </c>
      <c r="K1092" s="24">
        <f t="shared" si="110"/>
        <v>1.1339999999999999</v>
      </c>
      <c r="L1092" s="24">
        <v>1.62</v>
      </c>
      <c r="M1092" s="24">
        <f t="shared" si="111"/>
        <v>1.1339999999999999</v>
      </c>
      <c r="N1092" s="21" t="s">
        <v>419</v>
      </c>
      <c r="O1092" s="21">
        <v>1.62</v>
      </c>
      <c r="P1092" s="24">
        <v>2.5</v>
      </c>
      <c r="Q1092" s="24">
        <v>45.936999999999998</v>
      </c>
      <c r="R1092" s="24">
        <v>2</v>
      </c>
      <c r="S1092" s="24" t="s">
        <v>132</v>
      </c>
      <c r="T1092" s="24">
        <v>1</v>
      </c>
    </row>
    <row r="1093" spans="1:20">
      <c r="A1093" s="24">
        <v>3933</v>
      </c>
      <c r="B1093" s="24" t="s">
        <v>286</v>
      </c>
      <c r="C1093" s="119">
        <v>112</v>
      </c>
      <c r="D1093" s="21" t="s">
        <v>312</v>
      </c>
      <c r="F1093" s="24">
        <v>51.5</v>
      </c>
      <c r="G1093" s="24">
        <f t="shared" si="108"/>
        <v>36.049999999999997</v>
      </c>
      <c r="H1093" s="102">
        <v>51.5</v>
      </c>
      <c r="I1093" s="24">
        <f t="shared" si="109"/>
        <v>36.049999999999997</v>
      </c>
      <c r="J1093" s="24">
        <v>51.5</v>
      </c>
      <c r="K1093" s="24">
        <f t="shared" si="110"/>
        <v>36.049999999999997</v>
      </c>
      <c r="L1093" s="24">
        <v>51.5</v>
      </c>
      <c r="M1093" s="24">
        <f t="shared" si="111"/>
        <v>36.049999999999997</v>
      </c>
      <c r="N1093" s="21" t="s">
        <v>419</v>
      </c>
      <c r="O1093" s="21">
        <v>51.5</v>
      </c>
      <c r="P1093" s="24">
        <v>2.5</v>
      </c>
      <c r="Q1093" s="24">
        <v>34.71</v>
      </c>
      <c r="R1093" s="24">
        <v>12</v>
      </c>
      <c r="S1093" s="24" t="s">
        <v>132</v>
      </c>
      <c r="T1093" s="24">
        <v>7</v>
      </c>
    </row>
    <row r="1094" spans="1:20">
      <c r="A1094" s="24">
        <v>2202</v>
      </c>
      <c r="B1094" s="24" t="s">
        <v>20</v>
      </c>
      <c r="C1094" s="119">
        <v>113</v>
      </c>
      <c r="D1094" s="21" t="s">
        <v>144</v>
      </c>
      <c r="E1094" s="26" t="s">
        <v>600</v>
      </c>
      <c r="F1094" s="24">
        <v>233</v>
      </c>
      <c r="G1094" s="24">
        <f t="shared" si="108"/>
        <v>163.1</v>
      </c>
      <c r="H1094" s="102">
        <v>30</v>
      </c>
      <c r="I1094" s="24">
        <f t="shared" si="109"/>
        <v>21</v>
      </c>
      <c r="J1094" s="24">
        <v>233</v>
      </c>
      <c r="K1094" s="24">
        <f t="shared" si="110"/>
        <v>163.1</v>
      </c>
      <c r="L1094" s="24">
        <v>30</v>
      </c>
      <c r="M1094" s="24">
        <f t="shared" si="111"/>
        <v>21</v>
      </c>
      <c r="N1094" s="21" t="s">
        <v>83</v>
      </c>
      <c r="O1094" s="21">
        <v>30</v>
      </c>
      <c r="P1094" s="24">
        <v>5.03</v>
      </c>
      <c r="Q1094" s="24">
        <v>30.55</v>
      </c>
      <c r="R1094" s="24">
        <v>24</v>
      </c>
      <c r="S1094" s="24" t="s">
        <v>134</v>
      </c>
      <c r="T1094" s="24">
        <v>7</v>
      </c>
    </row>
    <row r="1095" spans="1:20">
      <c r="A1095" s="24">
        <v>2377</v>
      </c>
      <c r="B1095" s="24" t="s">
        <v>20</v>
      </c>
      <c r="C1095" s="119">
        <v>113</v>
      </c>
      <c r="D1095" s="21" t="s">
        <v>144</v>
      </c>
      <c r="E1095" s="26" t="s">
        <v>474</v>
      </c>
      <c r="F1095" s="24">
        <v>374</v>
      </c>
      <c r="G1095" s="24">
        <f t="shared" si="108"/>
        <v>261.8</v>
      </c>
      <c r="H1095" s="102">
        <v>374</v>
      </c>
      <c r="I1095" s="24">
        <f t="shared" si="109"/>
        <v>261.8</v>
      </c>
      <c r="J1095" s="24">
        <v>374</v>
      </c>
      <c r="K1095" s="24">
        <f t="shared" si="110"/>
        <v>261.8</v>
      </c>
      <c r="L1095" s="24">
        <v>374</v>
      </c>
      <c r="M1095" s="24">
        <f t="shared" si="111"/>
        <v>261.8</v>
      </c>
      <c r="N1095" s="21" t="s">
        <v>44</v>
      </c>
      <c r="O1095" s="21">
        <v>93.5</v>
      </c>
      <c r="P1095" s="24">
        <v>5</v>
      </c>
      <c r="Q1095" s="24">
        <v>213.47</v>
      </c>
      <c r="R1095" s="24">
        <v>24</v>
      </c>
      <c r="S1095" s="24" t="s">
        <v>134</v>
      </c>
      <c r="T1095" s="24">
        <v>7</v>
      </c>
    </row>
    <row r="1096" spans="1:20">
      <c r="N1096" s="21" t="s">
        <v>438</v>
      </c>
      <c r="O1096" s="21">
        <v>93.5</v>
      </c>
      <c r="S1096" s="24" t="s">
        <v>134</v>
      </c>
      <c r="T1096" s="24">
        <v>7</v>
      </c>
    </row>
    <row r="1097" spans="1:20">
      <c r="G1097" s="24">
        <f t="shared" ref="G1097:G1149" si="112">F1097*0.7</f>
        <v>0</v>
      </c>
      <c r="I1097" s="24">
        <f t="shared" ref="I1097:I1149" si="113">H1097*0.7</f>
        <v>0</v>
      </c>
      <c r="K1097" s="24">
        <f t="shared" ref="K1097:K1149" si="114">J1097*0.7</f>
        <v>0</v>
      </c>
      <c r="M1097" s="24">
        <f t="shared" ref="M1097:M1149" si="115">L1097*0.7</f>
        <v>0</v>
      </c>
      <c r="N1097" s="21" t="s">
        <v>83</v>
      </c>
      <c r="O1097" s="21">
        <v>93.5</v>
      </c>
      <c r="S1097" s="24" t="s">
        <v>134</v>
      </c>
      <c r="T1097" s="24">
        <v>7</v>
      </c>
    </row>
    <row r="1098" spans="1:20">
      <c r="G1098" s="24">
        <f t="shared" si="112"/>
        <v>0</v>
      </c>
      <c r="I1098" s="24">
        <f t="shared" si="113"/>
        <v>0</v>
      </c>
      <c r="K1098" s="24">
        <f t="shared" si="114"/>
        <v>0</v>
      </c>
      <c r="M1098" s="24">
        <f t="shared" si="115"/>
        <v>0</v>
      </c>
      <c r="N1098" s="21" t="s">
        <v>76</v>
      </c>
      <c r="O1098" s="21">
        <v>93.5</v>
      </c>
      <c r="S1098" s="24" t="s">
        <v>134</v>
      </c>
      <c r="T1098" s="24">
        <v>7</v>
      </c>
    </row>
    <row r="1099" spans="1:20">
      <c r="A1099" s="24">
        <v>2758</v>
      </c>
      <c r="B1099" s="24" t="s">
        <v>20</v>
      </c>
      <c r="C1099" s="119">
        <v>74.3</v>
      </c>
      <c r="D1099" s="21" t="s">
        <v>144</v>
      </c>
      <c r="E1099" s="26" t="s">
        <v>507</v>
      </c>
      <c r="F1099" s="24">
        <v>620</v>
      </c>
      <c r="G1099" s="24">
        <f t="shared" si="112"/>
        <v>434</v>
      </c>
      <c r="H1099" s="102">
        <v>25</v>
      </c>
      <c r="I1099" s="24">
        <f t="shared" si="113"/>
        <v>17.5</v>
      </c>
      <c r="J1099" s="24">
        <v>620</v>
      </c>
      <c r="K1099" s="24">
        <f t="shared" si="114"/>
        <v>434</v>
      </c>
      <c r="L1099" s="24">
        <v>25</v>
      </c>
      <c r="M1099" s="24">
        <f t="shared" si="115"/>
        <v>17.5</v>
      </c>
      <c r="N1099" s="21" t="s">
        <v>44</v>
      </c>
      <c r="O1099" s="21">
        <v>15</v>
      </c>
      <c r="P1099" s="24">
        <v>4</v>
      </c>
      <c r="Q1099" s="24">
        <v>20</v>
      </c>
      <c r="R1099" s="24">
        <v>24</v>
      </c>
      <c r="S1099" s="24" t="s">
        <v>134</v>
      </c>
      <c r="T1099" s="24">
        <v>7</v>
      </c>
    </row>
    <row r="1100" spans="1:20">
      <c r="G1100" s="24">
        <f t="shared" si="112"/>
        <v>0</v>
      </c>
      <c r="I1100" s="24">
        <f t="shared" si="113"/>
        <v>0</v>
      </c>
      <c r="K1100" s="24">
        <f t="shared" si="114"/>
        <v>0</v>
      </c>
      <c r="M1100" s="24">
        <f t="shared" si="115"/>
        <v>0</v>
      </c>
      <c r="N1100" s="21" t="s">
        <v>45</v>
      </c>
      <c r="O1100" s="21">
        <v>2</v>
      </c>
      <c r="S1100" s="24" t="s">
        <v>134</v>
      </c>
      <c r="T1100" s="24">
        <v>7</v>
      </c>
    </row>
    <row r="1101" spans="1:20">
      <c r="G1101" s="24">
        <f t="shared" si="112"/>
        <v>0</v>
      </c>
      <c r="I1101" s="24">
        <f t="shared" si="113"/>
        <v>0</v>
      </c>
      <c r="K1101" s="24">
        <f t="shared" si="114"/>
        <v>0</v>
      </c>
      <c r="M1101" s="24">
        <f t="shared" si="115"/>
        <v>0</v>
      </c>
      <c r="N1101" s="21" t="s">
        <v>443</v>
      </c>
      <c r="O1101" s="21">
        <v>8</v>
      </c>
      <c r="S1101" s="24" t="s">
        <v>134</v>
      </c>
      <c r="T1101" s="24">
        <v>7</v>
      </c>
    </row>
    <row r="1102" spans="1:20">
      <c r="A1102" s="24">
        <v>871</v>
      </c>
      <c r="B1102" s="24" t="s">
        <v>20</v>
      </c>
      <c r="C1102" s="119">
        <v>113</v>
      </c>
      <c r="D1102" s="21" t="s">
        <v>144</v>
      </c>
      <c r="E1102" s="26" t="s">
        <v>657</v>
      </c>
      <c r="F1102" s="24">
        <v>37</v>
      </c>
      <c r="G1102" s="24">
        <f t="shared" si="112"/>
        <v>25.9</v>
      </c>
      <c r="H1102" s="102">
        <v>37</v>
      </c>
      <c r="I1102" s="24">
        <f t="shared" si="113"/>
        <v>25.9</v>
      </c>
      <c r="J1102" s="24">
        <v>37</v>
      </c>
      <c r="K1102" s="24">
        <f t="shared" si="114"/>
        <v>25.9</v>
      </c>
      <c r="L1102" s="24">
        <v>37</v>
      </c>
      <c r="M1102" s="24">
        <f t="shared" si="115"/>
        <v>25.9</v>
      </c>
      <c r="N1102" s="21" t="s">
        <v>419</v>
      </c>
      <c r="O1102" s="21">
        <v>37</v>
      </c>
      <c r="P1102" s="24">
        <v>2.5150000000000001</v>
      </c>
      <c r="Q1102" s="24">
        <v>37.68</v>
      </c>
      <c r="R1102" s="24">
        <v>12</v>
      </c>
      <c r="S1102" s="24" t="s">
        <v>134</v>
      </c>
      <c r="T1102" s="24">
        <v>7</v>
      </c>
    </row>
    <row r="1103" spans="1:20">
      <c r="A1103" s="24">
        <v>3312</v>
      </c>
      <c r="B1103" s="24" t="s">
        <v>286</v>
      </c>
      <c r="C1103" s="119">
        <v>113</v>
      </c>
      <c r="D1103" s="21" t="s">
        <v>144</v>
      </c>
      <c r="E1103" s="26" t="s">
        <v>277</v>
      </c>
      <c r="F1103" s="24">
        <v>112</v>
      </c>
      <c r="G1103" s="24">
        <f t="shared" si="112"/>
        <v>78.399999999999991</v>
      </c>
      <c r="H1103" s="102">
        <v>75</v>
      </c>
      <c r="I1103" s="24">
        <f t="shared" si="113"/>
        <v>52.5</v>
      </c>
      <c r="J1103" s="24">
        <v>112</v>
      </c>
      <c r="K1103" s="24">
        <f t="shared" si="114"/>
        <v>78.399999999999991</v>
      </c>
      <c r="L1103" s="24">
        <v>75</v>
      </c>
      <c r="M1103" s="24">
        <f t="shared" si="115"/>
        <v>52.5</v>
      </c>
      <c r="N1103" s="21" t="s">
        <v>44</v>
      </c>
      <c r="O1103" s="21">
        <v>40</v>
      </c>
      <c r="P1103" s="24">
        <v>3.15</v>
      </c>
      <c r="Q1103" s="24">
        <v>47.84</v>
      </c>
      <c r="R1103" s="24">
        <v>24</v>
      </c>
      <c r="S1103" s="24" t="s">
        <v>134</v>
      </c>
      <c r="T1103" s="24">
        <v>7</v>
      </c>
    </row>
    <row r="1104" spans="1:20">
      <c r="G1104" s="24">
        <f t="shared" si="112"/>
        <v>0</v>
      </c>
      <c r="I1104" s="24">
        <f t="shared" si="113"/>
        <v>0</v>
      </c>
      <c r="K1104" s="24">
        <f t="shared" si="114"/>
        <v>0</v>
      </c>
      <c r="M1104" s="24">
        <f t="shared" si="115"/>
        <v>0</v>
      </c>
      <c r="N1104" s="21" t="s">
        <v>50</v>
      </c>
      <c r="O1104" s="21">
        <v>35</v>
      </c>
      <c r="S1104" s="24" t="s">
        <v>134</v>
      </c>
      <c r="T1104" s="24">
        <v>7</v>
      </c>
    </row>
    <row r="1105" spans="1:20">
      <c r="A1105" s="24">
        <v>2085</v>
      </c>
      <c r="B1105" s="24" t="s">
        <v>18</v>
      </c>
      <c r="C1105" s="119">
        <v>14.86</v>
      </c>
      <c r="D1105" s="21" t="s">
        <v>144</v>
      </c>
      <c r="E1105" s="26" t="s">
        <v>658</v>
      </c>
      <c r="F1105" s="24">
        <v>60</v>
      </c>
      <c r="G1105" s="24">
        <f t="shared" si="112"/>
        <v>42</v>
      </c>
      <c r="H1105" s="102">
        <v>5</v>
      </c>
      <c r="I1105" s="24">
        <f t="shared" si="113"/>
        <v>3.5</v>
      </c>
      <c r="J1105" s="24">
        <v>60</v>
      </c>
      <c r="K1105" s="24">
        <f t="shared" si="114"/>
        <v>42</v>
      </c>
      <c r="L1105" s="24">
        <v>5</v>
      </c>
      <c r="M1105" s="24">
        <f t="shared" si="115"/>
        <v>3.5</v>
      </c>
      <c r="N1105" s="21" t="s">
        <v>83</v>
      </c>
      <c r="O1105" s="21">
        <v>5</v>
      </c>
      <c r="P1105" s="24">
        <v>3.25</v>
      </c>
      <c r="Q1105" s="24">
        <v>6.58</v>
      </c>
      <c r="R1105" s="24">
        <v>12</v>
      </c>
      <c r="S1105" s="24" t="s">
        <v>134</v>
      </c>
      <c r="T1105" s="24">
        <v>7</v>
      </c>
    </row>
    <row r="1106" spans="1:20">
      <c r="A1106" s="24">
        <v>3055</v>
      </c>
      <c r="B1106" s="24" t="s">
        <v>18</v>
      </c>
      <c r="C1106" s="119">
        <v>14.86</v>
      </c>
      <c r="D1106" s="21" t="s">
        <v>144</v>
      </c>
      <c r="E1106" s="26" t="s">
        <v>414</v>
      </c>
      <c r="F1106" s="24">
        <v>5</v>
      </c>
      <c r="G1106" s="24">
        <f t="shared" si="112"/>
        <v>3.5</v>
      </c>
      <c r="H1106" s="102">
        <v>5</v>
      </c>
      <c r="I1106" s="24">
        <f t="shared" si="113"/>
        <v>3.5</v>
      </c>
      <c r="J1106" s="24">
        <v>5</v>
      </c>
      <c r="K1106" s="24">
        <f t="shared" si="114"/>
        <v>3.5</v>
      </c>
      <c r="L1106" s="24">
        <v>5</v>
      </c>
      <c r="M1106" s="24">
        <f t="shared" si="115"/>
        <v>3.5</v>
      </c>
      <c r="N1106" s="21" t="s">
        <v>384</v>
      </c>
      <c r="O1106" s="21">
        <v>5</v>
      </c>
      <c r="P1106" s="24">
        <v>3.25</v>
      </c>
      <c r="Q1106" s="24">
        <v>23.03</v>
      </c>
      <c r="R1106" s="24">
        <v>24</v>
      </c>
      <c r="S1106" s="24" t="s">
        <v>134</v>
      </c>
      <c r="T1106" s="24">
        <v>1</v>
      </c>
    </row>
    <row r="1107" spans="1:20">
      <c r="A1107" s="24">
        <v>3208</v>
      </c>
      <c r="B1107" s="24" t="s">
        <v>18</v>
      </c>
      <c r="C1107" s="119">
        <v>74.3</v>
      </c>
      <c r="D1107" s="21" t="s">
        <v>144</v>
      </c>
      <c r="E1107" s="26" t="s">
        <v>562</v>
      </c>
      <c r="F1107" s="24">
        <v>40</v>
      </c>
      <c r="G1107" s="24">
        <f t="shared" si="112"/>
        <v>28</v>
      </c>
      <c r="H1107" s="102">
        <v>20</v>
      </c>
      <c r="I1107" s="24">
        <f t="shared" si="113"/>
        <v>14</v>
      </c>
      <c r="J1107" s="24">
        <v>40</v>
      </c>
      <c r="K1107" s="24">
        <f t="shared" si="114"/>
        <v>28</v>
      </c>
      <c r="L1107" s="24">
        <v>20</v>
      </c>
      <c r="M1107" s="24">
        <f t="shared" si="115"/>
        <v>14</v>
      </c>
      <c r="N1107" s="21" t="s">
        <v>83</v>
      </c>
      <c r="O1107" s="21">
        <v>20</v>
      </c>
      <c r="P1107" s="24">
        <v>1.1399999999999999</v>
      </c>
      <c r="Q1107" s="24">
        <v>22.93</v>
      </c>
      <c r="R1107" s="24">
        <v>24</v>
      </c>
      <c r="S1107" s="24" t="s">
        <v>134</v>
      </c>
      <c r="T1107" s="24">
        <v>7</v>
      </c>
    </row>
    <row r="1108" spans="1:20">
      <c r="A1108" s="24">
        <v>3901</v>
      </c>
      <c r="B1108" s="24" t="s">
        <v>18</v>
      </c>
      <c r="C1108" s="119" t="s">
        <v>387</v>
      </c>
      <c r="D1108" s="21" t="s">
        <v>144</v>
      </c>
      <c r="E1108" s="26" t="s">
        <v>414</v>
      </c>
      <c r="F1108" s="24">
        <v>1</v>
      </c>
      <c r="G1108" s="24">
        <f t="shared" si="112"/>
        <v>0.7</v>
      </c>
      <c r="H1108" s="102">
        <v>1</v>
      </c>
      <c r="I1108" s="24">
        <f t="shared" si="113"/>
        <v>0.7</v>
      </c>
      <c r="J1108" s="24">
        <v>1</v>
      </c>
      <c r="K1108" s="24">
        <f t="shared" si="114"/>
        <v>0.7</v>
      </c>
      <c r="L1108" s="24">
        <v>1</v>
      </c>
      <c r="M1108" s="24">
        <f t="shared" si="115"/>
        <v>0.7</v>
      </c>
      <c r="N1108" s="21" t="s">
        <v>384</v>
      </c>
      <c r="O1108" s="21">
        <v>1</v>
      </c>
      <c r="P1108" s="24">
        <v>2.46</v>
      </c>
      <c r="Q1108" s="24">
        <v>7.98</v>
      </c>
      <c r="R1108" s="24">
        <v>12</v>
      </c>
      <c r="S1108" s="24" t="s">
        <v>134</v>
      </c>
      <c r="T1108" s="24">
        <v>1</v>
      </c>
    </row>
    <row r="1109" spans="1:20">
      <c r="A1109" s="24">
        <v>2569</v>
      </c>
      <c r="B1109" s="24" t="s">
        <v>20</v>
      </c>
      <c r="C1109" s="119">
        <v>74.3</v>
      </c>
      <c r="D1109" s="21" t="s">
        <v>144</v>
      </c>
      <c r="E1109" s="26" t="s">
        <v>530</v>
      </c>
      <c r="F1109" s="24">
        <v>56</v>
      </c>
      <c r="G1109" s="24">
        <f t="shared" si="112"/>
        <v>39.199999999999996</v>
      </c>
      <c r="H1109" s="102">
        <v>20</v>
      </c>
      <c r="I1109" s="24">
        <f t="shared" si="113"/>
        <v>14</v>
      </c>
      <c r="J1109" s="24">
        <v>56</v>
      </c>
      <c r="K1109" s="24">
        <f t="shared" si="114"/>
        <v>39.199999999999996</v>
      </c>
      <c r="L1109" s="24">
        <v>20</v>
      </c>
      <c r="M1109" s="24">
        <f t="shared" si="115"/>
        <v>14</v>
      </c>
      <c r="N1109" s="21" t="s">
        <v>58</v>
      </c>
      <c r="O1109" s="21">
        <v>10</v>
      </c>
      <c r="P1109" s="24">
        <v>3</v>
      </c>
      <c r="Q1109" s="24">
        <v>40</v>
      </c>
      <c r="R1109" s="24">
        <v>48</v>
      </c>
      <c r="S1109" s="24" t="s">
        <v>134</v>
      </c>
      <c r="T1109" s="24">
        <v>1</v>
      </c>
    </row>
    <row r="1110" spans="1:20">
      <c r="A1110" s="24">
        <v>124</v>
      </c>
      <c r="B1110" s="24" t="s">
        <v>20</v>
      </c>
      <c r="C1110" s="119">
        <v>14.86</v>
      </c>
      <c r="D1110" s="21" t="s">
        <v>144</v>
      </c>
      <c r="E1110" s="26" t="s">
        <v>410</v>
      </c>
      <c r="F1110" s="24">
        <v>2</v>
      </c>
      <c r="G1110" s="24">
        <f t="shared" si="112"/>
        <v>1.4</v>
      </c>
      <c r="H1110" s="102">
        <v>2</v>
      </c>
      <c r="I1110" s="24">
        <f t="shared" si="113"/>
        <v>1.4</v>
      </c>
      <c r="J1110" s="24">
        <v>2</v>
      </c>
      <c r="K1110" s="24">
        <f t="shared" si="114"/>
        <v>1.4</v>
      </c>
      <c r="L1110" s="24">
        <v>2</v>
      </c>
      <c r="M1110" s="24">
        <f t="shared" si="115"/>
        <v>1.4</v>
      </c>
      <c r="N1110" s="21" t="s">
        <v>659</v>
      </c>
      <c r="O1110" s="21">
        <v>2</v>
      </c>
      <c r="P1110" s="24">
        <v>3.0179999999999998</v>
      </c>
      <c r="Q1110" s="24">
        <v>17.11</v>
      </c>
      <c r="R1110" s="24">
        <v>12</v>
      </c>
      <c r="S1110" s="24" t="s">
        <v>134</v>
      </c>
      <c r="T1110" s="24">
        <v>1</v>
      </c>
    </row>
    <row r="1111" spans="1:20">
      <c r="A1111" s="24">
        <v>4032</v>
      </c>
      <c r="B1111" s="24" t="s">
        <v>16</v>
      </c>
      <c r="C1111" s="119">
        <v>14.86</v>
      </c>
      <c r="D1111" s="21" t="s">
        <v>312</v>
      </c>
      <c r="F1111" s="24">
        <v>1.62</v>
      </c>
      <c r="G1111" s="24">
        <f t="shared" si="112"/>
        <v>1.1339999999999999</v>
      </c>
      <c r="H1111" s="102">
        <v>1.62</v>
      </c>
      <c r="I1111" s="24">
        <f t="shared" si="113"/>
        <v>1.1339999999999999</v>
      </c>
      <c r="J1111" s="24">
        <v>1.62</v>
      </c>
      <c r="K1111" s="24">
        <f t="shared" si="114"/>
        <v>1.1339999999999999</v>
      </c>
      <c r="L1111" s="24">
        <v>1.62</v>
      </c>
      <c r="M1111" s="24">
        <f t="shared" si="115"/>
        <v>1.1339999999999999</v>
      </c>
      <c r="N1111" s="21" t="s">
        <v>419</v>
      </c>
      <c r="O1111" s="21">
        <v>1.62</v>
      </c>
      <c r="P1111" s="24">
        <v>2.5</v>
      </c>
      <c r="Q1111" s="24">
        <v>45.936999999999998</v>
      </c>
      <c r="R1111" s="24">
        <v>2</v>
      </c>
      <c r="S1111" s="24" t="s">
        <v>132</v>
      </c>
      <c r="T1111" s="24">
        <v>1</v>
      </c>
    </row>
    <row r="1112" spans="1:20">
      <c r="A1112" s="24">
        <v>3403</v>
      </c>
      <c r="B1112" s="24" t="s">
        <v>21</v>
      </c>
      <c r="C1112" s="119">
        <v>112</v>
      </c>
      <c r="D1112" s="21" t="s">
        <v>312</v>
      </c>
      <c r="F1112" s="24">
        <v>49.53</v>
      </c>
      <c r="G1112" s="24">
        <f t="shared" si="112"/>
        <v>34.670999999999999</v>
      </c>
      <c r="H1112" s="102">
        <v>49.58</v>
      </c>
      <c r="I1112" s="24">
        <f t="shared" si="113"/>
        <v>34.705999999999996</v>
      </c>
      <c r="J1112" s="24">
        <v>49.53</v>
      </c>
      <c r="K1112" s="24">
        <f t="shared" si="114"/>
        <v>34.670999999999999</v>
      </c>
      <c r="L1112" s="24">
        <v>49.58</v>
      </c>
      <c r="M1112" s="24">
        <f t="shared" si="115"/>
        <v>34.705999999999996</v>
      </c>
      <c r="N1112" s="21" t="s">
        <v>419</v>
      </c>
      <c r="O1112" s="21">
        <v>49.58</v>
      </c>
      <c r="P1112" s="24">
        <v>2.5</v>
      </c>
      <c r="Q1112" s="24">
        <v>40.159999999999997</v>
      </c>
      <c r="R1112" s="24">
        <v>10</v>
      </c>
      <c r="S1112" s="24" t="s">
        <v>132</v>
      </c>
      <c r="T1112" s="24">
        <v>7</v>
      </c>
    </row>
    <row r="1113" spans="1:20">
      <c r="A1113" s="24">
        <v>1997</v>
      </c>
      <c r="B1113" s="24" t="s">
        <v>20</v>
      </c>
      <c r="C1113" s="119">
        <v>113</v>
      </c>
      <c r="D1113" s="21" t="s">
        <v>144</v>
      </c>
      <c r="E1113" s="26" t="s">
        <v>660</v>
      </c>
      <c r="F1113" s="24">
        <v>140</v>
      </c>
      <c r="G1113" s="24">
        <f t="shared" si="112"/>
        <v>98</v>
      </c>
      <c r="H1113" s="102">
        <v>140</v>
      </c>
      <c r="I1113" s="24">
        <f t="shared" si="113"/>
        <v>98</v>
      </c>
      <c r="J1113" s="24">
        <v>140</v>
      </c>
      <c r="K1113" s="24">
        <f t="shared" si="114"/>
        <v>98</v>
      </c>
      <c r="L1113" s="24">
        <v>140</v>
      </c>
      <c r="M1113" s="24">
        <f t="shared" si="115"/>
        <v>98</v>
      </c>
      <c r="N1113" s="21" t="s">
        <v>384</v>
      </c>
      <c r="O1113" s="21">
        <v>17.5</v>
      </c>
      <c r="P1113" s="24">
        <v>2.69</v>
      </c>
      <c r="Q1113" s="24">
        <v>76.36</v>
      </c>
      <c r="R1113" s="24">
        <v>24</v>
      </c>
      <c r="S1113" s="24" t="s">
        <v>134</v>
      </c>
      <c r="T1113" s="24">
        <v>7</v>
      </c>
    </row>
    <row r="1114" spans="1:20">
      <c r="G1114" s="24">
        <f t="shared" si="112"/>
        <v>0</v>
      </c>
      <c r="I1114" s="24">
        <f t="shared" si="113"/>
        <v>0</v>
      </c>
      <c r="K1114" s="24">
        <f t="shared" si="114"/>
        <v>0</v>
      </c>
      <c r="M1114" s="24">
        <f t="shared" si="115"/>
        <v>0</v>
      </c>
      <c r="N1114" s="21" t="s">
        <v>44</v>
      </c>
      <c r="O1114" s="21">
        <v>17.5</v>
      </c>
      <c r="S1114" s="24" t="s">
        <v>134</v>
      </c>
      <c r="T1114" s="24">
        <v>7</v>
      </c>
    </row>
    <row r="1115" spans="1:20">
      <c r="G1115" s="24">
        <f t="shared" si="112"/>
        <v>0</v>
      </c>
      <c r="I1115" s="24">
        <f t="shared" si="113"/>
        <v>0</v>
      </c>
      <c r="K1115" s="24">
        <f t="shared" si="114"/>
        <v>0</v>
      </c>
      <c r="M1115" s="24">
        <f t="shared" si="115"/>
        <v>0</v>
      </c>
      <c r="N1115" s="21" t="s">
        <v>45</v>
      </c>
      <c r="O1115" s="21">
        <v>17.5</v>
      </c>
      <c r="S1115" s="24" t="s">
        <v>134</v>
      </c>
      <c r="T1115" s="24">
        <v>7</v>
      </c>
    </row>
    <row r="1116" spans="1:20">
      <c r="G1116" s="24">
        <f t="shared" si="112"/>
        <v>0</v>
      </c>
      <c r="I1116" s="24">
        <f t="shared" si="113"/>
        <v>0</v>
      </c>
      <c r="K1116" s="24">
        <f t="shared" si="114"/>
        <v>0</v>
      </c>
      <c r="M1116" s="24">
        <f t="shared" si="115"/>
        <v>0</v>
      </c>
      <c r="N1116" s="21" t="s">
        <v>485</v>
      </c>
      <c r="O1116" s="21">
        <v>17.5</v>
      </c>
      <c r="S1116" s="24" t="s">
        <v>134</v>
      </c>
      <c r="T1116" s="24">
        <v>7</v>
      </c>
    </row>
    <row r="1117" spans="1:20">
      <c r="G1117" s="24">
        <f t="shared" si="112"/>
        <v>0</v>
      </c>
      <c r="I1117" s="24">
        <f t="shared" si="113"/>
        <v>0</v>
      </c>
      <c r="K1117" s="24">
        <f t="shared" si="114"/>
        <v>0</v>
      </c>
      <c r="M1117" s="24">
        <f t="shared" si="115"/>
        <v>0</v>
      </c>
      <c r="N1117" s="21" t="s">
        <v>499</v>
      </c>
      <c r="O1117" s="21">
        <v>17.5</v>
      </c>
      <c r="S1117" s="24" t="s">
        <v>134</v>
      </c>
      <c r="T1117" s="24">
        <v>7</v>
      </c>
    </row>
    <row r="1118" spans="1:20">
      <c r="G1118" s="24">
        <f t="shared" si="112"/>
        <v>0</v>
      </c>
      <c r="I1118" s="24">
        <f t="shared" si="113"/>
        <v>0</v>
      </c>
      <c r="K1118" s="24">
        <f t="shared" si="114"/>
        <v>0</v>
      </c>
      <c r="M1118" s="24">
        <f t="shared" si="115"/>
        <v>0</v>
      </c>
      <c r="N1118" s="21" t="s">
        <v>60</v>
      </c>
      <c r="O1118" s="21">
        <v>17.5</v>
      </c>
      <c r="S1118" s="24" t="s">
        <v>134</v>
      </c>
      <c r="T1118" s="24">
        <v>7</v>
      </c>
    </row>
    <row r="1119" spans="1:20">
      <c r="G1119" s="24">
        <f t="shared" si="112"/>
        <v>0</v>
      </c>
      <c r="I1119" s="24">
        <f t="shared" si="113"/>
        <v>0</v>
      </c>
      <c r="K1119" s="24">
        <f t="shared" si="114"/>
        <v>0</v>
      </c>
      <c r="M1119" s="24">
        <f t="shared" si="115"/>
        <v>0</v>
      </c>
      <c r="N1119" s="21" t="s">
        <v>661</v>
      </c>
      <c r="O1119" s="21">
        <v>17.5</v>
      </c>
      <c r="S1119" s="24" t="s">
        <v>134</v>
      </c>
      <c r="T1119" s="24">
        <v>7</v>
      </c>
    </row>
    <row r="1120" spans="1:20">
      <c r="G1120" s="24">
        <f t="shared" si="112"/>
        <v>0</v>
      </c>
      <c r="I1120" s="24">
        <f t="shared" si="113"/>
        <v>0</v>
      </c>
      <c r="K1120" s="24">
        <f t="shared" si="114"/>
        <v>0</v>
      </c>
      <c r="M1120" s="24">
        <f t="shared" si="115"/>
        <v>0</v>
      </c>
      <c r="N1120" s="21" t="s">
        <v>478</v>
      </c>
      <c r="O1120" s="21">
        <v>17.5</v>
      </c>
      <c r="S1120" s="24" t="s">
        <v>134</v>
      </c>
      <c r="T1120" s="24">
        <v>7</v>
      </c>
    </row>
    <row r="1121" spans="1:20">
      <c r="A1121" s="24">
        <v>165</v>
      </c>
      <c r="B1121" s="24" t="s">
        <v>20</v>
      </c>
      <c r="C1121" s="119">
        <v>14.86</v>
      </c>
      <c r="D1121" s="21" t="s">
        <v>144</v>
      </c>
      <c r="E1121" s="26" t="s">
        <v>484</v>
      </c>
      <c r="F1121" s="24">
        <v>2.5</v>
      </c>
      <c r="G1121" s="24">
        <f t="shared" si="112"/>
        <v>1.75</v>
      </c>
      <c r="H1121" s="102">
        <v>2.5</v>
      </c>
      <c r="I1121" s="24">
        <f t="shared" si="113"/>
        <v>1.75</v>
      </c>
      <c r="J1121" s="24">
        <v>2.5</v>
      </c>
      <c r="K1121" s="24">
        <f t="shared" si="114"/>
        <v>1.75</v>
      </c>
      <c r="L1121" s="24">
        <v>2.5</v>
      </c>
      <c r="M1121" s="24">
        <f t="shared" si="115"/>
        <v>1.75</v>
      </c>
      <c r="N1121" s="21" t="s">
        <v>44</v>
      </c>
      <c r="O1121" s="21">
        <v>2.5</v>
      </c>
      <c r="P1121" s="24">
        <v>2.5</v>
      </c>
      <c r="Q1121" s="24">
        <v>26.58</v>
      </c>
      <c r="R1121" s="24">
        <v>8</v>
      </c>
      <c r="S1121" s="24" t="s">
        <v>134</v>
      </c>
      <c r="T1121" s="24">
        <v>1</v>
      </c>
    </row>
    <row r="1122" spans="1:20">
      <c r="A1122" s="24">
        <v>1227</v>
      </c>
      <c r="B1122" s="24" t="s">
        <v>20</v>
      </c>
      <c r="C1122" s="119">
        <v>113</v>
      </c>
      <c r="D1122" s="21" t="s">
        <v>144</v>
      </c>
      <c r="E1122" s="26" t="s">
        <v>410</v>
      </c>
      <c r="F1122" s="24">
        <v>100</v>
      </c>
      <c r="G1122" s="24">
        <f t="shared" si="112"/>
        <v>70</v>
      </c>
      <c r="H1122" s="102">
        <v>60</v>
      </c>
      <c r="I1122" s="24">
        <f t="shared" si="113"/>
        <v>42</v>
      </c>
      <c r="J1122" s="24">
        <v>100</v>
      </c>
      <c r="K1122" s="24">
        <f t="shared" si="114"/>
        <v>70</v>
      </c>
      <c r="L1122" s="24">
        <v>60</v>
      </c>
      <c r="M1122" s="24">
        <f t="shared" si="115"/>
        <v>42</v>
      </c>
      <c r="N1122" s="21" t="s">
        <v>384</v>
      </c>
      <c r="O1122" s="21">
        <v>60</v>
      </c>
      <c r="P1122" s="24">
        <v>2.5150000000000001</v>
      </c>
      <c r="Q1122" s="24">
        <v>30.56</v>
      </c>
      <c r="R1122" s="24">
        <v>24</v>
      </c>
      <c r="S1122" s="24" t="s">
        <v>134</v>
      </c>
      <c r="T1122" s="24">
        <v>7</v>
      </c>
    </row>
    <row r="1123" spans="1:20">
      <c r="A1123" s="24">
        <v>372</v>
      </c>
      <c r="B1123" s="24" t="s">
        <v>20</v>
      </c>
      <c r="C1123" s="119" t="s">
        <v>387</v>
      </c>
      <c r="D1123" s="24" t="s">
        <v>152</v>
      </c>
      <c r="E1123" s="26" t="s">
        <v>397</v>
      </c>
      <c r="F1123" s="24">
        <v>0.75</v>
      </c>
      <c r="G1123" s="24">
        <f t="shared" si="112"/>
        <v>0.52499999999999991</v>
      </c>
      <c r="H1123" s="102">
        <v>0.5</v>
      </c>
      <c r="I1123" s="24">
        <f t="shared" si="113"/>
        <v>0.35</v>
      </c>
      <c r="J1123" s="24">
        <v>0.75</v>
      </c>
      <c r="K1123" s="24">
        <f t="shared" si="114"/>
        <v>0.52499999999999991</v>
      </c>
      <c r="L1123" s="24">
        <v>0.5</v>
      </c>
      <c r="M1123" s="24">
        <f t="shared" si="115"/>
        <v>0.35</v>
      </c>
      <c r="N1123" s="21" t="s">
        <v>75</v>
      </c>
      <c r="O1123" s="21">
        <v>0.5</v>
      </c>
      <c r="P1123" s="24">
        <v>3.02</v>
      </c>
      <c r="Q1123" s="24">
        <v>6.11</v>
      </c>
      <c r="R1123" s="24">
        <v>12</v>
      </c>
      <c r="S1123" s="24" t="s">
        <v>134</v>
      </c>
      <c r="T1123" s="24">
        <v>1</v>
      </c>
    </row>
    <row r="1124" spans="1:20">
      <c r="A1124" s="24">
        <v>3458</v>
      </c>
      <c r="B1124" s="24" t="s">
        <v>10</v>
      </c>
      <c r="C1124" s="119">
        <v>14.86</v>
      </c>
      <c r="D1124" s="21" t="s">
        <v>144</v>
      </c>
      <c r="E1124" s="26" t="s">
        <v>633</v>
      </c>
      <c r="F1124" s="24">
        <v>2.5</v>
      </c>
      <c r="G1124" s="24">
        <f t="shared" si="112"/>
        <v>1.75</v>
      </c>
      <c r="H1124" s="102">
        <v>2.5</v>
      </c>
      <c r="I1124" s="24">
        <f t="shared" si="113"/>
        <v>1.75</v>
      </c>
      <c r="J1124" s="24">
        <v>2.5</v>
      </c>
      <c r="K1124" s="24">
        <f t="shared" si="114"/>
        <v>1.75</v>
      </c>
      <c r="L1124" s="24">
        <v>2.5</v>
      </c>
      <c r="M1124" s="24">
        <f t="shared" si="115"/>
        <v>1.75</v>
      </c>
      <c r="N1124" s="21" t="s">
        <v>44</v>
      </c>
      <c r="O1124" s="21">
        <v>1</v>
      </c>
      <c r="P1124" s="24">
        <v>6.9960000000000004</v>
      </c>
      <c r="Q1124" s="24">
        <v>3.54</v>
      </c>
      <c r="R1124" s="24">
        <v>24</v>
      </c>
      <c r="S1124" s="24" t="s">
        <v>134</v>
      </c>
      <c r="T1124" s="24">
        <v>1</v>
      </c>
    </row>
    <row r="1125" spans="1:20">
      <c r="G1125" s="24">
        <f t="shared" si="112"/>
        <v>0</v>
      </c>
      <c r="I1125" s="24">
        <f t="shared" si="113"/>
        <v>0</v>
      </c>
      <c r="K1125" s="24">
        <f t="shared" si="114"/>
        <v>0</v>
      </c>
      <c r="M1125" s="24">
        <f t="shared" si="115"/>
        <v>0</v>
      </c>
      <c r="N1125" s="21" t="s">
        <v>83</v>
      </c>
      <c r="O1125" s="21">
        <v>1</v>
      </c>
      <c r="S1125" s="24" t="s">
        <v>134</v>
      </c>
      <c r="T1125" s="24">
        <v>1</v>
      </c>
    </row>
    <row r="1126" spans="1:20">
      <c r="G1126" s="24">
        <f t="shared" si="112"/>
        <v>0</v>
      </c>
      <c r="I1126" s="24">
        <f t="shared" si="113"/>
        <v>0</v>
      </c>
      <c r="K1126" s="24">
        <f t="shared" si="114"/>
        <v>0</v>
      </c>
      <c r="M1126" s="24">
        <f t="shared" si="115"/>
        <v>0</v>
      </c>
      <c r="N1126" s="21" t="s">
        <v>45</v>
      </c>
      <c r="O1126" s="21">
        <v>0.5</v>
      </c>
      <c r="S1126" s="24" t="s">
        <v>134</v>
      </c>
      <c r="T1126" s="24">
        <v>1</v>
      </c>
    </row>
    <row r="1127" spans="1:20">
      <c r="A1127" s="24">
        <v>893</v>
      </c>
      <c r="B1127" s="24" t="s">
        <v>18</v>
      </c>
      <c r="C1127" s="119">
        <v>14.86</v>
      </c>
      <c r="D1127" s="21" t="s">
        <v>144</v>
      </c>
      <c r="E1127" s="26" t="s">
        <v>662</v>
      </c>
      <c r="F1127" s="24">
        <v>4</v>
      </c>
      <c r="G1127" s="24">
        <f t="shared" si="112"/>
        <v>2.8</v>
      </c>
      <c r="H1127" s="102">
        <v>1.5</v>
      </c>
      <c r="I1127" s="24">
        <f t="shared" si="113"/>
        <v>1.0499999999999998</v>
      </c>
      <c r="J1127" s="24">
        <v>4</v>
      </c>
      <c r="K1127" s="24">
        <f t="shared" si="114"/>
        <v>2.8</v>
      </c>
      <c r="L1127" s="24">
        <v>1.5</v>
      </c>
      <c r="M1127" s="24">
        <f t="shared" si="115"/>
        <v>1.0499999999999998</v>
      </c>
      <c r="N1127" s="21" t="s">
        <v>44</v>
      </c>
      <c r="O1127" s="21">
        <v>1.5</v>
      </c>
      <c r="P1127" s="24">
        <v>2.76</v>
      </c>
      <c r="Q1127" s="24">
        <v>11.73</v>
      </c>
      <c r="R1127" s="24">
        <v>12</v>
      </c>
      <c r="S1127" s="24" t="s">
        <v>134</v>
      </c>
      <c r="T1127" s="24">
        <v>1</v>
      </c>
    </row>
    <row r="1128" spans="1:20">
      <c r="A1128" s="24">
        <v>4020</v>
      </c>
      <c r="B1128" s="24" t="s">
        <v>16</v>
      </c>
      <c r="C1128" s="119">
        <v>14.86</v>
      </c>
      <c r="D1128" s="21" t="s">
        <v>312</v>
      </c>
      <c r="F1128" s="24">
        <v>1.62</v>
      </c>
      <c r="G1128" s="24">
        <f t="shared" si="112"/>
        <v>1.1339999999999999</v>
      </c>
      <c r="H1128" s="102">
        <v>1.62</v>
      </c>
      <c r="I1128" s="24">
        <f t="shared" si="113"/>
        <v>1.1339999999999999</v>
      </c>
      <c r="J1128" s="24">
        <v>1.62</v>
      </c>
      <c r="K1128" s="24">
        <f t="shared" si="114"/>
        <v>1.1339999999999999</v>
      </c>
      <c r="L1128" s="24">
        <v>1.62</v>
      </c>
      <c r="M1128" s="24">
        <f t="shared" si="115"/>
        <v>1.1339999999999999</v>
      </c>
      <c r="N1128" s="21" t="s">
        <v>40</v>
      </c>
      <c r="O1128" s="21">
        <v>1.62</v>
      </c>
      <c r="P1128" s="24">
        <v>2.5</v>
      </c>
      <c r="Q1128" s="24">
        <v>45.936999999999998</v>
      </c>
      <c r="R1128" s="24">
        <v>2</v>
      </c>
      <c r="S1128" s="24" t="s">
        <v>385</v>
      </c>
      <c r="T1128" s="24">
        <v>1</v>
      </c>
    </row>
    <row r="1129" spans="1:20">
      <c r="A1129" s="24">
        <v>4054</v>
      </c>
      <c r="B1129" s="24" t="s">
        <v>16</v>
      </c>
      <c r="C1129" s="119">
        <v>14.86</v>
      </c>
      <c r="D1129" s="21" t="s">
        <v>312</v>
      </c>
      <c r="F1129" s="24">
        <v>1.62</v>
      </c>
      <c r="G1129" s="24">
        <f t="shared" si="112"/>
        <v>1.1339999999999999</v>
      </c>
      <c r="H1129" s="102">
        <v>1.62</v>
      </c>
      <c r="I1129" s="24">
        <f t="shared" si="113"/>
        <v>1.1339999999999999</v>
      </c>
      <c r="J1129" s="24">
        <v>1.62</v>
      </c>
      <c r="K1129" s="24">
        <f t="shared" si="114"/>
        <v>1.1339999999999999</v>
      </c>
      <c r="L1129" s="24">
        <v>1.62</v>
      </c>
      <c r="M1129" s="24">
        <f t="shared" si="115"/>
        <v>1.1339999999999999</v>
      </c>
      <c r="N1129" s="21" t="s">
        <v>40</v>
      </c>
      <c r="O1129" s="21">
        <v>1.62</v>
      </c>
      <c r="P1129" s="24">
        <v>2.5</v>
      </c>
      <c r="Q1129" s="24">
        <v>45.936999999999998</v>
      </c>
      <c r="R1129" s="24">
        <v>2</v>
      </c>
      <c r="S1129" s="24" t="s">
        <v>385</v>
      </c>
      <c r="T1129" s="24">
        <v>1</v>
      </c>
    </row>
    <row r="1130" spans="1:20">
      <c r="A1130" s="24">
        <v>4080</v>
      </c>
      <c r="B1130" s="24" t="s">
        <v>16</v>
      </c>
      <c r="C1130" s="119">
        <v>14.86</v>
      </c>
      <c r="D1130" s="21" t="s">
        <v>312</v>
      </c>
      <c r="F1130" s="24">
        <v>1.62</v>
      </c>
      <c r="G1130" s="24">
        <f t="shared" si="112"/>
        <v>1.1339999999999999</v>
      </c>
      <c r="H1130" s="102">
        <v>1.62</v>
      </c>
      <c r="I1130" s="24">
        <f t="shared" si="113"/>
        <v>1.1339999999999999</v>
      </c>
      <c r="J1130" s="24">
        <v>1.62</v>
      </c>
      <c r="K1130" s="24">
        <f t="shared" si="114"/>
        <v>1.1339999999999999</v>
      </c>
      <c r="L1130" s="24">
        <v>1.62</v>
      </c>
      <c r="M1130" s="24">
        <f t="shared" si="115"/>
        <v>1.1339999999999999</v>
      </c>
      <c r="N1130" s="21" t="s">
        <v>40</v>
      </c>
      <c r="O1130" s="21">
        <v>1.62</v>
      </c>
      <c r="P1130" s="24">
        <v>2.5</v>
      </c>
      <c r="Q1130" s="24">
        <v>45.936999999999998</v>
      </c>
      <c r="R1130" s="24">
        <v>2</v>
      </c>
      <c r="S1130" s="24" t="s">
        <v>385</v>
      </c>
      <c r="T1130" s="24">
        <v>1</v>
      </c>
    </row>
    <row r="1131" spans="1:20">
      <c r="A1131" s="24">
        <v>4047</v>
      </c>
      <c r="B1131" s="24" t="s">
        <v>16</v>
      </c>
      <c r="C1131" s="119">
        <v>14.86</v>
      </c>
      <c r="D1131" s="21" t="s">
        <v>312</v>
      </c>
      <c r="F1131" s="24">
        <v>1.62</v>
      </c>
      <c r="G1131" s="24">
        <f t="shared" si="112"/>
        <v>1.1339999999999999</v>
      </c>
      <c r="H1131" s="102">
        <v>1.62</v>
      </c>
      <c r="I1131" s="24">
        <f t="shared" si="113"/>
        <v>1.1339999999999999</v>
      </c>
      <c r="J1131" s="24">
        <v>1.62</v>
      </c>
      <c r="K1131" s="24">
        <f t="shared" si="114"/>
        <v>1.1339999999999999</v>
      </c>
      <c r="L1131" s="24">
        <v>1.62</v>
      </c>
      <c r="M1131" s="24">
        <f t="shared" si="115"/>
        <v>1.1339999999999999</v>
      </c>
      <c r="N1131" s="21" t="s">
        <v>40</v>
      </c>
      <c r="O1131" s="21">
        <v>1.62</v>
      </c>
      <c r="P1131" s="24">
        <v>2.5</v>
      </c>
      <c r="Q1131" s="24">
        <v>45.936999999999998</v>
      </c>
      <c r="R1131" s="24">
        <v>2</v>
      </c>
      <c r="S1131" s="24" t="s">
        <v>385</v>
      </c>
      <c r="T1131" s="24">
        <v>1</v>
      </c>
    </row>
    <row r="1132" spans="1:20">
      <c r="A1132" s="24">
        <v>4044</v>
      </c>
      <c r="B1132" s="24" t="s">
        <v>16</v>
      </c>
      <c r="C1132" s="119">
        <v>14.86</v>
      </c>
      <c r="D1132" s="21" t="s">
        <v>312</v>
      </c>
      <c r="F1132" s="24">
        <v>1.62</v>
      </c>
      <c r="G1132" s="24">
        <f t="shared" si="112"/>
        <v>1.1339999999999999</v>
      </c>
      <c r="H1132" s="102">
        <v>1.62</v>
      </c>
      <c r="I1132" s="24">
        <f t="shared" si="113"/>
        <v>1.1339999999999999</v>
      </c>
      <c r="J1132" s="24">
        <v>1.62</v>
      </c>
      <c r="K1132" s="24">
        <f t="shared" si="114"/>
        <v>1.1339999999999999</v>
      </c>
      <c r="L1132" s="24">
        <v>1.62</v>
      </c>
      <c r="M1132" s="24">
        <f t="shared" si="115"/>
        <v>1.1339999999999999</v>
      </c>
      <c r="N1132" s="21" t="s">
        <v>40</v>
      </c>
      <c r="O1132" s="21">
        <v>1.62</v>
      </c>
      <c r="P1132" s="24">
        <v>2.5</v>
      </c>
      <c r="Q1132" s="24">
        <v>45.936999999999998</v>
      </c>
      <c r="R1132" s="24">
        <v>2</v>
      </c>
      <c r="S1132" s="24" t="s">
        <v>385</v>
      </c>
      <c r="T1132" s="24">
        <v>1</v>
      </c>
    </row>
    <row r="1133" spans="1:20">
      <c r="A1133" s="24">
        <v>4033</v>
      </c>
      <c r="B1133" s="24" t="s">
        <v>16</v>
      </c>
      <c r="C1133" s="119">
        <v>14.86</v>
      </c>
      <c r="D1133" s="21" t="s">
        <v>312</v>
      </c>
      <c r="F1133" s="24">
        <v>1.62</v>
      </c>
      <c r="G1133" s="24">
        <f t="shared" si="112"/>
        <v>1.1339999999999999</v>
      </c>
      <c r="H1133" s="102">
        <v>1.62</v>
      </c>
      <c r="I1133" s="24">
        <f t="shared" si="113"/>
        <v>1.1339999999999999</v>
      </c>
      <c r="J1133" s="24">
        <v>1.62</v>
      </c>
      <c r="K1133" s="24">
        <f t="shared" si="114"/>
        <v>1.1339999999999999</v>
      </c>
      <c r="L1133" s="24">
        <v>1.62</v>
      </c>
      <c r="M1133" s="24">
        <f t="shared" si="115"/>
        <v>1.1339999999999999</v>
      </c>
      <c r="N1133" s="21" t="s">
        <v>40</v>
      </c>
      <c r="O1133" s="21">
        <v>1.62</v>
      </c>
      <c r="P1133" s="24">
        <v>2.5</v>
      </c>
      <c r="Q1133" s="24">
        <v>45.936999999999998</v>
      </c>
      <c r="R1133" s="24">
        <v>2</v>
      </c>
      <c r="S1133" s="24" t="s">
        <v>385</v>
      </c>
      <c r="T1133" s="24">
        <v>1</v>
      </c>
    </row>
    <row r="1134" spans="1:20">
      <c r="A1134" s="24">
        <v>4037</v>
      </c>
      <c r="B1134" s="24" t="s">
        <v>16</v>
      </c>
      <c r="C1134" s="119">
        <v>14.86</v>
      </c>
      <c r="D1134" s="21" t="s">
        <v>312</v>
      </c>
      <c r="F1134" s="24">
        <v>1.62</v>
      </c>
      <c r="G1134" s="24">
        <f t="shared" si="112"/>
        <v>1.1339999999999999</v>
      </c>
      <c r="H1134" s="102">
        <v>1.62</v>
      </c>
      <c r="I1134" s="24">
        <f t="shared" si="113"/>
        <v>1.1339999999999999</v>
      </c>
      <c r="J1134" s="24">
        <v>1.62</v>
      </c>
      <c r="K1134" s="24">
        <f t="shared" si="114"/>
        <v>1.1339999999999999</v>
      </c>
      <c r="L1134" s="24">
        <v>1.62</v>
      </c>
      <c r="M1134" s="24">
        <f t="shared" si="115"/>
        <v>1.1339999999999999</v>
      </c>
      <c r="N1134" s="21" t="s">
        <v>40</v>
      </c>
      <c r="O1134" s="21">
        <v>1.62</v>
      </c>
      <c r="P1134" s="24">
        <v>2.5</v>
      </c>
      <c r="Q1134" s="24">
        <v>45.936999999999998</v>
      </c>
      <c r="R1134" s="24">
        <v>2</v>
      </c>
      <c r="S1134" s="24" t="s">
        <v>385</v>
      </c>
      <c r="T1134" s="24">
        <v>1</v>
      </c>
    </row>
    <row r="1135" spans="1:20">
      <c r="A1135" s="24">
        <v>4023</v>
      </c>
      <c r="B1135" s="24" t="s">
        <v>16</v>
      </c>
      <c r="C1135" s="119">
        <v>14.86</v>
      </c>
      <c r="D1135" s="21" t="s">
        <v>312</v>
      </c>
      <c r="F1135" s="24">
        <v>1.62</v>
      </c>
      <c r="G1135" s="24">
        <f t="shared" si="112"/>
        <v>1.1339999999999999</v>
      </c>
      <c r="H1135" s="102">
        <v>1.62</v>
      </c>
      <c r="I1135" s="24">
        <f t="shared" si="113"/>
        <v>1.1339999999999999</v>
      </c>
      <c r="J1135" s="24">
        <v>1.62</v>
      </c>
      <c r="K1135" s="24">
        <f t="shared" si="114"/>
        <v>1.1339999999999999</v>
      </c>
      <c r="L1135" s="24">
        <v>1.62</v>
      </c>
      <c r="M1135" s="24">
        <f t="shared" si="115"/>
        <v>1.1339999999999999</v>
      </c>
      <c r="N1135" s="21" t="s">
        <v>40</v>
      </c>
      <c r="O1135" s="21">
        <v>1.62</v>
      </c>
      <c r="P1135" s="24">
        <v>2.5</v>
      </c>
      <c r="Q1135" s="24">
        <v>45.936999999999998</v>
      </c>
      <c r="R1135" s="24">
        <v>2</v>
      </c>
      <c r="S1135" s="24" t="s">
        <v>385</v>
      </c>
      <c r="T1135" s="24">
        <v>1</v>
      </c>
    </row>
    <row r="1136" spans="1:20">
      <c r="A1136" s="24">
        <v>3942</v>
      </c>
      <c r="B1136" s="24" t="s">
        <v>21</v>
      </c>
      <c r="C1136" s="119">
        <v>112</v>
      </c>
      <c r="D1136" s="21" t="s">
        <v>312</v>
      </c>
      <c r="F1136" s="24">
        <v>109.24</v>
      </c>
      <c r="G1136" s="24">
        <f t="shared" si="112"/>
        <v>76.467999999999989</v>
      </c>
      <c r="H1136" s="102">
        <v>26.01</v>
      </c>
      <c r="I1136" s="24">
        <f t="shared" si="113"/>
        <v>18.207000000000001</v>
      </c>
      <c r="J1136" s="24">
        <v>109.24</v>
      </c>
      <c r="K1136" s="24">
        <f t="shared" si="114"/>
        <v>76.467999999999989</v>
      </c>
      <c r="L1136" s="24">
        <v>26.01</v>
      </c>
      <c r="M1136" s="24">
        <f t="shared" si="115"/>
        <v>18.207000000000001</v>
      </c>
      <c r="N1136" s="21" t="s">
        <v>40</v>
      </c>
      <c r="O1136" s="21">
        <v>26.01</v>
      </c>
      <c r="P1136" s="24">
        <v>2.5</v>
      </c>
      <c r="Q1136" s="24">
        <v>42.13</v>
      </c>
      <c r="R1136" s="24">
        <v>5</v>
      </c>
      <c r="S1136" s="24" t="s">
        <v>385</v>
      </c>
      <c r="T1136" s="24">
        <v>7</v>
      </c>
    </row>
    <row r="1137" spans="1:20">
      <c r="A1137" s="24">
        <v>4115</v>
      </c>
      <c r="B1137" s="24" t="s">
        <v>18</v>
      </c>
      <c r="C1137" s="119">
        <v>14.86</v>
      </c>
      <c r="D1137" s="21" t="s">
        <v>312</v>
      </c>
      <c r="F1137" s="24">
        <v>2.29</v>
      </c>
      <c r="G1137" s="24">
        <f t="shared" si="112"/>
        <v>1.603</v>
      </c>
      <c r="H1137" s="102">
        <v>2.29</v>
      </c>
      <c r="I1137" s="24">
        <f t="shared" si="113"/>
        <v>1.603</v>
      </c>
      <c r="J1137" s="24">
        <v>2.29</v>
      </c>
      <c r="K1137" s="24">
        <f t="shared" si="114"/>
        <v>1.603</v>
      </c>
      <c r="L1137" s="24">
        <v>2.29</v>
      </c>
      <c r="M1137" s="24">
        <f t="shared" si="115"/>
        <v>1.603</v>
      </c>
      <c r="N1137" s="21" t="s">
        <v>40</v>
      </c>
      <c r="O1137" s="21">
        <v>2.29</v>
      </c>
      <c r="P1137" s="24">
        <v>2.4649999999999999</v>
      </c>
      <c r="Q1137" s="24">
        <v>32.01</v>
      </c>
      <c r="R1137" s="24">
        <v>4</v>
      </c>
      <c r="S1137" s="24" t="s">
        <v>385</v>
      </c>
      <c r="T1137" s="24">
        <v>1</v>
      </c>
    </row>
    <row r="1138" spans="1:20">
      <c r="A1138" s="24">
        <v>3384</v>
      </c>
      <c r="B1138" s="24" t="s">
        <v>13</v>
      </c>
      <c r="C1138" s="119">
        <v>112</v>
      </c>
      <c r="D1138" s="21" t="s">
        <v>144</v>
      </c>
      <c r="E1138" s="26" t="s">
        <v>466</v>
      </c>
      <c r="F1138" s="24">
        <v>48.12</v>
      </c>
      <c r="G1138" s="24">
        <f t="shared" si="112"/>
        <v>33.683999999999997</v>
      </c>
      <c r="H1138" s="102">
        <v>40.65</v>
      </c>
      <c r="I1138" s="24">
        <f t="shared" si="113"/>
        <v>28.454999999999998</v>
      </c>
      <c r="J1138" s="24">
        <v>48.12</v>
      </c>
      <c r="K1138" s="24">
        <f t="shared" si="114"/>
        <v>33.683999999999997</v>
      </c>
      <c r="L1138" s="24">
        <v>40.65</v>
      </c>
      <c r="M1138" s="24">
        <f t="shared" si="115"/>
        <v>28.454999999999998</v>
      </c>
      <c r="N1138" s="21" t="s">
        <v>419</v>
      </c>
      <c r="O1138" s="21">
        <v>40.65</v>
      </c>
      <c r="P1138" s="24">
        <v>2.5150000000000001</v>
      </c>
      <c r="Q1138" s="24">
        <v>30.34</v>
      </c>
      <c r="R1138" s="24">
        <v>12</v>
      </c>
      <c r="S1138" s="24" t="s">
        <v>385</v>
      </c>
      <c r="T1138" s="24">
        <v>7</v>
      </c>
    </row>
    <row r="1139" spans="1:20">
      <c r="A1139" s="24">
        <v>3383</v>
      </c>
      <c r="B1139" s="24" t="s">
        <v>21</v>
      </c>
      <c r="C1139" s="119">
        <v>112</v>
      </c>
      <c r="D1139" s="21" t="s">
        <v>312</v>
      </c>
      <c r="F1139" s="24">
        <v>133.91</v>
      </c>
      <c r="G1139" s="24">
        <f t="shared" si="112"/>
        <v>93.736999999999995</v>
      </c>
      <c r="H1139" s="102">
        <v>133.14099999999999</v>
      </c>
      <c r="I1139" s="24">
        <f t="shared" si="113"/>
        <v>93.198699999999988</v>
      </c>
      <c r="J1139" s="24">
        <v>133.91</v>
      </c>
      <c r="K1139" s="24">
        <f t="shared" si="114"/>
        <v>93.736999999999995</v>
      </c>
      <c r="L1139" s="24">
        <v>133.14099999999999</v>
      </c>
      <c r="M1139" s="24">
        <f t="shared" si="115"/>
        <v>93.198699999999988</v>
      </c>
      <c r="N1139" s="21" t="s">
        <v>419</v>
      </c>
      <c r="O1139" s="21">
        <v>191.11</v>
      </c>
      <c r="P1139" s="24">
        <v>2.5</v>
      </c>
      <c r="Q1139" s="24">
        <v>28.07</v>
      </c>
      <c r="R1139" s="24">
        <v>20</v>
      </c>
      <c r="S1139" s="24" t="s">
        <v>134</v>
      </c>
      <c r="T1139" s="24">
        <v>7</v>
      </c>
    </row>
    <row r="1140" spans="1:20">
      <c r="A1140" s="24" t="s">
        <v>663</v>
      </c>
      <c r="B1140" s="24" t="s">
        <v>21</v>
      </c>
      <c r="C1140" s="119">
        <v>112</v>
      </c>
      <c r="D1140" s="21" t="s">
        <v>144</v>
      </c>
      <c r="E1140" s="26" t="s">
        <v>418</v>
      </c>
      <c r="F1140" s="24">
        <v>63.28</v>
      </c>
      <c r="G1140" s="24">
        <f t="shared" si="112"/>
        <v>44.295999999999999</v>
      </c>
      <c r="H1140" s="102">
        <v>63.28</v>
      </c>
      <c r="I1140" s="24">
        <f t="shared" si="113"/>
        <v>44.295999999999999</v>
      </c>
      <c r="J1140" s="24">
        <v>63.28</v>
      </c>
      <c r="K1140" s="24">
        <f t="shared" si="114"/>
        <v>44.295999999999999</v>
      </c>
      <c r="L1140" s="24">
        <v>63.28</v>
      </c>
      <c r="M1140" s="24">
        <f t="shared" si="115"/>
        <v>44.295999999999999</v>
      </c>
      <c r="N1140" s="21" t="s">
        <v>419</v>
      </c>
      <c r="O1140" s="21">
        <v>63.28</v>
      </c>
      <c r="P1140" s="24">
        <v>2.5</v>
      </c>
      <c r="Q1140" s="24">
        <v>34.17</v>
      </c>
      <c r="R1140" s="24">
        <v>15</v>
      </c>
      <c r="S1140" s="24" t="s">
        <v>132</v>
      </c>
      <c r="T1140" s="24">
        <v>7</v>
      </c>
    </row>
    <row r="1141" spans="1:20">
      <c r="A1141" s="24">
        <v>3449</v>
      </c>
      <c r="B1141" s="24" t="s">
        <v>21</v>
      </c>
      <c r="C1141" s="119">
        <v>74.3</v>
      </c>
      <c r="D1141" s="21" t="s">
        <v>312</v>
      </c>
      <c r="F1141" s="24">
        <v>17.93</v>
      </c>
      <c r="G1141" s="24">
        <f t="shared" si="112"/>
        <v>12.550999999999998</v>
      </c>
      <c r="H1141" s="102">
        <v>17.93</v>
      </c>
      <c r="I1141" s="24">
        <f t="shared" si="113"/>
        <v>12.550999999999998</v>
      </c>
      <c r="J1141" s="24">
        <v>17.93</v>
      </c>
      <c r="K1141" s="24">
        <f t="shared" si="114"/>
        <v>12.550999999999998</v>
      </c>
      <c r="L1141" s="24">
        <v>17.93</v>
      </c>
      <c r="M1141" s="24">
        <f t="shared" si="115"/>
        <v>12.550999999999998</v>
      </c>
      <c r="N1141" s="21" t="s">
        <v>419</v>
      </c>
      <c r="O1141" s="21">
        <v>17.93</v>
      </c>
      <c r="P1141" s="24">
        <v>2.5</v>
      </c>
      <c r="Q1141" s="24">
        <v>18.149999999999999</v>
      </c>
      <c r="R1141" s="24">
        <v>8</v>
      </c>
      <c r="S1141" s="24" t="s">
        <v>132</v>
      </c>
      <c r="T1141" s="24">
        <v>7</v>
      </c>
    </row>
    <row r="1142" spans="1:20">
      <c r="A1142" s="24">
        <v>3161</v>
      </c>
      <c r="B1142" s="24" t="s">
        <v>21</v>
      </c>
      <c r="C1142" s="119">
        <v>112</v>
      </c>
      <c r="D1142" s="21" t="s">
        <v>144</v>
      </c>
      <c r="E1142" s="26" t="s">
        <v>664</v>
      </c>
      <c r="F1142" s="24">
        <v>191.11</v>
      </c>
      <c r="G1142" s="24">
        <f t="shared" si="112"/>
        <v>133.77700000000002</v>
      </c>
      <c r="H1142" s="102">
        <v>26</v>
      </c>
      <c r="I1142" s="24">
        <f t="shared" si="113"/>
        <v>18.2</v>
      </c>
      <c r="J1142" s="24">
        <v>191.11</v>
      </c>
      <c r="K1142" s="24">
        <f t="shared" si="114"/>
        <v>133.77700000000002</v>
      </c>
      <c r="L1142" s="24">
        <v>26</v>
      </c>
      <c r="M1142" s="24">
        <f t="shared" si="115"/>
        <v>18.2</v>
      </c>
      <c r="N1142" s="21" t="s">
        <v>419</v>
      </c>
      <c r="O1142" s="21">
        <v>26</v>
      </c>
      <c r="P1142" s="24">
        <v>2.5</v>
      </c>
      <c r="Q1142" s="24">
        <v>26.32</v>
      </c>
      <c r="R1142" s="24">
        <v>8</v>
      </c>
      <c r="S1142" s="24" t="s">
        <v>132</v>
      </c>
      <c r="T1142" s="24">
        <v>7</v>
      </c>
    </row>
    <row r="1143" spans="1:20">
      <c r="A1143" s="24">
        <v>4319</v>
      </c>
      <c r="B1143" s="24" t="s">
        <v>21</v>
      </c>
      <c r="C1143" s="119">
        <v>44.58</v>
      </c>
      <c r="D1143" s="21" t="s">
        <v>312</v>
      </c>
      <c r="F1143" s="24">
        <v>11.28</v>
      </c>
      <c r="G1143" s="24">
        <f t="shared" si="112"/>
        <v>7.895999999999999</v>
      </c>
      <c r="H1143" s="102">
        <v>11</v>
      </c>
      <c r="I1143" s="24">
        <f t="shared" si="113"/>
        <v>7.6999999999999993</v>
      </c>
      <c r="J1143" s="24">
        <v>11.28</v>
      </c>
      <c r="K1143" s="24">
        <f t="shared" si="114"/>
        <v>7.895999999999999</v>
      </c>
      <c r="L1143" s="24">
        <v>11</v>
      </c>
      <c r="M1143" s="24">
        <f t="shared" si="115"/>
        <v>7.6999999999999993</v>
      </c>
      <c r="N1143" s="21" t="s">
        <v>419</v>
      </c>
      <c r="O1143" s="21">
        <v>11</v>
      </c>
      <c r="P1143" s="24">
        <v>2.5</v>
      </c>
      <c r="Q1143" s="24">
        <v>29.7</v>
      </c>
      <c r="R1143" s="24">
        <v>3</v>
      </c>
      <c r="S1143" s="24" t="s">
        <v>132</v>
      </c>
      <c r="T1143" s="24">
        <v>7</v>
      </c>
    </row>
    <row r="1144" spans="1:20">
      <c r="A1144" s="24">
        <v>3215</v>
      </c>
      <c r="B1144" s="24" t="s">
        <v>21</v>
      </c>
      <c r="C1144" s="119">
        <v>112</v>
      </c>
      <c r="D1144" s="21" t="s">
        <v>312</v>
      </c>
      <c r="F1144" s="24">
        <v>88.55</v>
      </c>
      <c r="G1144" s="24">
        <f t="shared" si="112"/>
        <v>61.984999999999992</v>
      </c>
      <c r="H1144" s="102">
        <v>88.41</v>
      </c>
      <c r="I1144" s="24">
        <f t="shared" si="113"/>
        <v>61.886999999999993</v>
      </c>
      <c r="J1144" s="24">
        <v>88.55</v>
      </c>
      <c r="K1144" s="24">
        <f t="shared" si="114"/>
        <v>61.984999999999992</v>
      </c>
      <c r="L1144" s="24">
        <v>88.41</v>
      </c>
      <c r="M1144" s="24">
        <f t="shared" si="115"/>
        <v>61.886999999999993</v>
      </c>
      <c r="N1144" s="21" t="s">
        <v>419</v>
      </c>
      <c r="O1144" s="21">
        <v>88.41</v>
      </c>
      <c r="P1144" s="24">
        <v>2.4660000000000002</v>
      </c>
      <c r="Q1144" s="24">
        <v>15.3</v>
      </c>
      <c r="R1144" s="24">
        <v>20</v>
      </c>
      <c r="S1144" s="24" t="s">
        <v>132</v>
      </c>
      <c r="T1144" s="24">
        <v>7</v>
      </c>
    </row>
    <row r="1145" spans="1:20">
      <c r="A1145" s="24">
        <v>430</v>
      </c>
      <c r="B1145" s="24" t="s">
        <v>20</v>
      </c>
      <c r="C1145" s="119">
        <v>113</v>
      </c>
      <c r="D1145" s="21" t="s">
        <v>144</v>
      </c>
      <c r="E1145" s="26" t="s">
        <v>410</v>
      </c>
      <c r="F1145" s="24">
        <v>153</v>
      </c>
      <c r="G1145" s="24">
        <f t="shared" si="112"/>
        <v>107.1</v>
      </c>
      <c r="H1145" s="102">
        <v>95</v>
      </c>
      <c r="I1145" s="24">
        <f t="shared" si="113"/>
        <v>66.5</v>
      </c>
      <c r="J1145" s="24">
        <v>153</v>
      </c>
      <c r="K1145" s="24">
        <f t="shared" si="114"/>
        <v>107.1</v>
      </c>
      <c r="L1145" s="24">
        <v>95</v>
      </c>
      <c r="M1145" s="24">
        <f t="shared" si="115"/>
        <v>66.5</v>
      </c>
      <c r="N1145" s="21" t="s">
        <v>419</v>
      </c>
      <c r="O1145" s="21">
        <v>95</v>
      </c>
      <c r="P1145" s="24">
        <v>2.5099999999999998</v>
      </c>
      <c r="Q1145" s="24">
        <v>48.38</v>
      </c>
      <c r="R1145" s="24">
        <v>24</v>
      </c>
      <c r="S1145" s="24" t="s">
        <v>134</v>
      </c>
      <c r="T1145" s="24">
        <v>7</v>
      </c>
    </row>
    <row r="1146" spans="1:20">
      <c r="A1146" s="24">
        <v>1855</v>
      </c>
      <c r="B1146" s="24" t="s">
        <v>10</v>
      </c>
      <c r="C1146" s="119">
        <v>29.72</v>
      </c>
      <c r="D1146" s="21" t="s">
        <v>144</v>
      </c>
      <c r="E1146" s="26" t="s">
        <v>633</v>
      </c>
      <c r="F1146" s="24">
        <v>12</v>
      </c>
      <c r="G1146" s="24">
        <f t="shared" si="112"/>
        <v>8.3999999999999986</v>
      </c>
      <c r="H1146" s="102">
        <v>8</v>
      </c>
      <c r="I1146" s="24">
        <f t="shared" si="113"/>
        <v>5.6</v>
      </c>
      <c r="J1146" s="24">
        <v>12</v>
      </c>
      <c r="K1146" s="24">
        <f t="shared" si="114"/>
        <v>8.3999999999999986</v>
      </c>
      <c r="L1146" s="24">
        <v>8</v>
      </c>
      <c r="M1146" s="24">
        <f t="shared" si="115"/>
        <v>5.6</v>
      </c>
      <c r="N1146" s="21" t="s">
        <v>384</v>
      </c>
      <c r="O1146" s="21">
        <v>8</v>
      </c>
      <c r="P1146" s="24">
        <v>5.7240000000000002</v>
      </c>
      <c r="Q1146" s="24">
        <v>9.27</v>
      </c>
      <c r="R1146" s="24">
        <v>24</v>
      </c>
      <c r="S1146" s="24" t="s">
        <v>134</v>
      </c>
      <c r="T1146" s="24">
        <v>1</v>
      </c>
    </row>
    <row r="1147" spans="1:20">
      <c r="A1147" s="24">
        <v>130</v>
      </c>
      <c r="B1147" s="24" t="s">
        <v>20</v>
      </c>
      <c r="C1147" s="119">
        <v>14.86</v>
      </c>
      <c r="D1147" s="21" t="s">
        <v>144</v>
      </c>
      <c r="E1147" s="26" t="s">
        <v>496</v>
      </c>
      <c r="F1147" s="24">
        <v>29</v>
      </c>
      <c r="G1147" s="24">
        <f t="shared" si="112"/>
        <v>20.299999999999997</v>
      </c>
      <c r="H1147" s="102">
        <v>3</v>
      </c>
      <c r="I1147" s="24">
        <f t="shared" si="113"/>
        <v>2.0999999999999996</v>
      </c>
      <c r="J1147" s="24">
        <v>29</v>
      </c>
      <c r="K1147" s="24">
        <f t="shared" si="114"/>
        <v>20.299999999999997</v>
      </c>
      <c r="L1147" s="24">
        <v>3</v>
      </c>
      <c r="M1147" s="24">
        <f t="shared" si="115"/>
        <v>2.0999999999999996</v>
      </c>
      <c r="N1147" s="21" t="s">
        <v>384</v>
      </c>
      <c r="O1147" s="21">
        <v>3</v>
      </c>
      <c r="P1147" s="24">
        <v>2.2599999999999998</v>
      </c>
      <c r="Q1147" s="24">
        <v>9.51</v>
      </c>
      <c r="R1147" s="24">
        <v>8</v>
      </c>
      <c r="S1147" s="24" t="s">
        <v>134</v>
      </c>
      <c r="T1147" s="24">
        <v>1</v>
      </c>
    </row>
    <row r="1148" spans="1:20">
      <c r="A1148" s="24">
        <v>3636</v>
      </c>
      <c r="B1148" s="24" t="s">
        <v>18</v>
      </c>
      <c r="C1148" s="119">
        <v>113</v>
      </c>
      <c r="D1148" s="24" t="s">
        <v>361</v>
      </c>
      <c r="E1148" s="26" t="s">
        <v>665</v>
      </c>
      <c r="F1148" s="24">
        <v>75</v>
      </c>
      <c r="G1148" s="24">
        <f t="shared" si="112"/>
        <v>52.5</v>
      </c>
      <c r="H1148" s="102">
        <v>75</v>
      </c>
      <c r="I1148" s="24">
        <f t="shared" si="113"/>
        <v>52.5</v>
      </c>
      <c r="J1148" s="24">
        <v>75</v>
      </c>
      <c r="K1148" s="24">
        <f t="shared" si="114"/>
        <v>52.5</v>
      </c>
      <c r="L1148" s="24">
        <v>75</v>
      </c>
      <c r="M1148" s="24">
        <f t="shared" si="115"/>
        <v>52.5</v>
      </c>
      <c r="N1148" s="21" t="s">
        <v>419</v>
      </c>
      <c r="O1148" s="21">
        <v>75</v>
      </c>
      <c r="P1148" s="24">
        <v>2.4649999999999999</v>
      </c>
      <c r="Q1148" s="24">
        <v>24.75</v>
      </c>
      <c r="R1148" s="24">
        <v>24</v>
      </c>
      <c r="S1148" s="24" t="s">
        <v>132</v>
      </c>
      <c r="T1148" s="24">
        <v>7</v>
      </c>
    </row>
    <row r="1149" spans="1:20">
      <c r="A1149" s="24">
        <v>462</v>
      </c>
      <c r="B1149" s="24" t="s">
        <v>13</v>
      </c>
      <c r="C1149" s="119">
        <v>29.72</v>
      </c>
      <c r="D1149" s="21" t="s">
        <v>144</v>
      </c>
      <c r="E1149" s="26" t="s">
        <v>444</v>
      </c>
      <c r="F1149" s="24">
        <v>56</v>
      </c>
      <c r="G1149" s="24">
        <f t="shared" si="112"/>
        <v>39.199999999999996</v>
      </c>
      <c r="H1149" s="102">
        <v>8</v>
      </c>
      <c r="I1149" s="24">
        <f t="shared" si="113"/>
        <v>5.6</v>
      </c>
      <c r="J1149" s="24">
        <v>56</v>
      </c>
      <c r="K1149" s="24">
        <f t="shared" si="114"/>
        <v>39.199999999999996</v>
      </c>
      <c r="L1149" s="24">
        <v>8</v>
      </c>
      <c r="M1149" s="24">
        <f t="shared" si="115"/>
        <v>5.6</v>
      </c>
      <c r="N1149" s="21" t="s">
        <v>384</v>
      </c>
      <c r="O1149" s="21">
        <v>4</v>
      </c>
      <c r="P1149" s="24">
        <v>2.9575</v>
      </c>
      <c r="Q1149" s="24">
        <v>33.54</v>
      </c>
      <c r="R1149" s="24">
        <v>24</v>
      </c>
      <c r="S1149" s="24" t="s">
        <v>134</v>
      </c>
      <c r="T1149" s="24">
        <v>1</v>
      </c>
    </row>
    <row r="1150" spans="1:20">
      <c r="N1150" s="21" t="s">
        <v>44</v>
      </c>
      <c r="O1150" s="21">
        <v>4</v>
      </c>
      <c r="S1150" s="24" t="s">
        <v>134</v>
      </c>
      <c r="T1150" s="24">
        <v>1</v>
      </c>
    </row>
    <row r="1151" spans="1:20">
      <c r="A1151" s="24">
        <v>2391</v>
      </c>
      <c r="B1151" s="24" t="s">
        <v>19</v>
      </c>
      <c r="C1151" s="119">
        <v>44.58</v>
      </c>
      <c r="D1151" s="21" t="s">
        <v>144</v>
      </c>
      <c r="E1151" s="26" t="s">
        <v>656</v>
      </c>
      <c r="F1151" s="24">
        <v>15</v>
      </c>
      <c r="G1151" s="24">
        <f t="shared" ref="G1151:G1165" si="116">F1151*0.7</f>
        <v>10.5</v>
      </c>
      <c r="H1151" s="102">
        <v>15</v>
      </c>
      <c r="I1151" s="24">
        <f t="shared" ref="I1151:I1165" si="117">H1151*0.7</f>
        <v>10.5</v>
      </c>
      <c r="J1151" s="24">
        <v>15</v>
      </c>
      <c r="K1151" s="24">
        <f t="shared" ref="K1151:K1165" si="118">J1151*0.7</f>
        <v>10.5</v>
      </c>
      <c r="L1151" s="24">
        <v>15</v>
      </c>
      <c r="M1151" s="24">
        <f t="shared" ref="M1151:M1165" si="119">L1151*0.7</f>
        <v>10.5</v>
      </c>
      <c r="N1151" s="21" t="s">
        <v>428</v>
      </c>
      <c r="O1151" s="21">
        <v>2</v>
      </c>
      <c r="P1151" s="24">
        <v>4.47</v>
      </c>
      <c r="Q1151" s="24">
        <v>9</v>
      </c>
      <c r="R1151" s="24">
        <v>24</v>
      </c>
      <c r="S1151" s="24" t="s">
        <v>666</v>
      </c>
      <c r="T1151" s="24">
        <v>7</v>
      </c>
    </row>
    <row r="1152" spans="1:20">
      <c r="G1152" s="24">
        <f t="shared" si="116"/>
        <v>0</v>
      </c>
      <c r="I1152" s="24">
        <f t="shared" si="117"/>
        <v>0</v>
      </c>
      <c r="K1152" s="24">
        <f t="shared" si="118"/>
        <v>0</v>
      </c>
      <c r="M1152" s="24">
        <f t="shared" si="119"/>
        <v>0</v>
      </c>
      <c r="N1152" s="21" t="s">
        <v>53</v>
      </c>
      <c r="O1152" s="21">
        <v>1</v>
      </c>
      <c r="S1152" s="24" t="s">
        <v>666</v>
      </c>
      <c r="T1152" s="24">
        <v>7</v>
      </c>
    </row>
    <row r="1153" spans="1:20">
      <c r="G1153" s="24">
        <f t="shared" si="116"/>
        <v>0</v>
      </c>
      <c r="I1153" s="24">
        <f t="shared" si="117"/>
        <v>0</v>
      </c>
      <c r="K1153" s="24">
        <f t="shared" si="118"/>
        <v>0</v>
      </c>
      <c r="M1153" s="24">
        <f t="shared" si="119"/>
        <v>0</v>
      </c>
      <c r="N1153" s="21" t="s">
        <v>390</v>
      </c>
      <c r="O1153" s="21">
        <v>2</v>
      </c>
      <c r="S1153" s="24" t="s">
        <v>666</v>
      </c>
      <c r="T1153" s="24">
        <v>7</v>
      </c>
    </row>
    <row r="1154" spans="1:20">
      <c r="G1154" s="24">
        <f t="shared" si="116"/>
        <v>0</v>
      </c>
      <c r="I1154" s="24">
        <f t="shared" si="117"/>
        <v>0</v>
      </c>
      <c r="K1154" s="24">
        <f t="shared" si="118"/>
        <v>0</v>
      </c>
      <c r="M1154" s="24">
        <f t="shared" si="119"/>
        <v>0</v>
      </c>
      <c r="N1154" s="21" t="s">
        <v>551</v>
      </c>
      <c r="O1154" s="21">
        <v>1</v>
      </c>
      <c r="S1154" s="24" t="s">
        <v>666</v>
      </c>
      <c r="T1154" s="24">
        <v>7</v>
      </c>
    </row>
    <row r="1155" spans="1:20">
      <c r="G1155" s="24">
        <f t="shared" si="116"/>
        <v>0</v>
      </c>
      <c r="I1155" s="24">
        <f t="shared" si="117"/>
        <v>0</v>
      </c>
      <c r="K1155" s="24">
        <f t="shared" si="118"/>
        <v>0</v>
      </c>
      <c r="M1155" s="24">
        <f t="shared" si="119"/>
        <v>0</v>
      </c>
      <c r="N1155" s="21" t="s">
        <v>45</v>
      </c>
      <c r="O1155" s="21">
        <v>1</v>
      </c>
      <c r="S1155" s="24" t="s">
        <v>666</v>
      </c>
      <c r="T1155" s="24">
        <v>7</v>
      </c>
    </row>
    <row r="1156" spans="1:20">
      <c r="E1156" s="24"/>
      <c r="G1156" s="24">
        <f t="shared" si="116"/>
        <v>0</v>
      </c>
      <c r="I1156" s="24">
        <f t="shared" si="117"/>
        <v>0</v>
      </c>
      <c r="K1156" s="24">
        <f t="shared" si="118"/>
        <v>0</v>
      </c>
      <c r="M1156" s="24">
        <f t="shared" si="119"/>
        <v>0</v>
      </c>
      <c r="N1156" s="21" t="s">
        <v>384</v>
      </c>
      <c r="O1156" s="21">
        <v>8</v>
      </c>
      <c r="S1156" s="24" t="s">
        <v>666</v>
      </c>
      <c r="T1156" s="24">
        <v>7</v>
      </c>
    </row>
    <row r="1157" spans="1:20">
      <c r="A1157" s="24">
        <v>593</v>
      </c>
      <c r="B1157" s="24" t="s">
        <v>20</v>
      </c>
      <c r="C1157" s="119">
        <v>113</v>
      </c>
      <c r="D1157" s="21" t="s">
        <v>144</v>
      </c>
      <c r="E1157" s="24" t="s">
        <v>492</v>
      </c>
      <c r="F1157" s="24">
        <v>5500</v>
      </c>
      <c r="G1157" s="24">
        <f t="shared" si="116"/>
        <v>3849.9999999999995</v>
      </c>
      <c r="H1157" s="102">
        <v>5002</v>
      </c>
      <c r="I1157" s="24">
        <f t="shared" si="117"/>
        <v>3501.3999999999996</v>
      </c>
      <c r="J1157" s="24">
        <v>5500</v>
      </c>
      <c r="K1157" s="24">
        <f t="shared" si="118"/>
        <v>3849.9999999999995</v>
      </c>
      <c r="L1157" s="24">
        <v>5002</v>
      </c>
      <c r="M1157" s="24">
        <f t="shared" si="119"/>
        <v>3501.3999999999996</v>
      </c>
      <c r="N1157" s="21" t="s">
        <v>384</v>
      </c>
      <c r="O1157" s="21">
        <v>1250.5</v>
      </c>
      <c r="P1157" s="24">
        <v>2.5825</v>
      </c>
      <c r="Q1157" s="24">
        <v>2615.83</v>
      </c>
      <c r="R1157" s="24">
        <v>24</v>
      </c>
      <c r="S1157" s="24" t="s">
        <v>134</v>
      </c>
      <c r="T1157" s="24">
        <v>7</v>
      </c>
    </row>
    <row r="1158" spans="1:20">
      <c r="E1158" s="24"/>
      <c r="G1158" s="24">
        <f t="shared" si="116"/>
        <v>0</v>
      </c>
      <c r="I1158" s="24">
        <f t="shared" si="117"/>
        <v>0</v>
      </c>
      <c r="K1158" s="24">
        <f t="shared" si="118"/>
        <v>0</v>
      </c>
      <c r="M1158" s="24">
        <f t="shared" si="119"/>
        <v>0</v>
      </c>
      <c r="N1158" s="21" t="s">
        <v>419</v>
      </c>
      <c r="O1158" s="21">
        <v>1250.5</v>
      </c>
      <c r="S1158" s="24" t="s">
        <v>134</v>
      </c>
      <c r="T1158" s="24">
        <v>7</v>
      </c>
    </row>
    <row r="1159" spans="1:20">
      <c r="E1159" s="24"/>
      <c r="G1159" s="24">
        <f t="shared" si="116"/>
        <v>0</v>
      </c>
      <c r="I1159" s="24">
        <f t="shared" si="117"/>
        <v>0</v>
      </c>
      <c r="K1159" s="24">
        <f t="shared" si="118"/>
        <v>0</v>
      </c>
      <c r="M1159" s="24">
        <f t="shared" si="119"/>
        <v>0</v>
      </c>
      <c r="N1159" s="21" t="s">
        <v>667</v>
      </c>
      <c r="O1159" s="21">
        <v>1250.5</v>
      </c>
      <c r="S1159" s="24" t="s">
        <v>134</v>
      </c>
      <c r="T1159" s="24">
        <v>7</v>
      </c>
    </row>
    <row r="1160" spans="1:20">
      <c r="E1160" s="24"/>
      <c r="G1160" s="24">
        <f t="shared" si="116"/>
        <v>0</v>
      </c>
      <c r="I1160" s="24">
        <f t="shared" si="117"/>
        <v>0</v>
      </c>
      <c r="K1160" s="24">
        <f t="shared" si="118"/>
        <v>0</v>
      </c>
      <c r="M1160" s="24">
        <f t="shared" si="119"/>
        <v>0</v>
      </c>
      <c r="N1160" s="21" t="s">
        <v>641</v>
      </c>
      <c r="O1160" s="21">
        <v>1250.5</v>
      </c>
      <c r="S1160" s="24" t="s">
        <v>134</v>
      </c>
      <c r="T1160" s="24">
        <v>7</v>
      </c>
    </row>
    <row r="1161" spans="1:20">
      <c r="A1161" s="24">
        <v>47</v>
      </c>
      <c r="B1161" s="24" t="s">
        <v>10</v>
      </c>
      <c r="C1161" s="119">
        <v>14.86</v>
      </c>
      <c r="D1161" s="24" t="s">
        <v>152</v>
      </c>
      <c r="E1161" s="24" t="s">
        <v>393</v>
      </c>
      <c r="F1161" s="24">
        <v>5</v>
      </c>
      <c r="G1161" s="24">
        <f t="shared" si="116"/>
        <v>3.5</v>
      </c>
      <c r="H1161" s="102">
        <v>2</v>
      </c>
      <c r="I1161" s="24">
        <f t="shared" si="117"/>
        <v>1.4</v>
      </c>
      <c r="J1161" s="24">
        <v>5</v>
      </c>
      <c r="K1161" s="24">
        <f t="shared" si="118"/>
        <v>3.5</v>
      </c>
      <c r="L1161" s="24">
        <v>2</v>
      </c>
      <c r="M1161" s="24">
        <f t="shared" si="119"/>
        <v>1.4</v>
      </c>
      <c r="N1161" s="21" t="s">
        <v>653</v>
      </c>
      <c r="O1161" s="21">
        <v>2</v>
      </c>
      <c r="P1161" s="24">
        <v>6.2009999999999996</v>
      </c>
      <c r="Q1161" s="24">
        <v>2.5</v>
      </c>
      <c r="R1161" s="24">
        <v>12</v>
      </c>
      <c r="S1161" s="24" t="s">
        <v>134</v>
      </c>
      <c r="T1161" s="24">
        <v>1</v>
      </c>
    </row>
    <row r="1162" spans="1:20">
      <c r="A1162" s="24">
        <v>4188</v>
      </c>
      <c r="B1162" s="24" t="s">
        <v>19</v>
      </c>
      <c r="C1162" s="119" t="s">
        <v>387</v>
      </c>
      <c r="D1162" s="21" t="s">
        <v>144</v>
      </c>
      <c r="E1162" s="24" t="s">
        <v>668</v>
      </c>
      <c r="F1162" s="24">
        <v>0.5</v>
      </c>
      <c r="G1162" s="24">
        <f t="shared" si="116"/>
        <v>0.35</v>
      </c>
      <c r="H1162" s="102">
        <v>0.5</v>
      </c>
      <c r="I1162" s="24">
        <f t="shared" si="117"/>
        <v>0.35</v>
      </c>
      <c r="J1162" s="24">
        <v>0.5</v>
      </c>
      <c r="K1162" s="24">
        <f t="shared" si="118"/>
        <v>0.35</v>
      </c>
      <c r="L1162" s="24">
        <v>0.5</v>
      </c>
      <c r="M1162" s="24">
        <f t="shared" si="119"/>
        <v>0.35</v>
      </c>
      <c r="N1162" s="21" t="s">
        <v>669</v>
      </c>
      <c r="O1162" s="21">
        <v>0.25</v>
      </c>
      <c r="P1162" s="24">
        <v>5</v>
      </c>
      <c r="Q1162" s="24">
        <v>2.5</v>
      </c>
      <c r="R1162" s="24">
        <v>60</v>
      </c>
      <c r="S1162" s="24" t="s">
        <v>132</v>
      </c>
      <c r="T1162" s="24">
        <v>2</v>
      </c>
    </row>
    <row r="1163" spans="1:20">
      <c r="E1163" s="24"/>
      <c r="G1163" s="24">
        <f t="shared" si="116"/>
        <v>0</v>
      </c>
      <c r="H1163" s="102">
        <v>1</v>
      </c>
      <c r="I1163" s="24">
        <f t="shared" si="117"/>
        <v>0.7</v>
      </c>
      <c r="K1163" s="24">
        <f t="shared" si="118"/>
        <v>0</v>
      </c>
      <c r="L1163" s="24">
        <v>1</v>
      </c>
      <c r="M1163" s="24">
        <f t="shared" si="119"/>
        <v>0.7</v>
      </c>
      <c r="N1163" s="21" t="s">
        <v>431</v>
      </c>
      <c r="O1163" s="21">
        <v>0.25</v>
      </c>
      <c r="P1163" s="24">
        <v>5</v>
      </c>
      <c r="Q1163" s="24">
        <v>2.5</v>
      </c>
      <c r="R1163" s="24">
        <v>60</v>
      </c>
      <c r="S1163" s="24" t="s">
        <v>132</v>
      </c>
      <c r="T1163" s="24">
        <v>2</v>
      </c>
    </row>
    <row r="1164" spans="1:20">
      <c r="A1164" s="24">
        <v>4184</v>
      </c>
      <c r="B1164" s="24" t="s">
        <v>19</v>
      </c>
      <c r="C1164" s="119" t="s">
        <v>387</v>
      </c>
      <c r="D1164" s="21" t="s">
        <v>144</v>
      </c>
      <c r="E1164" s="26" t="s">
        <v>670</v>
      </c>
      <c r="F1164" s="24">
        <v>8.43</v>
      </c>
      <c r="G1164" s="24">
        <f t="shared" si="116"/>
        <v>5.9009999999999998</v>
      </c>
      <c r="H1164" s="102">
        <v>1</v>
      </c>
      <c r="I1164" s="24">
        <f t="shared" si="117"/>
        <v>0.7</v>
      </c>
      <c r="J1164" s="24">
        <v>8.43</v>
      </c>
      <c r="K1164" s="24">
        <f t="shared" si="118"/>
        <v>5.9009999999999998</v>
      </c>
      <c r="L1164" s="24">
        <v>1</v>
      </c>
      <c r="M1164" s="24">
        <f t="shared" si="119"/>
        <v>0.7</v>
      </c>
      <c r="N1164" s="21" t="s">
        <v>671</v>
      </c>
      <c r="O1164" s="21">
        <v>1</v>
      </c>
      <c r="P1164" s="24">
        <v>2.5099999999999998</v>
      </c>
      <c r="Q1164" s="24">
        <v>5</v>
      </c>
      <c r="R1164" s="24">
        <v>12</v>
      </c>
      <c r="S1164" s="24" t="s">
        <v>132</v>
      </c>
      <c r="T1164" s="24">
        <v>1</v>
      </c>
    </row>
    <row r="1165" spans="1:20">
      <c r="A1165" s="24">
        <v>4137</v>
      </c>
      <c r="B1165" s="24" t="s">
        <v>19</v>
      </c>
      <c r="C1165" s="119" t="s">
        <v>387</v>
      </c>
      <c r="D1165" s="21" t="s">
        <v>144</v>
      </c>
      <c r="E1165" s="26" t="s">
        <v>670</v>
      </c>
      <c r="F1165" s="24">
        <v>0.3</v>
      </c>
      <c r="G1165" s="24">
        <f t="shared" si="116"/>
        <v>0.21</v>
      </c>
      <c r="H1165" s="102">
        <v>0.25</v>
      </c>
      <c r="I1165" s="24">
        <f t="shared" si="117"/>
        <v>0.17499999999999999</v>
      </c>
      <c r="J1165" s="24">
        <v>0.3</v>
      </c>
      <c r="K1165" s="24">
        <f t="shared" si="118"/>
        <v>0.21</v>
      </c>
      <c r="L1165" s="24">
        <v>0.25</v>
      </c>
      <c r="M1165" s="24">
        <f t="shared" si="119"/>
        <v>0.17499999999999999</v>
      </c>
      <c r="N1165" s="21" t="s">
        <v>419</v>
      </c>
      <c r="O1165" s="21">
        <v>0.04</v>
      </c>
      <c r="P1165" s="24">
        <v>2.5</v>
      </c>
      <c r="Q1165" s="24">
        <v>1</v>
      </c>
      <c r="R1165" s="24">
        <v>12</v>
      </c>
      <c r="S1165" s="24" t="s">
        <v>132</v>
      </c>
      <c r="T1165" s="24">
        <v>1</v>
      </c>
    </row>
    <row r="1166" spans="1:20">
      <c r="N1166" s="21" t="s">
        <v>672</v>
      </c>
      <c r="O1166" s="21">
        <v>0.21</v>
      </c>
      <c r="S1166" s="24" t="s">
        <v>132</v>
      </c>
      <c r="T1166" s="24">
        <v>1</v>
      </c>
    </row>
    <row r="1167" spans="1:20">
      <c r="A1167" s="24">
        <v>2558</v>
      </c>
      <c r="B1167" s="24" t="s">
        <v>10</v>
      </c>
      <c r="C1167" s="119">
        <v>14.86</v>
      </c>
      <c r="D1167" s="24" t="s">
        <v>152</v>
      </c>
      <c r="E1167" s="24" t="s">
        <v>673</v>
      </c>
      <c r="F1167" s="24">
        <v>3</v>
      </c>
      <c r="G1167" s="24">
        <f t="shared" ref="G1167:G1172" si="120">F1167*0.7</f>
        <v>2.0999999999999996</v>
      </c>
      <c r="H1167" s="102">
        <v>3</v>
      </c>
      <c r="I1167" s="24">
        <f t="shared" ref="I1167:I1172" si="121">H1167*0.7</f>
        <v>2.0999999999999996</v>
      </c>
      <c r="J1167" s="24">
        <v>3</v>
      </c>
      <c r="K1167" s="24">
        <f t="shared" ref="K1167:K1172" si="122">J1167*0.7</f>
        <v>2.0999999999999996</v>
      </c>
      <c r="L1167" s="24">
        <v>3</v>
      </c>
      <c r="M1167" s="24">
        <f t="shared" ref="M1167:M1172" si="123">L1167*0.7</f>
        <v>2.0999999999999996</v>
      </c>
      <c r="N1167" s="21" t="s">
        <v>384</v>
      </c>
      <c r="O1167" s="21">
        <v>3</v>
      </c>
      <c r="P1167" s="24">
        <v>5.7240000000000002</v>
      </c>
      <c r="Q1167" s="24">
        <v>2.3199999999999998</v>
      </c>
      <c r="R1167" s="24">
        <v>12</v>
      </c>
      <c r="S1167" s="24" t="s">
        <v>134</v>
      </c>
      <c r="T1167" s="24">
        <v>1</v>
      </c>
    </row>
    <row r="1168" spans="1:20">
      <c r="A1168" s="24">
        <v>2594</v>
      </c>
      <c r="B1168" s="24" t="s">
        <v>10</v>
      </c>
      <c r="C1168" s="119" t="s">
        <v>387</v>
      </c>
      <c r="D1168" s="21" t="s">
        <v>144</v>
      </c>
      <c r="E1168" s="26" t="s">
        <v>575</v>
      </c>
      <c r="F1168" s="24">
        <v>10</v>
      </c>
      <c r="G1168" s="24">
        <f t="shared" si="120"/>
        <v>7</v>
      </c>
      <c r="H1168" s="102">
        <v>1</v>
      </c>
      <c r="I1168" s="24">
        <f t="shared" si="121"/>
        <v>0.7</v>
      </c>
      <c r="J1168" s="24">
        <v>10</v>
      </c>
      <c r="K1168" s="24">
        <f t="shared" si="122"/>
        <v>7</v>
      </c>
      <c r="L1168" s="24">
        <v>1</v>
      </c>
      <c r="M1168" s="24">
        <f t="shared" si="123"/>
        <v>0.7</v>
      </c>
      <c r="N1168" s="21" t="s">
        <v>669</v>
      </c>
      <c r="O1168" s="21">
        <v>1</v>
      </c>
      <c r="P1168" s="24">
        <v>6.2009999999999996</v>
      </c>
      <c r="Q1168" s="24">
        <v>0.84</v>
      </c>
      <c r="R1168" s="24">
        <v>12</v>
      </c>
      <c r="S1168" s="24" t="s">
        <v>132</v>
      </c>
      <c r="T1168" s="24">
        <v>1</v>
      </c>
    </row>
    <row r="1169" spans="1:20">
      <c r="A1169" s="24">
        <v>3052</v>
      </c>
      <c r="B1169" s="24" t="s">
        <v>10</v>
      </c>
      <c r="C1169" s="119" t="s">
        <v>387</v>
      </c>
      <c r="D1169" s="21" t="s">
        <v>144</v>
      </c>
      <c r="E1169" s="24" t="s">
        <v>582</v>
      </c>
      <c r="F1169" s="24">
        <v>1</v>
      </c>
      <c r="G1169" s="24">
        <f t="shared" si="120"/>
        <v>0.7</v>
      </c>
      <c r="H1169" s="102">
        <v>0.5</v>
      </c>
      <c r="I1169" s="24">
        <f t="shared" si="121"/>
        <v>0.35</v>
      </c>
      <c r="J1169" s="24">
        <v>1</v>
      </c>
      <c r="K1169" s="24">
        <f t="shared" si="122"/>
        <v>0.7</v>
      </c>
      <c r="L1169" s="24">
        <v>0.5</v>
      </c>
      <c r="M1169" s="24">
        <f t="shared" si="123"/>
        <v>0.35</v>
      </c>
      <c r="N1169" s="21" t="s">
        <v>529</v>
      </c>
      <c r="O1169" s="21">
        <v>0.5</v>
      </c>
      <c r="P1169" s="24">
        <v>7.08</v>
      </c>
      <c r="Q1169" s="24">
        <v>0.72</v>
      </c>
      <c r="R1169" s="24">
        <v>12</v>
      </c>
      <c r="S1169" s="24" t="s">
        <v>134</v>
      </c>
      <c r="T1169" s="24">
        <v>1</v>
      </c>
    </row>
    <row r="1170" spans="1:20">
      <c r="A1170" s="24">
        <v>3262</v>
      </c>
      <c r="B1170" s="24" t="s">
        <v>10</v>
      </c>
      <c r="C1170" s="119" t="s">
        <v>387</v>
      </c>
      <c r="D1170" s="21" t="s">
        <v>144</v>
      </c>
      <c r="E1170" s="24" t="s">
        <v>582</v>
      </c>
      <c r="F1170" s="24">
        <v>17</v>
      </c>
      <c r="G1170" s="24">
        <f t="shared" si="120"/>
        <v>11.899999999999999</v>
      </c>
      <c r="H1170" s="102">
        <v>1</v>
      </c>
      <c r="I1170" s="24">
        <f t="shared" si="121"/>
        <v>0.7</v>
      </c>
      <c r="J1170" s="24">
        <v>17</v>
      </c>
      <c r="K1170" s="24">
        <f t="shared" si="122"/>
        <v>11.899999999999999</v>
      </c>
      <c r="L1170" s="24">
        <v>1</v>
      </c>
      <c r="M1170" s="24">
        <f t="shared" si="123"/>
        <v>0.7</v>
      </c>
      <c r="N1170" s="21" t="s">
        <v>674</v>
      </c>
      <c r="O1170" s="21">
        <v>1</v>
      </c>
      <c r="P1170" s="24">
        <v>6.2009999999999996</v>
      </c>
      <c r="Q1170" s="24">
        <v>0.84</v>
      </c>
      <c r="R1170" s="24">
        <v>8</v>
      </c>
      <c r="S1170" s="24" t="s">
        <v>132</v>
      </c>
      <c r="T1170" s="24">
        <v>1</v>
      </c>
    </row>
    <row r="1171" spans="1:20">
      <c r="A1171" s="24">
        <v>3043</v>
      </c>
      <c r="B1171" s="24" t="s">
        <v>10</v>
      </c>
      <c r="C1171" s="119" t="s">
        <v>387</v>
      </c>
      <c r="D1171" s="21" t="s">
        <v>144</v>
      </c>
      <c r="E1171" s="24" t="s">
        <v>575</v>
      </c>
      <c r="F1171" s="24">
        <v>1</v>
      </c>
      <c r="G1171" s="24">
        <f t="shared" si="120"/>
        <v>0.7</v>
      </c>
      <c r="H1171" s="102">
        <v>0.5</v>
      </c>
      <c r="I1171" s="24">
        <f t="shared" si="121"/>
        <v>0.35</v>
      </c>
      <c r="J1171" s="24">
        <v>1</v>
      </c>
      <c r="K1171" s="24">
        <f t="shared" si="122"/>
        <v>0.7</v>
      </c>
      <c r="L1171" s="24">
        <v>0.5</v>
      </c>
      <c r="M1171" s="24">
        <f t="shared" si="123"/>
        <v>0.35</v>
      </c>
      <c r="N1171" s="21" t="s">
        <v>674</v>
      </c>
      <c r="O1171" s="21">
        <v>0.5</v>
      </c>
      <c r="P1171" s="24">
        <v>7.08</v>
      </c>
      <c r="Q1171" s="24">
        <v>0.72</v>
      </c>
      <c r="R1171" s="24">
        <v>12</v>
      </c>
      <c r="S1171" s="24" t="s">
        <v>134</v>
      </c>
      <c r="T1171" s="24">
        <v>1</v>
      </c>
    </row>
    <row r="1172" spans="1:20">
      <c r="A1172" s="24">
        <v>2405</v>
      </c>
      <c r="B1172" s="24" t="s">
        <v>10</v>
      </c>
      <c r="C1172" s="119" t="s">
        <v>387</v>
      </c>
      <c r="D1172" s="24" t="s">
        <v>152</v>
      </c>
      <c r="E1172" s="24" t="s">
        <v>393</v>
      </c>
      <c r="F1172" s="24">
        <v>5</v>
      </c>
      <c r="G1172" s="24">
        <f t="shared" si="120"/>
        <v>3.5</v>
      </c>
      <c r="H1172" s="102">
        <v>5</v>
      </c>
      <c r="I1172" s="24">
        <f t="shared" si="121"/>
        <v>3.5</v>
      </c>
      <c r="J1172" s="24">
        <v>5</v>
      </c>
      <c r="K1172" s="24">
        <f t="shared" si="122"/>
        <v>3.5</v>
      </c>
      <c r="L1172" s="24">
        <v>5</v>
      </c>
      <c r="M1172" s="24">
        <f t="shared" si="123"/>
        <v>3.5</v>
      </c>
      <c r="N1172" s="21" t="s">
        <v>399</v>
      </c>
      <c r="O1172" s="21">
        <v>2.5</v>
      </c>
      <c r="P1172" s="24">
        <v>5.7240000000000002</v>
      </c>
      <c r="Q1172" s="24">
        <v>5.8</v>
      </c>
      <c r="R1172" s="24">
        <v>24</v>
      </c>
      <c r="S1172" s="24" t="s">
        <v>134</v>
      </c>
      <c r="T1172" s="24">
        <v>1</v>
      </c>
    </row>
    <row r="1173" spans="1:20">
      <c r="N1173" s="21" t="s">
        <v>653</v>
      </c>
      <c r="O1173" s="21">
        <v>2.5</v>
      </c>
      <c r="S1173" s="24" t="s">
        <v>134</v>
      </c>
      <c r="T1173" s="24">
        <v>1</v>
      </c>
    </row>
    <row r="1174" spans="1:20">
      <c r="A1174" s="24">
        <v>2037</v>
      </c>
      <c r="B1174" s="24" t="s">
        <v>20</v>
      </c>
      <c r="C1174" s="119">
        <v>113</v>
      </c>
      <c r="D1174" s="21" t="s">
        <v>144</v>
      </c>
      <c r="E1174" s="24" t="s">
        <v>675</v>
      </c>
      <c r="F1174" s="24">
        <v>112</v>
      </c>
      <c r="G1174" s="24">
        <f t="shared" ref="G1174:G1198" si="124">F1174*0.7</f>
        <v>78.399999999999991</v>
      </c>
      <c r="H1174" s="102">
        <v>105</v>
      </c>
      <c r="I1174" s="24">
        <f t="shared" ref="I1174:I1198" si="125">H1174*0.7</f>
        <v>73.5</v>
      </c>
      <c r="J1174" s="24">
        <v>112</v>
      </c>
      <c r="K1174" s="24">
        <f t="shared" ref="K1174:K1198" si="126">J1174*0.7</f>
        <v>78.399999999999991</v>
      </c>
      <c r="L1174" s="24">
        <v>105</v>
      </c>
      <c r="M1174" s="24">
        <f t="shared" ref="M1174:M1198" si="127">L1174*0.7</f>
        <v>73.5</v>
      </c>
      <c r="N1174" s="21" t="s">
        <v>427</v>
      </c>
      <c r="O1174" s="21">
        <v>2</v>
      </c>
      <c r="P1174" s="24">
        <v>2.5099999999999998</v>
      </c>
      <c r="Q1174" s="24">
        <v>53.55</v>
      </c>
      <c r="R1174" s="24">
        <v>24</v>
      </c>
      <c r="S1174" s="24" t="s">
        <v>134</v>
      </c>
      <c r="T1174" s="24">
        <v>1</v>
      </c>
    </row>
    <row r="1175" spans="1:20">
      <c r="E1175" s="24"/>
      <c r="G1175" s="24">
        <f t="shared" si="124"/>
        <v>0</v>
      </c>
      <c r="I1175" s="24">
        <f t="shared" si="125"/>
        <v>0</v>
      </c>
      <c r="K1175" s="24">
        <f t="shared" si="126"/>
        <v>0</v>
      </c>
      <c r="M1175" s="24">
        <f t="shared" si="127"/>
        <v>0</v>
      </c>
      <c r="N1175" s="21" t="s">
        <v>45</v>
      </c>
      <c r="O1175" s="21">
        <v>99.05</v>
      </c>
      <c r="S1175" s="24" t="s">
        <v>134</v>
      </c>
      <c r="T1175" s="24">
        <v>1</v>
      </c>
    </row>
    <row r="1176" spans="1:20">
      <c r="E1176" s="24"/>
      <c r="G1176" s="24">
        <f t="shared" si="124"/>
        <v>0</v>
      </c>
      <c r="I1176" s="24">
        <f t="shared" si="125"/>
        <v>0</v>
      </c>
      <c r="K1176" s="24">
        <f t="shared" si="126"/>
        <v>0</v>
      </c>
      <c r="M1176" s="24">
        <f t="shared" si="127"/>
        <v>0</v>
      </c>
      <c r="N1176" s="21" t="s">
        <v>46</v>
      </c>
      <c r="O1176" s="21">
        <v>1</v>
      </c>
      <c r="S1176" s="24" t="s">
        <v>134</v>
      </c>
      <c r="T1176" s="24">
        <v>1</v>
      </c>
    </row>
    <row r="1177" spans="1:20">
      <c r="E1177" s="24"/>
      <c r="G1177" s="24">
        <f t="shared" si="124"/>
        <v>0</v>
      </c>
      <c r="I1177" s="24">
        <f t="shared" si="125"/>
        <v>0</v>
      </c>
      <c r="K1177" s="24">
        <f t="shared" si="126"/>
        <v>0</v>
      </c>
      <c r="M1177" s="24">
        <f t="shared" si="127"/>
        <v>0</v>
      </c>
      <c r="N1177" s="21" t="s">
        <v>384</v>
      </c>
      <c r="O1177" s="21">
        <v>1</v>
      </c>
      <c r="S1177" s="24" t="s">
        <v>134</v>
      </c>
      <c r="T1177" s="24">
        <v>1</v>
      </c>
    </row>
    <row r="1178" spans="1:20">
      <c r="E1178" s="24"/>
      <c r="G1178" s="24">
        <f t="shared" si="124"/>
        <v>0</v>
      </c>
      <c r="I1178" s="24">
        <f t="shared" si="125"/>
        <v>0</v>
      </c>
      <c r="K1178" s="24">
        <f t="shared" si="126"/>
        <v>0</v>
      </c>
      <c r="M1178" s="24">
        <f t="shared" si="127"/>
        <v>0</v>
      </c>
      <c r="N1178" s="21" t="s">
        <v>485</v>
      </c>
      <c r="O1178" s="21">
        <v>1</v>
      </c>
      <c r="S1178" s="24" t="s">
        <v>134</v>
      </c>
      <c r="T1178" s="24">
        <v>1</v>
      </c>
    </row>
    <row r="1179" spans="1:20">
      <c r="E1179" s="24"/>
      <c r="G1179" s="24">
        <f t="shared" si="124"/>
        <v>0</v>
      </c>
      <c r="I1179" s="24">
        <f t="shared" si="125"/>
        <v>0</v>
      </c>
      <c r="K1179" s="24">
        <f t="shared" si="126"/>
        <v>0</v>
      </c>
      <c r="M1179" s="24">
        <f t="shared" si="127"/>
        <v>0</v>
      </c>
      <c r="N1179" s="21" t="s">
        <v>428</v>
      </c>
      <c r="O1179" s="21">
        <v>0.5</v>
      </c>
      <c r="S1179" s="24" t="s">
        <v>134</v>
      </c>
      <c r="T1179" s="24">
        <v>1</v>
      </c>
    </row>
    <row r="1180" spans="1:20">
      <c r="G1180" s="24">
        <f t="shared" si="124"/>
        <v>0</v>
      </c>
      <c r="I1180" s="24">
        <f t="shared" si="125"/>
        <v>0</v>
      </c>
      <c r="K1180" s="24">
        <f t="shared" si="126"/>
        <v>0</v>
      </c>
      <c r="M1180" s="24">
        <f t="shared" si="127"/>
        <v>0</v>
      </c>
      <c r="N1180" s="21" t="s">
        <v>389</v>
      </c>
      <c r="O1180" s="21">
        <v>1</v>
      </c>
      <c r="S1180" s="24" t="s">
        <v>134</v>
      </c>
      <c r="T1180" s="24">
        <v>1</v>
      </c>
    </row>
    <row r="1181" spans="1:20">
      <c r="A1181" s="24">
        <v>3506</v>
      </c>
      <c r="B1181" s="24" t="s">
        <v>362</v>
      </c>
      <c r="C1181" s="119">
        <v>112</v>
      </c>
      <c r="D1181" s="21" t="s">
        <v>312</v>
      </c>
      <c r="F1181" s="24">
        <v>307.07</v>
      </c>
      <c r="G1181" s="24">
        <f t="shared" si="124"/>
        <v>214.94899999999998</v>
      </c>
      <c r="H1181" s="102">
        <v>222.83</v>
      </c>
      <c r="I1181" s="24">
        <f t="shared" si="125"/>
        <v>155.98099999999999</v>
      </c>
      <c r="J1181" s="24">
        <v>307.07</v>
      </c>
      <c r="K1181" s="24">
        <f t="shared" si="126"/>
        <v>214.94899999999998</v>
      </c>
      <c r="L1181" s="24">
        <v>222.83</v>
      </c>
      <c r="M1181" s="24">
        <f t="shared" si="127"/>
        <v>155.98099999999999</v>
      </c>
      <c r="N1181" s="21" t="s">
        <v>419</v>
      </c>
      <c r="O1181" s="21">
        <v>222.83</v>
      </c>
      <c r="P1181" s="24">
        <v>2.5150000000000001</v>
      </c>
      <c r="Q1181" s="24">
        <v>56.6</v>
      </c>
      <c r="R1181" s="24">
        <v>24</v>
      </c>
      <c r="S1181" s="24" t="s">
        <v>133</v>
      </c>
      <c r="T1181" s="24">
        <v>7</v>
      </c>
    </row>
    <row r="1182" spans="1:20">
      <c r="A1182" s="24">
        <v>3142</v>
      </c>
      <c r="B1182" s="24" t="s">
        <v>20</v>
      </c>
      <c r="C1182" s="119">
        <v>113</v>
      </c>
      <c r="D1182" s="21" t="s">
        <v>144</v>
      </c>
      <c r="E1182" s="26" t="s">
        <v>512</v>
      </c>
      <c r="F1182" s="24">
        <v>240</v>
      </c>
      <c r="G1182" s="24">
        <f t="shared" si="124"/>
        <v>168</v>
      </c>
      <c r="H1182" s="102">
        <v>240</v>
      </c>
      <c r="I1182" s="24">
        <f t="shared" si="125"/>
        <v>168</v>
      </c>
      <c r="J1182" s="24">
        <v>240</v>
      </c>
      <c r="K1182" s="24">
        <f t="shared" si="126"/>
        <v>168</v>
      </c>
      <c r="L1182" s="24">
        <v>240</v>
      </c>
      <c r="M1182" s="24">
        <f t="shared" si="127"/>
        <v>168</v>
      </c>
      <c r="N1182" s="21" t="s">
        <v>83</v>
      </c>
      <c r="O1182" s="21">
        <v>219</v>
      </c>
      <c r="P1182" s="24">
        <v>2.58</v>
      </c>
      <c r="Q1182" s="24">
        <v>125.38</v>
      </c>
      <c r="R1182" s="24">
        <v>24</v>
      </c>
      <c r="S1182" s="24" t="s">
        <v>134</v>
      </c>
      <c r="T1182" s="24">
        <v>7</v>
      </c>
    </row>
    <row r="1183" spans="1:20">
      <c r="G1183" s="24">
        <f t="shared" si="124"/>
        <v>0</v>
      </c>
      <c r="I1183" s="24">
        <f t="shared" si="125"/>
        <v>0</v>
      </c>
      <c r="K1183" s="24">
        <f t="shared" si="126"/>
        <v>0</v>
      </c>
      <c r="M1183" s="24">
        <f t="shared" si="127"/>
        <v>0</v>
      </c>
      <c r="N1183" s="21" t="s">
        <v>44</v>
      </c>
      <c r="O1183" s="21">
        <v>15</v>
      </c>
      <c r="P1183" s="24">
        <v>2.58</v>
      </c>
      <c r="S1183" s="24" t="s">
        <v>134</v>
      </c>
      <c r="T1183" s="24">
        <v>7</v>
      </c>
    </row>
    <row r="1184" spans="1:20">
      <c r="G1184" s="24">
        <f t="shared" si="124"/>
        <v>0</v>
      </c>
      <c r="I1184" s="24">
        <f t="shared" si="125"/>
        <v>0</v>
      </c>
      <c r="K1184" s="24">
        <f t="shared" si="126"/>
        <v>0</v>
      </c>
      <c r="M1184" s="24">
        <f t="shared" si="127"/>
        <v>0</v>
      </c>
      <c r="N1184" s="21" t="s">
        <v>48</v>
      </c>
      <c r="O1184" s="21">
        <v>2</v>
      </c>
      <c r="P1184" s="24">
        <v>2.58</v>
      </c>
      <c r="S1184" s="24" t="s">
        <v>134</v>
      </c>
      <c r="T1184" s="24">
        <v>7</v>
      </c>
    </row>
    <row r="1185" spans="1:20">
      <c r="G1185" s="24">
        <f t="shared" si="124"/>
        <v>0</v>
      </c>
      <c r="I1185" s="24">
        <f t="shared" si="125"/>
        <v>0</v>
      </c>
      <c r="K1185" s="24">
        <f t="shared" si="126"/>
        <v>0</v>
      </c>
      <c r="M1185" s="24">
        <f t="shared" si="127"/>
        <v>0</v>
      </c>
      <c r="N1185" s="21" t="s">
        <v>428</v>
      </c>
      <c r="O1185" s="21">
        <v>2</v>
      </c>
      <c r="P1185" s="24">
        <v>2.58</v>
      </c>
      <c r="S1185" s="24" t="s">
        <v>134</v>
      </c>
      <c r="T1185" s="24">
        <v>7</v>
      </c>
    </row>
    <row r="1186" spans="1:20">
      <c r="G1186" s="24">
        <f t="shared" si="124"/>
        <v>0</v>
      </c>
      <c r="I1186" s="24">
        <f t="shared" si="125"/>
        <v>0</v>
      </c>
      <c r="K1186" s="24">
        <f t="shared" si="126"/>
        <v>0</v>
      </c>
      <c r="M1186" s="24">
        <f t="shared" si="127"/>
        <v>0</v>
      </c>
      <c r="N1186" s="21" t="s">
        <v>431</v>
      </c>
      <c r="O1186" s="21">
        <v>2</v>
      </c>
      <c r="P1186" s="24">
        <v>2.58</v>
      </c>
      <c r="S1186" s="24" t="s">
        <v>134</v>
      </c>
      <c r="T1186" s="24">
        <v>7</v>
      </c>
    </row>
    <row r="1187" spans="1:20">
      <c r="A1187" s="24">
        <v>1979</v>
      </c>
      <c r="B1187" s="24" t="s">
        <v>20</v>
      </c>
      <c r="C1187" s="119">
        <v>113</v>
      </c>
      <c r="D1187" s="21" t="s">
        <v>144</v>
      </c>
      <c r="E1187" s="26" t="s">
        <v>676</v>
      </c>
      <c r="F1187" s="24">
        <v>47</v>
      </c>
      <c r="G1187" s="24">
        <f t="shared" si="124"/>
        <v>32.9</v>
      </c>
      <c r="H1187" s="102">
        <v>47</v>
      </c>
      <c r="I1187" s="24">
        <f t="shared" si="125"/>
        <v>32.9</v>
      </c>
      <c r="J1187" s="24">
        <v>47</v>
      </c>
      <c r="K1187" s="24">
        <f t="shared" si="126"/>
        <v>32.9</v>
      </c>
      <c r="L1187" s="24">
        <v>47</v>
      </c>
      <c r="M1187" s="24">
        <f t="shared" si="127"/>
        <v>32.9</v>
      </c>
      <c r="N1187" s="21" t="s">
        <v>44</v>
      </c>
      <c r="O1187" s="21">
        <v>5</v>
      </c>
      <c r="P1187" s="24">
        <v>2.58</v>
      </c>
      <c r="Q1187" s="24">
        <v>24.55</v>
      </c>
      <c r="R1187" s="24">
        <v>24</v>
      </c>
      <c r="S1187" s="24" t="s">
        <v>134</v>
      </c>
      <c r="T1187" s="24">
        <v>7</v>
      </c>
    </row>
    <row r="1188" spans="1:20">
      <c r="G1188" s="24">
        <f t="shared" si="124"/>
        <v>0</v>
      </c>
      <c r="I1188" s="24">
        <f t="shared" si="125"/>
        <v>0</v>
      </c>
      <c r="K1188" s="24">
        <f t="shared" si="126"/>
        <v>0</v>
      </c>
      <c r="M1188" s="24">
        <f t="shared" si="127"/>
        <v>0</v>
      </c>
      <c r="N1188" s="21" t="s">
        <v>55</v>
      </c>
      <c r="O1188" s="21">
        <v>2</v>
      </c>
      <c r="S1188" s="24" t="s">
        <v>134</v>
      </c>
      <c r="T1188" s="24">
        <v>7</v>
      </c>
    </row>
    <row r="1189" spans="1:20">
      <c r="G1189" s="24">
        <f t="shared" si="124"/>
        <v>0</v>
      </c>
      <c r="I1189" s="24">
        <f t="shared" si="125"/>
        <v>0</v>
      </c>
      <c r="K1189" s="24">
        <f t="shared" si="126"/>
        <v>0</v>
      </c>
      <c r="M1189" s="24">
        <f t="shared" si="127"/>
        <v>0</v>
      </c>
      <c r="N1189" s="21" t="s">
        <v>677</v>
      </c>
      <c r="O1189" s="21">
        <v>2</v>
      </c>
      <c r="S1189" s="24" t="s">
        <v>134</v>
      </c>
      <c r="T1189" s="24">
        <v>7</v>
      </c>
    </row>
    <row r="1190" spans="1:20">
      <c r="G1190" s="24">
        <f t="shared" si="124"/>
        <v>0</v>
      </c>
      <c r="I1190" s="24">
        <f t="shared" si="125"/>
        <v>0</v>
      </c>
      <c r="K1190" s="24">
        <f t="shared" si="126"/>
        <v>0</v>
      </c>
      <c r="M1190" s="24">
        <f t="shared" si="127"/>
        <v>0</v>
      </c>
      <c r="N1190" s="21" t="s">
        <v>678</v>
      </c>
      <c r="O1190" s="21">
        <v>2</v>
      </c>
      <c r="S1190" s="24" t="s">
        <v>134</v>
      </c>
      <c r="T1190" s="24">
        <v>7</v>
      </c>
    </row>
    <row r="1191" spans="1:20">
      <c r="G1191" s="24">
        <f t="shared" si="124"/>
        <v>0</v>
      </c>
      <c r="I1191" s="24">
        <f t="shared" si="125"/>
        <v>0</v>
      </c>
      <c r="K1191" s="24">
        <f t="shared" si="126"/>
        <v>0</v>
      </c>
      <c r="M1191" s="24">
        <f t="shared" si="127"/>
        <v>0</v>
      </c>
      <c r="N1191" s="21" t="s">
        <v>679</v>
      </c>
      <c r="O1191" s="21">
        <v>2</v>
      </c>
      <c r="S1191" s="24" t="s">
        <v>134</v>
      </c>
      <c r="T1191" s="24">
        <v>7</v>
      </c>
    </row>
    <row r="1192" spans="1:20">
      <c r="G1192" s="24">
        <f t="shared" si="124"/>
        <v>0</v>
      </c>
      <c r="I1192" s="24">
        <f t="shared" si="125"/>
        <v>0</v>
      </c>
      <c r="K1192" s="24">
        <f t="shared" si="126"/>
        <v>0</v>
      </c>
      <c r="M1192" s="24">
        <f t="shared" si="127"/>
        <v>0</v>
      </c>
      <c r="N1192" s="21" t="s">
        <v>86</v>
      </c>
      <c r="O1192" s="21">
        <v>2</v>
      </c>
      <c r="S1192" s="24" t="s">
        <v>134</v>
      </c>
      <c r="T1192" s="24">
        <v>7</v>
      </c>
    </row>
    <row r="1193" spans="1:20">
      <c r="G1193" s="24">
        <f t="shared" si="124"/>
        <v>0</v>
      </c>
      <c r="I1193" s="24">
        <f t="shared" si="125"/>
        <v>0</v>
      </c>
      <c r="K1193" s="24">
        <f t="shared" si="126"/>
        <v>0</v>
      </c>
      <c r="M1193" s="24">
        <f t="shared" si="127"/>
        <v>0</v>
      </c>
      <c r="N1193" s="21" t="s">
        <v>680</v>
      </c>
      <c r="O1193" s="21">
        <v>2</v>
      </c>
      <c r="S1193" s="24" t="s">
        <v>134</v>
      </c>
      <c r="T1193" s="24">
        <v>7</v>
      </c>
    </row>
    <row r="1194" spans="1:20">
      <c r="G1194" s="24">
        <f t="shared" si="124"/>
        <v>0</v>
      </c>
      <c r="I1194" s="24">
        <f t="shared" si="125"/>
        <v>0</v>
      </c>
      <c r="K1194" s="24">
        <f t="shared" si="126"/>
        <v>0</v>
      </c>
      <c r="M1194" s="24">
        <f t="shared" si="127"/>
        <v>0</v>
      </c>
      <c r="N1194" s="21" t="s">
        <v>681</v>
      </c>
      <c r="O1194" s="21">
        <v>6</v>
      </c>
      <c r="S1194" s="24" t="s">
        <v>134</v>
      </c>
      <c r="T1194" s="24">
        <v>7</v>
      </c>
    </row>
    <row r="1195" spans="1:20">
      <c r="G1195" s="24">
        <f t="shared" si="124"/>
        <v>0</v>
      </c>
      <c r="I1195" s="24">
        <f t="shared" si="125"/>
        <v>0</v>
      </c>
      <c r="K1195" s="24">
        <f t="shared" si="126"/>
        <v>0</v>
      </c>
      <c r="M1195" s="24">
        <f t="shared" si="127"/>
        <v>0</v>
      </c>
      <c r="N1195" s="21" t="s">
        <v>94</v>
      </c>
      <c r="O1195" s="21">
        <v>5</v>
      </c>
      <c r="S1195" s="24" t="s">
        <v>134</v>
      </c>
      <c r="T1195" s="24">
        <v>7</v>
      </c>
    </row>
    <row r="1196" spans="1:20">
      <c r="G1196" s="24">
        <f t="shared" si="124"/>
        <v>0</v>
      </c>
      <c r="I1196" s="24">
        <f t="shared" si="125"/>
        <v>0</v>
      </c>
      <c r="K1196" s="24">
        <f t="shared" si="126"/>
        <v>0</v>
      </c>
      <c r="M1196" s="24">
        <f t="shared" si="127"/>
        <v>0</v>
      </c>
      <c r="N1196" s="21" t="s">
        <v>91</v>
      </c>
      <c r="O1196" s="21">
        <v>6</v>
      </c>
      <c r="S1196" s="24" t="s">
        <v>134</v>
      </c>
      <c r="T1196" s="24">
        <v>7</v>
      </c>
    </row>
    <row r="1197" spans="1:20">
      <c r="G1197" s="24">
        <f t="shared" si="124"/>
        <v>0</v>
      </c>
      <c r="I1197" s="24">
        <f t="shared" si="125"/>
        <v>0</v>
      </c>
      <c r="K1197" s="24">
        <f t="shared" si="126"/>
        <v>0</v>
      </c>
      <c r="M1197" s="24">
        <f t="shared" si="127"/>
        <v>0</v>
      </c>
      <c r="N1197" s="21" t="s">
        <v>52</v>
      </c>
      <c r="O1197" s="21">
        <v>6</v>
      </c>
      <c r="S1197" s="24" t="s">
        <v>134</v>
      </c>
      <c r="T1197" s="24">
        <v>7</v>
      </c>
    </row>
    <row r="1198" spans="1:20">
      <c r="G1198" s="24">
        <f t="shared" si="124"/>
        <v>0</v>
      </c>
      <c r="I1198" s="24">
        <f t="shared" si="125"/>
        <v>0</v>
      </c>
      <c r="K1198" s="24">
        <f t="shared" si="126"/>
        <v>0</v>
      </c>
      <c r="M1198" s="24">
        <f t="shared" si="127"/>
        <v>0</v>
      </c>
      <c r="N1198" s="21" t="s">
        <v>46</v>
      </c>
      <c r="O1198" s="21">
        <v>5</v>
      </c>
      <c r="S1198" s="24" t="s">
        <v>134</v>
      </c>
      <c r="T1198" s="24">
        <v>7</v>
      </c>
    </row>
    <row r="1199" spans="1:20">
      <c r="N1199" s="21" t="s">
        <v>83</v>
      </c>
      <c r="O1199" s="21">
        <v>2</v>
      </c>
      <c r="S1199" s="24" t="s">
        <v>134</v>
      </c>
      <c r="T1199" s="24">
        <v>7</v>
      </c>
    </row>
    <row r="1200" spans="1:20">
      <c r="N1200" s="21" t="s">
        <v>110</v>
      </c>
      <c r="O1200" s="21">
        <v>5</v>
      </c>
      <c r="S1200" s="24" t="s">
        <v>134</v>
      </c>
      <c r="T1200" s="24">
        <v>7</v>
      </c>
    </row>
    <row r="1201" spans="1:20">
      <c r="A1201" s="24">
        <v>561</v>
      </c>
      <c r="B1201" s="24" t="s">
        <v>12</v>
      </c>
      <c r="C1201" s="119">
        <v>113</v>
      </c>
      <c r="D1201" s="21" t="s">
        <v>144</v>
      </c>
      <c r="E1201" s="26" t="s">
        <v>682</v>
      </c>
      <c r="F1201" s="24">
        <v>263.10000000000002</v>
      </c>
      <c r="G1201" s="24">
        <f t="shared" ref="G1201:G1211" si="128">F1201*0.7</f>
        <v>184.17000000000002</v>
      </c>
      <c r="H1201" s="102">
        <v>263.10000000000002</v>
      </c>
      <c r="I1201" s="24">
        <f t="shared" ref="I1201:I1211" si="129">H1201*0.7</f>
        <v>184.17000000000002</v>
      </c>
      <c r="J1201" s="24">
        <v>263.10000000000002</v>
      </c>
      <c r="K1201" s="24">
        <f t="shared" ref="K1201:K1211" si="130">J1201*0.7</f>
        <v>184.17000000000002</v>
      </c>
      <c r="L1201" s="24">
        <v>263.10000000000002</v>
      </c>
      <c r="M1201" s="24">
        <f t="shared" ref="M1201:M1211" si="131">L1201*0.7</f>
        <v>184.17000000000002</v>
      </c>
      <c r="N1201" s="21" t="s">
        <v>73</v>
      </c>
      <c r="O1201" s="21">
        <v>123.35</v>
      </c>
      <c r="P1201" s="24">
        <v>1.635</v>
      </c>
      <c r="Q1201" s="24">
        <v>81.680000000000007</v>
      </c>
      <c r="R1201" s="24">
        <v>24</v>
      </c>
      <c r="S1201" s="24" t="s">
        <v>134</v>
      </c>
      <c r="T1201" s="24">
        <v>7</v>
      </c>
    </row>
    <row r="1202" spans="1:20">
      <c r="G1202" s="24">
        <f t="shared" si="128"/>
        <v>0</v>
      </c>
      <c r="I1202" s="24">
        <f t="shared" si="129"/>
        <v>0</v>
      </c>
      <c r="K1202" s="24">
        <f t="shared" si="130"/>
        <v>0</v>
      </c>
      <c r="M1202" s="24">
        <f t="shared" si="131"/>
        <v>0</v>
      </c>
      <c r="N1202" s="21" t="s">
        <v>57</v>
      </c>
      <c r="O1202" s="21">
        <v>123.35</v>
      </c>
      <c r="S1202" s="24" t="s">
        <v>134</v>
      </c>
      <c r="T1202" s="24">
        <v>7</v>
      </c>
    </row>
    <row r="1203" spans="1:20">
      <c r="A1203" s="24">
        <v>801</v>
      </c>
      <c r="B1203" s="24" t="s">
        <v>362</v>
      </c>
      <c r="C1203" s="119">
        <v>14.86</v>
      </c>
      <c r="D1203" s="21" t="s">
        <v>144</v>
      </c>
      <c r="E1203" s="26" t="s">
        <v>404</v>
      </c>
      <c r="F1203" s="24">
        <v>3</v>
      </c>
      <c r="G1203" s="24">
        <f t="shared" si="128"/>
        <v>2.0999999999999996</v>
      </c>
      <c r="H1203" s="102">
        <v>2</v>
      </c>
      <c r="I1203" s="24">
        <f t="shared" si="129"/>
        <v>1.4</v>
      </c>
      <c r="J1203" s="24">
        <v>3</v>
      </c>
      <c r="K1203" s="24">
        <f t="shared" si="130"/>
        <v>2.0999999999999996</v>
      </c>
      <c r="L1203" s="24">
        <v>2</v>
      </c>
      <c r="M1203" s="24">
        <f t="shared" si="131"/>
        <v>1.4</v>
      </c>
      <c r="N1203" s="21" t="s">
        <v>384</v>
      </c>
      <c r="O1203" s="21">
        <v>2</v>
      </c>
      <c r="P1203" s="24">
        <v>5.78</v>
      </c>
      <c r="Q1203" s="24">
        <v>16.38</v>
      </c>
      <c r="R1203" s="24">
        <v>24</v>
      </c>
      <c r="S1203" s="24" t="s">
        <v>134</v>
      </c>
      <c r="T1203" s="24">
        <v>1</v>
      </c>
    </row>
    <row r="1204" spans="1:20">
      <c r="A1204" s="24">
        <v>2526</v>
      </c>
      <c r="B1204" s="24" t="s">
        <v>18</v>
      </c>
      <c r="C1204" s="119">
        <v>14.86</v>
      </c>
      <c r="D1204" s="21" t="s">
        <v>144</v>
      </c>
      <c r="E1204" s="26" t="s">
        <v>147</v>
      </c>
      <c r="F1204" s="24">
        <v>2</v>
      </c>
      <c r="G1204" s="24">
        <f t="shared" si="128"/>
        <v>1.4</v>
      </c>
      <c r="H1204" s="102">
        <v>2</v>
      </c>
      <c r="I1204" s="24">
        <f t="shared" si="129"/>
        <v>1.4</v>
      </c>
      <c r="J1204" s="24">
        <v>2</v>
      </c>
      <c r="K1204" s="24">
        <f t="shared" si="130"/>
        <v>1.4</v>
      </c>
      <c r="L1204" s="24">
        <v>2</v>
      </c>
      <c r="M1204" s="24">
        <f t="shared" si="131"/>
        <v>1.4</v>
      </c>
      <c r="N1204" s="21" t="s">
        <v>40</v>
      </c>
      <c r="O1204" s="21">
        <v>2</v>
      </c>
      <c r="P1204" s="24">
        <v>5.98</v>
      </c>
      <c r="Q1204" s="24">
        <v>58.12</v>
      </c>
      <c r="R1204" s="24">
        <v>8</v>
      </c>
      <c r="S1204" s="24" t="s">
        <v>134</v>
      </c>
      <c r="T1204" s="24">
        <v>1</v>
      </c>
    </row>
    <row r="1205" spans="1:20">
      <c r="A1205" s="24">
        <v>3295</v>
      </c>
      <c r="B1205" s="24" t="s">
        <v>314</v>
      </c>
      <c r="C1205" s="119">
        <v>14.86</v>
      </c>
      <c r="D1205" s="21" t="s">
        <v>144</v>
      </c>
      <c r="E1205" s="26" t="s">
        <v>683</v>
      </c>
      <c r="F1205" s="24">
        <v>4</v>
      </c>
      <c r="G1205" s="24">
        <f t="shared" si="128"/>
        <v>2.8</v>
      </c>
      <c r="H1205" s="102">
        <v>2</v>
      </c>
      <c r="I1205" s="24">
        <f t="shared" si="129"/>
        <v>1.4</v>
      </c>
      <c r="J1205" s="24">
        <v>4</v>
      </c>
      <c r="K1205" s="24">
        <f t="shared" si="130"/>
        <v>2.8</v>
      </c>
      <c r="L1205" s="24">
        <v>2</v>
      </c>
      <c r="M1205" s="24">
        <f t="shared" si="131"/>
        <v>1.4</v>
      </c>
      <c r="N1205" s="21" t="s">
        <v>672</v>
      </c>
      <c r="O1205" s="21">
        <v>2</v>
      </c>
      <c r="P1205" s="24">
        <v>2.4649999999999999</v>
      </c>
      <c r="Q1205" s="24">
        <v>20.95</v>
      </c>
      <c r="R1205" s="24">
        <v>8</v>
      </c>
      <c r="S1205" s="24" t="s">
        <v>134</v>
      </c>
      <c r="T1205" s="24">
        <v>1</v>
      </c>
    </row>
    <row r="1206" spans="1:20">
      <c r="A1206" s="24">
        <v>3475</v>
      </c>
      <c r="B1206" s="24" t="s">
        <v>10</v>
      </c>
      <c r="C1206" s="119" t="s">
        <v>387</v>
      </c>
      <c r="D1206" s="21" t="s">
        <v>144</v>
      </c>
      <c r="E1206" s="26" t="s">
        <v>575</v>
      </c>
      <c r="F1206" s="24">
        <v>2</v>
      </c>
      <c r="G1206" s="24">
        <f t="shared" si="128"/>
        <v>1.4</v>
      </c>
      <c r="H1206" s="102">
        <v>1</v>
      </c>
      <c r="I1206" s="24">
        <f t="shared" si="129"/>
        <v>0.7</v>
      </c>
      <c r="J1206" s="24">
        <v>2</v>
      </c>
      <c r="K1206" s="24">
        <f t="shared" si="130"/>
        <v>1.4</v>
      </c>
      <c r="L1206" s="24">
        <v>1</v>
      </c>
      <c r="M1206" s="24">
        <f t="shared" si="131"/>
        <v>0.7</v>
      </c>
      <c r="N1206" s="21" t="s">
        <v>44</v>
      </c>
      <c r="O1206" s="21">
        <v>1</v>
      </c>
      <c r="P1206" s="24">
        <v>6.99</v>
      </c>
      <c r="Q1206" s="24">
        <v>1.42</v>
      </c>
      <c r="R1206" s="24">
        <v>24</v>
      </c>
      <c r="S1206" s="24" t="s">
        <v>134</v>
      </c>
      <c r="T1206" s="24">
        <v>1</v>
      </c>
    </row>
    <row r="1207" spans="1:20">
      <c r="A1207" s="24">
        <v>3699</v>
      </c>
      <c r="B1207" s="24" t="s">
        <v>362</v>
      </c>
      <c r="C1207" s="119">
        <v>29.72</v>
      </c>
      <c r="D1207" s="21" t="s">
        <v>144</v>
      </c>
      <c r="F1207" s="24">
        <v>7</v>
      </c>
      <c r="G1207" s="24">
        <f t="shared" si="128"/>
        <v>4.8999999999999995</v>
      </c>
      <c r="H1207" s="102">
        <v>7</v>
      </c>
      <c r="I1207" s="24">
        <f t="shared" si="129"/>
        <v>4.8999999999999995</v>
      </c>
      <c r="J1207" s="24">
        <v>7</v>
      </c>
      <c r="K1207" s="24">
        <f t="shared" si="130"/>
        <v>4.8999999999999995</v>
      </c>
      <c r="L1207" s="24">
        <v>7</v>
      </c>
      <c r="M1207" s="24">
        <f t="shared" si="131"/>
        <v>4.8999999999999995</v>
      </c>
      <c r="N1207" s="21" t="s">
        <v>529</v>
      </c>
      <c r="O1207" s="21">
        <v>7</v>
      </c>
      <c r="P1207" s="24">
        <v>2.5150000000000001</v>
      </c>
      <c r="Q1207" s="24">
        <v>25</v>
      </c>
      <c r="R1207" s="24">
        <v>24</v>
      </c>
      <c r="S1207" s="24" t="s">
        <v>134</v>
      </c>
      <c r="T1207" s="24">
        <v>1</v>
      </c>
    </row>
    <row r="1208" spans="1:20">
      <c r="A1208" s="24">
        <v>2676</v>
      </c>
      <c r="B1208" s="24" t="s">
        <v>362</v>
      </c>
      <c r="C1208" s="119" t="s">
        <v>387</v>
      </c>
      <c r="D1208" s="21" t="s">
        <v>144</v>
      </c>
      <c r="E1208" s="26" t="s">
        <v>475</v>
      </c>
      <c r="F1208" s="24">
        <v>1</v>
      </c>
      <c r="G1208" s="24">
        <f t="shared" si="128"/>
        <v>0.7</v>
      </c>
      <c r="H1208" s="102">
        <v>0.5</v>
      </c>
      <c r="I1208" s="24">
        <f t="shared" si="129"/>
        <v>0.35</v>
      </c>
      <c r="J1208" s="24">
        <v>1</v>
      </c>
      <c r="K1208" s="24">
        <f t="shared" si="130"/>
        <v>0.7</v>
      </c>
      <c r="L1208" s="24">
        <v>0.5</v>
      </c>
      <c r="M1208" s="24">
        <f t="shared" si="131"/>
        <v>0.35</v>
      </c>
      <c r="N1208" s="21" t="s">
        <v>384</v>
      </c>
      <c r="O1208" s="21">
        <v>0.5</v>
      </c>
      <c r="P1208" s="24">
        <v>2.5150000000000001</v>
      </c>
      <c r="Q1208" s="24">
        <v>5</v>
      </c>
      <c r="R1208" s="24">
        <v>5</v>
      </c>
      <c r="S1208" s="24" t="s">
        <v>136</v>
      </c>
      <c r="T1208" s="24">
        <v>1</v>
      </c>
    </row>
    <row r="1209" spans="1:20">
      <c r="A1209" s="24">
        <v>488</v>
      </c>
      <c r="B1209" s="24" t="s">
        <v>362</v>
      </c>
      <c r="C1209" s="119">
        <v>14.86</v>
      </c>
      <c r="D1209" s="21" t="s">
        <v>144</v>
      </c>
      <c r="E1209" s="26" t="s">
        <v>404</v>
      </c>
      <c r="F1209" s="24">
        <v>3</v>
      </c>
      <c r="G1209" s="24">
        <f t="shared" si="128"/>
        <v>2.0999999999999996</v>
      </c>
      <c r="H1209" s="102">
        <v>2</v>
      </c>
      <c r="I1209" s="24">
        <f t="shared" si="129"/>
        <v>1.4</v>
      </c>
      <c r="J1209" s="24">
        <v>3</v>
      </c>
      <c r="K1209" s="24">
        <f t="shared" si="130"/>
        <v>2.0999999999999996</v>
      </c>
      <c r="L1209" s="24">
        <v>2</v>
      </c>
      <c r="M1209" s="24">
        <f t="shared" si="131"/>
        <v>1.4</v>
      </c>
      <c r="N1209" s="21" t="s">
        <v>384</v>
      </c>
      <c r="O1209" s="21">
        <v>2</v>
      </c>
      <c r="P1209" s="24">
        <v>2.5150000000000001</v>
      </c>
      <c r="Q1209" s="24">
        <v>8</v>
      </c>
      <c r="R1209" s="24">
        <v>24</v>
      </c>
      <c r="S1209" s="24" t="s">
        <v>134</v>
      </c>
      <c r="T1209" s="24">
        <v>1</v>
      </c>
    </row>
    <row r="1210" spans="1:20">
      <c r="A1210" s="24">
        <v>4303</v>
      </c>
      <c r="B1210" s="24" t="s">
        <v>362</v>
      </c>
      <c r="C1210" s="119" t="s">
        <v>387</v>
      </c>
      <c r="D1210" s="21" t="s">
        <v>144</v>
      </c>
      <c r="E1210" s="26" t="s">
        <v>404</v>
      </c>
      <c r="F1210" s="24">
        <v>0.125</v>
      </c>
      <c r="G1210" s="24">
        <f t="shared" si="128"/>
        <v>8.7499999999999994E-2</v>
      </c>
      <c r="H1210" s="102">
        <v>0.125</v>
      </c>
      <c r="I1210" s="24">
        <f t="shared" si="129"/>
        <v>8.7499999999999994E-2</v>
      </c>
      <c r="J1210" s="24">
        <v>0.125</v>
      </c>
      <c r="K1210" s="24">
        <f t="shared" si="130"/>
        <v>8.7499999999999994E-2</v>
      </c>
      <c r="L1210" s="24">
        <v>0.125</v>
      </c>
      <c r="M1210" s="24">
        <f t="shared" si="131"/>
        <v>8.7499999999999994E-2</v>
      </c>
      <c r="N1210" s="21" t="s">
        <v>50</v>
      </c>
      <c r="O1210" s="21">
        <v>0.125</v>
      </c>
      <c r="P1210" s="24">
        <v>5.83</v>
      </c>
      <c r="Q1210" s="24">
        <v>5</v>
      </c>
      <c r="R1210" s="24">
        <v>3</v>
      </c>
      <c r="S1210" s="24" t="s">
        <v>136</v>
      </c>
      <c r="T1210" s="24">
        <v>1</v>
      </c>
    </row>
    <row r="1211" spans="1:20">
      <c r="A1211" s="24">
        <v>3207</v>
      </c>
      <c r="B1211" s="24" t="s">
        <v>18</v>
      </c>
      <c r="C1211" s="119">
        <v>74.3</v>
      </c>
      <c r="D1211" s="21" t="s">
        <v>144</v>
      </c>
      <c r="E1211" s="26" t="s">
        <v>404</v>
      </c>
      <c r="F1211" s="24">
        <v>18</v>
      </c>
      <c r="G1211" s="24">
        <f t="shared" si="128"/>
        <v>12.6</v>
      </c>
      <c r="H1211" s="102">
        <v>18</v>
      </c>
      <c r="I1211" s="24">
        <f t="shared" si="129"/>
        <v>12.6</v>
      </c>
      <c r="J1211" s="24">
        <v>18</v>
      </c>
      <c r="K1211" s="24">
        <f t="shared" si="130"/>
        <v>12.6</v>
      </c>
      <c r="L1211" s="24">
        <v>18</v>
      </c>
      <c r="M1211" s="24">
        <f t="shared" si="131"/>
        <v>12.6</v>
      </c>
      <c r="N1211" s="21" t="s">
        <v>384</v>
      </c>
      <c r="O1211" s="21">
        <v>10</v>
      </c>
      <c r="P1211" s="24">
        <v>1.1399999999999999</v>
      </c>
      <c r="Q1211" s="24">
        <v>26.74</v>
      </c>
      <c r="R1211" s="24">
        <v>72</v>
      </c>
      <c r="S1211" s="24" t="s">
        <v>134</v>
      </c>
      <c r="T1211" s="24">
        <v>1</v>
      </c>
    </row>
    <row r="1212" spans="1:20">
      <c r="N1212" s="21" t="s">
        <v>438</v>
      </c>
      <c r="O1212" s="21">
        <v>8</v>
      </c>
      <c r="P1212" s="24">
        <v>1.1399999999999999</v>
      </c>
      <c r="S1212" s="24" t="s">
        <v>134</v>
      </c>
      <c r="T1212" s="24">
        <v>1</v>
      </c>
    </row>
    <row r="1213" spans="1:20">
      <c r="A1213" s="24">
        <v>4322</v>
      </c>
      <c r="B1213" s="24" t="s">
        <v>362</v>
      </c>
      <c r="C1213" s="119" t="s">
        <v>387</v>
      </c>
      <c r="D1213" s="24" t="s">
        <v>315</v>
      </c>
      <c r="E1213" s="26" t="s">
        <v>684</v>
      </c>
      <c r="F1213" s="24">
        <v>1</v>
      </c>
      <c r="G1213" s="24">
        <f t="shared" ref="G1213:G1225" si="132">F1213*0.7</f>
        <v>0.7</v>
      </c>
      <c r="H1213" s="102">
        <v>1</v>
      </c>
      <c r="I1213" s="24">
        <f t="shared" ref="I1213:I1225" si="133">H1213*0.7</f>
        <v>0.7</v>
      </c>
      <c r="J1213" s="24">
        <v>1</v>
      </c>
      <c r="K1213" s="24">
        <f t="shared" ref="K1213:K1225" si="134">J1213*0.7</f>
        <v>0.7</v>
      </c>
      <c r="L1213" s="24">
        <v>1</v>
      </c>
      <c r="M1213" s="24">
        <f t="shared" ref="M1213:M1225" si="135">L1213*0.7</f>
        <v>0.7</v>
      </c>
      <c r="N1213" s="21" t="s">
        <v>44</v>
      </c>
      <c r="O1213" s="21">
        <v>0.375</v>
      </c>
      <c r="P1213" s="24">
        <v>5</v>
      </c>
      <c r="Q1213" s="24">
        <v>2</v>
      </c>
      <c r="R1213" s="24">
        <v>12</v>
      </c>
      <c r="S1213" s="24" t="s">
        <v>134</v>
      </c>
      <c r="T1213" s="24">
        <v>1</v>
      </c>
    </row>
    <row r="1214" spans="1:20">
      <c r="G1214" s="24">
        <f t="shared" si="132"/>
        <v>0</v>
      </c>
      <c r="I1214" s="24">
        <f t="shared" si="133"/>
        <v>0</v>
      </c>
      <c r="K1214" s="24">
        <f t="shared" si="134"/>
        <v>0</v>
      </c>
      <c r="M1214" s="24">
        <f t="shared" si="135"/>
        <v>0</v>
      </c>
      <c r="N1214" s="21" t="s">
        <v>45</v>
      </c>
      <c r="O1214" s="21">
        <v>0.375</v>
      </c>
      <c r="P1214" s="24">
        <v>5</v>
      </c>
      <c r="S1214" s="24" t="s">
        <v>134</v>
      </c>
      <c r="T1214" s="24">
        <v>1</v>
      </c>
    </row>
    <row r="1215" spans="1:20">
      <c r="G1215" s="24">
        <f t="shared" si="132"/>
        <v>0</v>
      </c>
      <c r="I1215" s="24">
        <f t="shared" si="133"/>
        <v>0</v>
      </c>
      <c r="K1215" s="24">
        <f t="shared" si="134"/>
        <v>0</v>
      </c>
      <c r="M1215" s="24">
        <f t="shared" si="135"/>
        <v>0</v>
      </c>
      <c r="N1215" s="21" t="s">
        <v>685</v>
      </c>
      <c r="O1215" s="21">
        <v>0.25</v>
      </c>
      <c r="P1215" s="24">
        <v>5</v>
      </c>
      <c r="S1215" s="24" t="s">
        <v>134</v>
      </c>
      <c r="T1215" s="24">
        <v>1</v>
      </c>
    </row>
    <row r="1216" spans="1:20">
      <c r="A1216" s="24">
        <v>4144</v>
      </c>
      <c r="B1216" s="24" t="s">
        <v>20</v>
      </c>
      <c r="C1216" s="119">
        <v>113</v>
      </c>
      <c r="D1216" s="21" t="s">
        <v>144</v>
      </c>
      <c r="E1216" s="26" t="s">
        <v>410</v>
      </c>
      <c r="F1216" s="24">
        <v>105</v>
      </c>
      <c r="G1216" s="24">
        <f t="shared" si="132"/>
        <v>73.5</v>
      </c>
      <c r="H1216" s="102">
        <v>82</v>
      </c>
      <c r="I1216" s="24">
        <f t="shared" si="133"/>
        <v>57.4</v>
      </c>
      <c r="J1216" s="24">
        <v>105</v>
      </c>
      <c r="K1216" s="24">
        <f t="shared" si="134"/>
        <v>73.5</v>
      </c>
      <c r="L1216" s="24">
        <v>82</v>
      </c>
      <c r="M1216" s="24">
        <f t="shared" si="135"/>
        <v>57.4</v>
      </c>
      <c r="N1216" s="21" t="s">
        <v>40</v>
      </c>
      <c r="O1216" s="21">
        <v>82</v>
      </c>
      <c r="P1216" s="24">
        <v>2.5150000000000001</v>
      </c>
      <c r="Q1216" s="24">
        <v>41.76</v>
      </c>
      <c r="R1216" s="24">
        <v>24</v>
      </c>
      <c r="S1216" s="24" t="s">
        <v>134</v>
      </c>
      <c r="T1216" s="24">
        <v>7</v>
      </c>
    </row>
    <row r="1217" spans="1:20">
      <c r="A1217" s="24" t="s">
        <v>686</v>
      </c>
      <c r="B1217" s="24" t="s">
        <v>362</v>
      </c>
      <c r="C1217" s="119" t="s">
        <v>387</v>
      </c>
      <c r="D1217" s="21" t="s">
        <v>144</v>
      </c>
      <c r="E1217" s="26" t="s">
        <v>383</v>
      </c>
      <c r="F1217" s="24">
        <v>29</v>
      </c>
      <c r="G1217" s="24">
        <f t="shared" si="132"/>
        <v>20.299999999999997</v>
      </c>
      <c r="H1217" s="102">
        <v>2</v>
      </c>
      <c r="I1217" s="24">
        <f t="shared" si="133"/>
        <v>1.4</v>
      </c>
      <c r="J1217" s="24">
        <v>29</v>
      </c>
      <c r="K1217" s="24">
        <f t="shared" si="134"/>
        <v>20.299999999999997</v>
      </c>
      <c r="L1217" s="24">
        <v>2</v>
      </c>
      <c r="M1217" s="24">
        <f t="shared" si="135"/>
        <v>1.4</v>
      </c>
      <c r="N1217" s="21" t="s">
        <v>83</v>
      </c>
      <c r="O1217" s="21">
        <v>2</v>
      </c>
      <c r="P1217" s="24">
        <v>2</v>
      </c>
      <c r="Q1217" s="24">
        <v>2</v>
      </c>
      <c r="R1217" s="24">
        <v>12</v>
      </c>
      <c r="S1217" s="24" t="s">
        <v>635</v>
      </c>
      <c r="T1217" s="24">
        <v>7</v>
      </c>
    </row>
    <row r="1218" spans="1:20">
      <c r="A1218" s="24">
        <v>2512</v>
      </c>
      <c r="B1218" s="24" t="s">
        <v>362</v>
      </c>
      <c r="C1218" s="119" t="s">
        <v>387</v>
      </c>
      <c r="D1218" s="21" t="s">
        <v>144</v>
      </c>
      <c r="E1218" s="26" t="s">
        <v>407</v>
      </c>
      <c r="F1218" s="24">
        <v>2</v>
      </c>
      <c r="G1218" s="24">
        <f t="shared" si="132"/>
        <v>1.4</v>
      </c>
      <c r="H1218" s="102">
        <v>1</v>
      </c>
      <c r="I1218" s="24">
        <f t="shared" si="133"/>
        <v>0.7</v>
      </c>
      <c r="J1218" s="24">
        <v>2</v>
      </c>
      <c r="K1218" s="24">
        <f t="shared" si="134"/>
        <v>1.4</v>
      </c>
      <c r="L1218" s="24">
        <v>1</v>
      </c>
      <c r="M1218" s="24">
        <f t="shared" si="135"/>
        <v>0.7</v>
      </c>
      <c r="N1218" s="21" t="s">
        <v>384</v>
      </c>
      <c r="O1218" s="21">
        <v>1</v>
      </c>
      <c r="P1218" s="24">
        <v>5.78</v>
      </c>
      <c r="Q1218" s="24">
        <v>16.39</v>
      </c>
      <c r="R1218" s="24">
        <v>12</v>
      </c>
      <c r="S1218" s="24" t="s">
        <v>134</v>
      </c>
      <c r="T1218" s="24">
        <v>1</v>
      </c>
    </row>
    <row r="1219" spans="1:20">
      <c r="A1219" s="24">
        <v>899</v>
      </c>
      <c r="B1219" s="24" t="s">
        <v>18</v>
      </c>
      <c r="C1219" s="119">
        <v>14.86</v>
      </c>
      <c r="D1219" s="21" t="s">
        <v>144</v>
      </c>
      <c r="E1219" s="26" t="s">
        <v>414</v>
      </c>
      <c r="F1219" s="24">
        <v>14</v>
      </c>
      <c r="G1219" s="24">
        <f t="shared" si="132"/>
        <v>9.7999999999999989</v>
      </c>
      <c r="H1219" s="102">
        <v>3</v>
      </c>
      <c r="I1219" s="24">
        <f t="shared" si="133"/>
        <v>2.0999999999999996</v>
      </c>
      <c r="J1219" s="24">
        <v>14</v>
      </c>
      <c r="K1219" s="24">
        <f t="shared" si="134"/>
        <v>9.7999999999999989</v>
      </c>
      <c r="L1219" s="24">
        <v>3</v>
      </c>
      <c r="M1219" s="24">
        <f t="shared" si="135"/>
        <v>2.0999999999999996</v>
      </c>
      <c r="N1219" s="21" t="s">
        <v>384</v>
      </c>
      <c r="O1219" s="21">
        <v>3</v>
      </c>
      <c r="P1219" s="24">
        <v>1.018</v>
      </c>
      <c r="Q1219" s="24">
        <v>10.69</v>
      </c>
      <c r="R1219" s="24">
        <v>24</v>
      </c>
      <c r="S1219" s="24" t="s">
        <v>134</v>
      </c>
      <c r="T1219" s="24">
        <v>1</v>
      </c>
    </row>
    <row r="1220" spans="1:20">
      <c r="A1220" s="24">
        <v>2968</v>
      </c>
      <c r="B1220" s="24" t="s">
        <v>362</v>
      </c>
      <c r="C1220" s="119" t="s">
        <v>387</v>
      </c>
      <c r="D1220" s="21" t="s">
        <v>144</v>
      </c>
      <c r="E1220" s="26" t="s">
        <v>495</v>
      </c>
      <c r="F1220" s="24">
        <v>0.5</v>
      </c>
      <c r="G1220" s="24">
        <f t="shared" si="132"/>
        <v>0.35</v>
      </c>
      <c r="H1220" s="102">
        <v>0.5</v>
      </c>
      <c r="I1220" s="24">
        <f t="shared" si="133"/>
        <v>0.35</v>
      </c>
      <c r="J1220" s="24">
        <v>0.5</v>
      </c>
      <c r="K1220" s="24">
        <f t="shared" si="134"/>
        <v>0.35</v>
      </c>
      <c r="L1220" s="24">
        <v>0.5</v>
      </c>
      <c r="M1220" s="24">
        <f t="shared" si="135"/>
        <v>0.35</v>
      </c>
      <c r="N1220" s="21" t="s">
        <v>687</v>
      </c>
      <c r="O1220" s="21">
        <v>0.5</v>
      </c>
      <c r="P1220" s="24">
        <v>5.78</v>
      </c>
      <c r="Q1220" s="24">
        <v>8.19</v>
      </c>
      <c r="R1220" s="24">
        <v>12</v>
      </c>
      <c r="S1220" s="24" t="s">
        <v>134</v>
      </c>
      <c r="T1220" s="24">
        <v>7</v>
      </c>
    </row>
    <row r="1221" spans="1:20">
      <c r="A1221" s="24">
        <v>3885</v>
      </c>
      <c r="B1221" s="24" t="s">
        <v>173</v>
      </c>
      <c r="C1221" s="119">
        <v>113</v>
      </c>
      <c r="D1221" s="21" t="s">
        <v>312</v>
      </c>
      <c r="E1221" s="26" t="s">
        <v>386</v>
      </c>
      <c r="F1221" s="24">
        <v>301</v>
      </c>
      <c r="G1221" s="24">
        <f t="shared" si="132"/>
        <v>210.7</v>
      </c>
      <c r="H1221" s="102">
        <v>80</v>
      </c>
      <c r="I1221" s="24">
        <f t="shared" si="133"/>
        <v>56</v>
      </c>
      <c r="J1221" s="24">
        <v>301</v>
      </c>
      <c r="K1221" s="24">
        <f t="shared" si="134"/>
        <v>210.7</v>
      </c>
      <c r="L1221" s="24">
        <v>80</v>
      </c>
      <c r="M1221" s="24">
        <f t="shared" si="135"/>
        <v>56</v>
      </c>
      <c r="N1221" s="21" t="s">
        <v>443</v>
      </c>
      <c r="O1221" s="21">
        <v>80</v>
      </c>
      <c r="P1221" s="24">
        <v>5</v>
      </c>
      <c r="Q1221" s="24">
        <v>108</v>
      </c>
      <c r="R1221" s="24">
        <v>12</v>
      </c>
      <c r="S1221" s="24" t="s">
        <v>385</v>
      </c>
      <c r="T1221" s="24">
        <v>1</v>
      </c>
    </row>
    <row r="1222" spans="1:20">
      <c r="A1222" s="24">
        <v>726</v>
      </c>
      <c r="B1222" s="24" t="s">
        <v>362</v>
      </c>
      <c r="C1222" s="119">
        <v>74.3</v>
      </c>
      <c r="D1222" s="21" t="s">
        <v>144</v>
      </c>
      <c r="E1222" s="26" t="s">
        <v>404</v>
      </c>
      <c r="F1222" s="24">
        <v>20</v>
      </c>
      <c r="G1222" s="24">
        <f t="shared" si="132"/>
        <v>14</v>
      </c>
      <c r="H1222" s="102">
        <v>20</v>
      </c>
      <c r="I1222" s="24">
        <f t="shared" si="133"/>
        <v>14</v>
      </c>
      <c r="J1222" s="24">
        <v>20</v>
      </c>
      <c r="K1222" s="24">
        <f t="shared" si="134"/>
        <v>14</v>
      </c>
      <c r="L1222" s="24">
        <v>20</v>
      </c>
      <c r="M1222" s="24">
        <f t="shared" si="135"/>
        <v>14</v>
      </c>
      <c r="N1222" s="21" t="s">
        <v>443</v>
      </c>
      <c r="O1222" s="21">
        <v>20</v>
      </c>
      <c r="P1222" s="24">
        <v>2.5150000000000001</v>
      </c>
      <c r="Q1222" s="24">
        <v>30</v>
      </c>
      <c r="R1222" s="24">
        <v>50</v>
      </c>
      <c r="S1222" s="24" t="s">
        <v>134</v>
      </c>
      <c r="T1222" s="24">
        <v>1</v>
      </c>
    </row>
    <row r="1223" spans="1:20">
      <c r="A1223" s="24">
        <v>926</v>
      </c>
      <c r="B1223" s="24" t="s">
        <v>18</v>
      </c>
      <c r="C1223" s="119">
        <v>14.86</v>
      </c>
      <c r="D1223" s="21" t="s">
        <v>144</v>
      </c>
      <c r="E1223" s="26" t="s">
        <v>414</v>
      </c>
      <c r="F1223" s="24">
        <v>4</v>
      </c>
      <c r="G1223" s="24">
        <f t="shared" si="132"/>
        <v>2.8</v>
      </c>
      <c r="H1223" s="102">
        <v>3</v>
      </c>
      <c r="I1223" s="24">
        <f t="shared" si="133"/>
        <v>2.0999999999999996</v>
      </c>
      <c r="J1223" s="24">
        <v>4</v>
      </c>
      <c r="K1223" s="24">
        <f t="shared" si="134"/>
        <v>2.8</v>
      </c>
      <c r="L1223" s="24">
        <v>3</v>
      </c>
      <c r="M1223" s="24">
        <f t="shared" si="135"/>
        <v>2.0999999999999996</v>
      </c>
      <c r="N1223" s="21" t="s">
        <v>384</v>
      </c>
      <c r="O1223" s="21">
        <v>3</v>
      </c>
      <c r="P1223" s="24">
        <v>2.4649999999999999</v>
      </c>
      <c r="Q1223" s="24">
        <v>27.95</v>
      </c>
      <c r="R1223" s="24">
        <v>9</v>
      </c>
      <c r="S1223" s="24" t="s">
        <v>134</v>
      </c>
      <c r="T1223" s="24">
        <v>1</v>
      </c>
    </row>
    <row r="1224" spans="1:20">
      <c r="A1224" s="24">
        <v>1943</v>
      </c>
      <c r="B1224" s="24" t="s">
        <v>18</v>
      </c>
      <c r="C1224" s="119" t="s">
        <v>387</v>
      </c>
      <c r="D1224" s="21" t="s">
        <v>144</v>
      </c>
      <c r="E1224" s="26" t="s">
        <v>662</v>
      </c>
      <c r="F1224" s="24">
        <v>2</v>
      </c>
      <c r="G1224" s="24">
        <f t="shared" si="132"/>
        <v>1.4</v>
      </c>
      <c r="H1224" s="102">
        <v>1</v>
      </c>
      <c r="I1224" s="24">
        <f t="shared" si="133"/>
        <v>0.7</v>
      </c>
      <c r="J1224" s="24">
        <v>2</v>
      </c>
      <c r="K1224" s="24">
        <f t="shared" si="134"/>
        <v>1.4</v>
      </c>
      <c r="L1224" s="24">
        <v>1</v>
      </c>
      <c r="M1224" s="24">
        <f t="shared" si="135"/>
        <v>0.7</v>
      </c>
      <c r="N1224" s="21" t="s">
        <v>44</v>
      </c>
      <c r="O1224" s="21">
        <v>1</v>
      </c>
      <c r="P1224" s="24">
        <v>2.76</v>
      </c>
      <c r="Q1224" s="24">
        <v>7.92</v>
      </c>
      <c r="R1224" s="24">
        <v>12</v>
      </c>
      <c r="S1224" s="24" t="s">
        <v>134</v>
      </c>
      <c r="T1224" s="24">
        <v>1</v>
      </c>
    </row>
    <row r="1225" spans="1:20">
      <c r="A1225" s="24">
        <v>2140</v>
      </c>
      <c r="B1225" s="24" t="s">
        <v>18</v>
      </c>
      <c r="C1225" s="119">
        <v>14.86</v>
      </c>
      <c r="D1225" s="21" t="s">
        <v>144</v>
      </c>
      <c r="E1225" s="26" t="s">
        <v>473</v>
      </c>
      <c r="F1225" s="24">
        <v>4</v>
      </c>
      <c r="G1225" s="24">
        <f t="shared" si="132"/>
        <v>2.8</v>
      </c>
      <c r="H1225" s="102">
        <v>4</v>
      </c>
      <c r="I1225" s="24">
        <f t="shared" si="133"/>
        <v>2.8</v>
      </c>
      <c r="J1225" s="24">
        <v>4</v>
      </c>
      <c r="K1225" s="24">
        <f t="shared" si="134"/>
        <v>2.8</v>
      </c>
      <c r="L1225" s="24">
        <v>4</v>
      </c>
      <c r="M1225" s="24">
        <f t="shared" si="135"/>
        <v>2.8</v>
      </c>
      <c r="N1225" s="21" t="s">
        <v>438</v>
      </c>
      <c r="O1225" s="21">
        <v>2</v>
      </c>
      <c r="P1225" s="24">
        <v>4.0599999999999996</v>
      </c>
      <c r="Q1225" s="24">
        <v>11.51</v>
      </c>
      <c r="R1225" s="24">
        <v>48</v>
      </c>
      <c r="S1225" s="24" t="s">
        <v>134</v>
      </c>
      <c r="T1225" s="24">
        <v>1</v>
      </c>
    </row>
    <row r="1226" spans="1:20">
      <c r="N1226" s="21" t="s">
        <v>688</v>
      </c>
      <c r="O1226" s="21">
        <v>2</v>
      </c>
      <c r="S1226" s="24" t="s">
        <v>134</v>
      </c>
      <c r="T1226" s="24">
        <v>1</v>
      </c>
    </row>
    <row r="1227" spans="1:20">
      <c r="A1227" s="24">
        <v>4320</v>
      </c>
      <c r="B1227" s="24" t="s">
        <v>12</v>
      </c>
      <c r="C1227" s="119" t="s">
        <v>387</v>
      </c>
      <c r="D1227" s="21" t="s">
        <v>312</v>
      </c>
      <c r="F1227" s="24">
        <v>1.2</v>
      </c>
      <c r="G1227" s="24">
        <f t="shared" ref="G1227:G1248" si="136">F1227*0.7</f>
        <v>0.84</v>
      </c>
      <c r="H1227" s="102">
        <v>1.2</v>
      </c>
      <c r="I1227" s="24">
        <f t="shared" ref="I1227:I1248" si="137">H1227*0.7</f>
        <v>0.84</v>
      </c>
      <c r="J1227" s="24">
        <v>1.2</v>
      </c>
      <c r="K1227" s="24">
        <f t="shared" ref="K1227:K1248" si="138">J1227*0.7</f>
        <v>0.84</v>
      </c>
      <c r="L1227" s="24">
        <v>1.2</v>
      </c>
      <c r="M1227" s="24">
        <f t="shared" ref="M1227:M1248" si="139">L1227*0.7</f>
        <v>0.84</v>
      </c>
      <c r="N1227" s="21" t="s">
        <v>46</v>
      </c>
      <c r="O1227" s="21">
        <v>1.2</v>
      </c>
      <c r="P1227" s="24">
        <v>2.4500000000000002</v>
      </c>
      <c r="Q1227" s="24">
        <v>4.78</v>
      </c>
      <c r="R1227" s="24">
        <v>8</v>
      </c>
      <c r="S1227" s="24" t="s">
        <v>132</v>
      </c>
      <c r="T1227" s="24">
        <v>4</v>
      </c>
    </row>
    <row r="1228" spans="1:20">
      <c r="A1228" s="24">
        <v>3454</v>
      </c>
      <c r="B1228" s="24" t="s">
        <v>314</v>
      </c>
      <c r="C1228" s="119">
        <v>113</v>
      </c>
      <c r="D1228" s="21" t="s">
        <v>144</v>
      </c>
      <c r="E1228" s="26" t="s">
        <v>552</v>
      </c>
      <c r="F1228" s="24">
        <v>110</v>
      </c>
      <c r="G1228" s="24">
        <f t="shared" si="136"/>
        <v>77</v>
      </c>
      <c r="H1228" s="102">
        <v>11</v>
      </c>
      <c r="I1228" s="24">
        <f t="shared" si="137"/>
        <v>7.6999999999999993</v>
      </c>
      <c r="J1228" s="24">
        <v>110</v>
      </c>
      <c r="K1228" s="24">
        <f t="shared" si="138"/>
        <v>77</v>
      </c>
      <c r="L1228" s="24">
        <v>11</v>
      </c>
      <c r="M1228" s="24">
        <f t="shared" si="139"/>
        <v>7.6999999999999993</v>
      </c>
      <c r="N1228" s="21" t="s">
        <v>419</v>
      </c>
      <c r="O1228" s="21">
        <v>110</v>
      </c>
      <c r="P1228" s="24">
        <v>4.93</v>
      </c>
      <c r="Q1228" s="24">
        <v>73.209999999999994</v>
      </c>
      <c r="R1228" s="24">
        <v>24</v>
      </c>
      <c r="S1228" s="24" t="s">
        <v>132</v>
      </c>
      <c r="T1228" s="24">
        <v>7</v>
      </c>
    </row>
    <row r="1229" spans="1:20">
      <c r="A1229" s="24">
        <v>4317</v>
      </c>
      <c r="B1229" s="24" t="s">
        <v>12</v>
      </c>
      <c r="C1229" s="119" t="s">
        <v>387</v>
      </c>
      <c r="D1229" s="21" t="s">
        <v>312</v>
      </c>
      <c r="F1229" s="24">
        <v>11</v>
      </c>
      <c r="G1229" s="24">
        <f t="shared" si="136"/>
        <v>7.6999999999999993</v>
      </c>
      <c r="H1229" s="102">
        <v>11</v>
      </c>
      <c r="I1229" s="24">
        <f t="shared" si="137"/>
        <v>7.6999999999999993</v>
      </c>
      <c r="J1229" s="24">
        <v>11</v>
      </c>
      <c r="K1229" s="24">
        <f t="shared" si="138"/>
        <v>7.6999999999999993</v>
      </c>
      <c r="L1229" s="24">
        <v>11</v>
      </c>
      <c r="M1229" s="24">
        <f t="shared" si="139"/>
        <v>7.6999999999999993</v>
      </c>
      <c r="N1229" s="21" t="s">
        <v>109</v>
      </c>
      <c r="O1229" s="21">
        <v>11</v>
      </c>
      <c r="P1229" s="24">
        <v>4.58</v>
      </c>
      <c r="Q1229" s="24">
        <v>67.930000000000007</v>
      </c>
      <c r="R1229" s="24">
        <v>24</v>
      </c>
      <c r="S1229" s="24" t="s">
        <v>132</v>
      </c>
      <c r="T1229" s="24">
        <v>7</v>
      </c>
    </row>
    <row r="1230" spans="1:20">
      <c r="A1230" s="24">
        <v>4147</v>
      </c>
      <c r="B1230" s="24" t="s">
        <v>362</v>
      </c>
      <c r="C1230" s="119">
        <v>14.86</v>
      </c>
      <c r="D1230" s="21" t="s">
        <v>144</v>
      </c>
      <c r="E1230" s="26" t="s">
        <v>507</v>
      </c>
      <c r="F1230" s="24">
        <v>1.5</v>
      </c>
      <c r="G1230" s="24">
        <f t="shared" si="136"/>
        <v>1.0499999999999998</v>
      </c>
      <c r="H1230" s="102">
        <v>1.5</v>
      </c>
      <c r="I1230" s="24">
        <f t="shared" si="137"/>
        <v>1.0499999999999998</v>
      </c>
      <c r="J1230" s="24">
        <v>1.6</v>
      </c>
      <c r="K1230" s="24">
        <f t="shared" si="138"/>
        <v>1.1199999999999999</v>
      </c>
      <c r="L1230" s="24">
        <v>1.5</v>
      </c>
      <c r="M1230" s="24">
        <f t="shared" si="139"/>
        <v>1.0499999999999998</v>
      </c>
      <c r="N1230" s="21" t="s">
        <v>44</v>
      </c>
      <c r="O1230" s="21">
        <v>0.5</v>
      </c>
      <c r="P1230" s="24">
        <v>5</v>
      </c>
      <c r="Q1230" s="24">
        <v>10</v>
      </c>
      <c r="R1230" s="24">
        <v>12</v>
      </c>
      <c r="S1230" s="24" t="s">
        <v>134</v>
      </c>
      <c r="T1230" s="24">
        <v>1</v>
      </c>
    </row>
    <row r="1231" spans="1:20">
      <c r="G1231" s="24">
        <f t="shared" si="136"/>
        <v>0</v>
      </c>
      <c r="I1231" s="24">
        <f t="shared" si="137"/>
        <v>0</v>
      </c>
      <c r="K1231" s="24">
        <f t="shared" si="138"/>
        <v>0</v>
      </c>
      <c r="M1231" s="24">
        <f t="shared" si="139"/>
        <v>0</v>
      </c>
      <c r="N1231" s="21" t="s">
        <v>45</v>
      </c>
      <c r="O1231" s="21">
        <v>0.6</v>
      </c>
    </row>
    <row r="1232" spans="1:20">
      <c r="G1232" s="24">
        <f t="shared" si="136"/>
        <v>0</v>
      </c>
      <c r="I1232" s="24">
        <f t="shared" si="137"/>
        <v>0</v>
      </c>
      <c r="K1232" s="24">
        <f t="shared" si="138"/>
        <v>0</v>
      </c>
      <c r="M1232" s="24">
        <f t="shared" si="139"/>
        <v>0</v>
      </c>
      <c r="N1232" s="21" t="s">
        <v>687</v>
      </c>
      <c r="O1232" s="21">
        <v>0.4</v>
      </c>
    </row>
    <row r="1233" spans="1:20">
      <c r="A1233" s="24">
        <v>4155</v>
      </c>
      <c r="B1233" s="24" t="s">
        <v>362</v>
      </c>
      <c r="C1233" s="119">
        <v>14.86</v>
      </c>
      <c r="D1233" s="21" t="s">
        <v>144</v>
      </c>
      <c r="E1233" s="26" t="s">
        <v>507</v>
      </c>
      <c r="F1233" s="24">
        <v>5</v>
      </c>
      <c r="G1233" s="24">
        <f t="shared" si="136"/>
        <v>3.5</v>
      </c>
      <c r="H1233" s="102">
        <v>5</v>
      </c>
      <c r="I1233" s="24">
        <f t="shared" si="137"/>
        <v>3.5</v>
      </c>
      <c r="J1233" s="24">
        <v>5</v>
      </c>
      <c r="K1233" s="24">
        <f t="shared" si="138"/>
        <v>3.5</v>
      </c>
      <c r="L1233" s="24">
        <v>5</v>
      </c>
      <c r="M1233" s="24">
        <f t="shared" si="139"/>
        <v>3.5</v>
      </c>
      <c r="N1233" s="21" t="s">
        <v>688</v>
      </c>
      <c r="O1233" s="21">
        <v>5</v>
      </c>
      <c r="P1233" s="24">
        <v>2.5099999999999998</v>
      </c>
      <c r="Q1233" s="24">
        <v>12</v>
      </c>
      <c r="R1233" s="24">
        <v>24</v>
      </c>
      <c r="S1233" s="24" t="s">
        <v>134</v>
      </c>
      <c r="T1233" s="24">
        <v>1</v>
      </c>
    </row>
    <row r="1234" spans="1:20">
      <c r="A1234" s="24">
        <v>3507</v>
      </c>
      <c r="B1234" s="24" t="s">
        <v>362</v>
      </c>
      <c r="C1234" s="119">
        <v>14.86</v>
      </c>
      <c r="D1234" s="21" t="s">
        <v>144</v>
      </c>
      <c r="E1234" s="26" t="s">
        <v>404</v>
      </c>
      <c r="F1234" s="24">
        <v>2</v>
      </c>
      <c r="G1234" s="24">
        <f t="shared" si="136"/>
        <v>1.4</v>
      </c>
      <c r="H1234" s="102">
        <v>2</v>
      </c>
      <c r="I1234" s="24">
        <f t="shared" si="137"/>
        <v>1.4</v>
      </c>
      <c r="J1234" s="24">
        <v>5</v>
      </c>
      <c r="K1234" s="24">
        <f t="shared" si="138"/>
        <v>3.5</v>
      </c>
      <c r="L1234" s="24">
        <v>2</v>
      </c>
      <c r="M1234" s="24">
        <f t="shared" si="139"/>
        <v>1.4</v>
      </c>
      <c r="N1234" s="21" t="s">
        <v>688</v>
      </c>
      <c r="O1234" s="21">
        <v>2</v>
      </c>
      <c r="P1234" s="24">
        <v>2.5150000000000001</v>
      </c>
      <c r="Q1234" s="24">
        <v>8</v>
      </c>
      <c r="R1234" s="24">
        <v>24</v>
      </c>
      <c r="S1234" s="24" t="s">
        <v>134</v>
      </c>
      <c r="T1234" s="24">
        <v>1</v>
      </c>
    </row>
    <row r="1235" spans="1:20">
      <c r="A1235" s="24">
        <v>3290</v>
      </c>
      <c r="B1235" s="24" t="s">
        <v>362</v>
      </c>
      <c r="C1235" s="119">
        <v>14.86</v>
      </c>
      <c r="D1235" s="21" t="s">
        <v>144</v>
      </c>
      <c r="E1235" s="26" t="s">
        <v>404</v>
      </c>
      <c r="F1235" s="24">
        <v>2</v>
      </c>
      <c r="G1235" s="24">
        <f t="shared" si="136"/>
        <v>1.4</v>
      </c>
      <c r="H1235" s="102">
        <v>2</v>
      </c>
      <c r="I1235" s="24">
        <f t="shared" si="137"/>
        <v>1.4</v>
      </c>
      <c r="J1235" s="24">
        <v>2</v>
      </c>
      <c r="K1235" s="24">
        <f t="shared" si="138"/>
        <v>1.4</v>
      </c>
      <c r="L1235" s="24">
        <v>2</v>
      </c>
      <c r="M1235" s="24">
        <f t="shared" si="139"/>
        <v>1.4</v>
      </c>
      <c r="N1235" s="21" t="s">
        <v>688</v>
      </c>
      <c r="O1235" s="21">
        <v>2</v>
      </c>
      <c r="P1235" s="24">
        <v>2.5150000000000001</v>
      </c>
      <c r="Q1235" s="24">
        <v>8</v>
      </c>
      <c r="R1235" s="24">
        <v>24</v>
      </c>
      <c r="S1235" s="24" t="s">
        <v>134</v>
      </c>
      <c r="T1235" s="24">
        <v>1</v>
      </c>
    </row>
    <row r="1236" spans="1:20">
      <c r="A1236" s="24">
        <v>4142</v>
      </c>
      <c r="B1236" s="24" t="s">
        <v>362</v>
      </c>
      <c r="C1236" s="119" t="s">
        <v>387</v>
      </c>
      <c r="D1236" s="21" t="s">
        <v>144</v>
      </c>
      <c r="E1236" s="26" t="s">
        <v>404</v>
      </c>
      <c r="F1236" s="24">
        <v>0.5</v>
      </c>
      <c r="G1236" s="24">
        <f t="shared" si="136"/>
        <v>0.35</v>
      </c>
      <c r="H1236" s="102">
        <v>0.5</v>
      </c>
      <c r="I1236" s="24">
        <f t="shared" si="137"/>
        <v>0.35</v>
      </c>
      <c r="J1236" s="24">
        <v>0.5</v>
      </c>
      <c r="K1236" s="24">
        <f t="shared" si="138"/>
        <v>0.35</v>
      </c>
      <c r="L1236" s="24">
        <v>0.5</v>
      </c>
      <c r="M1236" s="24">
        <f t="shared" si="139"/>
        <v>0.35</v>
      </c>
      <c r="N1236" s="21" t="s">
        <v>44</v>
      </c>
      <c r="O1236" s="21">
        <v>0.5</v>
      </c>
      <c r="P1236" s="24">
        <v>1.01</v>
      </c>
      <c r="Q1236" s="24">
        <v>7</v>
      </c>
      <c r="R1236" s="24">
        <v>12</v>
      </c>
      <c r="S1236" s="24" t="s">
        <v>134</v>
      </c>
      <c r="T1236" s="24">
        <v>1</v>
      </c>
    </row>
    <row r="1237" spans="1:20">
      <c r="A1237" s="24">
        <v>4154</v>
      </c>
      <c r="B1237" s="24" t="s">
        <v>362</v>
      </c>
      <c r="C1237" s="119">
        <v>14.86</v>
      </c>
      <c r="D1237" s="21" t="s">
        <v>144</v>
      </c>
      <c r="E1237" s="26" t="s">
        <v>507</v>
      </c>
      <c r="F1237" s="24">
        <v>6</v>
      </c>
      <c r="G1237" s="24">
        <f t="shared" si="136"/>
        <v>4.1999999999999993</v>
      </c>
      <c r="H1237" s="102">
        <v>4</v>
      </c>
      <c r="I1237" s="24">
        <f t="shared" si="137"/>
        <v>2.8</v>
      </c>
      <c r="J1237" s="24">
        <v>6</v>
      </c>
      <c r="K1237" s="24">
        <f t="shared" si="138"/>
        <v>4.1999999999999993</v>
      </c>
      <c r="L1237" s="24">
        <v>4</v>
      </c>
      <c r="M1237" s="24">
        <f t="shared" si="139"/>
        <v>2.8</v>
      </c>
      <c r="N1237" s="21" t="s">
        <v>688</v>
      </c>
      <c r="O1237" s="21">
        <v>4</v>
      </c>
      <c r="P1237" s="24">
        <v>2.5099999999999998</v>
      </c>
      <c r="Q1237" s="24">
        <v>12</v>
      </c>
      <c r="R1237" s="24">
        <v>24</v>
      </c>
      <c r="S1237" s="24" t="s">
        <v>134</v>
      </c>
      <c r="T1237" s="24">
        <v>1</v>
      </c>
    </row>
    <row r="1238" spans="1:20">
      <c r="A1238" s="24">
        <v>4296</v>
      </c>
      <c r="B1238" s="24" t="s">
        <v>12</v>
      </c>
      <c r="C1238" s="119">
        <v>14.86</v>
      </c>
      <c r="D1238" s="21" t="s">
        <v>312</v>
      </c>
      <c r="F1238" s="24">
        <v>3</v>
      </c>
      <c r="G1238" s="24">
        <f t="shared" si="136"/>
        <v>2.0999999999999996</v>
      </c>
      <c r="H1238" s="102">
        <v>3</v>
      </c>
      <c r="I1238" s="24">
        <f t="shared" si="137"/>
        <v>2.0999999999999996</v>
      </c>
      <c r="J1238" s="24">
        <v>3.4</v>
      </c>
      <c r="K1238" s="24">
        <f t="shared" si="138"/>
        <v>2.38</v>
      </c>
      <c r="L1238" s="24">
        <v>3</v>
      </c>
      <c r="M1238" s="24">
        <f t="shared" si="139"/>
        <v>2.0999999999999996</v>
      </c>
      <c r="N1238" s="21" t="s">
        <v>109</v>
      </c>
      <c r="O1238" s="21">
        <v>3</v>
      </c>
      <c r="P1238" s="24">
        <v>3.07</v>
      </c>
      <c r="Q1238" s="24">
        <v>18.600000000000001</v>
      </c>
      <c r="R1238" s="24">
        <v>24</v>
      </c>
      <c r="S1238" s="24" t="s">
        <v>134</v>
      </c>
      <c r="T1238" s="24">
        <v>1</v>
      </c>
    </row>
    <row r="1239" spans="1:20">
      <c r="A1239" s="24">
        <v>2316</v>
      </c>
      <c r="B1239" s="24" t="s">
        <v>362</v>
      </c>
      <c r="C1239" s="119" t="s">
        <v>387</v>
      </c>
      <c r="D1239" s="21" t="s">
        <v>144</v>
      </c>
      <c r="E1239" s="26" t="s">
        <v>495</v>
      </c>
      <c r="F1239" s="24">
        <v>1</v>
      </c>
      <c r="G1239" s="24">
        <f t="shared" si="136"/>
        <v>0.7</v>
      </c>
      <c r="H1239" s="102">
        <v>0.5</v>
      </c>
      <c r="I1239" s="24">
        <f t="shared" si="137"/>
        <v>0.35</v>
      </c>
      <c r="J1239" s="24">
        <v>1</v>
      </c>
      <c r="K1239" s="24">
        <f t="shared" si="138"/>
        <v>0.7</v>
      </c>
      <c r="L1239" s="24">
        <v>0.5</v>
      </c>
      <c r="M1239" s="24">
        <f t="shared" si="139"/>
        <v>0.35</v>
      </c>
      <c r="N1239" s="21" t="s">
        <v>688</v>
      </c>
      <c r="O1239" s="21">
        <v>0.5</v>
      </c>
      <c r="P1239" s="24">
        <v>2.5150000000000001</v>
      </c>
      <c r="Q1239" s="24">
        <v>21.39</v>
      </c>
      <c r="R1239" s="24">
        <v>2</v>
      </c>
      <c r="S1239" s="24" t="s">
        <v>134</v>
      </c>
      <c r="T1239" s="24">
        <v>1</v>
      </c>
    </row>
    <row r="1240" spans="1:20">
      <c r="A1240" s="24">
        <v>548</v>
      </c>
      <c r="B1240" s="24" t="s">
        <v>362</v>
      </c>
      <c r="C1240" s="119">
        <v>74.3</v>
      </c>
      <c r="D1240" s="21" t="s">
        <v>144</v>
      </c>
      <c r="E1240" s="26" t="s">
        <v>408</v>
      </c>
      <c r="F1240" s="24">
        <v>129</v>
      </c>
      <c r="G1240" s="24">
        <f t="shared" si="136"/>
        <v>90.3</v>
      </c>
      <c r="H1240" s="102">
        <v>12</v>
      </c>
      <c r="I1240" s="24">
        <f t="shared" si="137"/>
        <v>8.3999999999999986</v>
      </c>
      <c r="J1240" s="24">
        <v>129</v>
      </c>
      <c r="K1240" s="24">
        <f t="shared" si="138"/>
        <v>90.3</v>
      </c>
      <c r="L1240" s="24">
        <v>12</v>
      </c>
      <c r="M1240" s="24">
        <f t="shared" si="139"/>
        <v>8.3999999999999986</v>
      </c>
      <c r="N1240" s="21" t="s">
        <v>688</v>
      </c>
      <c r="O1240" s="21">
        <v>12</v>
      </c>
      <c r="P1240" s="24">
        <v>5.78</v>
      </c>
      <c r="Q1240" s="24">
        <v>14.04</v>
      </c>
      <c r="R1240" s="24">
        <v>24</v>
      </c>
      <c r="S1240" s="24" t="s">
        <v>134</v>
      </c>
      <c r="T1240" s="24">
        <v>7</v>
      </c>
    </row>
    <row r="1241" spans="1:20">
      <c r="A1241" s="24">
        <v>1367</v>
      </c>
      <c r="B1241" s="24" t="s">
        <v>13</v>
      </c>
      <c r="C1241" s="119">
        <v>113</v>
      </c>
      <c r="D1241" s="21" t="s">
        <v>144</v>
      </c>
      <c r="E1241" s="26" t="s">
        <v>444</v>
      </c>
      <c r="G1241" s="24">
        <f t="shared" si="136"/>
        <v>0</v>
      </c>
      <c r="I1241" s="24">
        <f t="shared" si="137"/>
        <v>0</v>
      </c>
      <c r="J1241" s="24">
        <v>330</v>
      </c>
      <c r="K1241" s="24">
        <f t="shared" si="138"/>
        <v>230.99999999999997</v>
      </c>
      <c r="L1241" s="24">
        <v>40</v>
      </c>
      <c r="M1241" s="24">
        <f t="shared" si="139"/>
        <v>28</v>
      </c>
      <c r="N1241" s="21" t="s">
        <v>653</v>
      </c>
      <c r="O1241" s="21">
        <v>20</v>
      </c>
      <c r="P1241" s="24">
        <v>20</v>
      </c>
      <c r="Q1241" s="24">
        <v>19.87</v>
      </c>
      <c r="R1241" s="24">
        <v>40</v>
      </c>
      <c r="S1241" s="24" t="s">
        <v>134</v>
      </c>
      <c r="T1241" s="24">
        <v>6</v>
      </c>
    </row>
    <row r="1242" spans="1:20">
      <c r="G1242" s="24">
        <f t="shared" si="136"/>
        <v>0</v>
      </c>
      <c r="I1242" s="24">
        <f t="shared" si="137"/>
        <v>0</v>
      </c>
      <c r="K1242" s="24">
        <f t="shared" si="138"/>
        <v>0</v>
      </c>
      <c r="M1242" s="24">
        <f t="shared" si="139"/>
        <v>0</v>
      </c>
      <c r="N1242" s="21" t="s">
        <v>688</v>
      </c>
      <c r="O1242" s="21">
        <v>20</v>
      </c>
      <c r="P1242" s="24">
        <v>20</v>
      </c>
      <c r="Q1242" s="24">
        <v>58.12</v>
      </c>
      <c r="R1242" s="24">
        <v>80</v>
      </c>
      <c r="S1242" s="24" t="s">
        <v>134</v>
      </c>
      <c r="T1242" s="24">
        <v>1</v>
      </c>
    </row>
    <row r="1243" spans="1:20">
      <c r="A1243" s="24">
        <v>2022</v>
      </c>
      <c r="B1243" s="24" t="s">
        <v>18</v>
      </c>
      <c r="C1243" s="119">
        <v>14.86</v>
      </c>
      <c r="D1243" s="21" t="s">
        <v>144</v>
      </c>
      <c r="E1243" s="26" t="s">
        <v>414</v>
      </c>
      <c r="G1243" s="24">
        <f t="shared" si="136"/>
        <v>0</v>
      </c>
      <c r="I1243" s="24">
        <f t="shared" si="137"/>
        <v>0</v>
      </c>
      <c r="J1243" s="24">
        <v>2</v>
      </c>
      <c r="K1243" s="24">
        <f t="shared" si="138"/>
        <v>1.4</v>
      </c>
      <c r="L1243" s="24">
        <v>2</v>
      </c>
      <c r="M1243" s="24">
        <f t="shared" si="139"/>
        <v>1.4</v>
      </c>
      <c r="N1243" s="21" t="s">
        <v>688</v>
      </c>
      <c r="O1243" s="21">
        <v>2</v>
      </c>
      <c r="P1243" s="24">
        <v>5.66</v>
      </c>
      <c r="Q1243" s="24">
        <v>16</v>
      </c>
      <c r="R1243" s="24">
        <v>24</v>
      </c>
      <c r="S1243" s="24" t="s">
        <v>134</v>
      </c>
      <c r="T1243" s="24">
        <v>1</v>
      </c>
    </row>
    <row r="1244" spans="1:20">
      <c r="A1244" s="24">
        <v>2332</v>
      </c>
      <c r="B1244" s="24" t="s">
        <v>18</v>
      </c>
      <c r="C1244" s="119">
        <v>14.86</v>
      </c>
      <c r="D1244" s="24" t="s">
        <v>144</v>
      </c>
      <c r="E1244" s="26" t="s">
        <v>470</v>
      </c>
      <c r="G1244" s="24">
        <f t="shared" si="136"/>
        <v>0</v>
      </c>
      <c r="I1244" s="24">
        <f t="shared" si="137"/>
        <v>0</v>
      </c>
      <c r="J1244" s="24">
        <v>15</v>
      </c>
      <c r="K1244" s="24">
        <f t="shared" si="138"/>
        <v>10.5</v>
      </c>
      <c r="L1244" s="24">
        <v>3</v>
      </c>
      <c r="M1244" s="24">
        <f t="shared" si="139"/>
        <v>2.0999999999999996</v>
      </c>
      <c r="N1244" s="21" t="s">
        <v>687</v>
      </c>
      <c r="O1244" s="21">
        <v>3</v>
      </c>
      <c r="P1244" s="24">
        <v>5.66</v>
      </c>
      <c r="Q1244" s="24">
        <v>24.1</v>
      </c>
      <c r="R1244" s="24">
        <v>24</v>
      </c>
      <c r="S1244" s="24" t="s">
        <v>134</v>
      </c>
      <c r="T1244" s="24">
        <v>1</v>
      </c>
    </row>
    <row r="1245" spans="1:20">
      <c r="A1245" s="24">
        <v>1804</v>
      </c>
      <c r="B1245" s="24" t="s">
        <v>18</v>
      </c>
      <c r="C1245" s="119">
        <v>44.58</v>
      </c>
      <c r="D1245" s="24" t="s">
        <v>144</v>
      </c>
      <c r="E1245" s="26" t="s">
        <v>470</v>
      </c>
      <c r="G1245" s="24">
        <f t="shared" si="136"/>
        <v>0</v>
      </c>
      <c r="I1245" s="24">
        <f t="shared" si="137"/>
        <v>0</v>
      </c>
      <c r="J1245" s="24">
        <v>108</v>
      </c>
      <c r="K1245" s="24">
        <f t="shared" si="138"/>
        <v>75.599999999999994</v>
      </c>
      <c r="L1245" s="24">
        <v>11</v>
      </c>
      <c r="M1245" s="24">
        <f t="shared" si="139"/>
        <v>7.6999999999999993</v>
      </c>
      <c r="N1245" s="21" t="s">
        <v>44</v>
      </c>
      <c r="O1245" s="21">
        <v>5</v>
      </c>
      <c r="P1245" s="24">
        <v>2.36</v>
      </c>
      <c r="Q1245" s="24">
        <v>18.36</v>
      </c>
      <c r="R1245" s="24">
        <v>48</v>
      </c>
      <c r="S1245" s="24" t="s">
        <v>134</v>
      </c>
      <c r="T1245" s="24">
        <v>1</v>
      </c>
    </row>
    <row r="1246" spans="1:20">
      <c r="G1246" s="24">
        <f t="shared" si="136"/>
        <v>0</v>
      </c>
      <c r="I1246" s="24">
        <f t="shared" si="137"/>
        <v>0</v>
      </c>
      <c r="K1246" s="24">
        <f t="shared" si="138"/>
        <v>0</v>
      </c>
      <c r="M1246" s="24">
        <f t="shared" si="139"/>
        <v>0</v>
      </c>
      <c r="N1246" s="21" t="s">
        <v>688</v>
      </c>
      <c r="O1246" s="21">
        <v>6</v>
      </c>
    </row>
    <row r="1247" spans="1:20" ht="12" customHeight="1">
      <c r="A1247" s="24">
        <v>961</v>
      </c>
      <c r="B1247" s="24" t="s">
        <v>18</v>
      </c>
      <c r="C1247" s="119" t="s">
        <v>387</v>
      </c>
      <c r="D1247" s="24" t="s">
        <v>144</v>
      </c>
      <c r="E1247" s="26" t="s">
        <v>414</v>
      </c>
      <c r="G1247" s="24">
        <f t="shared" si="136"/>
        <v>0</v>
      </c>
      <c r="I1247" s="24">
        <f t="shared" si="137"/>
        <v>0</v>
      </c>
      <c r="J1247" s="24">
        <v>1</v>
      </c>
      <c r="K1247" s="24">
        <f t="shared" si="138"/>
        <v>0.7</v>
      </c>
      <c r="L1247" s="24">
        <v>1</v>
      </c>
      <c r="M1247" s="24">
        <f t="shared" si="139"/>
        <v>0.7</v>
      </c>
      <c r="N1247" s="21" t="s">
        <v>688</v>
      </c>
      <c r="O1247" s="21">
        <v>1</v>
      </c>
      <c r="P1247" s="24">
        <v>2.4649999999999999</v>
      </c>
      <c r="Q1247" s="24">
        <v>20.96</v>
      </c>
      <c r="R1247" s="24">
        <v>4</v>
      </c>
      <c r="S1247" s="24" t="s">
        <v>134</v>
      </c>
      <c r="T1247" s="24">
        <v>1</v>
      </c>
    </row>
    <row r="1248" spans="1:20">
      <c r="A1248" s="24">
        <v>1803</v>
      </c>
      <c r="B1248" s="24" t="s">
        <v>18</v>
      </c>
      <c r="C1248" s="119">
        <v>44.58</v>
      </c>
      <c r="D1248" s="24" t="s">
        <v>144</v>
      </c>
      <c r="E1248" s="26" t="s">
        <v>414</v>
      </c>
      <c r="G1248" s="24">
        <f t="shared" si="136"/>
        <v>0</v>
      </c>
      <c r="I1248" s="24">
        <f t="shared" si="137"/>
        <v>0</v>
      </c>
      <c r="J1248" s="24">
        <v>14</v>
      </c>
      <c r="K1248" s="24">
        <f t="shared" si="138"/>
        <v>9.7999999999999989</v>
      </c>
      <c r="L1248" s="24">
        <v>14</v>
      </c>
      <c r="M1248" s="24">
        <f t="shared" si="139"/>
        <v>9.7999999999999989</v>
      </c>
      <c r="N1248" s="21" t="s">
        <v>44</v>
      </c>
      <c r="O1248" s="21">
        <v>4</v>
      </c>
      <c r="P1248" s="24">
        <v>2.36</v>
      </c>
      <c r="Q1248" s="24">
        <v>13.44</v>
      </c>
      <c r="R1248" s="24">
        <v>12</v>
      </c>
      <c r="S1248" s="24" t="s">
        <v>134</v>
      </c>
      <c r="T1248" s="24">
        <v>7</v>
      </c>
    </row>
    <row r="1249" spans="1:20">
      <c r="N1249" s="21" t="s">
        <v>688</v>
      </c>
      <c r="O1249" s="21">
        <v>8</v>
      </c>
    </row>
    <row r="1250" spans="1:20">
      <c r="G1250" s="24">
        <f t="shared" ref="G1250:G1256" si="140">F1250*0.7</f>
        <v>0</v>
      </c>
      <c r="I1250" s="24">
        <f t="shared" ref="I1250:I1256" si="141">H1250*0.7</f>
        <v>0</v>
      </c>
      <c r="K1250" s="24">
        <f t="shared" ref="K1250:K1281" si="142">J1250*0.7</f>
        <v>0</v>
      </c>
      <c r="M1250" s="24">
        <f t="shared" ref="M1250:M1281" si="143">L1250*0.7</f>
        <v>0</v>
      </c>
      <c r="N1250" s="21" t="s">
        <v>438</v>
      </c>
      <c r="O1250" s="21">
        <v>2</v>
      </c>
    </row>
    <row r="1251" spans="1:20">
      <c r="A1251" s="24" t="s">
        <v>689</v>
      </c>
      <c r="B1251" s="24" t="s">
        <v>20</v>
      </c>
      <c r="C1251" s="119">
        <v>113</v>
      </c>
      <c r="D1251" s="24" t="s">
        <v>144</v>
      </c>
      <c r="E1251" s="26" t="s">
        <v>690</v>
      </c>
      <c r="G1251" s="24">
        <f t="shared" si="140"/>
        <v>0</v>
      </c>
      <c r="I1251" s="24">
        <f t="shared" si="141"/>
        <v>0</v>
      </c>
      <c r="J1251" s="24">
        <v>2799</v>
      </c>
      <c r="K1251" s="24">
        <f t="shared" si="142"/>
        <v>1959.3</v>
      </c>
      <c r="L1251" s="24">
        <v>850</v>
      </c>
      <c r="M1251" s="24">
        <f t="shared" si="143"/>
        <v>595</v>
      </c>
      <c r="N1251" s="27" t="s">
        <v>419</v>
      </c>
      <c r="O1251" s="24">
        <v>531</v>
      </c>
      <c r="P1251" s="24">
        <v>2.71</v>
      </c>
      <c r="Q1251" s="24">
        <v>467.31</v>
      </c>
      <c r="R1251" s="24">
        <v>24</v>
      </c>
      <c r="S1251" s="24" t="s">
        <v>134</v>
      </c>
      <c r="T1251" s="24">
        <v>5</v>
      </c>
    </row>
    <row r="1252" spans="1:20">
      <c r="G1252" s="24">
        <f t="shared" si="140"/>
        <v>0</v>
      </c>
      <c r="I1252" s="24">
        <f t="shared" si="141"/>
        <v>0</v>
      </c>
      <c r="K1252" s="24">
        <f t="shared" si="142"/>
        <v>0</v>
      </c>
      <c r="M1252" s="24">
        <f t="shared" si="143"/>
        <v>0</v>
      </c>
      <c r="N1252" s="24" t="s">
        <v>691</v>
      </c>
      <c r="O1252" s="22">
        <v>299</v>
      </c>
    </row>
    <row r="1253" spans="1:20">
      <c r="G1253" s="24">
        <f t="shared" si="140"/>
        <v>0</v>
      </c>
      <c r="I1253" s="24">
        <f t="shared" si="141"/>
        <v>0</v>
      </c>
      <c r="K1253" s="24">
        <f t="shared" si="142"/>
        <v>0</v>
      </c>
      <c r="M1253" s="24">
        <f t="shared" si="143"/>
        <v>0</v>
      </c>
      <c r="N1253" s="24" t="s">
        <v>44</v>
      </c>
      <c r="O1253" s="22">
        <v>20</v>
      </c>
    </row>
    <row r="1254" spans="1:20">
      <c r="A1254" s="24">
        <v>3938</v>
      </c>
      <c r="B1254" s="24" t="s">
        <v>16</v>
      </c>
      <c r="C1254" s="119">
        <v>112</v>
      </c>
      <c r="D1254" s="21" t="s">
        <v>312</v>
      </c>
      <c r="F1254" s="24">
        <v>307.07</v>
      </c>
      <c r="G1254" s="24">
        <f t="shared" si="140"/>
        <v>214.94899999999998</v>
      </c>
      <c r="H1254" s="102">
        <v>222.83</v>
      </c>
      <c r="I1254" s="24">
        <f t="shared" si="141"/>
        <v>155.98099999999999</v>
      </c>
      <c r="J1254" s="24">
        <v>63.68</v>
      </c>
      <c r="K1254" s="24">
        <f t="shared" si="142"/>
        <v>44.576000000000001</v>
      </c>
      <c r="L1254" s="24">
        <v>49.55</v>
      </c>
      <c r="M1254" s="24">
        <f t="shared" si="143"/>
        <v>34.684999999999995</v>
      </c>
      <c r="N1254" s="21" t="s">
        <v>419</v>
      </c>
      <c r="O1254" s="21">
        <v>49.55</v>
      </c>
      <c r="P1254" s="24">
        <v>2.5</v>
      </c>
      <c r="Q1254" s="24">
        <v>25.04</v>
      </c>
      <c r="R1254" s="24">
        <v>24</v>
      </c>
      <c r="S1254" s="24" t="s">
        <v>134</v>
      </c>
      <c r="T1254" s="24">
        <v>7</v>
      </c>
    </row>
    <row r="1255" spans="1:20">
      <c r="A1255" s="24">
        <v>4078</v>
      </c>
      <c r="B1255" s="24" t="s">
        <v>16</v>
      </c>
      <c r="C1255" s="119">
        <v>14.86</v>
      </c>
      <c r="D1255" s="21" t="s">
        <v>312</v>
      </c>
      <c r="F1255" s="24">
        <v>307.07</v>
      </c>
      <c r="G1255" s="24">
        <f t="shared" si="140"/>
        <v>214.94899999999998</v>
      </c>
      <c r="H1255" s="102">
        <v>222.83</v>
      </c>
      <c r="I1255" s="24">
        <f t="shared" si="141"/>
        <v>155.98099999999999</v>
      </c>
      <c r="J1255" s="24">
        <v>1.62</v>
      </c>
      <c r="K1255" s="24">
        <f t="shared" si="142"/>
        <v>1.1339999999999999</v>
      </c>
      <c r="L1255" s="24">
        <v>1.62</v>
      </c>
      <c r="M1255" s="24">
        <f t="shared" si="143"/>
        <v>1.1339999999999999</v>
      </c>
      <c r="N1255" s="21" t="s">
        <v>419</v>
      </c>
      <c r="O1255" s="21">
        <v>1.62</v>
      </c>
      <c r="P1255" s="24">
        <v>2.5</v>
      </c>
      <c r="Q1255" s="24">
        <v>45.92</v>
      </c>
      <c r="R1255" s="24">
        <v>2</v>
      </c>
      <c r="S1255" s="24" t="s">
        <v>692</v>
      </c>
      <c r="T1255" s="24">
        <v>1</v>
      </c>
    </row>
    <row r="1256" spans="1:20">
      <c r="A1256" s="24">
        <v>3936</v>
      </c>
      <c r="B1256" s="24" t="s">
        <v>16</v>
      </c>
      <c r="C1256" s="119">
        <v>112</v>
      </c>
      <c r="D1256" s="21" t="s">
        <v>312</v>
      </c>
      <c r="G1256" s="24">
        <f t="shared" si="140"/>
        <v>0</v>
      </c>
      <c r="I1256" s="24">
        <f t="shared" si="141"/>
        <v>0</v>
      </c>
      <c r="J1256" s="24">
        <v>20.3</v>
      </c>
      <c r="K1256" s="24">
        <f t="shared" si="142"/>
        <v>14.209999999999999</v>
      </c>
      <c r="L1256" s="24">
        <v>29</v>
      </c>
      <c r="M1256" s="24">
        <f t="shared" si="143"/>
        <v>20.299999999999997</v>
      </c>
      <c r="N1256" s="21" t="s">
        <v>419</v>
      </c>
      <c r="O1256" s="21">
        <v>29</v>
      </c>
      <c r="P1256" s="24">
        <v>4.3099999999999996</v>
      </c>
      <c r="Q1256" s="24">
        <v>25.28</v>
      </c>
      <c r="R1256" s="24">
        <v>24</v>
      </c>
      <c r="S1256" s="24" t="s">
        <v>134</v>
      </c>
      <c r="T1256" s="24">
        <v>1</v>
      </c>
    </row>
    <row r="1257" spans="1:20">
      <c r="A1257" s="24">
        <v>3886</v>
      </c>
      <c r="B1257" s="24" t="s">
        <v>18</v>
      </c>
      <c r="C1257" s="119">
        <v>113</v>
      </c>
      <c r="D1257" s="24" t="s">
        <v>144</v>
      </c>
      <c r="E1257" s="26" t="s">
        <v>693</v>
      </c>
      <c r="J1257" s="24">
        <v>50</v>
      </c>
      <c r="K1257" s="24">
        <f t="shared" si="142"/>
        <v>35</v>
      </c>
      <c r="L1257" s="24">
        <v>40</v>
      </c>
      <c r="M1257" s="24">
        <f t="shared" si="143"/>
        <v>28</v>
      </c>
      <c r="N1257" s="21" t="s">
        <v>419</v>
      </c>
      <c r="O1257" s="21">
        <v>40</v>
      </c>
      <c r="Q1257" s="24">
        <v>27</v>
      </c>
      <c r="R1257" s="24">
        <v>12</v>
      </c>
      <c r="S1257" s="24" t="s">
        <v>692</v>
      </c>
      <c r="T1257" s="24">
        <v>7</v>
      </c>
    </row>
    <row r="1258" spans="1:20">
      <c r="A1258" s="24">
        <v>3456</v>
      </c>
      <c r="B1258" s="24" t="s">
        <v>18</v>
      </c>
      <c r="C1258" s="119">
        <v>113</v>
      </c>
      <c r="D1258" s="24" t="s">
        <v>144</v>
      </c>
      <c r="E1258" s="26" t="s">
        <v>444</v>
      </c>
      <c r="G1258" s="24">
        <f>F1258*0.7</f>
        <v>0</v>
      </c>
      <c r="I1258" s="24">
        <f>H1258*0.7</f>
        <v>0</v>
      </c>
      <c r="J1258" s="24">
        <v>174</v>
      </c>
      <c r="K1258" s="24">
        <f t="shared" si="142"/>
        <v>121.8</v>
      </c>
      <c r="L1258" s="24">
        <v>174</v>
      </c>
      <c r="M1258" s="24">
        <f t="shared" si="143"/>
        <v>121.8</v>
      </c>
      <c r="N1258" s="21" t="s">
        <v>419</v>
      </c>
      <c r="O1258" s="21">
        <v>174</v>
      </c>
      <c r="P1258" s="24">
        <v>2.5099999999999998</v>
      </c>
      <c r="Q1258" s="24">
        <v>58.96</v>
      </c>
      <c r="R1258" s="24">
        <v>24</v>
      </c>
      <c r="S1258" s="24" t="s">
        <v>692</v>
      </c>
      <c r="T1258" s="24">
        <v>7</v>
      </c>
    </row>
    <row r="1259" spans="1:20">
      <c r="A1259" s="24">
        <v>3243</v>
      </c>
      <c r="B1259" s="24" t="s">
        <v>19</v>
      </c>
      <c r="C1259" s="119">
        <v>14.86</v>
      </c>
      <c r="D1259" s="24" t="s">
        <v>144</v>
      </c>
      <c r="E1259" s="26" t="s">
        <v>476</v>
      </c>
      <c r="G1259" s="24">
        <f>F1259*0.7</f>
        <v>0</v>
      </c>
      <c r="I1259" s="24">
        <f>H1259*0.7</f>
        <v>0</v>
      </c>
      <c r="J1259" s="24">
        <v>5.5</v>
      </c>
      <c r="K1259" s="24">
        <f t="shared" si="142"/>
        <v>3.8499999999999996</v>
      </c>
      <c r="L1259" s="24">
        <v>3</v>
      </c>
      <c r="M1259" s="24">
        <f t="shared" si="143"/>
        <v>2.0999999999999996</v>
      </c>
      <c r="N1259" s="21" t="s">
        <v>688</v>
      </c>
      <c r="O1259" s="21">
        <v>2.5</v>
      </c>
      <c r="P1259" s="24">
        <v>2.5</v>
      </c>
      <c r="Q1259" s="24">
        <v>11</v>
      </c>
      <c r="R1259" s="24">
        <v>24</v>
      </c>
      <c r="S1259" s="24" t="s">
        <v>134</v>
      </c>
      <c r="T1259" s="24">
        <v>1</v>
      </c>
    </row>
    <row r="1260" spans="1:20">
      <c r="K1260" s="24">
        <f t="shared" si="142"/>
        <v>0</v>
      </c>
      <c r="M1260" s="24">
        <f t="shared" si="143"/>
        <v>0</v>
      </c>
      <c r="N1260" s="21" t="s">
        <v>419</v>
      </c>
      <c r="O1260" s="21">
        <v>0.5</v>
      </c>
    </row>
    <row r="1261" spans="1:20">
      <c r="A1261" s="24">
        <v>3294</v>
      </c>
      <c r="B1261" s="24" t="s">
        <v>173</v>
      </c>
      <c r="C1261" s="119" t="s">
        <v>387</v>
      </c>
      <c r="D1261" s="24" t="s">
        <v>144</v>
      </c>
      <c r="E1261" s="26" t="s">
        <v>388</v>
      </c>
      <c r="G1261" s="24">
        <f>F1261*0.7</f>
        <v>0</v>
      </c>
      <c r="I1261" s="24">
        <f>H1261*0.7</f>
        <v>0</v>
      </c>
      <c r="J1261" s="24">
        <v>0.75</v>
      </c>
      <c r="K1261" s="24">
        <f t="shared" si="142"/>
        <v>0.52499999999999991</v>
      </c>
      <c r="L1261" s="24">
        <v>0.5</v>
      </c>
      <c r="M1261" s="24">
        <f t="shared" si="143"/>
        <v>0.35</v>
      </c>
      <c r="N1261" s="21" t="s">
        <v>389</v>
      </c>
      <c r="O1261" s="21">
        <v>0.25</v>
      </c>
      <c r="P1261" s="24">
        <v>2.3149999999999999</v>
      </c>
      <c r="Q1261" s="24">
        <v>7.88</v>
      </c>
      <c r="R1261" s="24">
        <v>4</v>
      </c>
      <c r="S1261" s="24" t="s">
        <v>136</v>
      </c>
      <c r="T1261" s="24">
        <v>2</v>
      </c>
    </row>
    <row r="1262" spans="1:20">
      <c r="K1262" s="24">
        <f t="shared" si="142"/>
        <v>0</v>
      </c>
      <c r="M1262" s="24">
        <f t="shared" si="143"/>
        <v>0</v>
      </c>
      <c r="N1262" s="21" t="s">
        <v>94</v>
      </c>
      <c r="O1262" s="21">
        <v>0.25</v>
      </c>
    </row>
    <row r="1263" spans="1:20">
      <c r="A1263" s="24">
        <v>3944</v>
      </c>
      <c r="B1263" s="24" t="s">
        <v>12</v>
      </c>
      <c r="C1263" s="119">
        <v>112</v>
      </c>
      <c r="D1263" s="24" t="s">
        <v>312</v>
      </c>
      <c r="G1263" s="24">
        <f>F1263*0.7</f>
        <v>0</v>
      </c>
      <c r="J1263" s="24">
        <v>61.1</v>
      </c>
      <c r="K1263" s="24">
        <f t="shared" si="142"/>
        <v>42.769999999999996</v>
      </c>
      <c r="L1263" s="24">
        <v>55.99</v>
      </c>
      <c r="M1263" s="24">
        <f t="shared" si="143"/>
        <v>39.192999999999998</v>
      </c>
      <c r="N1263" s="21" t="s">
        <v>419</v>
      </c>
      <c r="O1263" s="21">
        <v>55.99</v>
      </c>
      <c r="P1263" s="24">
        <v>2.4649999999999999</v>
      </c>
      <c r="Q1263" s="24">
        <v>27.99</v>
      </c>
      <c r="R1263" s="24">
        <v>24</v>
      </c>
      <c r="S1263" s="24" t="s">
        <v>134</v>
      </c>
      <c r="T1263" s="24">
        <v>7</v>
      </c>
    </row>
    <row r="1264" spans="1:20">
      <c r="A1264" s="24">
        <v>4232</v>
      </c>
      <c r="B1264" s="24" t="s">
        <v>20</v>
      </c>
      <c r="C1264" s="119" t="s">
        <v>387</v>
      </c>
      <c r="D1264" s="24" t="s">
        <v>363</v>
      </c>
      <c r="E1264" s="26" t="s">
        <v>694</v>
      </c>
      <c r="J1264" s="24">
        <v>1</v>
      </c>
      <c r="K1264" s="24">
        <f t="shared" si="142"/>
        <v>0.7</v>
      </c>
      <c r="L1264" s="24">
        <v>1</v>
      </c>
      <c r="M1264" s="24">
        <f t="shared" si="143"/>
        <v>0.7</v>
      </c>
      <c r="N1264" s="21" t="s">
        <v>82</v>
      </c>
      <c r="O1264" s="21">
        <v>0.35</v>
      </c>
      <c r="P1264" s="24">
        <v>3.07</v>
      </c>
      <c r="Q1264" s="24">
        <v>18.649999999999999</v>
      </c>
      <c r="R1264" s="24">
        <v>8</v>
      </c>
      <c r="S1264" s="24" t="s">
        <v>134</v>
      </c>
      <c r="T1264" s="24">
        <v>1</v>
      </c>
    </row>
    <row r="1265" spans="1:20">
      <c r="K1265" s="24">
        <f t="shared" si="142"/>
        <v>0</v>
      </c>
      <c r="M1265" s="24">
        <f t="shared" si="143"/>
        <v>0</v>
      </c>
      <c r="N1265" s="21" t="s">
        <v>55</v>
      </c>
      <c r="O1265" s="21">
        <v>0.35</v>
      </c>
    </row>
    <row r="1266" spans="1:20">
      <c r="K1266" s="24">
        <f t="shared" si="142"/>
        <v>0</v>
      </c>
      <c r="M1266" s="24">
        <f t="shared" si="143"/>
        <v>0</v>
      </c>
      <c r="N1266" s="21" t="s">
        <v>56</v>
      </c>
      <c r="O1266" s="21">
        <v>0.3</v>
      </c>
    </row>
    <row r="1267" spans="1:20">
      <c r="A1267" s="24">
        <v>3380</v>
      </c>
      <c r="B1267" s="24" t="s">
        <v>362</v>
      </c>
      <c r="C1267" s="119">
        <v>44.58</v>
      </c>
      <c r="D1267" s="24" t="s">
        <v>169</v>
      </c>
      <c r="E1267" s="26" t="s">
        <v>383</v>
      </c>
      <c r="J1267" s="24">
        <v>11.18</v>
      </c>
      <c r="K1267" s="24">
        <f t="shared" si="142"/>
        <v>7.8259999999999996</v>
      </c>
      <c r="L1267" s="24">
        <v>11.18</v>
      </c>
      <c r="M1267" s="24">
        <f t="shared" si="143"/>
        <v>7.8259999999999996</v>
      </c>
      <c r="N1267" s="21" t="s">
        <v>513</v>
      </c>
      <c r="O1267" s="21">
        <v>11</v>
      </c>
      <c r="P1267" s="24">
        <v>3.07</v>
      </c>
      <c r="Q1267" s="24">
        <v>6.8</v>
      </c>
      <c r="R1267" s="24">
        <v>12</v>
      </c>
      <c r="S1267" s="24" t="s">
        <v>654</v>
      </c>
      <c r="T1267" s="24">
        <v>7</v>
      </c>
    </row>
    <row r="1268" spans="1:20">
      <c r="K1268" s="24">
        <f t="shared" si="142"/>
        <v>0</v>
      </c>
      <c r="M1268" s="24">
        <f t="shared" si="143"/>
        <v>0</v>
      </c>
      <c r="N1268" s="21" t="s">
        <v>75</v>
      </c>
      <c r="O1268" s="21">
        <v>3</v>
      </c>
    </row>
    <row r="1269" spans="1:20">
      <c r="A1269" s="24" t="s">
        <v>695</v>
      </c>
      <c r="B1269" s="24" t="s">
        <v>362</v>
      </c>
      <c r="C1269" s="119">
        <v>29.72</v>
      </c>
      <c r="D1269" s="24" t="s">
        <v>169</v>
      </c>
      <c r="E1269" s="26" t="s">
        <v>192</v>
      </c>
      <c r="J1269" s="24">
        <v>29</v>
      </c>
      <c r="K1269" s="24">
        <f t="shared" si="142"/>
        <v>20.299999999999997</v>
      </c>
      <c r="L1269" s="24">
        <v>29</v>
      </c>
      <c r="M1269" s="24">
        <f t="shared" si="143"/>
        <v>20.299999999999997</v>
      </c>
      <c r="N1269" s="21" t="s">
        <v>44</v>
      </c>
      <c r="O1269" s="21">
        <v>29</v>
      </c>
      <c r="P1269" s="24">
        <v>5.83</v>
      </c>
      <c r="Q1269" s="24">
        <v>34</v>
      </c>
      <c r="R1269" s="24">
        <v>24</v>
      </c>
      <c r="S1269" s="24" t="s">
        <v>134</v>
      </c>
      <c r="T1269" s="24">
        <v>7</v>
      </c>
    </row>
    <row r="1270" spans="1:20">
      <c r="A1270" s="24">
        <v>736</v>
      </c>
      <c r="B1270" s="24" t="s">
        <v>362</v>
      </c>
      <c r="C1270" s="119">
        <v>113</v>
      </c>
      <c r="D1270" s="24" t="s">
        <v>169</v>
      </c>
      <c r="E1270" s="26" t="s">
        <v>192</v>
      </c>
      <c r="J1270" s="24">
        <v>35</v>
      </c>
      <c r="K1270" s="24">
        <f t="shared" si="142"/>
        <v>24.5</v>
      </c>
      <c r="L1270" s="24">
        <v>35</v>
      </c>
      <c r="M1270" s="24">
        <f t="shared" si="143"/>
        <v>24.5</v>
      </c>
      <c r="N1270" s="21" t="s">
        <v>44</v>
      </c>
      <c r="O1270" s="21">
        <v>35</v>
      </c>
      <c r="P1270" s="24">
        <v>5.83</v>
      </c>
      <c r="Q1270" s="24">
        <v>41</v>
      </c>
      <c r="R1270" s="24">
        <v>24</v>
      </c>
      <c r="S1270" s="24" t="s">
        <v>134</v>
      </c>
      <c r="T1270" s="24">
        <v>7</v>
      </c>
    </row>
    <row r="1271" spans="1:20">
      <c r="A1271" s="24">
        <v>534</v>
      </c>
      <c r="B1271" s="24" t="s">
        <v>362</v>
      </c>
      <c r="C1271" s="119">
        <v>14.86</v>
      </c>
      <c r="D1271" s="24" t="s">
        <v>169</v>
      </c>
      <c r="E1271" s="26" t="s">
        <v>507</v>
      </c>
      <c r="J1271" s="24">
        <v>30</v>
      </c>
      <c r="K1271" s="24">
        <f t="shared" si="142"/>
        <v>21</v>
      </c>
      <c r="L1271" s="24">
        <v>4</v>
      </c>
      <c r="M1271" s="24">
        <f t="shared" si="143"/>
        <v>2.8</v>
      </c>
      <c r="N1271" s="21" t="s">
        <v>688</v>
      </c>
      <c r="O1271" s="21">
        <v>4</v>
      </c>
      <c r="P1271" s="24">
        <v>2.5099999999999998</v>
      </c>
      <c r="Q1271" s="24">
        <v>14</v>
      </c>
      <c r="R1271" s="24">
        <v>24</v>
      </c>
      <c r="S1271" s="24" t="s">
        <v>134</v>
      </c>
      <c r="T1271" s="24">
        <v>1</v>
      </c>
    </row>
    <row r="1272" spans="1:20">
      <c r="A1272" s="24">
        <v>549</v>
      </c>
      <c r="B1272" s="24" t="s">
        <v>20</v>
      </c>
      <c r="C1272" s="119">
        <v>113</v>
      </c>
      <c r="D1272" s="24" t="s">
        <v>169</v>
      </c>
      <c r="E1272" s="26" t="s">
        <v>696</v>
      </c>
      <c r="J1272" s="24">
        <v>572</v>
      </c>
      <c r="K1272" s="24">
        <f t="shared" si="142"/>
        <v>400.4</v>
      </c>
      <c r="L1272" s="24">
        <v>571.79999999999995</v>
      </c>
      <c r="M1272" s="24">
        <f t="shared" si="143"/>
        <v>400.25999999999993</v>
      </c>
      <c r="N1272" s="21" t="s">
        <v>419</v>
      </c>
      <c r="O1272" s="21">
        <v>571.79999999999995</v>
      </c>
      <c r="P1272" s="24">
        <v>2.5150000000000001</v>
      </c>
      <c r="Q1272" s="24">
        <v>291.20999999999998</v>
      </c>
      <c r="R1272" s="24">
        <v>24</v>
      </c>
      <c r="S1272" s="24" t="s">
        <v>134</v>
      </c>
      <c r="T1272" s="24">
        <v>7</v>
      </c>
    </row>
    <row r="1273" spans="1:20">
      <c r="A1273" s="24">
        <v>478</v>
      </c>
      <c r="B1273" s="24" t="s">
        <v>13</v>
      </c>
      <c r="C1273" s="119">
        <v>44.58</v>
      </c>
      <c r="D1273" s="24" t="s">
        <v>169</v>
      </c>
      <c r="E1273" s="26" t="s">
        <v>432</v>
      </c>
      <c r="J1273" s="24">
        <v>16</v>
      </c>
      <c r="K1273" s="24">
        <f t="shared" si="142"/>
        <v>11.2</v>
      </c>
      <c r="L1273" s="24">
        <v>8</v>
      </c>
      <c r="M1273" s="24">
        <f t="shared" si="143"/>
        <v>5.6</v>
      </c>
      <c r="N1273" s="21" t="s">
        <v>44</v>
      </c>
      <c r="O1273" s="21">
        <v>4</v>
      </c>
      <c r="P1273" s="24">
        <v>3.45</v>
      </c>
      <c r="Q1273" s="24">
        <v>29.32</v>
      </c>
      <c r="R1273" s="24">
        <v>24</v>
      </c>
      <c r="S1273" s="24" t="s">
        <v>697</v>
      </c>
      <c r="T1273" s="24">
        <v>1</v>
      </c>
    </row>
    <row r="1274" spans="1:20">
      <c r="K1274" s="24">
        <f t="shared" si="142"/>
        <v>0</v>
      </c>
      <c r="M1274" s="24">
        <f t="shared" si="143"/>
        <v>0</v>
      </c>
      <c r="N1274" s="21" t="s">
        <v>47</v>
      </c>
      <c r="O1274" s="21">
        <v>4</v>
      </c>
    </row>
    <row r="1275" spans="1:20">
      <c r="A1275" s="24">
        <v>2189</v>
      </c>
      <c r="B1275" s="24" t="s">
        <v>362</v>
      </c>
      <c r="C1275" s="119">
        <v>14.86</v>
      </c>
      <c r="D1275" s="24" t="s">
        <v>169</v>
      </c>
      <c r="E1275" s="26" t="s">
        <v>404</v>
      </c>
      <c r="J1275" s="24">
        <v>5</v>
      </c>
      <c r="K1275" s="24">
        <f t="shared" si="142"/>
        <v>3.5</v>
      </c>
      <c r="L1275" s="24">
        <v>4</v>
      </c>
      <c r="M1275" s="24">
        <f t="shared" si="143"/>
        <v>2.8</v>
      </c>
      <c r="N1275" s="21" t="s">
        <v>688</v>
      </c>
      <c r="O1275" s="21">
        <v>4</v>
      </c>
      <c r="P1275" s="24">
        <v>2.5150000000000001</v>
      </c>
      <c r="Q1275" s="24">
        <v>14</v>
      </c>
      <c r="R1275" s="24">
        <v>24</v>
      </c>
      <c r="S1275" s="24" t="s">
        <v>134</v>
      </c>
      <c r="T1275" s="24">
        <v>1</v>
      </c>
    </row>
    <row r="1276" spans="1:20">
      <c r="A1276" s="24">
        <v>1567</v>
      </c>
      <c r="B1276" s="24" t="s">
        <v>15</v>
      </c>
      <c r="C1276" s="119">
        <v>14.86</v>
      </c>
      <c r="D1276" s="24" t="s">
        <v>169</v>
      </c>
      <c r="E1276" s="26" t="s">
        <v>698</v>
      </c>
      <c r="J1276" s="24">
        <v>13</v>
      </c>
      <c r="K1276" s="24">
        <f t="shared" si="142"/>
        <v>9.1</v>
      </c>
      <c r="L1276" s="24">
        <v>2</v>
      </c>
      <c r="M1276" s="24">
        <f t="shared" si="143"/>
        <v>1.4</v>
      </c>
      <c r="N1276" s="21" t="s">
        <v>688</v>
      </c>
      <c r="O1276" s="21">
        <v>2</v>
      </c>
      <c r="P1276" s="24">
        <v>5.83</v>
      </c>
      <c r="Q1276" s="24">
        <v>45.53</v>
      </c>
      <c r="R1276" s="24">
        <v>10</v>
      </c>
      <c r="S1276" s="24" t="s">
        <v>134</v>
      </c>
      <c r="T1276" s="24">
        <v>1</v>
      </c>
    </row>
    <row r="1277" spans="1:20" s="29" customFormat="1" ht="15">
      <c r="A1277" s="24">
        <v>2839</v>
      </c>
      <c r="B1277" s="24" t="s">
        <v>173</v>
      </c>
      <c r="C1277" s="119" t="s">
        <v>387</v>
      </c>
      <c r="D1277" s="29" t="s">
        <v>169</v>
      </c>
      <c r="E1277" s="29" t="s">
        <v>388</v>
      </c>
      <c r="J1277" s="29">
        <v>9</v>
      </c>
      <c r="K1277" s="29">
        <f t="shared" si="142"/>
        <v>6.3</v>
      </c>
      <c r="L1277" s="124">
        <v>0.5</v>
      </c>
      <c r="M1277" s="24">
        <f t="shared" si="143"/>
        <v>0.35</v>
      </c>
      <c r="N1277" s="28" t="s">
        <v>52</v>
      </c>
      <c r="O1277" s="125">
        <v>0.5</v>
      </c>
      <c r="P1277" s="28">
        <v>1.78</v>
      </c>
      <c r="Q1277" s="28">
        <v>4.32</v>
      </c>
      <c r="R1277" s="28">
        <v>4</v>
      </c>
      <c r="S1277" s="24" t="s">
        <v>134</v>
      </c>
      <c r="T1277" s="28">
        <v>2</v>
      </c>
    </row>
    <row r="1278" spans="1:20" ht="15">
      <c r="A1278" s="24">
        <v>2912</v>
      </c>
      <c r="B1278" s="24" t="s">
        <v>13</v>
      </c>
      <c r="C1278" s="119">
        <v>29.72</v>
      </c>
      <c r="D1278" s="29" t="s">
        <v>169</v>
      </c>
      <c r="E1278" s="26" t="s">
        <v>699</v>
      </c>
      <c r="J1278" s="24">
        <v>510</v>
      </c>
      <c r="K1278" s="24">
        <f t="shared" si="142"/>
        <v>357</v>
      </c>
      <c r="L1278" s="24">
        <v>10</v>
      </c>
      <c r="M1278" s="24">
        <f t="shared" si="143"/>
        <v>7</v>
      </c>
      <c r="N1278" s="21" t="s">
        <v>688</v>
      </c>
      <c r="O1278" s="21">
        <v>10</v>
      </c>
      <c r="P1278" s="24">
        <v>2.4350000000000001</v>
      </c>
      <c r="Q1278" s="24">
        <v>9.98</v>
      </c>
      <c r="R1278" s="24">
        <v>12</v>
      </c>
      <c r="S1278" s="24" t="s">
        <v>134</v>
      </c>
      <c r="T1278" s="24">
        <v>7</v>
      </c>
    </row>
    <row r="1279" spans="1:20" s="93" customFormat="1" ht="15">
      <c r="A1279" s="102">
        <v>2536</v>
      </c>
      <c r="B1279" s="102" t="s">
        <v>13</v>
      </c>
      <c r="C1279" s="119">
        <v>14.86</v>
      </c>
      <c r="D1279" s="126" t="s">
        <v>169</v>
      </c>
      <c r="E1279" s="106" t="s">
        <v>432</v>
      </c>
      <c r="F1279" s="102"/>
      <c r="G1279" s="102"/>
      <c r="H1279" s="102"/>
      <c r="I1279" s="102"/>
      <c r="J1279" s="102">
        <v>1.5</v>
      </c>
      <c r="K1279" s="102">
        <f t="shared" si="142"/>
        <v>1.0499999999999998</v>
      </c>
      <c r="L1279" s="102">
        <v>1.5</v>
      </c>
      <c r="M1279" s="102">
        <f t="shared" si="143"/>
        <v>1.0499999999999998</v>
      </c>
      <c r="N1279" s="102" t="s">
        <v>44</v>
      </c>
      <c r="O1279" s="102">
        <v>1.5</v>
      </c>
      <c r="P1279" s="102">
        <v>3.45</v>
      </c>
      <c r="Q1279" s="102">
        <v>35.210999999999999</v>
      </c>
      <c r="R1279" s="102">
        <v>5</v>
      </c>
      <c r="S1279" s="102" t="s">
        <v>134</v>
      </c>
      <c r="T1279" s="102">
        <v>1</v>
      </c>
    </row>
    <row r="1280" spans="1:20">
      <c r="A1280" s="24">
        <v>2475</v>
      </c>
      <c r="K1280" s="24">
        <f t="shared" si="142"/>
        <v>0</v>
      </c>
      <c r="M1280" s="24">
        <f t="shared" si="143"/>
        <v>0</v>
      </c>
    </row>
    <row r="1281" spans="1:20" ht="15">
      <c r="A1281" s="24">
        <v>2908</v>
      </c>
      <c r="B1281" s="24" t="s">
        <v>173</v>
      </c>
      <c r="C1281" s="119" t="s">
        <v>387</v>
      </c>
      <c r="D1281" s="29" t="s">
        <v>169</v>
      </c>
      <c r="E1281" s="26" t="s">
        <v>511</v>
      </c>
      <c r="J1281" s="24">
        <v>0.5</v>
      </c>
      <c r="K1281" s="24">
        <f t="shared" si="142"/>
        <v>0.35</v>
      </c>
      <c r="L1281" s="24">
        <v>0.5</v>
      </c>
      <c r="M1281" s="24">
        <f t="shared" si="143"/>
        <v>0.35</v>
      </c>
      <c r="N1281" s="21" t="s">
        <v>81</v>
      </c>
      <c r="O1281" s="21">
        <v>0.15</v>
      </c>
      <c r="P1281" s="24">
        <v>1.85</v>
      </c>
      <c r="Q1281" s="24">
        <v>3</v>
      </c>
      <c r="R1281" s="24">
        <v>6</v>
      </c>
      <c r="S1281" s="24" t="s">
        <v>134</v>
      </c>
      <c r="T1281" s="24">
        <v>2</v>
      </c>
    </row>
    <row r="1282" spans="1:20">
      <c r="N1282" s="21" t="s">
        <v>94</v>
      </c>
      <c r="O1282" s="21">
        <v>0.2</v>
      </c>
    </row>
    <row r="1283" spans="1:20" ht="15.75" customHeight="1">
      <c r="A1283" s="24">
        <v>2425</v>
      </c>
      <c r="B1283" s="24" t="s">
        <v>13</v>
      </c>
      <c r="C1283" s="119">
        <v>44.58</v>
      </c>
      <c r="D1283" s="29" t="s">
        <v>169</v>
      </c>
      <c r="E1283" s="26" t="s">
        <v>432</v>
      </c>
      <c r="J1283" s="24">
        <v>14</v>
      </c>
      <c r="K1283" s="24">
        <f t="shared" ref="K1283:K1294" si="144">J1283*0.7</f>
        <v>9.7999999999999989</v>
      </c>
      <c r="L1283" s="24">
        <v>14</v>
      </c>
      <c r="M1283" s="24">
        <f t="shared" ref="M1283:M1294" si="145">L1283*0.7</f>
        <v>9.7999999999999989</v>
      </c>
      <c r="N1283" s="21" t="s">
        <v>688</v>
      </c>
      <c r="O1283" s="21">
        <v>14</v>
      </c>
      <c r="P1283" s="24">
        <v>5.66</v>
      </c>
      <c r="Q1283" s="24">
        <v>37.5</v>
      </c>
      <c r="R1283" s="24">
        <v>72</v>
      </c>
      <c r="S1283" s="24" t="s">
        <v>134</v>
      </c>
    </row>
    <row r="1284" spans="1:20" s="29" customFormat="1" ht="15">
      <c r="A1284" s="28">
        <v>3641</v>
      </c>
      <c r="B1284" s="28" t="s">
        <v>154</v>
      </c>
      <c r="C1284" s="119">
        <v>14.86</v>
      </c>
      <c r="D1284" s="28" t="s">
        <v>169</v>
      </c>
      <c r="E1284" s="28" t="s">
        <v>253</v>
      </c>
      <c r="F1284" s="123">
        <v>5</v>
      </c>
      <c r="G1284" s="24">
        <f>F1284*0.7</f>
        <v>3.5</v>
      </c>
      <c r="J1284" s="29">
        <v>5</v>
      </c>
      <c r="K1284" s="29">
        <f t="shared" si="144"/>
        <v>3.5</v>
      </c>
      <c r="L1284" s="124">
        <v>2</v>
      </c>
      <c r="M1284" s="24">
        <f t="shared" si="145"/>
        <v>1.4</v>
      </c>
      <c r="N1284" s="28" t="s">
        <v>671</v>
      </c>
      <c r="O1284" s="125">
        <v>2</v>
      </c>
      <c r="P1284" s="28">
        <v>2.375</v>
      </c>
      <c r="Q1284" s="28">
        <v>42.73</v>
      </c>
      <c r="R1284" s="28">
        <v>2</v>
      </c>
      <c r="S1284" s="28" t="s">
        <v>132</v>
      </c>
      <c r="T1284" s="28">
        <v>1</v>
      </c>
    </row>
    <row r="1285" spans="1:20" ht="15">
      <c r="A1285" s="28">
        <v>3351</v>
      </c>
      <c r="B1285" s="24" t="s">
        <v>154</v>
      </c>
      <c r="C1285" s="119" t="s">
        <v>387</v>
      </c>
      <c r="D1285" s="28" t="s">
        <v>169</v>
      </c>
      <c r="E1285" s="26" t="s">
        <v>700</v>
      </c>
      <c r="J1285" s="24">
        <v>4</v>
      </c>
      <c r="K1285" s="24">
        <f t="shared" si="144"/>
        <v>2.8</v>
      </c>
      <c r="L1285" s="24">
        <v>1</v>
      </c>
      <c r="M1285" s="24">
        <f t="shared" si="145"/>
        <v>0.7</v>
      </c>
      <c r="N1285" s="21" t="s">
        <v>427</v>
      </c>
      <c r="O1285" s="21">
        <v>1</v>
      </c>
      <c r="P1285" s="24">
        <v>3.15</v>
      </c>
      <c r="Q1285" s="24">
        <v>5.0999999999999996</v>
      </c>
      <c r="R1285" s="24">
        <v>24</v>
      </c>
      <c r="S1285" s="24" t="s">
        <v>134</v>
      </c>
      <c r="T1285" s="24">
        <v>1</v>
      </c>
    </row>
    <row r="1286" spans="1:20" ht="15">
      <c r="A1286" s="24">
        <v>1850</v>
      </c>
      <c r="B1286" s="24" t="s">
        <v>13</v>
      </c>
      <c r="C1286" s="119">
        <v>14.86</v>
      </c>
      <c r="D1286" s="28" t="s">
        <v>169</v>
      </c>
      <c r="E1286" s="26" t="s">
        <v>432</v>
      </c>
      <c r="J1286" s="24">
        <v>4</v>
      </c>
      <c r="K1286" s="24">
        <f t="shared" si="144"/>
        <v>2.8</v>
      </c>
      <c r="L1286" s="24">
        <v>1</v>
      </c>
      <c r="M1286" s="24">
        <f t="shared" si="145"/>
        <v>0.7</v>
      </c>
      <c r="N1286" s="21" t="s">
        <v>653</v>
      </c>
      <c r="O1286" s="21">
        <v>1</v>
      </c>
      <c r="P1286" s="24">
        <v>2.04</v>
      </c>
      <c r="Q1286" s="24">
        <v>9.19</v>
      </c>
      <c r="R1286" s="24">
        <v>12</v>
      </c>
      <c r="S1286" s="24" t="s">
        <v>134</v>
      </c>
      <c r="T1286" s="24">
        <v>1</v>
      </c>
    </row>
    <row r="1287" spans="1:20">
      <c r="A1287" s="24">
        <v>3786</v>
      </c>
      <c r="B1287" s="24" t="s">
        <v>149</v>
      </c>
      <c r="C1287" s="119">
        <v>74.3</v>
      </c>
      <c r="D1287" s="24" t="s">
        <v>169</v>
      </c>
      <c r="E1287" s="26" t="s">
        <v>532</v>
      </c>
      <c r="J1287" s="24">
        <v>24.66</v>
      </c>
      <c r="K1287" s="24">
        <f t="shared" si="144"/>
        <v>17.262</v>
      </c>
      <c r="L1287" s="24">
        <v>15.82</v>
      </c>
      <c r="M1287" s="24">
        <f t="shared" si="145"/>
        <v>11.074</v>
      </c>
      <c r="N1287" s="21" t="s">
        <v>40</v>
      </c>
      <c r="O1287" s="21">
        <v>15.82</v>
      </c>
      <c r="P1287" s="24">
        <v>2.5150000000000001</v>
      </c>
      <c r="Q1287" s="24">
        <v>16.11</v>
      </c>
      <c r="R1287" s="24">
        <v>8</v>
      </c>
      <c r="S1287" s="24" t="s">
        <v>385</v>
      </c>
      <c r="T1287" s="24">
        <v>7</v>
      </c>
    </row>
    <row r="1288" spans="1:20">
      <c r="A1288" s="24">
        <v>3805</v>
      </c>
      <c r="B1288" s="24" t="s">
        <v>149</v>
      </c>
      <c r="C1288" s="119">
        <v>29.72</v>
      </c>
      <c r="D1288" s="24" t="s">
        <v>169</v>
      </c>
      <c r="E1288" s="26" t="s">
        <v>532</v>
      </c>
      <c r="J1288" s="24">
        <v>30.04</v>
      </c>
      <c r="K1288" s="24">
        <f t="shared" si="144"/>
        <v>21.027999999999999</v>
      </c>
      <c r="L1288" s="24">
        <v>8.68</v>
      </c>
      <c r="M1288" s="24">
        <f t="shared" si="145"/>
        <v>6.0759999999999996</v>
      </c>
      <c r="N1288" s="21" t="s">
        <v>40</v>
      </c>
      <c r="O1288" s="21">
        <v>8.68</v>
      </c>
      <c r="P1288" s="24">
        <v>2.5150000000000001</v>
      </c>
      <c r="Q1288" s="24">
        <v>20.65</v>
      </c>
      <c r="R1288" s="24">
        <v>24</v>
      </c>
      <c r="S1288" s="24" t="s">
        <v>385</v>
      </c>
      <c r="T1288" s="24">
        <v>1</v>
      </c>
    </row>
    <row r="1289" spans="1:20">
      <c r="A1289" s="24">
        <v>3357</v>
      </c>
      <c r="B1289" s="24" t="s">
        <v>13</v>
      </c>
      <c r="C1289" s="119">
        <v>14.86</v>
      </c>
      <c r="D1289" s="24" t="s">
        <v>169</v>
      </c>
      <c r="E1289" s="26" t="s">
        <v>444</v>
      </c>
      <c r="J1289" s="24">
        <v>3</v>
      </c>
      <c r="K1289" s="24">
        <f t="shared" si="144"/>
        <v>2.0999999999999996</v>
      </c>
      <c r="L1289" s="24">
        <v>3</v>
      </c>
      <c r="M1289" s="24">
        <f t="shared" si="145"/>
        <v>2.0999999999999996</v>
      </c>
      <c r="N1289" s="21" t="s">
        <v>44</v>
      </c>
      <c r="O1289" s="21">
        <v>3</v>
      </c>
      <c r="P1289" s="24">
        <v>3.45</v>
      </c>
      <c r="Q1289" s="24">
        <v>14.67</v>
      </c>
      <c r="R1289" s="24">
        <v>24</v>
      </c>
      <c r="S1289" s="24" t="s">
        <v>701</v>
      </c>
      <c r="T1289" s="24">
        <v>1</v>
      </c>
    </row>
    <row r="1290" spans="1:20">
      <c r="A1290" s="24">
        <v>3983</v>
      </c>
      <c r="B1290" s="24" t="s">
        <v>149</v>
      </c>
      <c r="C1290" s="119">
        <v>29.72</v>
      </c>
      <c r="D1290" s="24" t="s">
        <v>161</v>
      </c>
      <c r="J1290" s="24">
        <v>125.36</v>
      </c>
      <c r="K1290" s="24">
        <f t="shared" si="144"/>
        <v>87.751999999999995</v>
      </c>
      <c r="L1290" s="24">
        <v>10</v>
      </c>
      <c r="M1290" s="24">
        <f t="shared" si="145"/>
        <v>7</v>
      </c>
      <c r="N1290" s="21" t="s">
        <v>40</v>
      </c>
      <c r="O1290" s="21">
        <v>10</v>
      </c>
      <c r="P1290" s="24">
        <v>2.5</v>
      </c>
      <c r="Q1290" s="24">
        <v>10</v>
      </c>
      <c r="R1290" s="24">
        <v>12</v>
      </c>
      <c r="S1290" s="24" t="s">
        <v>701</v>
      </c>
      <c r="T1290" s="24">
        <v>7</v>
      </c>
    </row>
    <row r="1291" spans="1:20">
      <c r="A1291" s="24">
        <v>3979</v>
      </c>
      <c r="B1291" s="24" t="s">
        <v>362</v>
      </c>
      <c r="C1291" s="119">
        <v>14.86</v>
      </c>
      <c r="D1291" s="24" t="s">
        <v>169</v>
      </c>
      <c r="E1291" s="26" t="s">
        <v>469</v>
      </c>
      <c r="J1291" s="24">
        <v>25.88</v>
      </c>
      <c r="K1291" s="24">
        <f t="shared" si="144"/>
        <v>18.116</v>
      </c>
      <c r="L1291" s="24">
        <v>5</v>
      </c>
      <c r="M1291" s="24">
        <f t="shared" si="145"/>
        <v>3.5</v>
      </c>
      <c r="N1291" s="21" t="s">
        <v>40</v>
      </c>
      <c r="O1291" s="21">
        <v>5</v>
      </c>
      <c r="P1291" s="24">
        <v>2.5150000000000001</v>
      </c>
      <c r="Q1291" s="24">
        <v>8.9</v>
      </c>
      <c r="R1291" s="24">
        <v>48</v>
      </c>
      <c r="S1291" s="24" t="s">
        <v>701</v>
      </c>
      <c r="T1291" s="24">
        <v>1</v>
      </c>
    </row>
    <row r="1292" spans="1:20">
      <c r="A1292" s="24">
        <v>3995</v>
      </c>
      <c r="B1292" s="24" t="s">
        <v>362</v>
      </c>
      <c r="C1292" s="119">
        <v>44.58</v>
      </c>
      <c r="D1292" s="24" t="s">
        <v>312</v>
      </c>
      <c r="J1292" s="24">
        <v>53</v>
      </c>
      <c r="K1292" s="24">
        <f t="shared" si="144"/>
        <v>37.099999999999994</v>
      </c>
      <c r="L1292" s="24">
        <v>15</v>
      </c>
      <c r="M1292" s="24">
        <f t="shared" si="145"/>
        <v>10.5</v>
      </c>
      <c r="N1292" s="21" t="s">
        <v>40</v>
      </c>
      <c r="O1292" s="21">
        <v>15</v>
      </c>
      <c r="P1292" s="24">
        <v>2.5</v>
      </c>
      <c r="Q1292" s="24">
        <v>17.22</v>
      </c>
      <c r="R1292" s="24">
        <v>12</v>
      </c>
      <c r="S1292" s="24" t="s">
        <v>701</v>
      </c>
      <c r="T1292" s="24">
        <v>6</v>
      </c>
    </row>
    <row r="1293" spans="1:20">
      <c r="A1293" s="24">
        <v>3989</v>
      </c>
      <c r="B1293" s="24" t="s">
        <v>362</v>
      </c>
      <c r="C1293" s="119">
        <v>44.58</v>
      </c>
      <c r="D1293" s="24" t="s">
        <v>312</v>
      </c>
      <c r="J1293" s="24">
        <v>58.19</v>
      </c>
      <c r="K1293" s="24">
        <f t="shared" si="144"/>
        <v>40.732999999999997</v>
      </c>
      <c r="L1293" s="24">
        <v>15</v>
      </c>
      <c r="M1293" s="24">
        <f t="shared" si="145"/>
        <v>10.5</v>
      </c>
      <c r="N1293" s="21" t="s">
        <v>688</v>
      </c>
      <c r="O1293" s="21">
        <v>15</v>
      </c>
      <c r="P1293" s="24">
        <v>2.5150000000000001</v>
      </c>
      <c r="Q1293" s="24">
        <v>15.27</v>
      </c>
      <c r="R1293" s="24">
        <v>12</v>
      </c>
      <c r="S1293" s="24" t="s">
        <v>701</v>
      </c>
      <c r="T1293" s="24">
        <v>7</v>
      </c>
    </row>
    <row r="1294" spans="1:20">
      <c r="A1294" s="24">
        <v>3981</v>
      </c>
      <c r="B1294" s="24" t="s">
        <v>362</v>
      </c>
      <c r="C1294" s="119">
        <v>44.58</v>
      </c>
      <c r="D1294" s="24" t="s">
        <v>312</v>
      </c>
      <c r="J1294" s="24">
        <v>68.099999999999994</v>
      </c>
      <c r="K1294" s="24">
        <f t="shared" si="144"/>
        <v>47.669999999999995</v>
      </c>
      <c r="L1294" s="24">
        <v>15</v>
      </c>
      <c r="M1294" s="24">
        <f t="shared" si="145"/>
        <v>10.5</v>
      </c>
      <c r="N1294" s="21" t="s">
        <v>40</v>
      </c>
      <c r="O1294" s="21">
        <v>15</v>
      </c>
      <c r="P1294" s="24">
        <v>2.5</v>
      </c>
      <c r="Q1294" s="24">
        <v>17.72</v>
      </c>
      <c r="R1294" s="24">
        <v>12</v>
      </c>
      <c r="S1294" s="24" t="s">
        <v>701</v>
      </c>
      <c r="T1294" s="24">
        <v>6</v>
      </c>
    </row>
    <row r="1301" spans="1:20">
      <c r="K1301" s="24">
        <f t="shared" ref="K1301:K1312" si="146">J1301*0.7</f>
        <v>0</v>
      </c>
      <c r="M1301" s="24">
        <f t="shared" ref="M1301:M1312" si="147">L1301*0.7</f>
        <v>0</v>
      </c>
    </row>
    <row r="1302" spans="1:20">
      <c r="K1302" s="24">
        <f t="shared" si="146"/>
        <v>0</v>
      </c>
      <c r="M1302" s="24">
        <f t="shared" si="147"/>
        <v>0</v>
      </c>
    </row>
    <row r="1303" spans="1:20">
      <c r="K1303" s="24">
        <f t="shared" si="146"/>
        <v>0</v>
      </c>
      <c r="M1303" s="24">
        <f t="shared" si="147"/>
        <v>0</v>
      </c>
    </row>
    <row r="1304" spans="1:20">
      <c r="K1304" s="24">
        <f t="shared" si="146"/>
        <v>0</v>
      </c>
      <c r="M1304" s="24">
        <f t="shared" si="147"/>
        <v>0</v>
      </c>
    </row>
    <row r="1305" spans="1:20">
      <c r="A1305" s="24">
        <v>1948</v>
      </c>
      <c r="B1305" s="24" t="s">
        <v>18</v>
      </c>
      <c r="C1305" s="119">
        <v>29.72</v>
      </c>
      <c r="D1305" s="24" t="s">
        <v>169</v>
      </c>
      <c r="E1305" s="26" t="s">
        <v>496</v>
      </c>
      <c r="J1305" s="24">
        <v>17</v>
      </c>
      <c r="K1305" s="24">
        <f t="shared" si="146"/>
        <v>11.899999999999999</v>
      </c>
      <c r="L1305" s="24">
        <v>10</v>
      </c>
      <c r="M1305" s="24">
        <f t="shared" si="147"/>
        <v>7</v>
      </c>
      <c r="N1305" s="21" t="s">
        <v>427</v>
      </c>
      <c r="O1305" s="21">
        <v>7</v>
      </c>
      <c r="P1305" s="24">
        <v>2.5099999999999998</v>
      </c>
      <c r="Q1305" s="24">
        <v>12.73</v>
      </c>
      <c r="R1305" s="24">
        <v>24</v>
      </c>
      <c r="S1305" s="24" t="s">
        <v>701</v>
      </c>
      <c r="T1305" s="24">
        <v>7</v>
      </c>
    </row>
    <row r="1306" spans="1:20">
      <c r="A1306" s="24">
        <v>3981</v>
      </c>
      <c r="B1306" s="24" t="s">
        <v>21</v>
      </c>
      <c r="C1306" s="119">
        <v>44.58</v>
      </c>
      <c r="D1306" s="24" t="s">
        <v>312</v>
      </c>
      <c r="J1306" s="24">
        <v>11.28</v>
      </c>
      <c r="K1306" s="24">
        <f t="shared" si="146"/>
        <v>7.895999999999999</v>
      </c>
      <c r="L1306" s="24">
        <v>11</v>
      </c>
      <c r="M1306" s="24">
        <f t="shared" si="147"/>
        <v>7.6999999999999993</v>
      </c>
      <c r="N1306" s="21" t="s">
        <v>40</v>
      </c>
      <c r="O1306" s="21">
        <v>11</v>
      </c>
      <c r="P1306" s="24">
        <v>2.5</v>
      </c>
      <c r="Q1306" s="24">
        <v>29.7</v>
      </c>
      <c r="R1306" s="24">
        <v>3</v>
      </c>
      <c r="S1306" s="24" t="s">
        <v>385</v>
      </c>
      <c r="T1306" s="24">
        <v>7</v>
      </c>
    </row>
    <row r="1307" spans="1:20">
      <c r="A1307" s="24">
        <v>1948</v>
      </c>
      <c r="B1307" s="24" t="s">
        <v>18</v>
      </c>
      <c r="C1307" s="119">
        <v>29.72</v>
      </c>
      <c r="D1307" s="24" t="s">
        <v>169</v>
      </c>
      <c r="E1307" s="26" t="s">
        <v>496</v>
      </c>
      <c r="J1307" s="24">
        <v>17</v>
      </c>
      <c r="K1307" s="24">
        <f t="shared" si="146"/>
        <v>11.899999999999999</v>
      </c>
      <c r="L1307" s="24">
        <v>10</v>
      </c>
      <c r="M1307" s="24">
        <f t="shared" si="147"/>
        <v>7</v>
      </c>
      <c r="N1307" s="21" t="s">
        <v>427</v>
      </c>
      <c r="O1307" s="21">
        <v>7</v>
      </c>
      <c r="P1307" s="24">
        <v>2.5099999999999998</v>
      </c>
      <c r="Q1307" s="24">
        <v>12.73</v>
      </c>
      <c r="R1307" s="24">
        <v>24</v>
      </c>
      <c r="S1307" s="24" t="s">
        <v>701</v>
      </c>
      <c r="T1307" s="24">
        <v>7</v>
      </c>
    </row>
    <row r="1308" spans="1:20">
      <c r="A1308" s="24">
        <v>3981</v>
      </c>
      <c r="B1308" s="24" t="s">
        <v>21</v>
      </c>
      <c r="C1308" s="119">
        <v>44.58</v>
      </c>
      <c r="D1308" s="24" t="s">
        <v>312</v>
      </c>
      <c r="J1308" s="24">
        <v>11.28</v>
      </c>
      <c r="K1308" s="24">
        <f t="shared" si="146"/>
        <v>7.895999999999999</v>
      </c>
      <c r="L1308" s="24">
        <v>11</v>
      </c>
      <c r="M1308" s="24">
        <f t="shared" si="147"/>
        <v>7.6999999999999993</v>
      </c>
      <c r="N1308" s="21" t="s">
        <v>40</v>
      </c>
      <c r="O1308" s="21">
        <v>11</v>
      </c>
      <c r="P1308" s="24">
        <v>2.5</v>
      </c>
      <c r="Q1308" s="24">
        <v>29.7</v>
      </c>
      <c r="R1308" s="24">
        <v>3</v>
      </c>
      <c r="S1308" s="24" t="s">
        <v>385</v>
      </c>
      <c r="T1308" s="24">
        <v>7</v>
      </c>
    </row>
    <row r="1309" spans="1:20">
      <c r="A1309" s="24">
        <v>4288</v>
      </c>
      <c r="B1309" s="24" t="s">
        <v>20</v>
      </c>
      <c r="C1309" s="119">
        <v>112</v>
      </c>
      <c r="D1309" s="24" t="s">
        <v>312</v>
      </c>
      <c r="J1309" s="24">
        <v>29.67</v>
      </c>
      <c r="K1309" s="24">
        <f t="shared" si="146"/>
        <v>20.768999999999998</v>
      </c>
      <c r="L1309" s="24">
        <v>25.85</v>
      </c>
      <c r="M1309" s="24">
        <f t="shared" si="147"/>
        <v>18.094999999999999</v>
      </c>
      <c r="N1309" s="21" t="s">
        <v>40</v>
      </c>
      <c r="O1309" s="21">
        <v>25.85</v>
      </c>
      <c r="P1309" s="24">
        <v>2.5</v>
      </c>
      <c r="Q1309" s="24">
        <v>26.17</v>
      </c>
      <c r="R1309" s="24">
        <v>12</v>
      </c>
      <c r="S1309" s="24" t="s">
        <v>701</v>
      </c>
      <c r="T1309" s="24">
        <v>7</v>
      </c>
    </row>
    <row r="1310" spans="1:20">
      <c r="A1310" s="24">
        <v>4289</v>
      </c>
      <c r="B1310" s="24" t="s">
        <v>20</v>
      </c>
      <c r="C1310" s="119">
        <v>112</v>
      </c>
      <c r="D1310" s="24" t="s">
        <v>312</v>
      </c>
      <c r="J1310" s="24">
        <v>77.400000000000006</v>
      </c>
      <c r="K1310" s="24">
        <f t="shared" si="146"/>
        <v>54.18</v>
      </c>
      <c r="L1310" s="24">
        <v>33.51</v>
      </c>
      <c r="M1310" s="24">
        <f t="shared" si="147"/>
        <v>23.456999999999997</v>
      </c>
      <c r="N1310" s="21" t="s">
        <v>40</v>
      </c>
      <c r="O1310" s="21">
        <v>33.51</v>
      </c>
      <c r="P1310" s="24">
        <v>2.5</v>
      </c>
      <c r="Q1310" s="24">
        <v>16.96</v>
      </c>
      <c r="R1310" s="24">
        <v>24</v>
      </c>
      <c r="S1310" s="24" t="s">
        <v>701</v>
      </c>
      <c r="T1310" s="24">
        <v>7</v>
      </c>
    </row>
    <row r="1311" spans="1:20">
      <c r="A1311" s="24">
        <v>4290</v>
      </c>
      <c r="B1311" s="24" t="s">
        <v>18</v>
      </c>
      <c r="C1311" s="119" t="s">
        <v>387</v>
      </c>
      <c r="D1311" s="24" t="s">
        <v>169</v>
      </c>
      <c r="E1311" s="26" t="s">
        <v>414</v>
      </c>
      <c r="J1311" s="24">
        <v>1</v>
      </c>
      <c r="K1311" s="24">
        <f t="shared" si="146"/>
        <v>0.7</v>
      </c>
      <c r="L1311" s="24">
        <v>1</v>
      </c>
      <c r="M1311" s="24">
        <f t="shared" si="147"/>
        <v>0.7</v>
      </c>
      <c r="N1311" s="21" t="s">
        <v>40</v>
      </c>
      <c r="O1311" s="21">
        <v>1</v>
      </c>
      <c r="P1311" s="24">
        <v>2.5</v>
      </c>
      <c r="Q1311" s="24">
        <v>10.69</v>
      </c>
      <c r="R1311" s="24">
        <v>8</v>
      </c>
      <c r="S1311" s="24" t="s">
        <v>701</v>
      </c>
      <c r="T1311" s="24">
        <v>1</v>
      </c>
    </row>
    <row r="1312" spans="1:20" ht="15">
      <c r="A1312" s="28">
        <v>2048</v>
      </c>
      <c r="B1312" s="24" t="s">
        <v>13</v>
      </c>
      <c r="C1312" s="119">
        <v>14.86</v>
      </c>
      <c r="D1312" s="24" t="s">
        <v>169</v>
      </c>
      <c r="E1312" s="26" t="s">
        <v>702</v>
      </c>
      <c r="J1312" s="24">
        <v>35</v>
      </c>
      <c r="K1312" s="24">
        <f t="shared" si="146"/>
        <v>24.5</v>
      </c>
      <c r="L1312" s="24">
        <v>2</v>
      </c>
      <c r="M1312" s="24">
        <f t="shared" si="147"/>
        <v>1.4</v>
      </c>
      <c r="N1312" s="21" t="s">
        <v>384</v>
      </c>
      <c r="O1312" s="21">
        <v>1</v>
      </c>
      <c r="P1312" s="24">
        <v>2.4649999999999999</v>
      </c>
      <c r="Q1312" s="24">
        <v>16.77</v>
      </c>
      <c r="R1312" s="24">
        <v>10</v>
      </c>
      <c r="S1312" s="24" t="s">
        <v>701</v>
      </c>
      <c r="T1312" s="24">
        <v>1</v>
      </c>
    </row>
    <row r="1313" spans="1:20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27"/>
      <c r="L1313" s="27"/>
      <c r="M1313" s="27"/>
      <c r="N1313" s="21" t="s">
        <v>703</v>
      </c>
      <c r="O1313" s="21">
        <v>1</v>
      </c>
      <c r="P1313" s="27"/>
      <c r="Q1313" s="27"/>
      <c r="R1313" s="27"/>
      <c r="S1313" s="27"/>
      <c r="T1313" s="27"/>
    </row>
  </sheetData>
  <mergeCells count="4">
    <mergeCell ref="F1:G1"/>
    <mergeCell ref="H1:I1"/>
    <mergeCell ref="J1:K1"/>
    <mergeCell ref="L1:M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E1" workbookViewId="0">
      <pane ySplit="3" topLeftCell="A25" activePane="bottomLeft" state="frozen"/>
      <selection activeCell="E1" sqref="E1"/>
      <selection pane="bottomLeft" activeCell="N49" sqref="N49"/>
    </sheetView>
  </sheetViews>
  <sheetFormatPr baseColWidth="10" defaultRowHeight="15"/>
  <cols>
    <col min="1" max="1" width="11.42578125" hidden="1" customWidth="1"/>
    <col min="2" max="2" width="6.85546875" hidden="1" customWidth="1"/>
    <col min="3" max="4" width="11.42578125" hidden="1" customWidth="1"/>
    <col min="6" max="6" width="12.85546875" customWidth="1"/>
    <col min="7" max="7" width="16" customWidth="1"/>
  </cols>
  <sheetData>
    <row r="1" spans="1:13" s="1" customFormat="1"/>
    <row r="2" spans="1:13" s="1" customFormat="1"/>
    <row r="3" spans="1:13" s="1" customFormat="1">
      <c r="E3" s="112"/>
      <c r="F3" s="112"/>
      <c r="G3" s="113" t="s">
        <v>713</v>
      </c>
      <c r="H3" s="112"/>
      <c r="I3" s="112"/>
      <c r="J3" s="112"/>
      <c r="K3" s="112"/>
      <c r="L3" s="112"/>
      <c r="M3" s="112"/>
    </row>
    <row r="4" spans="1:13" s="1" customFormat="1">
      <c r="G4" s="32"/>
    </row>
    <row r="5" spans="1:13" ht="15.75" thickBot="1">
      <c r="F5" s="1"/>
      <c r="G5" s="39" t="s">
        <v>331</v>
      </c>
      <c r="H5" s="39"/>
    </row>
    <row r="6" spans="1:13" ht="15" customHeight="1">
      <c r="A6" s="142"/>
      <c r="B6" s="142"/>
      <c r="C6" s="142"/>
      <c r="D6" s="143"/>
      <c r="F6" s="1"/>
      <c r="G6" s="151" t="s">
        <v>5</v>
      </c>
      <c r="H6" s="145" t="s">
        <v>6</v>
      </c>
      <c r="I6" s="146"/>
      <c r="J6" s="146"/>
      <c r="K6" s="146"/>
      <c r="L6" s="147"/>
      <c r="M6" s="45"/>
    </row>
    <row r="7" spans="1:13" ht="15" customHeight="1" thickBot="1">
      <c r="A7" s="142"/>
      <c r="B7" s="142"/>
      <c r="C7" s="142"/>
      <c r="D7" s="143"/>
      <c r="F7" s="1"/>
      <c r="G7" s="152"/>
      <c r="H7" s="148"/>
      <c r="I7" s="149"/>
      <c r="J7" s="149"/>
      <c r="K7" s="149"/>
      <c r="L7" s="150"/>
      <c r="M7" s="45"/>
    </row>
    <row r="8" spans="1:13" ht="15.75" thickBot="1">
      <c r="A8" s="142"/>
      <c r="B8" s="142"/>
      <c r="C8" s="142"/>
      <c r="D8" s="143"/>
      <c r="F8" s="1"/>
      <c r="G8" s="153"/>
      <c r="H8" s="46" t="s">
        <v>7</v>
      </c>
      <c r="I8" s="46" t="s">
        <v>1</v>
      </c>
      <c r="J8" s="46" t="s">
        <v>2</v>
      </c>
      <c r="K8" s="46" t="s">
        <v>3</v>
      </c>
      <c r="L8" s="46" t="s">
        <v>4</v>
      </c>
      <c r="M8" s="45"/>
    </row>
    <row r="9" spans="1:13" ht="15.75" thickBot="1">
      <c r="A9" s="142"/>
      <c r="B9" s="142"/>
      <c r="C9" s="142"/>
      <c r="D9" s="143"/>
      <c r="F9" s="1"/>
      <c r="G9" s="47" t="s">
        <v>8</v>
      </c>
      <c r="H9" s="48">
        <v>75</v>
      </c>
      <c r="I9" s="48">
        <v>128</v>
      </c>
      <c r="J9" s="48">
        <v>75</v>
      </c>
      <c r="K9" s="48">
        <v>137</v>
      </c>
      <c r="L9" s="48">
        <v>153</v>
      </c>
      <c r="M9" s="45"/>
    </row>
    <row r="10" spans="1:13" ht="15.75" thickBot="1">
      <c r="A10" s="142"/>
      <c r="B10" s="142"/>
      <c r="C10" s="142"/>
      <c r="D10" s="143"/>
      <c r="F10" s="1"/>
      <c r="G10" s="47" t="s">
        <v>9</v>
      </c>
      <c r="H10" s="48">
        <v>2</v>
      </c>
      <c r="I10" s="48">
        <v>0</v>
      </c>
      <c r="J10" s="48">
        <v>2</v>
      </c>
      <c r="K10" s="48">
        <v>4</v>
      </c>
      <c r="L10" s="48">
        <v>4</v>
      </c>
      <c r="M10" s="45"/>
    </row>
    <row r="11" spans="1:13" ht="15.75" thickBot="1">
      <c r="A11" s="142"/>
      <c r="B11" s="142"/>
      <c r="C11" s="142"/>
      <c r="D11" s="143"/>
      <c r="F11" s="1"/>
      <c r="G11" s="47" t="s">
        <v>10</v>
      </c>
      <c r="H11" s="48">
        <v>58</v>
      </c>
      <c r="I11" s="48">
        <v>81</v>
      </c>
      <c r="J11" s="48">
        <v>69</v>
      </c>
      <c r="K11" s="48">
        <v>41</v>
      </c>
      <c r="L11" s="48">
        <v>60</v>
      </c>
      <c r="M11" s="45"/>
    </row>
    <row r="12" spans="1:13" ht="15.75" thickBot="1">
      <c r="A12" s="142"/>
      <c r="B12" s="142"/>
      <c r="C12" s="142"/>
      <c r="D12" s="143"/>
      <c r="F12" s="1"/>
      <c r="G12" s="47" t="s">
        <v>11</v>
      </c>
      <c r="H12" s="48">
        <v>50</v>
      </c>
      <c r="I12" s="48">
        <v>30</v>
      </c>
      <c r="J12" s="48">
        <v>15</v>
      </c>
      <c r="K12" s="48">
        <v>35</v>
      </c>
      <c r="L12" s="48">
        <v>22</v>
      </c>
      <c r="M12" s="45"/>
    </row>
    <row r="13" spans="1:13" ht="15.75" thickBot="1">
      <c r="A13" s="142"/>
      <c r="B13" s="142"/>
      <c r="C13" s="142"/>
      <c r="D13" s="143"/>
      <c r="F13" s="1"/>
      <c r="G13" s="47" t="s">
        <v>12</v>
      </c>
      <c r="H13" s="48">
        <v>10</v>
      </c>
      <c r="I13" s="48">
        <v>18</v>
      </c>
      <c r="J13" s="48">
        <v>24</v>
      </c>
      <c r="K13" s="48">
        <v>17</v>
      </c>
      <c r="L13" s="48">
        <v>13</v>
      </c>
      <c r="M13" s="45"/>
    </row>
    <row r="14" spans="1:13" ht="15.75" thickBot="1">
      <c r="A14" s="142"/>
      <c r="B14" s="142"/>
      <c r="C14" s="142"/>
      <c r="D14" s="143"/>
      <c r="F14" s="1"/>
      <c r="G14" s="47" t="s">
        <v>13</v>
      </c>
      <c r="H14" s="48">
        <v>108</v>
      </c>
      <c r="I14" s="48">
        <v>96</v>
      </c>
      <c r="J14" s="48">
        <v>118</v>
      </c>
      <c r="K14" s="48">
        <v>109</v>
      </c>
      <c r="L14" s="48">
        <v>159</v>
      </c>
      <c r="M14" s="45"/>
    </row>
    <row r="15" spans="1:13" ht="15.75" thickBot="1">
      <c r="A15" s="142"/>
      <c r="B15" s="142"/>
      <c r="C15" s="142"/>
      <c r="D15" s="143"/>
      <c r="F15" s="1"/>
      <c r="G15" s="47" t="s">
        <v>14</v>
      </c>
      <c r="H15" s="48">
        <v>3</v>
      </c>
      <c r="I15" s="48">
        <v>1</v>
      </c>
      <c r="J15" s="48">
        <v>2</v>
      </c>
      <c r="K15" s="48">
        <v>1</v>
      </c>
      <c r="L15" s="48">
        <v>0</v>
      </c>
      <c r="M15" s="45"/>
    </row>
    <row r="16" spans="1:13" ht="15.75" thickBot="1">
      <c r="A16" s="142"/>
      <c r="B16" s="142"/>
      <c r="C16" s="142"/>
      <c r="D16" s="143"/>
      <c r="F16" s="1"/>
      <c r="G16" s="47" t="s">
        <v>15</v>
      </c>
      <c r="H16" s="48">
        <v>59</v>
      </c>
      <c r="I16" s="48">
        <v>46</v>
      </c>
      <c r="J16" s="48">
        <v>39</v>
      </c>
      <c r="K16" s="48">
        <v>29</v>
      </c>
      <c r="L16" s="48">
        <v>26</v>
      </c>
      <c r="M16" s="45"/>
    </row>
    <row r="17" spans="1:13" ht="15.75" thickBot="1">
      <c r="A17" s="142"/>
      <c r="B17" s="142"/>
      <c r="C17" s="142"/>
      <c r="D17" s="143"/>
      <c r="F17" s="1"/>
      <c r="G17" s="47" t="s">
        <v>16</v>
      </c>
      <c r="H17" s="48">
        <v>55</v>
      </c>
      <c r="I17" s="48">
        <v>51</v>
      </c>
      <c r="J17" s="48">
        <v>151</v>
      </c>
      <c r="K17" s="48">
        <v>163</v>
      </c>
      <c r="L17" s="48">
        <v>163</v>
      </c>
      <c r="M17" s="45"/>
    </row>
    <row r="18" spans="1:13" ht="15.75" thickBot="1">
      <c r="A18" s="142"/>
      <c r="B18" s="142"/>
      <c r="C18" s="142"/>
      <c r="D18" s="143"/>
      <c r="F18" s="1"/>
      <c r="G18" s="47" t="s">
        <v>17</v>
      </c>
      <c r="H18" s="48">
        <v>3</v>
      </c>
      <c r="I18" s="48">
        <v>4</v>
      </c>
      <c r="J18" s="48">
        <v>6</v>
      </c>
      <c r="K18" s="48">
        <v>4</v>
      </c>
      <c r="L18" s="48">
        <v>5</v>
      </c>
      <c r="M18" s="45"/>
    </row>
    <row r="19" spans="1:13" ht="15.75" thickBot="1">
      <c r="A19" s="142"/>
      <c r="B19" s="142"/>
      <c r="C19" s="142"/>
      <c r="D19" s="143"/>
      <c r="F19" s="1"/>
      <c r="G19" s="47" t="s">
        <v>18</v>
      </c>
      <c r="H19" s="48">
        <v>66</v>
      </c>
      <c r="I19" s="48">
        <v>95</v>
      </c>
      <c r="J19" s="48">
        <v>140</v>
      </c>
      <c r="K19" s="48">
        <v>129</v>
      </c>
      <c r="L19" s="48">
        <v>99</v>
      </c>
      <c r="M19" s="45"/>
    </row>
    <row r="20" spans="1:13" ht="15.75" thickBot="1">
      <c r="A20" s="142"/>
      <c r="B20" s="142"/>
      <c r="C20" s="142"/>
      <c r="D20" s="143"/>
      <c r="F20" s="1"/>
      <c r="G20" s="47" t="s">
        <v>19</v>
      </c>
      <c r="H20" s="48">
        <v>47</v>
      </c>
      <c r="I20" s="48">
        <v>34</v>
      </c>
      <c r="J20" s="48">
        <v>10</v>
      </c>
      <c r="K20" s="48">
        <v>25</v>
      </c>
      <c r="L20" s="48">
        <v>19</v>
      </c>
      <c r="M20" s="45"/>
    </row>
    <row r="21" spans="1:13" ht="15.75" thickBot="1">
      <c r="A21" s="142"/>
      <c r="B21" s="142"/>
      <c r="C21" s="142"/>
      <c r="D21" s="143"/>
      <c r="F21" s="1"/>
      <c r="G21" s="47" t="s">
        <v>20</v>
      </c>
      <c r="H21" s="48">
        <v>173</v>
      </c>
      <c r="I21" s="48">
        <v>127</v>
      </c>
      <c r="J21" s="48">
        <v>137</v>
      </c>
      <c r="K21" s="48">
        <v>164</v>
      </c>
      <c r="L21" s="48">
        <v>162</v>
      </c>
      <c r="M21" s="45"/>
    </row>
    <row r="22" spans="1:13" ht="15.75" thickBot="1">
      <c r="A22" s="142"/>
      <c r="B22" s="142"/>
      <c r="C22" s="142"/>
      <c r="D22" s="143"/>
      <c r="F22" s="1"/>
      <c r="G22" s="47" t="s">
        <v>21</v>
      </c>
      <c r="H22" s="48">
        <v>39</v>
      </c>
      <c r="I22" s="48">
        <v>36</v>
      </c>
      <c r="J22" s="48">
        <v>58</v>
      </c>
      <c r="K22" s="48">
        <v>47</v>
      </c>
      <c r="L22" s="48">
        <v>70</v>
      </c>
      <c r="M22" s="45"/>
    </row>
    <row r="23" spans="1:13" ht="15.75" thickBot="1">
      <c r="A23" s="142"/>
      <c r="B23" s="142"/>
      <c r="C23" s="142"/>
      <c r="D23" s="143"/>
      <c r="F23" s="1"/>
      <c r="G23" s="49" t="s">
        <v>22</v>
      </c>
      <c r="H23" s="50">
        <v>748</v>
      </c>
      <c r="I23" s="50">
        <v>747</v>
      </c>
      <c r="J23" s="50">
        <v>846</v>
      </c>
      <c r="K23" s="50">
        <v>905</v>
      </c>
      <c r="L23" s="50">
        <v>955</v>
      </c>
      <c r="M23" s="45"/>
    </row>
    <row r="24" spans="1:13" s="1" customFormat="1">
      <c r="A24" s="142"/>
      <c r="B24" s="142"/>
      <c r="C24" s="142"/>
      <c r="D24" s="143"/>
      <c r="G24" s="54"/>
      <c r="H24" s="55"/>
      <c r="I24" s="55"/>
      <c r="J24" s="55"/>
      <c r="K24" s="55"/>
      <c r="L24" s="55"/>
      <c r="M24" s="45"/>
    </row>
    <row r="25" spans="1:13">
      <c r="A25" s="142"/>
      <c r="B25" s="142"/>
      <c r="C25" s="142"/>
      <c r="D25" s="143"/>
      <c r="G25" s="1"/>
      <c r="H25" s="1"/>
      <c r="I25" s="1"/>
      <c r="J25" s="1"/>
      <c r="K25" s="1"/>
    </row>
    <row r="26" spans="1:13" ht="15.75" thickBot="1">
      <c r="G26" s="40" t="s">
        <v>344</v>
      </c>
      <c r="H26" s="1"/>
      <c r="I26" s="1"/>
      <c r="J26" s="1"/>
      <c r="K26" s="1"/>
    </row>
    <row r="27" spans="1:13" ht="23.25" thickBot="1">
      <c r="G27" s="44" t="s">
        <v>27</v>
      </c>
      <c r="H27" s="41" t="s">
        <v>345</v>
      </c>
      <c r="I27" s="41" t="s">
        <v>23</v>
      </c>
      <c r="J27" s="41" t="s">
        <v>22</v>
      </c>
      <c r="K27" s="1"/>
    </row>
    <row r="28" spans="1:13" ht="15.75" thickBot="1">
      <c r="G28" s="42" t="s">
        <v>0</v>
      </c>
      <c r="H28" s="43">
        <v>675</v>
      </c>
      <c r="I28" s="43">
        <v>73</v>
      </c>
      <c r="J28" s="43">
        <v>748</v>
      </c>
      <c r="K28" s="1"/>
    </row>
    <row r="29" spans="1:13" ht="15.75" thickBot="1">
      <c r="G29" s="42" t="s">
        <v>1</v>
      </c>
      <c r="H29" s="43">
        <v>674</v>
      </c>
      <c r="I29" s="43">
        <v>73</v>
      </c>
      <c r="J29" s="43">
        <v>747</v>
      </c>
      <c r="K29" s="1"/>
    </row>
    <row r="30" spans="1:13" ht="15.75" thickBot="1">
      <c r="G30" s="42" t="s">
        <v>2</v>
      </c>
      <c r="H30" s="43">
        <v>774</v>
      </c>
      <c r="I30" s="43">
        <v>72</v>
      </c>
      <c r="J30" s="43">
        <v>846</v>
      </c>
      <c r="K30" s="1"/>
    </row>
    <row r="31" spans="1:13" ht="15.75" thickBot="1">
      <c r="G31" s="42" t="s">
        <v>3</v>
      </c>
      <c r="H31" s="43">
        <v>837</v>
      </c>
      <c r="I31" s="43">
        <v>68</v>
      </c>
      <c r="J31" s="43">
        <v>905</v>
      </c>
      <c r="K31" s="1"/>
    </row>
    <row r="32" spans="1:13" ht="15.75" thickBot="1">
      <c r="G32" s="42" t="s">
        <v>4</v>
      </c>
      <c r="H32" s="43">
        <v>884</v>
      </c>
      <c r="I32" s="43">
        <v>71</v>
      </c>
      <c r="J32" s="43">
        <v>955</v>
      </c>
      <c r="K32" s="1"/>
    </row>
    <row r="35" spans="6:13" ht="15.75" thickBot="1">
      <c r="G35" s="53" t="s">
        <v>347</v>
      </c>
      <c r="H35" s="53"/>
      <c r="I35" s="53"/>
    </row>
    <row r="36" spans="6:13">
      <c r="G36" s="151" t="s">
        <v>346</v>
      </c>
      <c r="H36" s="154" t="s">
        <v>26</v>
      </c>
      <c r="I36" s="155"/>
      <c r="J36" s="155"/>
      <c r="K36" s="155"/>
      <c r="L36" s="156"/>
      <c r="M36" s="45"/>
    </row>
    <row r="37" spans="6:13" ht="15.75" thickBot="1">
      <c r="G37" s="152"/>
      <c r="H37" s="157"/>
      <c r="I37" s="158"/>
      <c r="J37" s="158"/>
      <c r="K37" s="158"/>
      <c r="L37" s="159"/>
      <c r="M37" s="45"/>
    </row>
    <row r="38" spans="6:13" ht="15.75" thickBot="1">
      <c r="G38" s="153"/>
      <c r="H38" s="46" t="s">
        <v>7</v>
      </c>
      <c r="I38" s="46" t="s">
        <v>1</v>
      </c>
      <c r="J38" s="46" t="s">
        <v>2</v>
      </c>
      <c r="K38" s="46" t="s">
        <v>3</v>
      </c>
      <c r="L38" s="46" t="s">
        <v>4</v>
      </c>
      <c r="M38" s="45"/>
    </row>
    <row r="39" spans="6:13" ht="15.75" thickBot="1">
      <c r="G39" s="49" t="s">
        <v>24</v>
      </c>
      <c r="H39" s="48">
        <v>654</v>
      </c>
      <c r="I39" s="48">
        <v>563</v>
      </c>
      <c r="J39" s="48">
        <v>577</v>
      </c>
      <c r="K39" s="48">
        <v>816</v>
      </c>
      <c r="L39" s="51">
        <v>817</v>
      </c>
      <c r="M39" s="45"/>
    </row>
    <row r="40" spans="6:13" ht="15.75" thickBot="1">
      <c r="G40" s="49" t="s">
        <v>25</v>
      </c>
      <c r="H40" s="48">
        <v>94</v>
      </c>
      <c r="I40" s="48">
        <v>184</v>
      </c>
      <c r="J40" s="48">
        <v>269</v>
      </c>
      <c r="K40" s="48">
        <v>89</v>
      </c>
      <c r="L40" s="52">
        <v>138</v>
      </c>
      <c r="M40" s="45"/>
    </row>
    <row r="41" spans="6:13" ht="15.75" thickBot="1">
      <c r="G41" s="49" t="s">
        <v>22</v>
      </c>
      <c r="H41" s="50">
        <v>748</v>
      </c>
      <c r="I41" s="50">
        <v>747</v>
      </c>
      <c r="J41" s="50">
        <v>846</v>
      </c>
      <c r="K41" s="50">
        <v>905</v>
      </c>
      <c r="L41" s="50">
        <v>955</v>
      </c>
      <c r="M41" s="45"/>
    </row>
    <row r="42" spans="6:13">
      <c r="G42" s="33"/>
    </row>
    <row r="43" spans="6:13" s="1" customFormat="1">
      <c r="G43" s="33"/>
    </row>
    <row r="44" spans="6:13" ht="15" customHeight="1">
      <c r="F44" s="57" t="s">
        <v>348</v>
      </c>
      <c r="H44" s="57"/>
      <c r="I44" s="57"/>
      <c r="J44" s="57"/>
      <c r="K44" s="57"/>
      <c r="L44" s="1"/>
    </row>
    <row r="45" spans="6:13" ht="15" customHeight="1">
      <c r="F45" s="1"/>
      <c r="G45" s="144" t="s">
        <v>349</v>
      </c>
      <c r="H45" s="144"/>
      <c r="I45" s="144"/>
      <c r="J45" s="144"/>
      <c r="K45" s="144"/>
    </row>
    <row r="46" spans="6:13">
      <c r="F46" s="1"/>
      <c r="G46" s="144"/>
      <c r="H46" s="144"/>
      <c r="I46" s="144"/>
      <c r="J46" s="144"/>
      <c r="K46" s="144"/>
    </row>
    <row r="47" spans="6:13">
      <c r="F47" s="1"/>
      <c r="G47" s="144"/>
      <c r="H47" s="144"/>
      <c r="I47" s="144"/>
      <c r="J47" s="144"/>
      <c r="K47" s="144"/>
    </row>
  </sheetData>
  <mergeCells count="6">
    <mergeCell ref="A6:D25"/>
    <mergeCell ref="G45:K47"/>
    <mergeCell ref="H6:L7"/>
    <mergeCell ref="G36:G38"/>
    <mergeCell ref="H36:L37"/>
    <mergeCell ref="G6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pane ySplit="3" topLeftCell="A28" activePane="bottomLeft" state="frozen"/>
      <selection pane="bottomLeft" activeCell="C9" sqref="C9"/>
    </sheetView>
  </sheetViews>
  <sheetFormatPr baseColWidth="10" defaultRowHeight="15"/>
  <cols>
    <col min="1" max="1" width="18.7109375" customWidth="1"/>
    <col min="3" max="3" width="13.140625" customWidth="1"/>
    <col min="4" max="4" width="14.140625" customWidth="1"/>
    <col min="5" max="5" width="16.42578125" customWidth="1"/>
  </cols>
  <sheetData>
    <row r="1" spans="1:9" s="1" customFormat="1"/>
    <row r="2" spans="1:9" s="1" customFormat="1">
      <c r="A2" s="114" t="s">
        <v>704</v>
      </c>
      <c r="B2" s="112"/>
      <c r="C2" s="112"/>
      <c r="D2" s="112"/>
      <c r="E2" s="112"/>
      <c r="F2" s="112"/>
      <c r="G2" s="112"/>
    </row>
    <row r="3" spans="1:9" s="1" customFormat="1" ht="15" customHeight="1">
      <c r="A3" s="115" t="s">
        <v>350</v>
      </c>
      <c r="B3" s="116"/>
      <c r="C3" s="112"/>
      <c r="D3" s="112"/>
      <c r="E3" s="112"/>
      <c r="F3" s="112"/>
      <c r="G3" s="112"/>
    </row>
    <row r="4" spans="1:9" s="1" customFormat="1"/>
    <row r="6" spans="1:9" ht="23.25">
      <c r="A6" s="129" t="s">
        <v>708</v>
      </c>
      <c r="I6" s="58"/>
    </row>
    <row r="7" spans="1:9">
      <c r="A7" s="160" t="s">
        <v>5</v>
      </c>
      <c r="B7" s="161" t="s">
        <v>32</v>
      </c>
      <c r="C7" s="162"/>
      <c r="D7" s="162"/>
      <c r="E7" s="163"/>
    </row>
    <row r="8" spans="1:9">
      <c r="A8" s="160"/>
      <c r="B8" s="164"/>
      <c r="C8" s="165"/>
      <c r="D8" s="165"/>
      <c r="E8" s="166"/>
    </row>
    <row r="9" spans="1:9">
      <c r="A9" s="160"/>
      <c r="B9" s="59" t="s">
        <v>28</v>
      </c>
      <c r="C9" s="59" t="s">
        <v>29</v>
      </c>
      <c r="D9" s="59" t="s">
        <v>30</v>
      </c>
      <c r="E9" s="59" t="s">
        <v>31</v>
      </c>
      <c r="F9" s="60" t="s">
        <v>22</v>
      </c>
    </row>
    <row r="10" spans="1:9">
      <c r="A10" s="2" t="s">
        <v>8</v>
      </c>
      <c r="B10" s="2">
        <v>0</v>
      </c>
      <c r="C10" s="2">
        <v>1</v>
      </c>
      <c r="D10" s="2">
        <v>62</v>
      </c>
      <c r="E10" s="2">
        <v>12</v>
      </c>
      <c r="F10" s="14">
        <v>75</v>
      </c>
    </row>
    <row r="11" spans="1:9">
      <c r="A11" s="2" t="s">
        <v>9</v>
      </c>
      <c r="B11" s="2">
        <v>0</v>
      </c>
      <c r="C11" s="2">
        <v>0</v>
      </c>
      <c r="D11" s="2">
        <v>2</v>
      </c>
      <c r="E11" s="2">
        <v>0</v>
      </c>
      <c r="F11" s="14">
        <v>2</v>
      </c>
    </row>
    <row r="12" spans="1:9">
      <c r="A12" s="2" t="s">
        <v>10</v>
      </c>
      <c r="B12" s="2">
        <v>0</v>
      </c>
      <c r="C12" s="2">
        <v>2</v>
      </c>
      <c r="D12" s="2">
        <v>40</v>
      </c>
      <c r="E12" s="2">
        <v>16</v>
      </c>
      <c r="F12" s="14">
        <f>SUM(B12:E12)</f>
        <v>58</v>
      </c>
    </row>
    <row r="13" spans="1:9">
      <c r="A13" s="2" t="s">
        <v>11</v>
      </c>
      <c r="B13" s="2">
        <v>1</v>
      </c>
      <c r="C13" s="2">
        <v>2</v>
      </c>
      <c r="D13" s="2">
        <v>47</v>
      </c>
      <c r="E13" s="2">
        <v>0</v>
      </c>
      <c r="F13" s="14">
        <f>SUM(B13:E13)</f>
        <v>50</v>
      </c>
    </row>
    <row r="14" spans="1:9">
      <c r="A14" s="2" t="s">
        <v>12</v>
      </c>
      <c r="B14" s="2">
        <v>2</v>
      </c>
      <c r="C14" s="2">
        <v>0</v>
      </c>
      <c r="D14" s="2">
        <v>0</v>
      </c>
      <c r="E14" s="2">
        <v>8</v>
      </c>
      <c r="F14" s="14">
        <f>SUM(B14:E14)</f>
        <v>10</v>
      </c>
    </row>
    <row r="15" spans="1:9">
      <c r="A15" s="2" t="s">
        <v>13</v>
      </c>
      <c r="B15" s="2">
        <v>7</v>
      </c>
      <c r="C15" s="2">
        <v>0</v>
      </c>
      <c r="D15" s="2">
        <v>68</v>
      </c>
      <c r="E15" s="2">
        <v>35</v>
      </c>
      <c r="F15" s="14">
        <v>108</v>
      </c>
    </row>
    <row r="16" spans="1:9">
      <c r="A16" s="2" t="s">
        <v>14</v>
      </c>
      <c r="B16" s="2">
        <v>0</v>
      </c>
      <c r="C16" s="2">
        <v>2</v>
      </c>
      <c r="D16" s="2">
        <v>0</v>
      </c>
      <c r="E16" s="2">
        <v>1</v>
      </c>
      <c r="F16" s="14">
        <v>3</v>
      </c>
    </row>
    <row r="17" spans="1:6">
      <c r="A17" s="2" t="s">
        <v>15</v>
      </c>
      <c r="B17" s="2">
        <v>0</v>
      </c>
      <c r="C17" s="2">
        <v>0</v>
      </c>
      <c r="D17" s="2">
        <v>47</v>
      </c>
      <c r="E17" s="2">
        <v>12</v>
      </c>
      <c r="F17" s="14">
        <f>SUM(B17:E17)</f>
        <v>59</v>
      </c>
    </row>
    <row r="18" spans="1:6">
      <c r="A18" s="2" t="s">
        <v>16</v>
      </c>
      <c r="B18" s="2">
        <v>7</v>
      </c>
      <c r="C18" s="2">
        <v>2</v>
      </c>
      <c r="D18" s="2">
        <v>2</v>
      </c>
      <c r="E18" s="2">
        <v>45</v>
      </c>
      <c r="F18" s="14">
        <v>55</v>
      </c>
    </row>
    <row r="19" spans="1:6">
      <c r="A19" s="2" t="s">
        <v>17</v>
      </c>
      <c r="B19" s="2">
        <v>0</v>
      </c>
      <c r="C19" s="2">
        <v>0</v>
      </c>
      <c r="D19" s="2">
        <v>2</v>
      </c>
      <c r="E19" s="2">
        <v>1</v>
      </c>
      <c r="F19" s="14">
        <f>SUM(B19:E19)</f>
        <v>3</v>
      </c>
    </row>
    <row r="20" spans="1:6">
      <c r="A20" s="2" t="s">
        <v>18</v>
      </c>
      <c r="B20" s="2">
        <v>2</v>
      </c>
      <c r="C20" s="2">
        <v>0</v>
      </c>
      <c r="D20" s="2">
        <v>41</v>
      </c>
      <c r="E20" s="2">
        <v>24</v>
      </c>
      <c r="F20" s="14">
        <v>66</v>
      </c>
    </row>
    <row r="21" spans="1:6">
      <c r="A21" s="2" t="s">
        <v>19</v>
      </c>
      <c r="B21" s="2">
        <v>3</v>
      </c>
      <c r="C21" s="2">
        <v>0</v>
      </c>
      <c r="D21" s="2">
        <v>34</v>
      </c>
      <c r="E21" s="2">
        <v>10</v>
      </c>
      <c r="F21" s="14">
        <f>SUM(B21:E21)</f>
        <v>47</v>
      </c>
    </row>
    <row r="22" spans="1:6">
      <c r="A22" s="2" t="s">
        <v>20</v>
      </c>
      <c r="B22" s="2">
        <v>14</v>
      </c>
      <c r="C22" s="2">
        <v>0</v>
      </c>
      <c r="D22" s="2">
        <v>101</v>
      </c>
      <c r="E22" s="2">
        <v>58</v>
      </c>
      <c r="F22" s="14">
        <f>SUM(B22:E22)</f>
        <v>173</v>
      </c>
    </row>
    <row r="23" spans="1:6">
      <c r="A23" s="2" t="s">
        <v>21</v>
      </c>
      <c r="B23" s="2">
        <v>0</v>
      </c>
      <c r="C23" s="2">
        <v>0</v>
      </c>
      <c r="D23" s="2">
        <v>18</v>
      </c>
      <c r="E23" s="2">
        <v>22</v>
      </c>
      <c r="F23" s="14">
        <v>39</v>
      </c>
    </row>
    <row r="24" spans="1:6">
      <c r="F24" s="15">
        <f>SUM(F10:F23)</f>
        <v>748</v>
      </c>
    </row>
    <row r="25" spans="1:6" s="1" customFormat="1">
      <c r="F25" s="56"/>
    </row>
    <row r="26" spans="1:6" ht="22.5">
      <c r="A26" s="128" t="s">
        <v>709</v>
      </c>
    </row>
    <row r="27" spans="1:6">
      <c r="A27" s="160" t="s">
        <v>5</v>
      </c>
      <c r="B27" s="161" t="s">
        <v>33</v>
      </c>
      <c r="C27" s="162"/>
      <c r="D27" s="162"/>
      <c r="E27" s="163"/>
      <c r="F27" s="1"/>
    </row>
    <row r="28" spans="1:6">
      <c r="A28" s="160"/>
      <c r="B28" s="164"/>
      <c r="C28" s="165"/>
      <c r="D28" s="165"/>
      <c r="E28" s="166"/>
      <c r="F28" s="1"/>
    </row>
    <row r="29" spans="1:6">
      <c r="A29" s="160"/>
      <c r="B29" s="59" t="s">
        <v>28</v>
      </c>
      <c r="C29" s="59" t="s">
        <v>29</v>
      </c>
      <c r="D29" s="59" t="s">
        <v>30</v>
      </c>
      <c r="E29" s="59" t="s">
        <v>31</v>
      </c>
      <c r="F29" s="60" t="s">
        <v>22</v>
      </c>
    </row>
    <row r="30" spans="1:6">
      <c r="A30" s="2" t="s">
        <v>8</v>
      </c>
      <c r="B30" s="2">
        <v>5</v>
      </c>
      <c r="C30" s="2">
        <v>0</v>
      </c>
      <c r="D30" s="2">
        <v>80</v>
      </c>
      <c r="E30" s="2">
        <v>44</v>
      </c>
      <c r="F30" s="14">
        <v>129</v>
      </c>
    </row>
    <row r="31" spans="1:6">
      <c r="A31" s="2" t="s">
        <v>9</v>
      </c>
      <c r="B31" s="2">
        <v>0</v>
      </c>
      <c r="C31" s="2">
        <v>0</v>
      </c>
      <c r="D31" s="2">
        <v>0</v>
      </c>
      <c r="E31" s="2">
        <v>0</v>
      </c>
      <c r="F31" s="14">
        <v>0</v>
      </c>
    </row>
    <row r="32" spans="1:6">
      <c r="A32" s="2" t="s">
        <v>10</v>
      </c>
      <c r="B32" s="2">
        <v>0</v>
      </c>
      <c r="C32" s="2">
        <v>0</v>
      </c>
      <c r="D32" s="2">
        <v>69</v>
      </c>
      <c r="E32" s="2">
        <v>11</v>
      </c>
      <c r="F32" s="14">
        <v>80</v>
      </c>
    </row>
    <row r="33" spans="1:6">
      <c r="A33" s="2" t="s">
        <v>11</v>
      </c>
      <c r="B33" s="2">
        <v>1</v>
      </c>
      <c r="C33" s="2">
        <v>1</v>
      </c>
      <c r="D33" s="2">
        <v>26</v>
      </c>
      <c r="E33" s="2">
        <v>2</v>
      </c>
      <c r="F33" s="14">
        <v>30</v>
      </c>
    </row>
    <row r="34" spans="1:6">
      <c r="A34" s="2" t="s">
        <v>12</v>
      </c>
      <c r="B34" s="2">
        <v>1</v>
      </c>
      <c r="C34" s="2">
        <v>0</v>
      </c>
      <c r="D34" s="2">
        <v>4</v>
      </c>
      <c r="E34" s="2">
        <v>13</v>
      </c>
      <c r="F34" s="14">
        <v>18</v>
      </c>
    </row>
    <row r="35" spans="1:6">
      <c r="A35" s="2" t="s">
        <v>13</v>
      </c>
      <c r="B35" s="2">
        <v>9</v>
      </c>
      <c r="C35" s="2">
        <v>3</v>
      </c>
      <c r="D35" s="2">
        <v>39</v>
      </c>
      <c r="E35" s="2">
        <v>46</v>
      </c>
      <c r="F35" s="14">
        <v>97</v>
      </c>
    </row>
    <row r="36" spans="1:6">
      <c r="A36" s="2" t="s">
        <v>14</v>
      </c>
      <c r="B36" s="2">
        <v>0</v>
      </c>
      <c r="C36" s="2">
        <v>0</v>
      </c>
      <c r="D36" s="2">
        <v>1</v>
      </c>
      <c r="E36" s="2">
        <v>0</v>
      </c>
      <c r="F36" s="14">
        <v>1</v>
      </c>
    </row>
    <row r="37" spans="1:6">
      <c r="A37" s="2" t="s">
        <v>15</v>
      </c>
      <c r="B37" s="2">
        <v>1</v>
      </c>
      <c r="C37" s="2">
        <v>2</v>
      </c>
      <c r="D37" s="2">
        <v>33</v>
      </c>
      <c r="E37" s="2">
        <v>11</v>
      </c>
      <c r="F37" s="14">
        <v>47</v>
      </c>
    </row>
    <row r="38" spans="1:6">
      <c r="A38" s="2" t="s">
        <v>16</v>
      </c>
      <c r="B38" s="2">
        <v>0</v>
      </c>
      <c r="C38" s="2">
        <v>0</v>
      </c>
      <c r="D38" s="2">
        <v>3</v>
      </c>
      <c r="E38" s="2">
        <v>48</v>
      </c>
      <c r="F38" s="14">
        <v>51</v>
      </c>
    </row>
    <row r="39" spans="1:6">
      <c r="A39" s="2" t="s">
        <v>17</v>
      </c>
      <c r="B39" s="2">
        <v>1</v>
      </c>
      <c r="C39" s="2">
        <v>0</v>
      </c>
      <c r="D39" s="2">
        <v>2</v>
      </c>
      <c r="E39" s="2">
        <v>1</v>
      </c>
      <c r="F39" s="14">
        <v>4</v>
      </c>
    </row>
    <row r="40" spans="1:6">
      <c r="A40" s="2" t="s">
        <v>18</v>
      </c>
      <c r="B40" s="2">
        <v>7</v>
      </c>
      <c r="C40" s="2">
        <v>2</v>
      </c>
      <c r="D40" s="2">
        <v>56</v>
      </c>
      <c r="E40" s="2">
        <v>29</v>
      </c>
      <c r="F40" s="14">
        <v>94</v>
      </c>
    </row>
    <row r="41" spans="1:6">
      <c r="A41" s="2" t="s">
        <v>19</v>
      </c>
      <c r="B41" s="2">
        <v>3</v>
      </c>
      <c r="C41" s="2">
        <v>0</v>
      </c>
      <c r="D41" s="2">
        <v>20</v>
      </c>
      <c r="E41" s="2">
        <v>11</v>
      </c>
      <c r="F41" s="14">
        <v>34</v>
      </c>
    </row>
    <row r="42" spans="1:6">
      <c r="A42" s="2" t="s">
        <v>20</v>
      </c>
      <c r="B42" s="2">
        <v>9</v>
      </c>
      <c r="C42" s="2">
        <v>0</v>
      </c>
      <c r="D42" s="2">
        <v>91</v>
      </c>
      <c r="E42" s="2">
        <v>27</v>
      </c>
      <c r="F42" s="14">
        <v>127</v>
      </c>
    </row>
    <row r="43" spans="1:6">
      <c r="A43" s="2" t="s">
        <v>21</v>
      </c>
      <c r="B43" s="2">
        <v>3</v>
      </c>
      <c r="C43" s="2">
        <v>0</v>
      </c>
      <c r="D43" s="2">
        <v>10</v>
      </c>
      <c r="E43" s="2">
        <v>22</v>
      </c>
      <c r="F43" s="14">
        <v>35</v>
      </c>
    </row>
    <row r="44" spans="1:6">
      <c r="A44" s="1"/>
      <c r="B44" s="1"/>
      <c r="C44" s="1"/>
      <c r="D44" s="1"/>
      <c r="E44" s="1"/>
      <c r="F44" s="15">
        <v>747</v>
      </c>
    </row>
    <row r="47" spans="1:6" ht="23.25">
      <c r="A47" s="129" t="s">
        <v>710</v>
      </c>
    </row>
    <row r="48" spans="1:6">
      <c r="A48" s="160" t="s">
        <v>5</v>
      </c>
      <c r="B48" s="161" t="s">
        <v>34</v>
      </c>
      <c r="C48" s="162"/>
      <c r="D48" s="162"/>
      <c r="E48" s="163"/>
      <c r="F48" s="1"/>
    </row>
    <row r="49" spans="1:6">
      <c r="A49" s="160"/>
      <c r="B49" s="164"/>
      <c r="C49" s="165"/>
      <c r="D49" s="165"/>
      <c r="E49" s="166"/>
      <c r="F49" s="1"/>
    </row>
    <row r="50" spans="1:6">
      <c r="A50" s="160"/>
      <c r="B50" s="59" t="s">
        <v>28</v>
      </c>
      <c r="C50" s="59" t="s">
        <v>29</v>
      </c>
      <c r="D50" s="59" t="s">
        <v>30</v>
      </c>
      <c r="E50" s="59" t="s">
        <v>31</v>
      </c>
      <c r="F50" s="60" t="s">
        <v>22</v>
      </c>
    </row>
    <row r="51" spans="1:6">
      <c r="A51" s="2" t="s">
        <v>8</v>
      </c>
      <c r="B51" s="2">
        <v>1</v>
      </c>
      <c r="C51" s="2">
        <v>0</v>
      </c>
      <c r="D51" s="2">
        <v>56</v>
      </c>
      <c r="E51" s="2">
        <v>18</v>
      </c>
      <c r="F51" s="14">
        <v>75</v>
      </c>
    </row>
    <row r="52" spans="1:6">
      <c r="A52" s="2" t="s">
        <v>9</v>
      </c>
      <c r="B52" s="2">
        <v>0</v>
      </c>
      <c r="C52" s="2">
        <v>0</v>
      </c>
      <c r="D52" s="2">
        <v>1</v>
      </c>
      <c r="E52" s="2">
        <v>1</v>
      </c>
      <c r="F52" s="14">
        <v>2</v>
      </c>
    </row>
    <row r="53" spans="1:6">
      <c r="A53" s="2" t="s">
        <v>10</v>
      </c>
      <c r="B53" s="2">
        <v>1</v>
      </c>
      <c r="C53" s="2">
        <v>1</v>
      </c>
      <c r="D53" s="2">
        <v>56</v>
      </c>
      <c r="E53" s="2">
        <v>11</v>
      </c>
      <c r="F53" s="14">
        <v>69</v>
      </c>
    </row>
    <row r="54" spans="1:6">
      <c r="A54" s="2" t="s">
        <v>11</v>
      </c>
      <c r="B54" s="2">
        <v>0</v>
      </c>
      <c r="C54" s="2">
        <v>0</v>
      </c>
      <c r="D54" s="2">
        <v>14</v>
      </c>
      <c r="E54" s="2">
        <v>1</v>
      </c>
      <c r="F54" s="14">
        <v>15</v>
      </c>
    </row>
    <row r="55" spans="1:6">
      <c r="A55" s="2" t="s">
        <v>12</v>
      </c>
      <c r="B55" s="2">
        <v>1</v>
      </c>
      <c r="C55" s="2">
        <v>0</v>
      </c>
      <c r="D55" s="2">
        <v>2</v>
      </c>
      <c r="E55" s="2">
        <v>21</v>
      </c>
      <c r="F55" s="14">
        <v>24</v>
      </c>
    </row>
    <row r="56" spans="1:6">
      <c r="A56" s="2" t="s">
        <v>13</v>
      </c>
      <c r="B56" s="2">
        <v>18</v>
      </c>
      <c r="C56" s="2">
        <v>1</v>
      </c>
      <c r="D56" s="2">
        <v>62</v>
      </c>
      <c r="E56" s="2">
        <v>37</v>
      </c>
      <c r="F56" s="14">
        <v>118</v>
      </c>
    </row>
    <row r="57" spans="1:6">
      <c r="A57" s="2" t="s">
        <v>14</v>
      </c>
      <c r="B57" s="2">
        <v>0</v>
      </c>
      <c r="C57" s="2">
        <v>0</v>
      </c>
      <c r="D57" s="2">
        <v>1</v>
      </c>
      <c r="E57" s="2">
        <v>1</v>
      </c>
      <c r="F57" s="14">
        <v>2</v>
      </c>
    </row>
    <row r="58" spans="1:6">
      <c r="A58" s="2" t="s">
        <v>15</v>
      </c>
      <c r="B58" s="2">
        <v>5</v>
      </c>
      <c r="C58" s="2">
        <v>0</v>
      </c>
      <c r="D58" s="2">
        <v>26</v>
      </c>
      <c r="E58" s="2">
        <v>8</v>
      </c>
      <c r="F58" s="14">
        <v>39</v>
      </c>
    </row>
    <row r="59" spans="1:6">
      <c r="A59" s="2" t="s">
        <v>16</v>
      </c>
      <c r="B59" s="2">
        <v>0</v>
      </c>
      <c r="C59" s="2">
        <v>0</v>
      </c>
      <c r="D59" s="2">
        <v>2</v>
      </c>
      <c r="E59" s="2">
        <v>149</v>
      </c>
      <c r="F59" s="14">
        <v>151</v>
      </c>
    </row>
    <row r="60" spans="1:6">
      <c r="A60" s="2" t="s">
        <v>17</v>
      </c>
      <c r="B60" s="2">
        <v>0</v>
      </c>
      <c r="C60" s="2">
        <v>0</v>
      </c>
      <c r="D60" s="2">
        <v>4</v>
      </c>
      <c r="E60" s="2">
        <v>2</v>
      </c>
      <c r="F60" s="14">
        <v>6</v>
      </c>
    </row>
    <row r="61" spans="1:6">
      <c r="A61" s="2" t="s">
        <v>18</v>
      </c>
      <c r="B61" s="2">
        <v>10</v>
      </c>
      <c r="C61" s="2">
        <v>1</v>
      </c>
      <c r="D61" s="2">
        <v>73</v>
      </c>
      <c r="E61" s="2">
        <v>56</v>
      </c>
      <c r="F61" s="14">
        <v>140</v>
      </c>
    </row>
    <row r="62" spans="1:6">
      <c r="A62" s="2" t="s">
        <v>19</v>
      </c>
      <c r="B62" s="2">
        <v>1</v>
      </c>
      <c r="C62" s="2">
        <v>0</v>
      </c>
      <c r="D62" s="2">
        <v>3</v>
      </c>
      <c r="E62" s="2">
        <v>6</v>
      </c>
      <c r="F62" s="14">
        <v>10</v>
      </c>
    </row>
    <row r="63" spans="1:6">
      <c r="A63" s="2" t="s">
        <v>20</v>
      </c>
      <c r="B63" s="2">
        <v>5</v>
      </c>
      <c r="C63" s="2">
        <v>0</v>
      </c>
      <c r="D63" s="2">
        <v>68</v>
      </c>
      <c r="E63" s="2">
        <v>64</v>
      </c>
      <c r="F63" s="14">
        <v>137</v>
      </c>
    </row>
    <row r="64" spans="1:6">
      <c r="A64" s="2" t="s">
        <v>21</v>
      </c>
      <c r="B64" s="2">
        <v>6</v>
      </c>
      <c r="C64" s="2">
        <v>0</v>
      </c>
      <c r="D64" s="2">
        <v>18</v>
      </c>
      <c r="E64" s="2">
        <v>34</v>
      </c>
      <c r="F64" s="14">
        <v>58</v>
      </c>
    </row>
    <row r="65" spans="1:6">
      <c r="A65" s="1"/>
      <c r="B65" s="1"/>
      <c r="C65" s="1"/>
      <c r="D65" s="1"/>
      <c r="E65" s="1"/>
      <c r="F65" s="15">
        <v>846</v>
      </c>
    </row>
    <row r="66" spans="1:6" ht="22.5">
      <c r="A66" s="128" t="s">
        <v>711</v>
      </c>
    </row>
    <row r="67" spans="1:6">
      <c r="A67" s="160" t="s">
        <v>5</v>
      </c>
      <c r="B67" s="161" t="s">
        <v>35</v>
      </c>
      <c r="C67" s="162"/>
      <c r="D67" s="162"/>
      <c r="E67" s="163"/>
      <c r="F67" s="1"/>
    </row>
    <row r="68" spans="1:6">
      <c r="A68" s="160"/>
      <c r="B68" s="164"/>
      <c r="C68" s="165"/>
      <c r="D68" s="165"/>
      <c r="E68" s="166"/>
      <c r="F68" s="1"/>
    </row>
    <row r="69" spans="1:6">
      <c r="A69" s="160"/>
      <c r="B69" s="59" t="s">
        <v>28</v>
      </c>
      <c r="C69" s="59" t="s">
        <v>29</v>
      </c>
      <c r="D69" s="59" t="s">
        <v>30</v>
      </c>
      <c r="E69" s="59" t="s">
        <v>31</v>
      </c>
      <c r="F69" s="60" t="s">
        <v>22</v>
      </c>
    </row>
    <row r="70" spans="1:6">
      <c r="A70" s="2" t="s">
        <v>8</v>
      </c>
      <c r="B70" s="2">
        <v>0</v>
      </c>
      <c r="C70" s="2">
        <v>1</v>
      </c>
      <c r="D70" s="2">
        <v>109</v>
      </c>
      <c r="E70" s="2">
        <v>26</v>
      </c>
      <c r="F70" s="16">
        <f>SUM(B70:E70)</f>
        <v>136</v>
      </c>
    </row>
    <row r="71" spans="1:6">
      <c r="A71" s="2" t="s">
        <v>9</v>
      </c>
      <c r="B71" s="2">
        <v>0</v>
      </c>
      <c r="C71" s="2">
        <v>0</v>
      </c>
      <c r="D71" s="2">
        <v>4</v>
      </c>
      <c r="E71" s="2">
        <v>0</v>
      </c>
      <c r="F71" s="16">
        <f>SUM(B71:E71)</f>
        <v>4</v>
      </c>
    </row>
    <row r="72" spans="1:6">
      <c r="A72" s="2" t="s">
        <v>10</v>
      </c>
      <c r="B72" s="3">
        <v>0</v>
      </c>
      <c r="C72" s="3">
        <v>0</v>
      </c>
      <c r="D72" s="3">
        <v>33</v>
      </c>
      <c r="E72" s="3">
        <v>8</v>
      </c>
      <c r="F72" s="16">
        <v>41</v>
      </c>
    </row>
    <row r="73" spans="1:6">
      <c r="A73" s="2" t="s">
        <v>11</v>
      </c>
      <c r="B73" s="2">
        <v>0</v>
      </c>
      <c r="C73" s="2">
        <v>0</v>
      </c>
      <c r="D73" s="2">
        <v>0</v>
      </c>
      <c r="E73" s="2">
        <v>0</v>
      </c>
      <c r="F73" s="16">
        <v>36</v>
      </c>
    </row>
    <row r="74" spans="1:6">
      <c r="A74" s="2" t="s">
        <v>12</v>
      </c>
      <c r="B74" s="2">
        <v>1</v>
      </c>
      <c r="C74" s="2">
        <v>0</v>
      </c>
      <c r="D74" s="2">
        <v>5</v>
      </c>
      <c r="E74" s="2">
        <v>11</v>
      </c>
      <c r="F74" s="16">
        <v>17</v>
      </c>
    </row>
    <row r="75" spans="1:6">
      <c r="A75" s="2" t="s">
        <v>13</v>
      </c>
      <c r="B75" s="2">
        <v>0</v>
      </c>
      <c r="C75" s="2">
        <v>0</v>
      </c>
      <c r="D75" s="2">
        <v>58</v>
      </c>
      <c r="E75" s="2">
        <v>51</v>
      </c>
      <c r="F75" s="14">
        <f>SUM(D75:E75)</f>
        <v>109</v>
      </c>
    </row>
    <row r="76" spans="1:6">
      <c r="A76" s="2" t="s">
        <v>14</v>
      </c>
      <c r="B76" s="2">
        <v>0</v>
      </c>
      <c r="C76" s="2">
        <v>0</v>
      </c>
      <c r="D76" s="2">
        <v>0</v>
      </c>
      <c r="E76" s="2">
        <v>1</v>
      </c>
      <c r="F76" s="14">
        <v>1</v>
      </c>
    </row>
    <row r="77" spans="1:6">
      <c r="A77" s="2" t="s">
        <v>15</v>
      </c>
      <c r="B77" s="2">
        <v>1</v>
      </c>
      <c r="C77" s="2">
        <v>0</v>
      </c>
      <c r="D77" s="2">
        <v>19</v>
      </c>
      <c r="E77" s="2">
        <v>9</v>
      </c>
      <c r="F77" s="14">
        <f>SUM(B77:E77)</f>
        <v>29</v>
      </c>
    </row>
    <row r="78" spans="1:6">
      <c r="A78" s="2" t="s">
        <v>16</v>
      </c>
      <c r="B78" s="2">
        <v>1</v>
      </c>
      <c r="C78" s="2">
        <v>0</v>
      </c>
      <c r="D78" s="2">
        <v>5</v>
      </c>
      <c r="E78" s="2">
        <v>156</v>
      </c>
      <c r="F78" s="14">
        <f>SUM(B78:E78)</f>
        <v>162</v>
      </c>
    </row>
    <row r="79" spans="1:6">
      <c r="A79" s="2" t="s">
        <v>17</v>
      </c>
      <c r="B79" s="2">
        <v>0</v>
      </c>
      <c r="C79" s="2">
        <v>0</v>
      </c>
      <c r="D79" s="2">
        <v>4</v>
      </c>
      <c r="E79" s="2">
        <v>0</v>
      </c>
      <c r="F79" s="14">
        <v>4</v>
      </c>
    </row>
    <row r="80" spans="1:6">
      <c r="A80" s="2" t="s">
        <v>18</v>
      </c>
      <c r="B80" s="2">
        <v>3</v>
      </c>
      <c r="C80" s="2">
        <v>0</v>
      </c>
      <c r="D80" s="2">
        <v>64</v>
      </c>
      <c r="E80" s="2">
        <v>62</v>
      </c>
      <c r="F80" s="14">
        <f>SUM(B80:E80)</f>
        <v>129</v>
      </c>
    </row>
    <row r="81" spans="1:6">
      <c r="A81" s="2" t="s">
        <v>19</v>
      </c>
      <c r="B81" s="2">
        <v>0</v>
      </c>
      <c r="C81" s="2">
        <v>0</v>
      </c>
      <c r="D81" s="2">
        <v>13</v>
      </c>
      <c r="E81" s="2">
        <v>12</v>
      </c>
      <c r="F81" s="14">
        <v>25</v>
      </c>
    </row>
    <row r="82" spans="1:6">
      <c r="A82" s="2" t="s">
        <v>20</v>
      </c>
      <c r="B82" s="2">
        <v>1</v>
      </c>
      <c r="C82" s="2">
        <v>0</v>
      </c>
      <c r="D82" s="2">
        <v>101</v>
      </c>
      <c r="E82" s="2">
        <v>62</v>
      </c>
      <c r="F82" s="14">
        <v>165</v>
      </c>
    </row>
    <row r="83" spans="1:6">
      <c r="A83" s="2" t="s">
        <v>21</v>
      </c>
      <c r="B83" s="2">
        <v>1</v>
      </c>
      <c r="C83" s="2">
        <v>0</v>
      </c>
      <c r="D83" s="2">
        <v>1</v>
      </c>
      <c r="E83" s="2">
        <v>45</v>
      </c>
      <c r="F83" s="14">
        <f>SUM(B83:E83)</f>
        <v>47</v>
      </c>
    </row>
    <row r="84" spans="1:6">
      <c r="A84" s="1"/>
      <c r="B84" s="1"/>
      <c r="C84" s="1"/>
      <c r="D84" s="1"/>
      <c r="E84" s="1"/>
      <c r="F84" s="15">
        <f>SUM(F70:F83)</f>
        <v>905</v>
      </c>
    </row>
    <row r="86" spans="1:6" ht="22.5">
      <c r="A86" s="128" t="s">
        <v>712</v>
      </c>
    </row>
    <row r="87" spans="1:6">
      <c r="A87" s="160" t="s">
        <v>5</v>
      </c>
      <c r="B87" s="161" t="s">
        <v>36</v>
      </c>
      <c r="C87" s="162"/>
      <c r="D87" s="162"/>
      <c r="E87" s="163"/>
      <c r="F87" s="1"/>
    </row>
    <row r="88" spans="1:6">
      <c r="A88" s="160"/>
      <c r="B88" s="164"/>
      <c r="C88" s="165"/>
      <c r="D88" s="165"/>
      <c r="E88" s="166"/>
      <c r="F88" s="1"/>
    </row>
    <row r="89" spans="1:6">
      <c r="A89" s="160"/>
      <c r="B89" s="59" t="s">
        <v>28</v>
      </c>
      <c r="C89" s="59" t="s">
        <v>29</v>
      </c>
      <c r="D89" s="59" t="s">
        <v>30</v>
      </c>
      <c r="E89" s="59" t="s">
        <v>31</v>
      </c>
      <c r="F89" s="60" t="s">
        <v>22</v>
      </c>
    </row>
    <row r="90" spans="1:6">
      <c r="A90" s="2" t="s">
        <v>8</v>
      </c>
      <c r="B90" s="2">
        <v>2</v>
      </c>
      <c r="C90" s="2">
        <v>2</v>
      </c>
      <c r="D90" s="2">
        <v>120</v>
      </c>
      <c r="E90" s="2">
        <v>27</v>
      </c>
      <c r="F90" s="14">
        <f>SUM(B90:E90)</f>
        <v>151</v>
      </c>
    </row>
    <row r="91" spans="1:6">
      <c r="A91" s="2" t="s">
        <v>9</v>
      </c>
      <c r="B91" s="2">
        <v>0</v>
      </c>
      <c r="C91" s="2">
        <v>0</v>
      </c>
      <c r="D91" s="2">
        <v>4</v>
      </c>
      <c r="E91" s="2">
        <v>0</v>
      </c>
      <c r="F91" s="14">
        <v>4</v>
      </c>
    </row>
    <row r="92" spans="1:6">
      <c r="A92" s="2" t="s">
        <v>10</v>
      </c>
      <c r="B92" s="2">
        <v>0</v>
      </c>
      <c r="C92" s="2">
        <v>0</v>
      </c>
      <c r="D92" s="2">
        <v>51</v>
      </c>
      <c r="E92" s="2">
        <v>9</v>
      </c>
      <c r="F92" s="14">
        <f>SUM(D92:E92)</f>
        <v>60</v>
      </c>
    </row>
    <row r="93" spans="1:6">
      <c r="A93" s="2" t="s">
        <v>11</v>
      </c>
      <c r="B93" s="2">
        <v>1</v>
      </c>
      <c r="C93" s="2">
        <v>0</v>
      </c>
      <c r="D93" s="2">
        <v>21</v>
      </c>
      <c r="E93" s="2">
        <v>0</v>
      </c>
      <c r="F93" s="14">
        <f>SUM(B93:E93)</f>
        <v>22</v>
      </c>
    </row>
    <row r="94" spans="1:6">
      <c r="A94" s="2" t="s">
        <v>12</v>
      </c>
      <c r="B94" s="2">
        <v>1</v>
      </c>
      <c r="C94" s="2">
        <v>0</v>
      </c>
      <c r="D94" s="2">
        <v>4</v>
      </c>
      <c r="E94" s="2">
        <v>8</v>
      </c>
      <c r="F94" s="14">
        <f>SUM(B94:E94)</f>
        <v>13</v>
      </c>
    </row>
    <row r="95" spans="1:6">
      <c r="A95" s="2" t="s">
        <v>13</v>
      </c>
      <c r="B95" s="2">
        <v>1</v>
      </c>
      <c r="C95" s="2">
        <v>0</v>
      </c>
      <c r="D95" s="2">
        <v>55</v>
      </c>
      <c r="E95" s="2">
        <v>103</v>
      </c>
      <c r="F95" s="14">
        <f>SUM(B95:E95)</f>
        <v>159</v>
      </c>
    </row>
    <row r="96" spans="1:6">
      <c r="A96" s="2" t="s">
        <v>14</v>
      </c>
      <c r="B96" s="2">
        <v>0</v>
      </c>
      <c r="C96" s="2">
        <v>0</v>
      </c>
      <c r="D96" s="2">
        <v>0</v>
      </c>
      <c r="E96" s="2">
        <v>0</v>
      </c>
      <c r="F96" s="14">
        <v>0</v>
      </c>
    </row>
    <row r="97" spans="1:6">
      <c r="A97" s="2" t="s">
        <v>15</v>
      </c>
      <c r="B97" s="2">
        <v>1</v>
      </c>
      <c r="C97" s="2">
        <v>0</v>
      </c>
      <c r="D97" s="2">
        <v>17</v>
      </c>
      <c r="E97" s="2">
        <v>8</v>
      </c>
      <c r="F97" s="14">
        <v>26</v>
      </c>
    </row>
    <row r="98" spans="1:6">
      <c r="A98" s="2" t="s">
        <v>16</v>
      </c>
      <c r="B98" s="2">
        <v>1</v>
      </c>
      <c r="C98" s="2">
        <v>0</v>
      </c>
      <c r="D98" s="2">
        <v>8</v>
      </c>
      <c r="E98" s="2">
        <v>155</v>
      </c>
      <c r="F98" s="14">
        <f t="shared" ref="F98:F103" si="0">SUM(B98:E98)</f>
        <v>164</v>
      </c>
    </row>
    <row r="99" spans="1:6">
      <c r="A99" s="2" t="s">
        <v>17</v>
      </c>
      <c r="B99" s="2">
        <v>0</v>
      </c>
      <c r="C99" s="2">
        <v>0</v>
      </c>
      <c r="D99" s="2">
        <v>5</v>
      </c>
      <c r="E99" s="2">
        <v>0</v>
      </c>
      <c r="F99" s="14">
        <f t="shared" si="0"/>
        <v>5</v>
      </c>
    </row>
    <row r="100" spans="1:6">
      <c r="A100" s="2" t="s">
        <v>18</v>
      </c>
      <c r="B100" s="2">
        <v>1</v>
      </c>
      <c r="C100" s="2">
        <v>0</v>
      </c>
      <c r="D100" s="2">
        <v>44</v>
      </c>
      <c r="E100" s="2">
        <v>54</v>
      </c>
      <c r="F100" s="14">
        <f t="shared" si="0"/>
        <v>99</v>
      </c>
    </row>
    <row r="101" spans="1:6">
      <c r="A101" s="2" t="s">
        <v>19</v>
      </c>
      <c r="B101" s="2">
        <v>0</v>
      </c>
      <c r="C101" s="2">
        <v>0</v>
      </c>
      <c r="D101" s="2">
        <v>8</v>
      </c>
      <c r="E101" s="2">
        <v>11</v>
      </c>
      <c r="F101" s="14">
        <f t="shared" si="0"/>
        <v>19</v>
      </c>
    </row>
    <row r="102" spans="1:6">
      <c r="A102" s="2" t="s">
        <v>20</v>
      </c>
      <c r="B102" s="2">
        <v>2</v>
      </c>
      <c r="C102" s="2">
        <v>0</v>
      </c>
      <c r="D102" s="2">
        <v>88</v>
      </c>
      <c r="E102" s="2">
        <v>73</v>
      </c>
      <c r="F102" s="14">
        <f t="shared" si="0"/>
        <v>163</v>
      </c>
    </row>
    <row r="103" spans="1:6">
      <c r="A103" s="2" t="s">
        <v>21</v>
      </c>
      <c r="B103" s="2">
        <v>0</v>
      </c>
      <c r="C103" s="2">
        <v>0</v>
      </c>
      <c r="D103" s="2">
        <v>3</v>
      </c>
      <c r="E103" s="2">
        <v>67</v>
      </c>
      <c r="F103" s="14">
        <f t="shared" si="0"/>
        <v>70</v>
      </c>
    </row>
    <row r="104" spans="1:6">
      <c r="A104" s="1"/>
      <c r="B104" s="1"/>
      <c r="C104" s="1"/>
      <c r="D104" s="1"/>
      <c r="E104" s="1"/>
      <c r="F104" s="15">
        <f>SUM(F90:F103)</f>
        <v>955</v>
      </c>
    </row>
  </sheetData>
  <mergeCells count="10">
    <mergeCell ref="A87:A89"/>
    <mergeCell ref="B87:E88"/>
    <mergeCell ref="A27:A29"/>
    <mergeCell ref="B27:E28"/>
    <mergeCell ref="A7:A9"/>
    <mergeCell ref="B7:E8"/>
    <mergeCell ref="A48:A50"/>
    <mergeCell ref="B48:E49"/>
    <mergeCell ref="A67:A69"/>
    <mergeCell ref="B67:E6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22" sqref="A22"/>
    </sheetView>
  </sheetViews>
  <sheetFormatPr baseColWidth="10" defaultRowHeight="15"/>
  <cols>
    <col min="1" max="1" width="22.140625" customWidth="1"/>
    <col min="2" max="2" width="23.85546875" customWidth="1"/>
    <col min="3" max="3" width="24.7109375" customWidth="1"/>
    <col min="4" max="4" width="22.28515625" customWidth="1"/>
    <col min="5" max="5" width="15.5703125" customWidth="1"/>
    <col min="6" max="6" width="15.7109375" customWidth="1"/>
  </cols>
  <sheetData>
    <row r="1" spans="1:4" s="1" customFormat="1"/>
    <row r="2" spans="1:4">
      <c r="A2" s="61"/>
    </row>
    <row r="3" spans="1:4">
      <c r="A3" s="127" t="s">
        <v>705</v>
      </c>
    </row>
    <row r="4" spans="1:4" s="1" customFormat="1">
      <c r="A4" s="62" t="s">
        <v>351</v>
      </c>
    </row>
    <row r="5" spans="1:4" s="1" customFormat="1" ht="15.75" thickBot="1">
      <c r="A5" s="62"/>
    </row>
    <row r="6" spans="1:4">
      <c r="A6" s="64"/>
      <c r="B6" s="167" t="s">
        <v>353</v>
      </c>
      <c r="C6" s="167" t="s">
        <v>37</v>
      </c>
      <c r="D6" s="169" t="s">
        <v>354</v>
      </c>
    </row>
    <row r="7" spans="1:4" ht="15.75" thickBot="1">
      <c r="A7" s="65" t="s">
        <v>27</v>
      </c>
      <c r="B7" s="168"/>
      <c r="C7" s="168"/>
      <c r="D7" s="170"/>
    </row>
    <row r="8" spans="1:4" ht="15.75" thickBot="1">
      <c r="A8" s="66" t="s">
        <v>0</v>
      </c>
      <c r="B8" s="67">
        <v>508</v>
      </c>
      <c r="C8" s="67">
        <v>240</v>
      </c>
      <c r="D8" s="68">
        <v>748</v>
      </c>
    </row>
    <row r="9" spans="1:4" ht="15.75" thickBot="1">
      <c r="A9" s="66" t="s">
        <v>1</v>
      </c>
      <c r="B9" s="67">
        <v>520</v>
      </c>
      <c r="C9" s="67">
        <v>227</v>
      </c>
      <c r="D9" s="68">
        <v>747</v>
      </c>
    </row>
    <row r="10" spans="1:4" ht="15.75" thickBot="1">
      <c r="A10" s="66" t="s">
        <v>2</v>
      </c>
      <c r="B10" s="67">
        <v>655</v>
      </c>
      <c r="C10" s="67">
        <v>191</v>
      </c>
      <c r="D10" s="68">
        <v>846</v>
      </c>
    </row>
    <row r="11" spans="1:4" ht="15.75" thickBot="1">
      <c r="A11" s="66" t="s">
        <v>3</v>
      </c>
      <c r="B11" s="67">
        <v>691</v>
      </c>
      <c r="C11" s="67">
        <v>214</v>
      </c>
      <c r="D11" s="68">
        <v>905</v>
      </c>
    </row>
    <row r="13" spans="1:4">
      <c r="A13" s="61"/>
    </row>
    <row r="14" spans="1:4">
      <c r="A14" s="63" t="s">
        <v>352</v>
      </c>
      <c r="B14" s="4"/>
    </row>
  </sheetData>
  <mergeCells count="3"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3"/>
  <sheetViews>
    <sheetView zoomScale="95" zoomScaleNormal="95" workbookViewId="0">
      <pane ySplit="8" topLeftCell="A9" activePane="bottomLeft" state="frozen"/>
      <selection pane="bottomLeft" activeCell="B4" sqref="B4:G5"/>
    </sheetView>
  </sheetViews>
  <sheetFormatPr baseColWidth="10" defaultRowHeight="15"/>
  <cols>
    <col min="1" max="2" width="11.42578125" style="12"/>
    <col min="3" max="3" width="16.7109375" style="7" customWidth="1"/>
    <col min="4" max="4" width="16.42578125" style="7" customWidth="1"/>
    <col min="5" max="5" width="15.28515625" style="7" customWidth="1"/>
    <col min="6" max="6" width="16.7109375" style="7" customWidth="1"/>
    <col min="7" max="7" width="16.85546875" style="7" customWidth="1"/>
  </cols>
  <sheetData>
    <row r="1" spans="1:7" s="1" customFormat="1">
      <c r="A1" s="12"/>
      <c r="B1" s="12"/>
      <c r="C1" s="7"/>
      <c r="D1" s="7"/>
      <c r="E1" s="7"/>
      <c r="F1" s="7"/>
      <c r="G1" s="7"/>
    </row>
    <row r="2" spans="1:7" s="1" customFormat="1">
      <c r="A2" s="38" t="s">
        <v>706</v>
      </c>
      <c r="B2" s="38"/>
      <c r="C2" s="7"/>
      <c r="D2" s="7"/>
      <c r="E2" s="7"/>
      <c r="F2" s="7"/>
      <c r="G2" s="7"/>
    </row>
    <row r="3" spans="1:7" s="1" customFormat="1">
      <c r="A3" s="12"/>
      <c r="B3" s="12"/>
      <c r="C3" s="7"/>
      <c r="D3" s="7"/>
      <c r="E3" s="7"/>
      <c r="F3" s="7"/>
      <c r="G3" s="7"/>
    </row>
    <row r="4" spans="1:7" s="1" customFormat="1">
      <c r="A4" s="17"/>
      <c r="B4" s="180" t="s">
        <v>130</v>
      </c>
      <c r="C4" s="180"/>
      <c r="D4" s="180"/>
      <c r="E4" s="180"/>
      <c r="F4" s="180"/>
      <c r="G4" s="180"/>
    </row>
    <row r="5" spans="1:7" s="1" customFormat="1">
      <c r="A5" s="17"/>
      <c r="B5" s="180"/>
      <c r="C5" s="180"/>
      <c r="D5" s="180"/>
      <c r="E5" s="180"/>
      <c r="F5" s="180"/>
      <c r="G5" s="180"/>
    </row>
    <row r="6" spans="1:7" s="1" customFormat="1">
      <c r="A6" s="12"/>
      <c r="B6" s="12"/>
      <c r="C6" s="7"/>
      <c r="D6" s="7"/>
      <c r="E6" s="7"/>
      <c r="F6" s="7"/>
      <c r="G6" s="7"/>
    </row>
    <row r="7" spans="1:7" s="1" customFormat="1">
      <c r="A7" s="12"/>
      <c r="B7" s="12"/>
      <c r="C7" s="186" t="s">
        <v>114</v>
      </c>
      <c r="D7" s="187"/>
      <c r="E7" s="187"/>
      <c r="F7" s="187"/>
      <c r="G7" s="188"/>
    </row>
    <row r="8" spans="1:7" s="74" customFormat="1" ht="30">
      <c r="A8" s="172" t="s">
        <v>39</v>
      </c>
      <c r="B8" s="172"/>
      <c r="C8" s="72" t="s">
        <v>106</v>
      </c>
      <c r="D8" s="72" t="s">
        <v>115</v>
      </c>
      <c r="E8" s="73" t="s">
        <v>116</v>
      </c>
      <c r="F8" s="73" t="s">
        <v>117</v>
      </c>
      <c r="G8" s="72" t="s">
        <v>118</v>
      </c>
    </row>
    <row r="9" spans="1:7" s="10" customFormat="1">
      <c r="A9" s="184" t="s">
        <v>120</v>
      </c>
      <c r="B9" s="185"/>
      <c r="C9" s="75"/>
      <c r="D9" s="75"/>
      <c r="E9" s="76">
        <v>2</v>
      </c>
      <c r="F9" s="76"/>
      <c r="G9" s="76"/>
    </row>
    <row r="10" spans="1:7" s="1" customFormat="1">
      <c r="A10" s="171" t="s">
        <v>84</v>
      </c>
      <c r="B10" s="171"/>
      <c r="C10" s="77">
        <v>18.25</v>
      </c>
      <c r="D10" s="78">
        <v>22.79</v>
      </c>
      <c r="E10" s="76">
        <v>17.329999999999998</v>
      </c>
      <c r="F10" s="76">
        <v>21.82</v>
      </c>
      <c r="G10" s="76">
        <v>27.32</v>
      </c>
    </row>
    <row r="11" spans="1:7" s="1" customFormat="1">
      <c r="A11" s="171" t="s">
        <v>125</v>
      </c>
      <c r="B11" s="171"/>
      <c r="C11" s="77"/>
      <c r="D11" s="78"/>
      <c r="E11" s="76"/>
      <c r="F11" s="76"/>
      <c r="G11" s="76">
        <v>0.28000000000000003</v>
      </c>
    </row>
    <row r="12" spans="1:7" s="1" customFormat="1" ht="15.75" customHeight="1">
      <c r="A12" s="171" t="s">
        <v>38</v>
      </c>
      <c r="B12" s="171"/>
      <c r="C12" s="77">
        <v>41</v>
      </c>
      <c r="D12" s="78">
        <v>49.5</v>
      </c>
      <c r="E12" s="76">
        <v>61</v>
      </c>
      <c r="F12" s="76"/>
      <c r="G12" s="76"/>
    </row>
    <row r="13" spans="1:7">
      <c r="A13" s="171" t="s">
        <v>81</v>
      </c>
      <c r="B13" s="171"/>
      <c r="C13" s="77">
        <v>11.07</v>
      </c>
      <c r="D13" s="78">
        <v>9.16</v>
      </c>
      <c r="E13" s="76">
        <v>3.52</v>
      </c>
      <c r="F13" s="76">
        <v>29.81</v>
      </c>
      <c r="G13" s="76">
        <v>112.73</v>
      </c>
    </row>
    <row r="14" spans="1:7" s="1" customFormat="1">
      <c r="A14" s="176" t="s">
        <v>71</v>
      </c>
      <c r="B14" s="176"/>
      <c r="C14" s="77"/>
      <c r="D14" s="78">
        <v>0.25</v>
      </c>
      <c r="E14" s="76"/>
      <c r="F14" s="76"/>
      <c r="G14" s="76">
        <v>5.63</v>
      </c>
    </row>
    <row r="15" spans="1:7">
      <c r="A15" s="171" t="s">
        <v>85</v>
      </c>
      <c r="B15" s="171"/>
      <c r="C15" s="77">
        <v>2</v>
      </c>
      <c r="D15" s="78"/>
      <c r="E15" s="76">
        <v>20.13</v>
      </c>
      <c r="F15" s="76"/>
      <c r="G15" s="76"/>
    </row>
    <row r="16" spans="1:7">
      <c r="A16" s="171" t="s">
        <v>72</v>
      </c>
      <c r="B16" s="171"/>
      <c r="C16" s="77">
        <v>0.25</v>
      </c>
      <c r="D16" s="79"/>
      <c r="E16" s="76"/>
      <c r="F16" s="76"/>
      <c r="G16" s="76"/>
    </row>
    <row r="17" spans="1:7">
      <c r="A17" s="171" t="s">
        <v>71</v>
      </c>
      <c r="B17" s="171"/>
      <c r="C17" s="77">
        <v>3.75</v>
      </c>
      <c r="D17" s="79"/>
      <c r="E17" s="76">
        <v>0.05</v>
      </c>
      <c r="F17" s="76">
        <v>7.5</v>
      </c>
      <c r="G17" s="76"/>
    </row>
    <row r="18" spans="1:7" s="1" customFormat="1">
      <c r="A18" s="171" t="s">
        <v>86</v>
      </c>
      <c r="B18" s="171"/>
      <c r="C18" s="77">
        <v>7.7</v>
      </c>
      <c r="D18" s="78">
        <v>12.75</v>
      </c>
      <c r="E18" s="76">
        <v>12.3</v>
      </c>
      <c r="F18" s="76">
        <v>92.02</v>
      </c>
      <c r="G18" s="76">
        <v>312.97000000000003</v>
      </c>
    </row>
    <row r="19" spans="1:7" s="1" customFormat="1">
      <c r="A19" s="171" t="s">
        <v>128</v>
      </c>
      <c r="B19" s="171"/>
      <c r="C19" s="77"/>
      <c r="D19" s="78"/>
      <c r="E19" s="76"/>
      <c r="F19" s="76"/>
      <c r="G19" s="76">
        <v>1</v>
      </c>
    </row>
    <row r="20" spans="1:7">
      <c r="A20" s="171" t="s">
        <v>87</v>
      </c>
      <c r="B20" s="171"/>
      <c r="C20" s="77">
        <v>13.8</v>
      </c>
      <c r="D20" s="78">
        <v>124.82</v>
      </c>
      <c r="E20" s="76">
        <v>85.82</v>
      </c>
      <c r="F20" s="76">
        <v>42.5</v>
      </c>
      <c r="G20" s="76">
        <v>43</v>
      </c>
    </row>
    <row r="21" spans="1:7" s="1" customFormat="1">
      <c r="A21" s="175" t="s">
        <v>111</v>
      </c>
      <c r="B21" s="175"/>
      <c r="C21" s="77"/>
      <c r="D21" s="78">
        <v>1</v>
      </c>
      <c r="E21" s="76"/>
      <c r="F21" s="76"/>
      <c r="G21" s="76"/>
    </row>
    <row r="22" spans="1:7">
      <c r="A22" s="171" t="s">
        <v>40</v>
      </c>
      <c r="B22" s="171"/>
      <c r="C22" s="77">
        <v>16057.81</v>
      </c>
      <c r="D22" s="78">
        <v>15572.47</v>
      </c>
      <c r="E22" s="76">
        <v>18003.57</v>
      </c>
      <c r="F22" s="76">
        <v>14953.53</v>
      </c>
      <c r="G22" s="76">
        <v>17103.146000000001</v>
      </c>
    </row>
    <row r="23" spans="1:7" s="1" customFormat="1">
      <c r="A23" s="171" t="s">
        <v>68</v>
      </c>
      <c r="B23" s="171"/>
      <c r="C23" s="77">
        <v>16.649999999999999</v>
      </c>
      <c r="D23" s="78">
        <v>13.16</v>
      </c>
      <c r="E23" s="76">
        <v>15</v>
      </c>
      <c r="F23" s="76">
        <v>12.5</v>
      </c>
      <c r="G23" s="76">
        <v>11.68</v>
      </c>
    </row>
    <row r="24" spans="1:7" s="1" customFormat="1">
      <c r="A24" s="171" t="s">
        <v>88</v>
      </c>
      <c r="B24" s="171"/>
      <c r="C24" s="77">
        <v>15</v>
      </c>
      <c r="D24" s="78">
        <v>11.35</v>
      </c>
      <c r="E24" s="76">
        <v>11</v>
      </c>
      <c r="F24" s="76">
        <v>67</v>
      </c>
      <c r="G24" s="76">
        <v>18.329999999999998</v>
      </c>
    </row>
    <row r="25" spans="1:7">
      <c r="A25" s="171" t="s">
        <v>89</v>
      </c>
      <c r="B25" s="171"/>
      <c r="C25" s="77">
        <v>42</v>
      </c>
      <c r="D25" s="78">
        <v>90</v>
      </c>
      <c r="E25" s="76">
        <v>96.05</v>
      </c>
      <c r="F25" s="76"/>
      <c r="G25" s="76"/>
    </row>
    <row r="26" spans="1:7">
      <c r="A26" s="171" t="s">
        <v>90</v>
      </c>
      <c r="B26" s="171"/>
      <c r="C26" s="77">
        <v>78.86</v>
      </c>
      <c r="D26" s="78">
        <v>58.9</v>
      </c>
      <c r="E26" s="76"/>
      <c r="F26" s="76">
        <v>36.090000000000003</v>
      </c>
      <c r="G26" s="76">
        <v>46.9</v>
      </c>
    </row>
    <row r="27" spans="1:7">
      <c r="A27" s="171" t="s">
        <v>91</v>
      </c>
      <c r="B27" s="171"/>
      <c r="C27" s="77">
        <v>39.65</v>
      </c>
      <c r="D27" s="78">
        <v>27.59</v>
      </c>
      <c r="E27" s="76">
        <v>11.05</v>
      </c>
      <c r="F27" s="76">
        <v>36.590000000000003</v>
      </c>
      <c r="G27" s="76">
        <v>26.25</v>
      </c>
    </row>
    <row r="28" spans="1:7">
      <c r="A28" s="171" t="s">
        <v>92</v>
      </c>
      <c r="B28" s="171"/>
      <c r="C28" s="77">
        <v>50.56</v>
      </c>
      <c r="D28" s="78">
        <v>23.75</v>
      </c>
      <c r="E28" s="76">
        <v>23.25</v>
      </c>
      <c r="F28" s="76">
        <v>38.450000000000003</v>
      </c>
      <c r="G28" s="76">
        <v>33.44</v>
      </c>
    </row>
    <row r="29" spans="1:7" s="1" customFormat="1">
      <c r="A29" s="175" t="s">
        <v>109</v>
      </c>
      <c r="B29" s="175"/>
      <c r="C29" s="77"/>
      <c r="D29" s="78">
        <v>2.66</v>
      </c>
      <c r="E29" s="76">
        <v>15.25</v>
      </c>
      <c r="F29" s="76">
        <v>19</v>
      </c>
      <c r="G29" s="76">
        <v>21.9</v>
      </c>
    </row>
    <row r="30" spans="1:7">
      <c r="A30" s="171" t="s">
        <v>82</v>
      </c>
      <c r="B30" s="171"/>
      <c r="C30" s="77">
        <v>26.89</v>
      </c>
      <c r="D30" s="78">
        <v>5.26</v>
      </c>
      <c r="E30" s="76">
        <v>20.18</v>
      </c>
      <c r="F30" s="76">
        <v>22.007000000000001</v>
      </c>
      <c r="G30" s="76">
        <v>16.73</v>
      </c>
    </row>
    <row r="31" spans="1:7">
      <c r="A31" s="171" t="s">
        <v>93</v>
      </c>
      <c r="B31" s="171"/>
      <c r="C31" s="77">
        <v>3.75</v>
      </c>
      <c r="D31" s="79"/>
      <c r="E31" s="76"/>
      <c r="F31" s="76">
        <v>7.5</v>
      </c>
      <c r="G31" s="76">
        <v>5.35</v>
      </c>
    </row>
    <row r="32" spans="1:7" s="1" customFormat="1">
      <c r="A32" s="179" t="s">
        <v>124</v>
      </c>
      <c r="B32" s="179"/>
      <c r="C32" s="77"/>
      <c r="D32" s="79"/>
      <c r="E32" s="76"/>
      <c r="F32" s="76">
        <v>8.5</v>
      </c>
      <c r="G32" s="76"/>
    </row>
    <row r="33" spans="1:7">
      <c r="A33" s="171" t="s">
        <v>94</v>
      </c>
      <c r="B33" s="171"/>
      <c r="C33" s="77">
        <v>8.98</v>
      </c>
      <c r="D33" s="78">
        <v>7.51</v>
      </c>
      <c r="E33" s="76">
        <v>8.77</v>
      </c>
      <c r="F33" s="76">
        <v>14.14</v>
      </c>
      <c r="G33" s="76">
        <v>19.93</v>
      </c>
    </row>
    <row r="34" spans="1:7">
      <c r="A34" s="171" t="s">
        <v>95</v>
      </c>
      <c r="B34" s="171"/>
      <c r="C34" s="77">
        <v>0.12</v>
      </c>
      <c r="D34" s="78">
        <v>0.6</v>
      </c>
      <c r="E34" s="76">
        <v>0.5</v>
      </c>
      <c r="F34" s="76">
        <v>15.39</v>
      </c>
      <c r="G34" s="76">
        <v>115.05</v>
      </c>
    </row>
    <row r="35" spans="1:7" s="1" customFormat="1">
      <c r="A35" s="181" t="s">
        <v>121</v>
      </c>
      <c r="B35" s="181"/>
      <c r="C35" s="81"/>
      <c r="D35" s="78"/>
      <c r="E35" s="76">
        <v>5</v>
      </c>
      <c r="F35" s="76">
        <v>2</v>
      </c>
      <c r="G35" s="76">
        <v>3</v>
      </c>
    </row>
    <row r="36" spans="1:7" s="1" customFormat="1">
      <c r="A36" s="181" t="s">
        <v>122</v>
      </c>
      <c r="B36" s="181"/>
      <c r="C36" s="77"/>
      <c r="D36" s="78"/>
      <c r="E36" s="76">
        <v>0.75</v>
      </c>
      <c r="F36" s="76"/>
      <c r="G36" s="76">
        <v>13.75</v>
      </c>
    </row>
    <row r="37" spans="1:7" ht="30" customHeight="1">
      <c r="A37" s="171" t="s">
        <v>74</v>
      </c>
      <c r="B37" s="171"/>
      <c r="C37" s="77">
        <v>1.5</v>
      </c>
      <c r="D37" s="78">
        <v>95.64</v>
      </c>
      <c r="E37" s="76"/>
      <c r="F37" s="76">
        <v>7</v>
      </c>
      <c r="G37" s="76"/>
    </row>
    <row r="38" spans="1:7">
      <c r="A38" s="171" t="s">
        <v>45</v>
      </c>
      <c r="B38" s="171"/>
      <c r="C38" s="171">
        <v>271.82</v>
      </c>
      <c r="D38" s="175">
        <v>248.64</v>
      </c>
      <c r="E38" s="181">
        <v>174.36</v>
      </c>
      <c r="F38" s="181">
        <v>235.53</v>
      </c>
      <c r="G38" s="179">
        <v>314.07</v>
      </c>
    </row>
    <row r="39" spans="1:7">
      <c r="A39" s="171"/>
      <c r="B39" s="171"/>
      <c r="C39" s="171"/>
      <c r="D39" s="175"/>
      <c r="E39" s="181"/>
      <c r="F39" s="181"/>
      <c r="G39" s="179"/>
    </row>
    <row r="40" spans="1:7">
      <c r="A40" s="171" t="s">
        <v>75</v>
      </c>
      <c r="B40" s="171"/>
      <c r="C40" s="77">
        <v>84</v>
      </c>
      <c r="D40" s="78">
        <v>179.75</v>
      </c>
      <c r="E40" s="76">
        <v>79.28</v>
      </c>
      <c r="F40" s="76">
        <v>78.5</v>
      </c>
      <c r="G40" s="76">
        <v>89.28</v>
      </c>
    </row>
    <row r="41" spans="1:7">
      <c r="A41" s="171" t="s">
        <v>64</v>
      </c>
      <c r="B41" s="171"/>
      <c r="C41" s="77">
        <v>2.4500000000000002</v>
      </c>
      <c r="D41" s="78">
        <v>3.25</v>
      </c>
      <c r="E41" s="76">
        <v>2.46</v>
      </c>
      <c r="F41" s="76">
        <v>5.25</v>
      </c>
      <c r="G41" s="76">
        <v>6.57</v>
      </c>
    </row>
    <row r="42" spans="1:7">
      <c r="A42" s="171" t="s">
        <v>77</v>
      </c>
      <c r="B42" s="171"/>
      <c r="C42" s="77">
        <v>2.5</v>
      </c>
      <c r="D42" s="79"/>
      <c r="E42" s="76"/>
      <c r="F42" s="76"/>
      <c r="G42" s="76">
        <v>1</v>
      </c>
    </row>
    <row r="43" spans="1:7">
      <c r="A43" s="77" t="s">
        <v>47</v>
      </c>
      <c r="B43" s="77"/>
      <c r="C43" s="77">
        <v>42.4</v>
      </c>
      <c r="D43" s="77">
        <v>17.5</v>
      </c>
      <c r="E43" s="76">
        <v>48.91</v>
      </c>
      <c r="F43" s="76">
        <v>30</v>
      </c>
      <c r="G43" s="76">
        <v>39</v>
      </c>
    </row>
    <row r="44" spans="1:7" ht="30" customHeight="1">
      <c r="A44" s="171" t="s">
        <v>43</v>
      </c>
      <c r="B44" s="171"/>
      <c r="C44" s="77">
        <v>21.6</v>
      </c>
      <c r="D44" s="78">
        <v>11</v>
      </c>
      <c r="E44" s="76">
        <v>9.43</v>
      </c>
      <c r="F44" s="76">
        <v>3.88</v>
      </c>
      <c r="G44" s="76"/>
    </row>
    <row r="45" spans="1:7">
      <c r="A45" s="182" t="s">
        <v>52</v>
      </c>
      <c r="B45" s="183"/>
      <c r="C45" s="77">
        <v>38.75</v>
      </c>
      <c r="D45" s="78">
        <v>31.75</v>
      </c>
      <c r="E45" s="76">
        <v>27.82</v>
      </c>
      <c r="F45" s="76">
        <v>17.61</v>
      </c>
      <c r="G45" s="76">
        <v>39.710999999999999</v>
      </c>
    </row>
    <row r="46" spans="1:7" ht="30" customHeight="1">
      <c r="A46" s="171" t="s">
        <v>69</v>
      </c>
      <c r="B46" s="171"/>
      <c r="C46" s="77">
        <v>5</v>
      </c>
      <c r="D46" s="78">
        <v>10.35</v>
      </c>
      <c r="E46" s="76"/>
      <c r="F46" s="76">
        <v>2</v>
      </c>
      <c r="G46" s="76">
        <v>62</v>
      </c>
    </row>
    <row r="47" spans="1:7">
      <c r="A47" s="171" t="s">
        <v>76</v>
      </c>
      <c r="B47" s="171"/>
      <c r="C47" s="77">
        <v>10</v>
      </c>
      <c r="D47" s="78">
        <v>72</v>
      </c>
      <c r="E47" s="76">
        <v>215.1</v>
      </c>
      <c r="F47" s="76">
        <v>174.62</v>
      </c>
      <c r="G47" s="76">
        <v>206.46</v>
      </c>
    </row>
    <row r="48" spans="1:7">
      <c r="A48" s="171" t="s">
        <v>66</v>
      </c>
      <c r="B48" s="171"/>
      <c r="C48" s="77">
        <v>12</v>
      </c>
      <c r="D48" s="78">
        <v>12</v>
      </c>
      <c r="E48" s="76">
        <v>26.9</v>
      </c>
      <c r="F48" s="76"/>
      <c r="G48" s="76"/>
    </row>
    <row r="49" spans="1:7">
      <c r="A49" s="171" t="s">
        <v>62</v>
      </c>
      <c r="B49" s="171"/>
      <c r="C49" s="77">
        <v>3.81</v>
      </c>
      <c r="D49" s="78">
        <v>0.6</v>
      </c>
      <c r="E49" s="76">
        <v>15.07</v>
      </c>
      <c r="F49" s="76">
        <v>7.5</v>
      </c>
      <c r="G49" s="76">
        <v>6.96</v>
      </c>
    </row>
    <row r="50" spans="1:7" s="1" customFormat="1">
      <c r="A50" s="181" t="s">
        <v>119</v>
      </c>
      <c r="B50" s="181"/>
      <c r="C50" s="77"/>
      <c r="D50" s="78"/>
      <c r="E50" s="76">
        <v>27.23</v>
      </c>
      <c r="F50" s="76"/>
      <c r="G50" s="76"/>
    </row>
    <row r="51" spans="1:7">
      <c r="A51" s="171" t="s">
        <v>58</v>
      </c>
      <c r="B51" s="171"/>
      <c r="C51" s="77">
        <v>24.88</v>
      </c>
      <c r="D51" s="78">
        <v>18.37</v>
      </c>
      <c r="E51" s="76">
        <v>16.059999999999999</v>
      </c>
      <c r="F51" s="76">
        <v>81.93</v>
      </c>
      <c r="G51" s="76">
        <v>146.53</v>
      </c>
    </row>
    <row r="52" spans="1:7">
      <c r="A52" s="171" t="s">
        <v>112</v>
      </c>
      <c r="B52" s="171"/>
      <c r="C52" s="77"/>
      <c r="D52" s="78">
        <v>3.5</v>
      </c>
      <c r="E52" s="76"/>
      <c r="F52" s="76"/>
      <c r="G52" s="76"/>
    </row>
    <row r="53" spans="1:7">
      <c r="A53" s="171" t="s">
        <v>96</v>
      </c>
      <c r="B53" s="171"/>
      <c r="C53" s="77">
        <v>17.899999999999999</v>
      </c>
      <c r="D53" s="78">
        <v>10</v>
      </c>
      <c r="E53" s="76">
        <v>47.4</v>
      </c>
      <c r="F53" s="76">
        <v>23</v>
      </c>
      <c r="G53" s="76">
        <v>15.25</v>
      </c>
    </row>
    <row r="54" spans="1:7">
      <c r="A54" s="171" t="s">
        <v>97</v>
      </c>
      <c r="B54" s="171"/>
      <c r="C54" s="77">
        <v>52.13</v>
      </c>
      <c r="D54" s="78">
        <v>84.55</v>
      </c>
      <c r="E54" s="76">
        <v>244.64</v>
      </c>
      <c r="F54" s="76">
        <v>270.5</v>
      </c>
      <c r="G54" s="76">
        <v>143.19999999999999</v>
      </c>
    </row>
    <row r="55" spans="1:7">
      <c r="A55" s="171" t="s">
        <v>44</v>
      </c>
      <c r="B55" s="171"/>
      <c r="C55" s="77">
        <v>1720.09</v>
      </c>
      <c r="D55" s="78">
        <v>1409.18</v>
      </c>
      <c r="E55" s="76">
        <v>1863.35</v>
      </c>
      <c r="F55" s="76"/>
      <c r="G55" s="76">
        <v>1323.145</v>
      </c>
    </row>
    <row r="56" spans="1:7">
      <c r="A56" s="171" t="s">
        <v>59</v>
      </c>
      <c r="B56" s="171"/>
      <c r="C56" s="77">
        <v>4.3600000000000003</v>
      </c>
      <c r="D56" s="78">
        <v>0.33</v>
      </c>
      <c r="E56" s="76">
        <v>20.68</v>
      </c>
      <c r="F56" s="76"/>
      <c r="G56" s="76">
        <v>18.59</v>
      </c>
    </row>
    <row r="57" spans="1:7">
      <c r="A57" s="171" t="s">
        <v>73</v>
      </c>
      <c r="B57" s="171"/>
      <c r="C57" s="77">
        <v>525</v>
      </c>
      <c r="D57" s="78">
        <v>151</v>
      </c>
      <c r="E57" s="76">
        <v>100</v>
      </c>
      <c r="F57" s="76"/>
      <c r="G57" s="76">
        <v>223.35</v>
      </c>
    </row>
    <row r="58" spans="1:7">
      <c r="A58" s="171" t="s">
        <v>42</v>
      </c>
      <c r="B58" s="171"/>
      <c r="C58" s="77">
        <v>37.65</v>
      </c>
      <c r="D58" s="78">
        <v>10.1</v>
      </c>
      <c r="E58" s="76">
        <v>76.37</v>
      </c>
      <c r="F58" s="76"/>
      <c r="G58" s="76">
        <v>67.48</v>
      </c>
    </row>
    <row r="59" spans="1:7" s="1" customFormat="1">
      <c r="A59" s="173" t="s">
        <v>123</v>
      </c>
      <c r="B59" s="174"/>
      <c r="C59" s="77"/>
      <c r="D59" s="78"/>
      <c r="E59" s="76"/>
      <c r="F59" s="76"/>
      <c r="G59" s="76">
        <v>1</v>
      </c>
    </row>
    <row r="60" spans="1:7">
      <c r="A60" s="171" t="s">
        <v>80</v>
      </c>
      <c r="B60" s="171"/>
      <c r="C60" s="77">
        <v>2</v>
      </c>
      <c r="D60" s="79"/>
      <c r="E60" s="76"/>
      <c r="F60" s="76"/>
      <c r="G60" s="76">
        <v>1</v>
      </c>
    </row>
    <row r="61" spans="1:7">
      <c r="A61" s="171" t="s">
        <v>78</v>
      </c>
      <c r="B61" s="171"/>
      <c r="C61" s="77">
        <v>0.1</v>
      </c>
      <c r="D61" s="79"/>
      <c r="E61" s="76"/>
      <c r="F61" s="76"/>
      <c r="G61" s="76">
        <v>0.3</v>
      </c>
    </row>
    <row r="62" spans="1:7">
      <c r="A62" s="171" t="s">
        <v>61</v>
      </c>
      <c r="B62" s="171"/>
      <c r="C62" s="77">
        <v>2</v>
      </c>
      <c r="D62" s="79"/>
      <c r="E62" s="76">
        <v>2</v>
      </c>
      <c r="F62" s="76"/>
      <c r="G62" s="76"/>
    </row>
    <row r="63" spans="1:7">
      <c r="A63" s="171" t="s">
        <v>60</v>
      </c>
      <c r="B63" s="171"/>
      <c r="C63" s="77">
        <v>44.51</v>
      </c>
      <c r="D63" s="78">
        <v>21.83</v>
      </c>
      <c r="E63" s="76">
        <v>22.8</v>
      </c>
      <c r="F63" s="76"/>
      <c r="G63" s="76">
        <v>70.260000000000005</v>
      </c>
    </row>
    <row r="64" spans="1:7">
      <c r="A64" s="175" t="s">
        <v>110</v>
      </c>
      <c r="B64" s="175"/>
      <c r="C64" s="79"/>
      <c r="D64" s="78">
        <v>2.25</v>
      </c>
      <c r="E64" s="76">
        <v>5.14</v>
      </c>
      <c r="F64" s="76"/>
      <c r="G64" s="76"/>
    </row>
    <row r="65" spans="1:7">
      <c r="A65" s="175" t="s">
        <v>108</v>
      </c>
      <c r="B65" s="175"/>
      <c r="C65" s="79"/>
      <c r="D65" s="78">
        <v>1.26</v>
      </c>
      <c r="E65" s="76">
        <v>1.7</v>
      </c>
      <c r="F65" s="76"/>
      <c r="G65" s="76"/>
    </row>
    <row r="66" spans="1:7">
      <c r="A66" s="171" t="s">
        <v>57</v>
      </c>
      <c r="B66" s="171"/>
      <c r="C66" s="77">
        <v>35.5</v>
      </c>
      <c r="D66" s="78">
        <v>126.59</v>
      </c>
      <c r="E66" s="76">
        <v>173.21</v>
      </c>
      <c r="F66" s="76"/>
      <c r="G66" s="76">
        <v>117.6</v>
      </c>
    </row>
    <row r="67" spans="1:7" s="1" customFormat="1">
      <c r="A67" s="179" t="s">
        <v>126</v>
      </c>
      <c r="B67" s="179"/>
      <c r="C67" s="77"/>
      <c r="D67" s="78"/>
      <c r="E67" s="76"/>
      <c r="F67" s="76"/>
      <c r="G67" s="76">
        <v>95</v>
      </c>
    </row>
    <row r="68" spans="1:7">
      <c r="A68" s="171" t="s">
        <v>55</v>
      </c>
      <c r="B68" s="171"/>
      <c r="C68" s="77">
        <v>5.23</v>
      </c>
      <c r="D68" s="79"/>
      <c r="E68" s="76">
        <v>7.29</v>
      </c>
      <c r="F68" s="76"/>
      <c r="G68" s="76">
        <v>20.54</v>
      </c>
    </row>
    <row r="69" spans="1:7">
      <c r="A69" s="171" t="s">
        <v>49</v>
      </c>
      <c r="B69" s="171"/>
      <c r="C69" s="77">
        <v>85</v>
      </c>
      <c r="D69" s="78">
        <v>45</v>
      </c>
      <c r="E69" s="76">
        <v>125</v>
      </c>
      <c r="F69" s="76"/>
      <c r="G69" s="76">
        <v>120.87</v>
      </c>
    </row>
    <row r="70" spans="1:7">
      <c r="A70" s="171" t="s">
        <v>54</v>
      </c>
      <c r="B70" s="171"/>
      <c r="C70" s="77">
        <v>194.66</v>
      </c>
      <c r="D70" s="78">
        <v>124.27</v>
      </c>
      <c r="E70" s="76">
        <v>159.75</v>
      </c>
      <c r="F70" s="76">
        <v>124.61</v>
      </c>
      <c r="G70" s="76">
        <v>163.47</v>
      </c>
    </row>
    <row r="71" spans="1:7" s="1" customFormat="1">
      <c r="A71" s="171" t="s">
        <v>98</v>
      </c>
      <c r="B71" s="171"/>
      <c r="C71" s="77">
        <v>29</v>
      </c>
      <c r="D71" s="78">
        <v>9</v>
      </c>
      <c r="E71" s="76">
        <v>1.5</v>
      </c>
      <c r="F71" s="76"/>
      <c r="G71" s="76">
        <v>8.6</v>
      </c>
    </row>
    <row r="72" spans="1:7" s="1" customFormat="1">
      <c r="A72" s="179" t="s">
        <v>127</v>
      </c>
      <c r="B72" s="179"/>
      <c r="C72" s="77"/>
      <c r="D72" s="78"/>
      <c r="E72" s="76"/>
      <c r="F72" s="76"/>
      <c r="G72" s="76">
        <v>7.5</v>
      </c>
    </row>
    <row r="73" spans="1:7">
      <c r="A73" s="171" t="s">
        <v>99</v>
      </c>
      <c r="B73" s="171"/>
      <c r="C73" s="77">
        <v>5</v>
      </c>
      <c r="D73" s="79"/>
      <c r="E73" s="76">
        <v>4.66</v>
      </c>
      <c r="F73" s="76"/>
      <c r="G73" s="76">
        <v>0.75</v>
      </c>
    </row>
    <row r="74" spans="1:7">
      <c r="A74" s="171" t="s">
        <v>83</v>
      </c>
      <c r="B74" s="171"/>
      <c r="C74" s="77">
        <v>10207.85</v>
      </c>
      <c r="D74" s="78">
        <v>10571.58</v>
      </c>
      <c r="E74" s="76">
        <v>9948.42</v>
      </c>
      <c r="F74" s="76">
        <v>7877.12</v>
      </c>
      <c r="G74" s="76">
        <v>11447.83</v>
      </c>
    </row>
    <row r="75" spans="1:7">
      <c r="A75" s="171" t="s">
        <v>63</v>
      </c>
      <c r="B75" s="171"/>
      <c r="C75" s="77">
        <v>3</v>
      </c>
      <c r="D75" s="78">
        <v>25.2</v>
      </c>
      <c r="E75" s="76">
        <v>7.33</v>
      </c>
      <c r="F75" s="76">
        <v>1</v>
      </c>
      <c r="G75" s="76"/>
    </row>
    <row r="76" spans="1:7">
      <c r="A76" s="171" t="s">
        <v>100</v>
      </c>
      <c r="B76" s="171"/>
      <c r="C76" s="77">
        <v>22</v>
      </c>
      <c r="D76" s="78">
        <v>60.16</v>
      </c>
      <c r="E76" s="76">
        <v>42.18</v>
      </c>
      <c r="F76" s="76">
        <v>29.5</v>
      </c>
      <c r="G76" s="76">
        <v>159.37</v>
      </c>
    </row>
    <row r="77" spans="1:7">
      <c r="A77" s="171" t="s">
        <v>101</v>
      </c>
      <c r="B77" s="171"/>
      <c r="C77" s="77">
        <v>5</v>
      </c>
      <c r="D77" s="78">
        <v>5.25</v>
      </c>
      <c r="E77" s="76">
        <v>5</v>
      </c>
      <c r="F77" s="76">
        <v>2</v>
      </c>
      <c r="G77" s="76">
        <v>1</v>
      </c>
    </row>
    <row r="78" spans="1:7">
      <c r="A78" s="171" t="s">
        <v>102</v>
      </c>
      <c r="B78" s="171"/>
      <c r="C78" s="77">
        <v>5</v>
      </c>
      <c r="D78" s="78">
        <v>5</v>
      </c>
      <c r="E78" s="76">
        <v>7</v>
      </c>
      <c r="F78" s="76">
        <v>15</v>
      </c>
      <c r="G78" s="76">
        <v>37.5</v>
      </c>
    </row>
    <row r="79" spans="1:7">
      <c r="A79" s="171" t="s">
        <v>103</v>
      </c>
      <c r="B79" s="171"/>
      <c r="C79" s="77">
        <v>11</v>
      </c>
      <c r="D79" s="78">
        <v>19.12</v>
      </c>
      <c r="E79" s="76">
        <v>8.25</v>
      </c>
      <c r="F79" s="76">
        <v>25.25</v>
      </c>
      <c r="G79" s="76">
        <v>106.35</v>
      </c>
    </row>
    <row r="80" spans="1:7">
      <c r="A80" s="171" t="s">
        <v>104</v>
      </c>
      <c r="B80" s="171"/>
      <c r="C80" s="77">
        <v>19.559999999999999</v>
      </c>
      <c r="D80" s="78">
        <v>26.25</v>
      </c>
      <c r="E80" s="76"/>
      <c r="F80" s="76">
        <v>1264.5</v>
      </c>
      <c r="G80" s="76">
        <v>7</v>
      </c>
    </row>
    <row r="81" spans="1:7" s="1" customFormat="1">
      <c r="A81" s="179" t="s">
        <v>129</v>
      </c>
      <c r="B81" s="179"/>
      <c r="C81" s="77"/>
      <c r="D81" s="78"/>
      <c r="E81" s="76"/>
      <c r="F81" s="76"/>
      <c r="G81" s="76">
        <v>0.5</v>
      </c>
    </row>
    <row r="82" spans="1:7" s="1" customFormat="1">
      <c r="A82" s="171" t="s">
        <v>50</v>
      </c>
      <c r="B82" s="171"/>
      <c r="C82" s="77">
        <v>266.35000000000002</v>
      </c>
      <c r="D82" s="78">
        <v>358.76</v>
      </c>
      <c r="E82" s="76">
        <v>57</v>
      </c>
      <c r="F82" s="76">
        <v>117.55</v>
      </c>
      <c r="G82" s="76">
        <v>113.75</v>
      </c>
    </row>
    <row r="83" spans="1:7">
      <c r="A83" s="171" t="s">
        <v>48</v>
      </c>
      <c r="B83" s="171"/>
      <c r="C83" s="77">
        <v>58.5</v>
      </c>
      <c r="D83" s="78">
        <v>32.6</v>
      </c>
      <c r="E83" s="76">
        <v>3.86</v>
      </c>
      <c r="F83" s="76">
        <v>10.25</v>
      </c>
      <c r="G83" s="76">
        <v>44.31</v>
      </c>
    </row>
    <row r="84" spans="1:7" s="1" customFormat="1">
      <c r="A84" s="175" t="s">
        <v>107</v>
      </c>
      <c r="B84" s="175"/>
      <c r="C84" s="79"/>
      <c r="D84" s="78">
        <v>2</v>
      </c>
      <c r="E84" s="76"/>
      <c r="F84" s="76"/>
      <c r="G84" s="76"/>
    </row>
    <row r="85" spans="1:7">
      <c r="A85" s="171" t="s">
        <v>51</v>
      </c>
      <c r="B85" s="171"/>
      <c r="C85" s="77">
        <v>50.41</v>
      </c>
      <c r="D85" s="78">
        <v>24.44</v>
      </c>
      <c r="E85" s="76">
        <v>28.25</v>
      </c>
      <c r="F85" s="76">
        <v>20.25</v>
      </c>
      <c r="G85" s="76">
        <v>33.200000000000003</v>
      </c>
    </row>
    <row r="86" spans="1:7">
      <c r="A86" s="171" t="s">
        <v>65</v>
      </c>
      <c r="B86" s="171"/>
      <c r="C86" s="77">
        <v>14</v>
      </c>
      <c r="D86" s="79"/>
      <c r="E86" s="76">
        <v>4</v>
      </c>
      <c r="F86" s="76">
        <v>3.5</v>
      </c>
      <c r="G86" s="76">
        <v>1</v>
      </c>
    </row>
    <row r="87" spans="1:7" ht="30" customHeight="1">
      <c r="A87" s="171" t="s">
        <v>41</v>
      </c>
      <c r="B87" s="171"/>
      <c r="C87" s="77">
        <v>118.5</v>
      </c>
      <c r="D87" s="78">
        <v>140.5</v>
      </c>
      <c r="E87" s="76">
        <v>86.5</v>
      </c>
      <c r="F87" s="76">
        <v>50.25</v>
      </c>
      <c r="G87" s="76">
        <v>20.65</v>
      </c>
    </row>
    <row r="88" spans="1:7">
      <c r="A88" s="171" t="s">
        <v>53</v>
      </c>
      <c r="B88" s="171"/>
      <c r="C88" s="77">
        <v>65.59</v>
      </c>
      <c r="D88" s="78">
        <v>48.32</v>
      </c>
      <c r="E88" s="76">
        <v>40.46</v>
      </c>
      <c r="F88" s="76">
        <v>24.68</v>
      </c>
      <c r="G88" s="76">
        <v>21.58</v>
      </c>
    </row>
    <row r="89" spans="1:7" s="1" customFormat="1">
      <c r="A89" s="171" t="s">
        <v>67</v>
      </c>
      <c r="B89" s="171"/>
      <c r="C89" s="77">
        <v>28.3</v>
      </c>
      <c r="D89" s="78">
        <v>2.64</v>
      </c>
      <c r="E89" s="76">
        <v>1.82</v>
      </c>
      <c r="F89" s="76">
        <v>0.93</v>
      </c>
      <c r="G89" s="76">
        <v>5</v>
      </c>
    </row>
    <row r="90" spans="1:7" ht="30" customHeight="1">
      <c r="A90" s="171" t="s">
        <v>105</v>
      </c>
      <c r="B90" s="171"/>
      <c r="C90" s="77">
        <v>0.49</v>
      </c>
      <c r="D90" s="79"/>
      <c r="E90" s="76"/>
      <c r="F90" s="76">
        <v>0.5</v>
      </c>
      <c r="G90" s="76"/>
    </row>
    <row r="91" spans="1:7">
      <c r="A91" s="175" t="s">
        <v>113</v>
      </c>
      <c r="B91" s="175"/>
      <c r="C91" s="79"/>
      <c r="D91" s="78">
        <v>0.75</v>
      </c>
      <c r="E91" s="76">
        <v>2.25</v>
      </c>
      <c r="F91" s="76">
        <v>2</v>
      </c>
      <c r="G91" s="76"/>
    </row>
    <row r="92" spans="1:7" s="1" customFormat="1">
      <c r="A92" s="171" t="s">
        <v>79</v>
      </c>
      <c r="B92" s="171"/>
      <c r="C92" s="77">
        <v>2.5</v>
      </c>
      <c r="D92" s="79"/>
      <c r="E92" s="76"/>
      <c r="F92" s="76"/>
      <c r="G92" s="76"/>
    </row>
    <row r="93" spans="1:7" s="1" customFormat="1">
      <c r="A93" s="171" t="s">
        <v>46</v>
      </c>
      <c r="B93" s="171"/>
      <c r="C93" s="77">
        <v>248.95</v>
      </c>
      <c r="D93" s="78">
        <v>443.7</v>
      </c>
      <c r="E93" s="76">
        <v>332</v>
      </c>
      <c r="F93" s="76">
        <v>90.7</v>
      </c>
      <c r="G93" s="76">
        <v>213</v>
      </c>
    </row>
    <row r="94" spans="1:7">
      <c r="A94" s="171" t="s">
        <v>70</v>
      </c>
      <c r="B94" s="171"/>
      <c r="C94" s="77">
        <v>3.75</v>
      </c>
      <c r="D94" s="78">
        <v>2.88</v>
      </c>
      <c r="E94" s="76">
        <v>5.5</v>
      </c>
      <c r="F94" s="76">
        <v>9.5</v>
      </c>
      <c r="G94" s="76">
        <v>213</v>
      </c>
    </row>
    <row r="95" spans="1:7" ht="30" customHeight="1">
      <c r="A95" s="177" t="s">
        <v>56</v>
      </c>
      <c r="B95" s="178"/>
      <c r="C95" s="78">
        <v>1.91</v>
      </c>
      <c r="D95" s="78"/>
      <c r="E95" s="76">
        <v>8.6</v>
      </c>
      <c r="F95" s="76">
        <v>7.65</v>
      </c>
      <c r="G95" s="76">
        <v>6.13</v>
      </c>
    </row>
    <row r="96" spans="1:7" s="1" customFormat="1">
      <c r="A96" s="12"/>
      <c r="B96" s="12"/>
      <c r="C96" s="7"/>
      <c r="D96" s="7"/>
      <c r="E96" s="7"/>
      <c r="F96" s="7"/>
      <c r="G96" s="7"/>
    </row>
    <row r="271" spans="1:7" s="1" customFormat="1">
      <c r="A271" s="12"/>
      <c r="B271" s="12"/>
      <c r="C271" s="7"/>
      <c r="D271" s="7"/>
      <c r="E271" s="7"/>
      <c r="F271" s="7"/>
      <c r="G271" s="7"/>
    </row>
    <row r="277" spans="1:7" s="1" customFormat="1">
      <c r="A277" s="12"/>
      <c r="B277" s="12"/>
      <c r="C277" s="7"/>
      <c r="D277" s="7"/>
      <c r="E277" s="7"/>
      <c r="F277" s="7"/>
      <c r="G277" s="7"/>
    </row>
    <row r="282" spans="1:7" s="1" customFormat="1">
      <c r="A282" s="12"/>
      <c r="B282" s="12"/>
      <c r="C282" s="7"/>
      <c r="D282" s="7"/>
      <c r="E282" s="7"/>
      <c r="F282" s="7"/>
      <c r="G282" s="7"/>
    </row>
    <row r="285" spans="1:7" s="1" customFormat="1">
      <c r="A285" s="12"/>
      <c r="B285" s="12"/>
      <c r="C285" s="7"/>
      <c r="D285" s="7"/>
      <c r="E285" s="7"/>
      <c r="F285" s="7"/>
      <c r="G285" s="7"/>
    </row>
    <row r="290" spans="1:7" s="1" customFormat="1">
      <c r="A290" s="12"/>
      <c r="B290" s="12"/>
      <c r="C290" s="7"/>
      <c r="D290" s="7"/>
      <c r="E290" s="7"/>
      <c r="F290" s="7"/>
      <c r="G290" s="7"/>
    </row>
    <row r="293" spans="1:7" s="1" customFormat="1">
      <c r="A293" s="12"/>
      <c r="B293" s="12"/>
      <c r="C293" s="7"/>
      <c r="D293" s="7"/>
      <c r="E293" s="7"/>
      <c r="F293" s="7"/>
      <c r="G293" s="7"/>
    </row>
    <row r="305" spans="1:7" s="1" customFormat="1">
      <c r="A305" s="12"/>
      <c r="B305" s="12"/>
      <c r="C305" s="7"/>
      <c r="D305" s="7"/>
      <c r="E305" s="7"/>
      <c r="F305" s="7"/>
      <c r="G305" s="7"/>
    </row>
    <row r="314" spans="1:7" s="1" customFormat="1">
      <c r="A314" s="12"/>
      <c r="B314" s="12"/>
      <c r="C314" s="7"/>
      <c r="D314" s="7"/>
      <c r="E314" s="7"/>
      <c r="F314" s="7"/>
      <c r="G314" s="7"/>
    </row>
    <row r="324" spans="1:7" s="1" customFormat="1">
      <c r="A324" s="12"/>
      <c r="B324" s="12"/>
      <c r="C324" s="7"/>
      <c r="D324" s="7"/>
      <c r="E324" s="7"/>
      <c r="F324" s="7"/>
      <c r="G324" s="7"/>
    </row>
    <row r="325" spans="1:7" s="1" customFormat="1">
      <c r="A325" s="12"/>
      <c r="B325" s="12"/>
      <c r="C325" s="7"/>
      <c r="D325" s="7"/>
      <c r="E325" s="7"/>
      <c r="F325" s="7"/>
      <c r="G325" s="7"/>
    </row>
    <row r="351" spans="1:7" s="1" customFormat="1">
      <c r="A351" s="12"/>
      <c r="B351" s="12"/>
      <c r="C351" s="7"/>
      <c r="D351" s="7"/>
      <c r="E351" s="7"/>
      <c r="F351" s="7"/>
      <c r="G351" s="7"/>
    </row>
    <row r="406" spans="1:7" s="1" customFormat="1">
      <c r="A406" s="12"/>
      <c r="B406" s="12"/>
      <c r="C406" s="7"/>
      <c r="D406" s="7"/>
      <c r="E406" s="7"/>
      <c r="F406" s="7"/>
      <c r="G406" s="7"/>
    </row>
    <row r="431" spans="1:7" s="1" customFormat="1">
      <c r="A431" s="12"/>
      <c r="B431" s="12"/>
      <c r="C431" s="7"/>
      <c r="D431" s="7"/>
      <c r="E431" s="7"/>
      <c r="F431" s="7"/>
      <c r="G431" s="7"/>
    </row>
    <row r="437" spans="1:7" s="1" customFormat="1">
      <c r="A437" s="12"/>
      <c r="B437" s="12"/>
      <c r="C437" s="7"/>
      <c r="D437" s="7"/>
      <c r="E437" s="7"/>
      <c r="F437" s="7"/>
      <c r="G437" s="7"/>
    </row>
    <row r="446" spans="1:7" s="1" customFormat="1">
      <c r="A446" s="12"/>
      <c r="B446" s="12"/>
      <c r="C446" s="7"/>
      <c r="D446" s="7"/>
      <c r="E446" s="7"/>
      <c r="F446" s="7"/>
      <c r="G446" s="7"/>
    </row>
    <row r="457" spans="1:7" s="1" customFormat="1">
      <c r="A457" s="12"/>
      <c r="B457" s="12"/>
      <c r="C457" s="7"/>
      <c r="D457" s="7"/>
      <c r="E457" s="7"/>
      <c r="F457" s="7"/>
      <c r="G457" s="7"/>
    </row>
    <row r="461" spans="1:7" s="1" customFormat="1">
      <c r="A461" s="12"/>
      <c r="B461" s="12"/>
      <c r="C461" s="7"/>
      <c r="D461" s="7"/>
      <c r="E461" s="7"/>
      <c r="F461" s="7"/>
      <c r="G461" s="7"/>
    </row>
    <row r="484" spans="1:7" s="1" customFormat="1">
      <c r="A484" s="12"/>
      <c r="B484" s="12"/>
      <c r="C484" s="7"/>
      <c r="D484" s="7"/>
      <c r="E484" s="7"/>
      <c r="F484" s="7"/>
      <c r="G484" s="7"/>
    </row>
    <row r="525" spans="1:7" s="1" customFormat="1">
      <c r="A525" s="12"/>
      <c r="B525" s="12"/>
      <c r="C525" s="7"/>
      <c r="D525" s="7"/>
      <c r="E525" s="7"/>
      <c r="F525" s="7"/>
      <c r="G525" s="7"/>
    </row>
    <row r="529" spans="1:7" s="1" customFormat="1">
      <c r="A529" s="12"/>
      <c r="B529" s="12"/>
      <c r="C529" s="7"/>
      <c r="D529" s="7"/>
      <c r="E529" s="7"/>
      <c r="F529" s="7"/>
      <c r="G529" s="7"/>
    </row>
    <row r="533" spans="1:7" s="1" customFormat="1">
      <c r="A533" s="12"/>
      <c r="B533" s="12"/>
      <c r="C533" s="7"/>
      <c r="D533" s="7"/>
      <c r="E533" s="7"/>
      <c r="F533" s="7"/>
      <c r="G533" s="7"/>
    </row>
    <row r="541" spans="1:7" s="1" customFormat="1">
      <c r="A541" s="12"/>
      <c r="B541" s="12"/>
      <c r="C541" s="7"/>
      <c r="D541" s="7"/>
      <c r="E541" s="7"/>
      <c r="F541" s="7"/>
      <c r="G541" s="7"/>
    </row>
    <row r="549" spans="1:7" s="1" customFormat="1">
      <c r="A549" s="12"/>
      <c r="B549" s="12"/>
      <c r="C549" s="7"/>
      <c r="D549" s="7"/>
      <c r="E549" s="7"/>
      <c r="F549" s="7"/>
      <c r="G549" s="7"/>
    </row>
    <row r="574" spans="1:7" s="1" customFormat="1">
      <c r="A574" s="12"/>
      <c r="B574" s="12"/>
      <c r="C574" s="7"/>
      <c r="D574" s="7"/>
      <c r="E574" s="7"/>
      <c r="F574" s="7"/>
      <c r="G574" s="7"/>
    </row>
    <row r="713" spans="1:7" s="1" customFormat="1">
      <c r="A713" s="12"/>
      <c r="B713" s="12"/>
      <c r="C713" s="7"/>
      <c r="D713" s="7"/>
      <c r="E713" s="7"/>
      <c r="F713" s="7"/>
      <c r="G713" s="7"/>
    </row>
  </sheetData>
  <sortState ref="A2:B1346">
    <sortCondition ref="A1"/>
  </sortState>
  <mergeCells count="93">
    <mergeCell ref="B4:G5"/>
    <mergeCell ref="G38:G39"/>
    <mergeCell ref="E38:E39"/>
    <mergeCell ref="F38:F39"/>
    <mergeCell ref="A50:B50"/>
    <mergeCell ref="A37:B37"/>
    <mergeCell ref="A46:B46"/>
    <mergeCell ref="A44:B44"/>
    <mergeCell ref="A45:B45"/>
    <mergeCell ref="A9:B9"/>
    <mergeCell ref="A35:B35"/>
    <mergeCell ref="A36:B36"/>
    <mergeCell ref="A32:B32"/>
    <mergeCell ref="A11:B11"/>
    <mergeCell ref="A19:B19"/>
    <mergeCell ref="C7:G7"/>
    <mergeCell ref="A94:B94"/>
    <mergeCell ref="A95:B95"/>
    <mergeCell ref="A66:B66"/>
    <mergeCell ref="A64:B64"/>
    <mergeCell ref="A84:B84"/>
    <mergeCell ref="A86:B86"/>
    <mergeCell ref="A91:B91"/>
    <mergeCell ref="A67:B67"/>
    <mergeCell ref="A72:B72"/>
    <mergeCell ref="A81:B81"/>
    <mergeCell ref="A65:B65"/>
    <mergeCell ref="A85:B85"/>
    <mergeCell ref="A87:B87"/>
    <mergeCell ref="A77:B77"/>
    <mergeCell ref="A78:B78"/>
    <mergeCell ref="A79:B79"/>
    <mergeCell ref="D38:D39"/>
    <mergeCell ref="A14:B14"/>
    <mergeCell ref="A21:B21"/>
    <mergeCell ref="A29:B29"/>
    <mergeCell ref="A26:B26"/>
    <mergeCell ref="A17:B17"/>
    <mergeCell ref="A18:B18"/>
    <mergeCell ref="A20:B20"/>
    <mergeCell ref="A22:B22"/>
    <mergeCell ref="A23:B23"/>
    <mergeCell ref="A24:B24"/>
    <mergeCell ref="A25:B25"/>
    <mergeCell ref="A27:B27"/>
    <mergeCell ref="A28:B28"/>
    <mergeCell ref="A30:B30"/>
    <mergeCell ref="A31:B31"/>
    <mergeCell ref="A10:B10"/>
    <mergeCell ref="A12:B12"/>
    <mergeCell ref="A13:B13"/>
    <mergeCell ref="A15:B15"/>
    <mergeCell ref="A16:B16"/>
    <mergeCell ref="A33:B33"/>
    <mergeCell ref="A34:B34"/>
    <mergeCell ref="A38:B39"/>
    <mergeCell ref="C38:C39"/>
    <mergeCell ref="A40:B40"/>
    <mergeCell ref="A41:B41"/>
    <mergeCell ref="A42:B42"/>
    <mergeCell ref="A53:B53"/>
    <mergeCell ref="A52:B52"/>
    <mergeCell ref="A51:B51"/>
    <mergeCell ref="A56:B56"/>
    <mergeCell ref="A57:B57"/>
    <mergeCell ref="A58:B58"/>
    <mergeCell ref="A60:B60"/>
    <mergeCell ref="A47:B47"/>
    <mergeCell ref="A48:B48"/>
    <mergeCell ref="A49:B49"/>
    <mergeCell ref="A59:B59"/>
    <mergeCell ref="A83:B83"/>
    <mergeCell ref="A70:B70"/>
    <mergeCell ref="A71:B71"/>
    <mergeCell ref="A73:B73"/>
    <mergeCell ref="A74:B74"/>
    <mergeCell ref="A75:B75"/>
    <mergeCell ref="A90:B90"/>
    <mergeCell ref="A92:B92"/>
    <mergeCell ref="A93:B93"/>
    <mergeCell ref="A8:B8"/>
    <mergeCell ref="A88:B88"/>
    <mergeCell ref="A89:B89"/>
    <mergeCell ref="A76:B76"/>
    <mergeCell ref="A61:B61"/>
    <mergeCell ref="A62:B62"/>
    <mergeCell ref="A63:B63"/>
    <mergeCell ref="A68:B68"/>
    <mergeCell ref="A69:B69"/>
    <mergeCell ref="A54:B54"/>
    <mergeCell ref="A55:B55"/>
    <mergeCell ref="A80:B80"/>
    <mergeCell ref="A82:B8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1"/>
  <sheetViews>
    <sheetView workbookViewId="0">
      <selection activeCell="D15" sqref="D15"/>
    </sheetView>
  </sheetViews>
  <sheetFormatPr baseColWidth="10" defaultRowHeight="15"/>
  <cols>
    <col min="2" max="2" width="20.85546875" style="7" customWidth="1"/>
    <col min="3" max="3" width="19" customWidth="1"/>
    <col min="4" max="4" width="20.85546875" customWidth="1"/>
    <col min="5" max="5" width="17.42578125" customWidth="1"/>
    <col min="6" max="6" width="18.85546875" customWidth="1"/>
    <col min="7" max="7" width="17.42578125" customWidth="1"/>
  </cols>
  <sheetData>
    <row r="1" spans="1:7" s="1" customFormat="1">
      <c r="B1" s="7"/>
    </row>
    <row r="2" spans="1:7" s="1" customFormat="1" ht="15" customHeight="1">
      <c r="A2" s="7"/>
      <c r="B2" s="189" t="s">
        <v>707</v>
      </c>
      <c r="C2" s="189"/>
      <c r="D2" s="189"/>
      <c r="E2" s="189"/>
      <c r="F2" s="189"/>
      <c r="G2" s="189"/>
    </row>
    <row r="3" spans="1:7">
      <c r="B3" s="69"/>
      <c r="C3" s="39"/>
      <c r="D3" s="1"/>
      <c r="E3" s="1"/>
    </row>
    <row r="4" spans="1:7">
      <c r="B4" s="192" t="s">
        <v>138</v>
      </c>
      <c r="C4" s="192"/>
      <c r="D4" s="192"/>
      <c r="E4" s="192"/>
      <c r="F4" s="192"/>
      <c r="G4" s="192"/>
    </row>
    <row r="5" spans="1:7">
      <c r="A5" s="1"/>
      <c r="B5" s="190" t="s">
        <v>131</v>
      </c>
      <c r="C5" s="190" t="s">
        <v>7</v>
      </c>
      <c r="D5" s="190" t="s">
        <v>1</v>
      </c>
      <c r="E5" s="190" t="s">
        <v>2</v>
      </c>
      <c r="F5" s="190" t="s">
        <v>3</v>
      </c>
      <c r="G5" s="190" t="s">
        <v>4</v>
      </c>
    </row>
    <row r="6" spans="1:7" ht="27" customHeight="1">
      <c r="A6" s="1"/>
      <c r="B6" s="191"/>
      <c r="C6" s="191"/>
      <c r="D6" s="191"/>
      <c r="E6" s="191"/>
      <c r="F6" s="191"/>
      <c r="G6" s="191"/>
    </row>
    <row r="7" spans="1:7" s="1" customFormat="1" ht="30" customHeight="1">
      <c r="B7" s="83" t="s">
        <v>132</v>
      </c>
      <c r="C7" s="84">
        <v>3962.9974999999999</v>
      </c>
      <c r="D7" s="84">
        <v>6367.9279999999999</v>
      </c>
      <c r="E7" s="84">
        <v>5607.1469999999999</v>
      </c>
      <c r="F7" s="84">
        <v>6993.1750000000002</v>
      </c>
      <c r="G7" s="84">
        <v>6876.1419999999998</v>
      </c>
    </row>
    <row r="8" spans="1:7" s="1" customFormat="1" ht="15" customHeight="1">
      <c r="A8"/>
      <c r="B8" s="83" t="s">
        <v>133</v>
      </c>
      <c r="C8" s="84">
        <v>1347.2270000000001</v>
      </c>
      <c r="D8" s="84">
        <v>1127.9169999999999</v>
      </c>
      <c r="E8" s="84">
        <v>1127.8330000000001</v>
      </c>
      <c r="F8" s="84">
        <v>1028.692</v>
      </c>
      <c r="G8" s="84">
        <v>803.39700000000005</v>
      </c>
    </row>
    <row r="9" spans="1:7" s="1" customFormat="1">
      <c r="A9"/>
      <c r="B9" s="83" t="s">
        <v>134</v>
      </c>
      <c r="C9" s="84">
        <v>15092.266</v>
      </c>
      <c r="D9" s="84">
        <v>12348.896000000001</v>
      </c>
      <c r="E9" s="84">
        <v>14781.571</v>
      </c>
      <c r="F9" s="84">
        <v>13467.251</v>
      </c>
      <c r="G9" s="84">
        <v>15316.916999999999</v>
      </c>
    </row>
    <row r="10" spans="1:7">
      <c r="A10" s="1"/>
      <c r="B10" s="85" t="s">
        <v>135</v>
      </c>
      <c r="C10" s="84">
        <v>63</v>
      </c>
      <c r="D10" s="84">
        <v>153.53800000000001</v>
      </c>
      <c r="E10" s="84">
        <v>253.40700000000001</v>
      </c>
      <c r="F10" s="84">
        <v>122.71</v>
      </c>
      <c r="G10" s="84">
        <v>122.73099999999999</v>
      </c>
    </row>
    <row r="11" spans="1:7">
      <c r="B11" s="83" t="s">
        <v>136</v>
      </c>
      <c r="C11" s="84">
        <v>954.58299999999997</v>
      </c>
      <c r="D11" s="84">
        <v>1427.58</v>
      </c>
      <c r="E11" s="84">
        <v>889.98</v>
      </c>
      <c r="F11" s="84">
        <v>142.39400000000001</v>
      </c>
      <c r="G11" s="84">
        <v>166.77500000000001</v>
      </c>
    </row>
    <row r="12" spans="1:7" s="1" customFormat="1">
      <c r="A12"/>
      <c r="B12" s="71" t="s">
        <v>137</v>
      </c>
      <c r="C12" s="86">
        <v>21420.073499999999</v>
      </c>
      <c r="D12" s="86">
        <v>21425.859</v>
      </c>
      <c r="E12" s="86">
        <v>22659.937999999998</v>
      </c>
      <c r="F12" s="86">
        <v>21747.921999999999</v>
      </c>
      <c r="G12" s="86">
        <v>23425.087</v>
      </c>
    </row>
    <row r="57" spans="1:7">
      <c r="C57" s="1"/>
      <c r="D57" s="1"/>
      <c r="E57" s="1"/>
      <c r="F57" s="1"/>
      <c r="G57" s="1"/>
    </row>
    <row r="58" spans="1:7">
      <c r="A58" s="1"/>
    </row>
    <row r="59" spans="1:7">
      <c r="C59" s="1"/>
      <c r="D59" s="1"/>
      <c r="E59" s="1"/>
      <c r="F59" s="1"/>
      <c r="G59" s="1"/>
    </row>
    <row r="60" spans="1:7" s="1" customFormat="1">
      <c r="B60" s="7"/>
      <c r="C60"/>
      <c r="D60"/>
      <c r="E60"/>
      <c r="F60"/>
      <c r="G60"/>
    </row>
    <row r="61" spans="1:7">
      <c r="C61" s="1"/>
      <c r="D61" s="1"/>
      <c r="E61" s="1"/>
      <c r="F61" s="1"/>
      <c r="G61" s="1"/>
    </row>
    <row r="62" spans="1:7" s="1" customFormat="1">
      <c r="B62" s="7"/>
      <c r="C62"/>
      <c r="D62"/>
      <c r="E62"/>
      <c r="F62"/>
      <c r="G62"/>
    </row>
    <row r="63" spans="1:7">
      <c r="C63" s="1"/>
      <c r="D63" s="1"/>
      <c r="E63" s="1"/>
      <c r="F63" s="1"/>
      <c r="G63" s="1"/>
    </row>
    <row r="64" spans="1:7" s="1" customFormat="1">
      <c r="B64" s="7"/>
      <c r="C64"/>
      <c r="D64"/>
      <c r="E64"/>
      <c r="F64"/>
      <c r="G64"/>
    </row>
    <row r="66" spans="1:7" s="1" customFormat="1">
      <c r="A66"/>
      <c r="B66" s="7"/>
      <c r="C66"/>
      <c r="D66"/>
      <c r="E66"/>
      <c r="F66"/>
      <c r="G66"/>
    </row>
    <row r="67" spans="1:7">
      <c r="C67" s="1"/>
      <c r="D67" s="1"/>
      <c r="E67" s="1"/>
      <c r="F67" s="1"/>
      <c r="G67" s="1"/>
    </row>
    <row r="68" spans="1:7">
      <c r="A68" s="1"/>
    </row>
    <row r="70" spans="1:7" s="1" customFormat="1">
      <c r="A70"/>
      <c r="B70" s="7"/>
    </row>
    <row r="71" spans="1:7">
      <c r="A71" s="1"/>
    </row>
    <row r="73" spans="1:7" s="1" customFormat="1">
      <c r="A73"/>
      <c r="B73" s="7"/>
      <c r="C73"/>
      <c r="D73"/>
      <c r="E73"/>
      <c r="F73"/>
      <c r="G73"/>
    </row>
    <row r="230" spans="1:7">
      <c r="C230" s="1"/>
      <c r="D230" s="1"/>
      <c r="E230" s="1"/>
      <c r="F230" s="1"/>
      <c r="G230" s="1"/>
    </row>
    <row r="231" spans="1:7">
      <c r="A231" s="1"/>
      <c r="C231" s="1"/>
      <c r="D231" s="1"/>
      <c r="E231" s="1"/>
      <c r="F231" s="1"/>
      <c r="G231" s="1"/>
    </row>
    <row r="232" spans="1:7">
      <c r="A232" s="1"/>
    </row>
    <row r="233" spans="1:7" s="1" customFormat="1">
      <c r="A233"/>
      <c r="B233" s="7"/>
      <c r="C233"/>
      <c r="D233"/>
      <c r="E233"/>
      <c r="F233"/>
      <c r="G233"/>
    </row>
    <row r="234" spans="1:7" s="1" customFormat="1">
      <c r="A234"/>
      <c r="B234" s="7"/>
      <c r="C234"/>
      <c r="D234"/>
      <c r="E234"/>
      <c r="F234"/>
      <c r="G234"/>
    </row>
    <row r="242" spans="1:7">
      <c r="C242" s="1"/>
      <c r="D242" s="1"/>
      <c r="E242" s="1"/>
      <c r="F242" s="1"/>
      <c r="G242" s="1"/>
    </row>
    <row r="243" spans="1:7">
      <c r="A243" s="1"/>
      <c r="C243" s="1"/>
      <c r="D243" s="1"/>
      <c r="E243" s="1"/>
      <c r="F243" s="1"/>
      <c r="G243" s="1"/>
    </row>
    <row r="244" spans="1:7">
      <c r="A244" s="1"/>
    </row>
    <row r="245" spans="1:7" s="1" customFormat="1">
      <c r="A245"/>
      <c r="B245" s="7"/>
      <c r="C245"/>
      <c r="D245"/>
      <c r="E245"/>
      <c r="F245"/>
      <c r="G245"/>
    </row>
    <row r="246" spans="1:7" s="1" customFormat="1">
      <c r="A246"/>
      <c r="B246" s="7"/>
    </row>
    <row r="247" spans="1:7">
      <c r="A247" s="1"/>
    </row>
    <row r="248" spans="1:7">
      <c r="C248" s="1"/>
      <c r="D248" s="1"/>
      <c r="E248" s="1"/>
      <c r="F248" s="1"/>
      <c r="G248" s="1"/>
    </row>
    <row r="249" spans="1:7" s="1" customFormat="1">
      <c r="B249" s="7"/>
      <c r="C249"/>
      <c r="D249"/>
      <c r="E249"/>
      <c r="F249"/>
      <c r="G249"/>
    </row>
    <row r="251" spans="1:7" s="1" customFormat="1">
      <c r="A251"/>
      <c r="B251" s="7"/>
      <c r="C251"/>
      <c r="D251"/>
      <c r="E251"/>
      <c r="F251"/>
      <c r="G251"/>
    </row>
  </sheetData>
  <mergeCells count="8">
    <mergeCell ref="B2:G2"/>
    <mergeCell ref="G5:G6"/>
    <mergeCell ref="B4:G4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6"/>
  <sheetViews>
    <sheetView workbookViewId="0">
      <pane ySplit="7" topLeftCell="A654" activePane="bottomLeft" state="frozen"/>
      <selection pane="bottomLeft" activeCell="D38" sqref="D38"/>
    </sheetView>
  </sheetViews>
  <sheetFormatPr baseColWidth="10" defaultRowHeight="15"/>
  <cols>
    <col min="1" max="1" width="24.7109375" customWidth="1"/>
    <col min="2" max="2" width="27.42578125" customWidth="1"/>
    <col min="3" max="3" width="16.85546875" customWidth="1"/>
    <col min="4" max="4" width="21.7109375" customWidth="1"/>
  </cols>
  <sheetData>
    <row r="1" spans="1:4" s="1" customFormat="1" ht="15" customHeight="1">
      <c r="A1" s="194" t="s">
        <v>372</v>
      </c>
      <c r="B1" s="194"/>
      <c r="C1" s="194"/>
      <c r="D1" s="194"/>
    </row>
    <row r="2" spans="1:4" s="1" customFormat="1" ht="38.25" customHeight="1">
      <c r="A2" s="194"/>
      <c r="B2" s="194"/>
      <c r="C2" s="194"/>
      <c r="D2" s="194"/>
    </row>
    <row r="3" spans="1:4" s="1" customFormat="1"/>
    <row r="4" spans="1:4" s="1" customFormat="1">
      <c r="A4" s="193" t="s">
        <v>355</v>
      </c>
      <c r="B4" s="193"/>
      <c r="C4" s="193"/>
      <c r="D4" s="193"/>
    </row>
    <row r="5" spans="1:4" s="1" customFormat="1" ht="15" customHeight="1">
      <c r="A5" s="193"/>
      <c r="B5" s="193"/>
      <c r="C5" s="193"/>
      <c r="D5" s="193"/>
    </row>
    <row r="6" spans="1:4" s="1" customFormat="1"/>
    <row r="7" spans="1:4" ht="22.5">
      <c r="A7" s="87" t="s">
        <v>5</v>
      </c>
      <c r="B7" s="87" t="s">
        <v>139</v>
      </c>
      <c r="C7" s="71" t="s">
        <v>140</v>
      </c>
      <c r="D7" s="71" t="s">
        <v>142</v>
      </c>
    </row>
    <row r="8" spans="1:4">
      <c r="A8" s="88" t="s">
        <v>149</v>
      </c>
      <c r="B8" s="88" t="s">
        <v>150</v>
      </c>
      <c r="C8" s="88" t="s">
        <v>144</v>
      </c>
      <c r="D8" s="88">
        <v>32.590000000000003</v>
      </c>
    </row>
    <row r="9" spans="1:4">
      <c r="A9" s="88" t="s">
        <v>149</v>
      </c>
      <c r="B9" s="88" t="s">
        <v>153</v>
      </c>
      <c r="C9" s="88" t="s">
        <v>144</v>
      </c>
      <c r="D9" s="88">
        <v>21.39</v>
      </c>
    </row>
    <row r="10" spans="1:4">
      <c r="A10" s="88" t="s">
        <v>149</v>
      </c>
      <c r="B10" s="88" t="s">
        <v>153</v>
      </c>
      <c r="C10" s="88" t="s">
        <v>144</v>
      </c>
      <c r="D10" s="88">
        <v>10</v>
      </c>
    </row>
    <row r="11" spans="1:4">
      <c r="A11" s="88" t="s">
        <v>149</v>
      </c>
      <c r="B11" s="88" t="s">
        <v>150</v>
      </c>
      <c r="C11" s="88" t="s">
        <v>144</v>
      </c>
      <c r="D11" s="88">
        <v>32.590000000000003</v>
      </c>
    </row>
    <row r="12" spans="1:4">
      <c r="A12" s="88" t="s">
        <v>149</v>
      </c>
      <c r="B12" s="88" t="s">
        <v>153</v>
      </c>
      <c r="C12" s="88" t="s">
        <v>144</v>
      </c>
      <c r="D12" s="88">
        <v>9.77</v>
      </c>
    </row>
    <row r="13" spans="1:4">
      <c r="A13" s="88" t="s">
        <v>149</v>
      </c>
      <c r="B13" s="88" t="s">
        <v>162</v>
      </c>
      <c r="C13" s="88" t="s">
        <v>144</v>
      </c>
      <c r="D13" s="88">
        <v>300</v>
      </c>
    </row>
    <row r="14" spans="1:4">
      <c r="A14" s="88" t="s">
        <v>149</v>
      </c>
      <c r="B14" s="88" t="s">
        <v>150</v>
      </c>
      <c r="C14" s="88" t="s">
        <v>169</v>
      </c>
      <c r="D14" s="88">
        <v>36.659999999999997</v>
      </c>
    </row>
    <row r="15" spans="1:4">
      <c r="A15" s="88" t="s">
        <v>149</v>
      </c>
      <c r="B15" s="88" t="s">
        <v>150</v>
      </c>
      <c r="C15" s="88" t="s">
        <v>169</v>
      </c>
      <c r="D15" s="88">
        <v>35.64</v>
      </c>
    </row>
    <row r="16" spans="1:4">
      <c r="A16" s="88" t="s">
        <v>149</v>
      </c>
      <c r="B16" s="88" t="s">
        <v>153</v>
      </c>
      <c r="C16" s="88" t="s">
        <v>169</v>
      </c>
      <c r="D16" s="88">
        <v>14.26</v>
      </c>
    </row>
    <row r="17" spans="1:4">
      <c r="A17" s="88" t="s">
        <v>149</v>
      </c>
      <c r="B17" s="88" t="s">
        <v>153</v>
      </c>
      <c r="C17" s="88" t="s">
        <v>180</v>
      </c>
      <c r="D17" s="88">
        <v>8.26</v>
      </c>
    </row>
    <row r="18" spans="1:4">
      <c r="A18" s="88" t="s">
        <v>149</v>
      </c>
      <c r="B18" s="88" t="s">
        <v>150</v>
      </c>
      <c r="C18" s="88" t="s">
        <v>169</v>
      </c>
      <c r="D18" s="88">
        <v>48.89</v>
      </c>
    </row>
    <row r="19" spans="1:4">
      <c r="A19" s="88" t="s">
        <v>149</v>
      </c>
      <c r="B19" s="88" t="s">
        <v>150</v>
      </c>
      <c r="C19" s="88" t="s">
        <v>169</v>
      </c>
      <c r="D19" s="88">
        <v>32.590000000000003</v>
      </c>
    </row>
    <row r="20" spans="1:4">
      <c r="A20" s="88" t="s">
        <v>149</v>
      </c>
      <c r="B20" s="88" t="s">
        <v>153</v>
      </c>
      <c r="C20" s="88" t="s">
        <v>169</v>
      </c>
      <c r="D20" s="88">
        <v>32.590000000000003</v>
      </c>
    </row>
    <row r="21" spans="1:4">
      <c r="A21" s="88" t="s">
        <v>149</v>
      </c>
      <c r="B21" s="88" t="s">
        <v>153</v>
      </c>
      <c r="C21" s="88" t="s">
        <v>169</v>
      </c>
      <c r="D21" s="88">
        <v>24.44</v>
      </c>
    </row>
    <row r="22" spans="1:4">
      <c r="A22" s="88" t="s">
        <v>149</v>
      </c>
      <c r="B22" s="88" t="s">
        <v>153</v>
      </c>
      <c r="C22" s="88" t="s">
        <v>169</v>
      </c>
      <c r="D22" s="88">
        <v>9.77</v>
      </c>
    </row>
    <row r="23" spans="1:4">
      <c r="A23" s="88" t="s">
        <v>149</v>
      </c>
      <c r="B23" s="88" t="s">
        <v>150</v>
      </c>
      <c r="C23" s="88" t="s">
        <v>169</v>
      </c>
      <c r="D23" s="88">
        <v>20.37</v>
      </c>
    </row>
    <row r="24" spans="1:4">
      <c r="A24" s="88" t="s">
        <v>149</v>
      </c>
      <c r="B24" s="88" t="s">
        <v>150</v>
      </c>
      <c r="C24" s="88" t="s">
        <v>144</v>
      </c>
      <c r="D24" s="88">
        <v>32.590000000000003</v>
      </c>
    </row>
    <row r="25" spans="1:4">
      <c r="A25" s="88" t="s">
        <v>8</v>
      </c>
      <c r="B25" s="88" t="s">
        <v>150</v>
      </c>
      <c r="C25" s="88" t="s">
        <v>169</v>
      </c>
      <c r="D25" s="88">
        <v>24.45</v>
      </c>
    </row>
    <row r="26" spans="1:4">
      <c r="A26" s="88" t="s">
        <v>8</v>
      </c>
      <c r="B26" s="88" t="s">
        <v>153</v>
      </c>
      <c r="C26" s="88" t="s">
        <v>169</v>
      </c>
      <c r="D26" s="88">
        <v>32.590000000000003</v>
      </c>
    </row>
    <row r="27" spans="1:4">
      <c r="A27" s="88" t="s">
        <v>8</v>
      </c>
      <c r="B27" s="88" t="s">
        <v>150</v>
      </c>
      <c r="C27" s="88" t="s">
        <v>169</v>
      </c>
      <c r="D27" s="88">
        <v>28.46</v>
      </c>
    </row>
    <row r="28" spans="1:4">
      <c r="A28" s="88" t="s">
        <v>8</v>
      </c>
      <c r="B28" s="88" t="s">
        <v>150</v>
      </c>
      <c r="C28" s="88" t="s">
        <v>169</v>
      </c>
      <c r="D28" s="88">
        <v>40</v>
      </c>
    </row>
    <row r="29" spans="1:4">
      <c r="A29" s="88" t="s">
        <v>8</v>
      </c>
      <c r="B29" s="88" t="s">
        <v>150</v>
      </c>
      <c r="C29" s="88" t="s">
        <v>169</v>
      </c>
      <c r="D29" s="88">
        <v>32.590000000000003</v>
      </c>
    </row>
    <row r="30" spans="1:4">
      <c r="A30" s="88" t="s">
        <v>8</v>
      </c>
      <c r="B30" s="88" t="s">
        <v>150</v>
      </c>
      <c r="C30" s="88" t="s">
        <v>169</v>
      </c>
      <c r="D30" s="88">
        <v>65</v>
      </c>
    </row>
    <row r="31" spans="1:4">
      <c r="A31" s="88" t="s">
        <v>8</v>
      </c>
      <c r="B31" s="88" t="s">
        <v>153</v>
      </c>
      <c r="C31" s="88" t="s">
        <v>169</v>
      </c>
      <c r="D31" s="88">
        <v>12</v>
      </c>
    </row>
    <row r="32" spans="1:4">
      <c r="A32" s="88" t="s">
        <v>8</v>
      </c>
      <c r="B32" s="88" t="s">
        <v>153</v>
      </c>
      <c r="C32" s="88" t="s">
        <v>169</v>
      </c>
      <c r="D32" s="88">
        <v>32.590000000000003</v>
      </c>
    </row>
    <row r="33" spans="1:4">
      <c r="A33" s="88" t="s">
        <v>8</v>
      </c>
      <c r="B33" s="88" t="s">
        <v>153</v>
      </c>
      <c r="C33" s="88" t="s">
        <v>169</v>
      </c>
      <c r="D33" s="88">
        <v>14.26</v>
      </c>
    </row>
    <row r="34" spans="1:4">
      <c r="A34" s="88" t="s">
        <v>8</v>
      </c>
      <c r="B34" s="88" t="s">
        <v>153</v>
      </c>
      <c r="C34" s="88" t="s">
        <v>169</v>
      </c>
      <c r="D34" s="88">
        <v>24.44</v>
      </c>
    </row>
    <row r="35" spans="1:4">
      <c r="A35" s="88" t="s">
        <v>8</v>
      </c>
      <c r="B35" s="88" t="s">
        <v>153</v>
      </c>
      <c r="C35" s="88" t="s">
        <v>169</v>
      </c>
      <c r="D35" s="88">
        <v>32.6</v>
      </c>
    </row>
    <row r="36" spans="1:4">
      <c r="A36" s="88" t="s">
        <v>8</v>
      </c>
      <c r="B36" s="88" t="s">
        <v>153</v>
      </c>
      <c r="C36" s="88" t="s">
        <v>169</v>
      </c>
      <c r="D36" s="88">
        <v>16.3</v>
      </c>
    </row>
    <row r="37" spans="1:4">
      <c r="A37" s="88" t="s">
        <v>8</v>
      </c>
      <c r="B37" s="88" t="s">
        <v>150</v>
      </c>
      <c r="C37" s="88" t="s">
        <v>169</v>
      </c>
      <c r="D37" s="88">
        <v>24.19</v>
      </c>
    </row>
    <row r="38" spans="1:4">
      <c r="A38" s="88" t="s">
        <v>8</v>
      </c>
      <c r="B38" s="88" t="s">
        <v>153</v>
      </c>
      <c r="C38" s="88" t="s">
        <v>161</v>
      </c>
      <c r="D38" s="88">
        <v>11</v>
      </c>
    </row>
    <row r="39" spans="1:4">
      <c r="A39" s="88" t="s">
        <v>8</v>
      </c>
      <c r="B39" s="88" t="s">
        <v>150</v>
      </c>
      <c r="C39" s="88" t="s">
        <v>169</v>
      </c>
      <c r="D39" s="88">
        <v>12</v>
      </c>
    </row>
    <row r="40" spans="1:4">
      <c r="A40" s="88" t="s">
        <v>8</v>
      </c>
      <c r="B40" s="88" t="s">
        <v>8</v>
      </c>
      <c r="C40" s="88" t="s">
        <v>169</v>
      </c>
      <c r="D40" s="88">
        <v>20</v>
      </c>
    </row>
    <row r="41" spans="1:4">
      <c r="A41" s="88" t="s">
        <v>8</v>
      </c>
      <c r="B41" s="88" t="s">
        <v>150</v>
      </c>
      <c r="C41" s="88" t="s">
        <v>169</v>
      </c>
      <c r="D41" s="88">
        <v>21.39</v>
      </c>
    </row>
    <row r="42" spans="1:4">
      <c r="A42" s="88" t="s">
        <v>8</v>
      </c>
      <c r="B42" s="88" t="s">
        <v>150</v>
      </c>
      <c r="C42" s="88" t="s">
        <v>169</v>
      </c>
      <c r="D42" s="88">
        <v>65</v>
      </c>
    </row>
    <row r="43" spans="1:4">
      <c r="A43" s="88" t="s">
        <v>8</v>
      </c>
      <c r="B43" s="88" t="s">
        <v>150</v>
      </c>
      <c r="C43" s="88" t="s">
        <v>144</v>
      </c>
      <c r="D43" s="88">
        <v>28.52</v>
      </c>
    </row>
    <row r="44" spans="1:4">
      <c r="A44" s="88" t="s">
        <v>8</v>
      </c>
      <c r="B44" s="88" t="s">
        <v>153</v>
      </c>
      <c r="C44" s="88" t="s">
        <v>144</v>
      </c>
      <c r="D44" s="88">
        <v>25.46</v>
      </c>
    </row>
    <row r="45" spans="1:4">
      <c r="A45" s="88" t="s">
        <v>8</v>
      </c>
      <c r="B45" s="88" t="s">
        <v>150</v>
      </c>
      <c r="C45" s="88" t="s">
        <v>144</v>
      </c>
      <c r="D45" s="88">
        <v>28.52</v>
      </c>
    </row>
    <row r="46" spans="1:4">
      <c r="A46" s="88" t="s">
        <v>8</v>
      </c>
      <c r="B46" s="88" t="s">
        <v>150</v>
      </c>
      <c r="C46" s="88" t="s">
        <v>144</v>
      </c>
      <c r="D46" s="88">
        <v>35.65</v>
      </c>
    </row>
    <row r="47" spans="1:4">
      <c r="A47" s="88" t="s">
        <v>8</v>
      </c>
      <c r="B47" s="88" t="s">
        <v>150</v>
      </c>
      <c r="C47" s="88" t="s">
        <v>144</v>
      </c>
      <c r="D47" s="88">
        <v>28.52</v>
      </c>
    </row>
    <row r="48" spans="1:4">
      <c r="A48" s="88" t="s">
        <v>8</v>
      </c>
      <c r="B48" s="88" t="s">
        <v>150</v>
      </c>
      <c r="C48" s="88" t="s">
        <v>144</v>
      </c>
      <c r="D48" s="88">
        <v>32.590000000000003</v>
      </c>
    </row>
    <row r="49" spans="1:4">
      <c r="A49" s="88" t="s">
        <v>8</v>
      </c>
      <c r="B49" s="88" t="s">
        <v>150</v>
      </c>
      <c r="C49" s="88" t="s">
        <v>144</v>
      </c>
      <c r="D49" s="88">
        <v>22.4</v>
      </c>
    </row>
    <row r="50" spans="1:4">
      <c r="A50" s="88" t="s">
        <v>8</v>
      </c>
      <c r="B50" s="88" t="s">
        <v>199</v>
      </c>
      <c r="C50" s="88" t="s">
        <v>161</v>
      </c>
      <c r="D50" s="88">
        <v>1.2</v>
      </c>
    </row>
    <row r="51" spans="1:4">
      <c r="A51" s="88" t="s">
        <v>8</v>
      </c>
      <c r="B51" s="88" t="s">
        <v>150</v>
      </c>
      <c r="C51" s="88" t="s">
        <v>144</v>
      </c>
      <c r="D51" s="88">
        <v>30</v>
      </c>
    </row>
    <row r="52" spans="1:4">
      <c r="A52" s="88" t="s">
        <v>8</v>
      </c>
      <c r="B52" s="88" t="s">
        <v>150</v>
      </c>
      <c r="C52" s="88" t="s">
        <v>144</v>
      </c>
      <c r="D52" s="88">
        <v>35.65</v>
      </c>
    </row>
    <row r="53" spans="1:4">
      <c r="A53" s="88" t="s">
        <v>8</v>
      </c>
      <c r="B53" s="88" t="s">
        <v>150</v>
      </c>
      <c r="C53" s="88" t="s">
        <v>144</v>
      </c>
      <c r="D53" s="88">
        <v>32.590000000000003</v>
      </c>
    </row>
    <row r="54" spans="1:4">
      <c r="A54" s="88" t="s">
        <v>8</v>
      </c>
      <c r="B54" s="88" t="s">
        <v>150</v>
      </c>
      <c r="C54" s="88" t="s">
        <v>144</v>
      </c>
      <c r="D54" s="88">
        <v>32.590000000000003</v>
      </c>
    </row>
    <row r="55" spans="1:4">
      <c r="A55" s="88" t="s">
        <v>8</v>
      </c>
      <c r="B55" s="88" t="s">
        <v>150</v>
      </c>
      <c r="C55" s="88" t="s">
        <v>144</v>
      </c>
      <c r="D55" s="88">
        <v>32.590000000000003</v>
      </c>
    </row>
    <row r="56" spans="1:4">
      <c r="A56" s="88" t="s">
        <v>8</v>
      </c>
      <c r="B56" s="88" t="s">
        <v>150</v>
      </c>
      <c r="C56" s="88" t="s">
        <v>144</v>
      </c>
      <c r="D56" s="88">
        <v>11.81</v>
      </c>
    </row>
    <row r="57" spans="1:4">
      <c r="A57" s="88" t="s">
        <v>8</v>
      </c>
      <c r="B57" s="88" t="s">
        <v>8</v>
      </c>
      <c r="C57" s="88" t="s">
        <v>144</v>
      </c>
      <c r="D57" s="88">
        <v>20</v>
      </c>
    </row>
    <row r="58" spans="1:4">
      <c r="A58" s="88" t="s">
        <v>8</v>
      </c>
      <c r="B58" s="88" t="s">
        <v>153</v>
      </c>
      <c r="C58" s="88" t="s">
        <v>144</v>
      </c>
      <c r="D58" s="88">
        <v>24.45</v>
      </c>
    </row>
    <row r="59" spans="1:4">
      <c r="A59" s="88" t="s">
        <v>8</v>
      </c>
      <c r="B59" s="88" t="s">
        <v>150</v>
      </c>
      <c r="C59" s="88" t="s">
        <v>144</v>
      </c>
      <c r="D59" s="88">
        <v>24.45</v>
      </c>
    </row>
    <row r="60" spans="1:4">
      <c r="A60" s="88" t="s">
        <v>8</v>
      </c>
      <c r="B60" s="88" t="s">
        <v>153</v>
      </c>
      <c r="C60" s="88" t="s">
        <v>144</v>
      </c>
      <c r="D60" s="88">
        <v>20</v>
      </c>
    </row>
    <row r="61" spans="1:4">
      <c r="A61" s="88" t="s">
        <v>8</v>
      </c>
      <c r="B61" s="88" t="s">
        <v>162</v>
      </c>
      <c r="C61" s="88" t="s">
        <v>144</v>
      </c>
      <c r="D61" s="88">
        <v>5</v>
      </c>
    </row>
    <row r="62" spans="1:4">
      <c r="A62" s="88" t="s">
        <v>8</v>
      </c>
      <c r="B62" s="88" t="s">
        <v>153</v>
      </c>
      <c r="C62" s="88" t="s">
        <v>144</v>
      </c>
      <c r="D62" s="88">
        <v>24.45</v>
      </c>
    </row>
    <row r="63" spans="1:4">
      <c r="A63" s="88" t="s">
        <v>8</v>
      </c>
      <c r="B63" s="88" t="s">
        <v>150</v>
      </c>
      <c r="C63" s="88" t="s">
        <v>144</v>
      </c>
      <c r="D63" s="88">
        <v>21.35</v>
      </c>
    </row>
    <row r="64" spans="1:4">
      <c r="A64" s="88" t="s">
        <v>8</v>
      </c>
      <c r="B64" s="88" t="s">
        <v>150</v>
      </c>
      <c r="C64" s="88" t="s">
        <v>144</v>
      </c>
      <c r="D64" s="88">
        <v>28.52</v>
      </c>
    </row>
    <row r="65" spans="1:4">
      <c r="A65" s="88" t="s">
        <v>8</v>
      </c>
      <c r="B65" s="88" t="s">
        <v>215</v>
      </c>
      <c r="C65" s="88" t="s">
        <v>144</v>
      </c>
      <c r="D65" s="88">
        <v>3.47</v>
      </c>
    </row>
    <row r="66" spans="1:4">
      <c r="A66" s="88" t="s">
        <v>8</v>
      </c>
      <c r="B66" s="88" t="s">
        <v>150</v>
      </c>
      <c r="C66" s="88" t="s">
        <v>144</v>
      </c>
      <c r="D66" s="88">
        <v>24.45</v>
      </c>
    </row>
    <row r="67" spans="1:4">
      <c r="A67" s="88" t="s">
        <v>8</v>
      </c>
      <c r="B67" s="88" t="s">
        <v>162</v>
      </c>
      <c r="C67" s="88" t="s">
        <v>144</v>
      </c>
      <c r="D67" s="88">
        <v>28.52</v>
      </c>
    </row>
    <row r="68" spans="1:4">
      <c r="A68" s="88" t="s">
        <v>8</v>
      </c>
      <c r="B68" s="88" t="s">
        <v>150</v>
      </c>
      <c r="C68" s="88" t="s">
        <v>144</v>
      </c>
      <c r="D68" s="88">
        <v>32.590000000000003</v>
      </c>
    </row>
    <row r="69" spans="1:4">
      <c r="A69" s="88" t="s">
        <v>8</v>
      </c>
      <c r="B69" s="88" t="s">
        <v>150</v>
      </c>
      <c r="C69" s="88" t="s">
        <v>144</v>
      </c>
      <c r="D69" s="88">
        <v>32.590000000000003</v>
      </c>
    </row>
    <row r="70" spans="1:4">
      <c r="A70" s="88" t="s">
        <v>8</v>
      </c>
      <c r="B70" s="88" t="s">
        <v>150</v>
      </c>
      <c r="C70" s="88" t="s">
        <v>144</v>
      </c>
      <c r="D70" s="88">
        <v>22.4</v>
      </c>
    </row>
    <row r="71" spans="1:4">
      <c r="A71" s="88" t="s">
        <v>8</v>
      </c>
      <c r="B71" s="88" t="s">
        <v>153</v>
      </c>
      <c r="C71" s="88" t="s">
        <v>171</v>
      </c>
      <c r="D71" s="88">
        <v>8.14</v>
      </c>
    </row>
    <row r="72" spans="1:4">
      <c r="A72" s="88" t="s">
        <v>8</v>
      </c>
      <c r="B72" s="88" t="s">
        <v>223</v>
      </c>
      <c r="C72" s="88" t="s">
        <v>144</v>
      </c>
      <c r="D72" s="88">
        <v>67.91</v>
      </c>
    </row>
    <row r="73" spans="1:4">
      <c r="A73" s="88" t="s">
        <v>8</v>
      </c>
      <c r="B73" s="88" t="s">
        <v>150</v>
      </c>
      <c r="C73" s="88" t="s">
        <v>144</v>
      </c>
      <c r="D73" s="88">
        <v>57</v>
      </c>
    </row>
    <row r="74" spans="1:4">
      <c r="A74" s="88" t="s">
        <v>8</v>
      </c>
      <c r="B74" s="88" t="s">
        <v>225</v>
      </c>
      <c r="C74" s="88" t="s">
        <v>152</v>
      </c>
      <c r="D74" s="88">
        <v>2</v>
      </c>
    </row>
    <row r="75" spans="1:4">
      <c r="A75" s="88" t="s">
        <v>8</v>
      </c>
      <c r="B75" s="88" t="s">
        <v>199</v>
      </c>
      <c r="C75" s="88" t="s">
        <v>161</v>
      </c>
      <c r="D75" s="88">
        <v>1.2</v>
      </c>
    </row>
    <row r="76" spans="1:4">
      <c r="A76" s="88" t="s">
        <v>8</v>
      </c>
      <c r="B76" s="88" t="s">
        <v>230</v>
      </c>
      <c r="C76" s="88" t="s">
        <v>144</v>
      </c>
      <c r="D76" s="88">
        <v>18.329999999999998</v>
      </c>
    </row>
    <row r="77" spans="1:4" s="10" customFormat="1">
      <c r="A77" s="88" t="s">
        <v>8</v>
      </c>
      <c r="B77" s="88" t="s">
        <v>150</v>
      </c>
      <c r="C77" s="88" t="s">
        <v>144</v>
      </c>
      <c r="D77" s="88">
        <v>35.65</v>
      </c>
    </row>
    <row r="78" spans="1:4">
      <c r="A78" s="88" t="s">
        <v>8</v>
      </c>
      <c r="B78" s="88" t="s">
        <v>199</v>
      </c>
      <c r="C78" s="88" t="s">
        <v>161</v>
      </c>
      <c r="D78" s="88">
        <v>0.6</v>
      </c>
    </row>
    <row r="79" spans="1:4">
      <c r="A79" s="88" t="s">
        <v>8</v>
      </c>
      <c r="B79" s="88" t="s">
        <v>199</v>
      </c>
      <c r="C79" s="88" t="s">
        <v>161</v>
      </c>
      <c r="D79" s="88">
        <v>0.6</v>
      </c>
    </row>
    <row r="80" spans="1:4">
      <c r="A80" s="88" t="s">
        <v>8</v>
      </c>
      <c r="B80" s="88" t="s">
        <v>150</v>
      </c>
      <c r="C80" s="88" t="s">
        <v>144</v>
      </c>
      <c r="D80" s="88">
        <v>24.45</v>
      </c>
    </row>
    <row r="81" spans="1:4">
      <c r="A81" s="88" t="s">
        <v>8</v>
      </c>
      <c r="B81" s="88" t="s">
        <v>153</v>
      </c>
      <c r="C81" s="88" t="s">
        <v>144</v>
      </c>
      <c r="D81" s="88">
        <v>10.7</v>
      </c>
    </row>
    <row r="82" spans="1:4">
      <c r="A82" s="88" t="s">
        <v>8</v>
      </c>
      <c r="B82" s="88" t="s">
        <v>153</v>
      </c>
      <c r="C82" s="88" t="s">
        <v>171</v>
      </c>
      <c r="D82" s="88">
        <v>4.72</v>
      </c>
    </row>
    <row r="83" spans="1:4">
      <c r="A83" s="88" t="s">
        <v>9</v>
      </c>
      <c r="B83" s="88" t="s">
        <v>195</v>
      </c>
      <c r="C83" s="88" t="s">
        <v>144</v>
      </c>
      <c r="D83" s="88">
        <v>0.66</v>
      </c>
    </row>
    <row r="84" spans="1:4">
      <c r="A84" s="88" t="s">
        <v>9</v>
      </c>
      <c r="B84" s="88" t="s">
        <v>196</v>
      </c>
      <c r="C84" s="88" t="s">
        <v>144</v>
      </c>
      <c r="D84" s="88">
        <v>31</v>
      </c>
    </row>
    <row r="85" spans="1:4">
      <c r="A85" s="88" t="s">
        <v>10</v>
      </c>
      <c r="B85" s="88" t="s">
        <v>10</v>
      </c>
      <c r="C85" s="88" t="s">
        <v>144</v>
      </c>
      <c r="D85" s="88">
        <v>11.34</v>
      </c>
    </row>
    <row r="86" spans="1:4">
      <c r="A86" s="88" t="s">
        <v>10</v>
      </c>
      <c r="B86" s="88" t="s">
        <v>10</v>
      </c>
      <c r="C86" s="88" t="s">
        <v>144</v>
      </c>
      <c r="D86" s="88">
        <v>10.3</v>
      </c>
    </row>
    <row r="87" spans="1:4">
      <c r="A87" s="88" t="s">
        <v>10</v>
      </c>
      <c r="B87" s="88" t="s">
        <v>170</v>
      </c>
      <c r="C87" s="88" t="s">
        <v>171</v>
      </c>
      <c r="D87" s="88">
        <v>3</v>
      </c>
    </row>
    <row r="88" spans="1:4">
      <c r="A88" s="88" t="s">
        <v>10</v>
      </c>
      <c r="B88" s="88" t="s">
        <v>10</v>
      </c>
      <c r="C88" s="88" t="s">
        <v>169</v>
      </c>
      <c r="D88" s="88">
        <v>20.28</v>
      </c>
    </row>
    <row r="89" spans="1:4">
      <c r="A89" s="88" t="s">
        <v>10</v>
      </c>
      <c r="B89" s="88" t="s">
        <v>177</v>
      </c>
      <c r="C89" s="88" t="s">
        <v>169</v>
      </c>
      <c r="D89" s="88">
        <v>5</v>
      </c>
    </row>
    <row r="90" spans="1:4">
      <c r="A90" s="88" t="s">
        <v>10</v>
      </c>
      <c r="B90" s="88" t="s">
        <v>170</v>
      </c>
      <c r="C90" s="88" t="s">
        <v>171</v>
      </c>
      <c r="D90" s="88">
        <v>0.69</v>
      </c>
    </row>
    <row r="91" spans="1:4">
      <c r="A91" s="88" t="s">
        <v>10</v>
      </c>
      <c r="B91" s="88" t="s">
        <v>177</v>
      </c>
      <c r="C91" s="88" t="s">
        <v>169</v>
      </c>
      <c r="D91" s="88">
        <v>35.94</v>
      </c>
    </row>
    <row r="92" spans="1:4">
      <c r="A92" s="88" t="s">
        <v>10</v>
      </c>
      <c r="B92" s="88" t="s">
        <v>177</v>
      </c>
      <c r="C92" s="88" t="s">
        <v>169</v>
      </c>
      <c r="D92" s="88">
        <v>23</v>
      </c>
    </row>
    <row r="93" spans="1:4">
      <c r="A93" s="88" t="s">
        <v>10</v>
      </c>
      <c r="B93" s="88" t="s">
        <v>170</v>
      </c>
      <c r="C93" s="88" t="s">
        <v>171</v>
      </c>
      <c r="D93" s="88">
        <v>3.02</v>
      </c>
    </row>
    <row r="94" spans="1:4">
      <c r="A94" s="88" t="s">
        <v>10</v>
      </c>
      <c r="B94" s="88" t="s">
        <v>177</v>
      </c>
      <c r="C94" s="88" t="s">
        <v>169</v>
      </c>
      <c r="D94" s="88">
        <v>6.35</v>
      </c>
    </row>
    <row r="95" spans="1:4">
      <c r="A95" s="88" t="s">
        <v>10</v>
      </c>
      <c r="B95" s="88" t="s">
        <v>177</v>
      </c>
      <c r="C95" s="88" t="s">
        <v>152</v>
      </c>
      <c r="D95" s="88">
        <v>35</v>
      </c>
    </row>
    <row r="96" spans="1:4">
      <c r="A96" s="88" t="s">
        <v>10</v>
      </c>
      <c r="B96" s="88" t="s">
        <v>10</v>
      </c>
      <c r="C96" s="88" t="s">
        <v>169</v>
      </c>
      <c r="D96" s="88">
        <v>11.34</v>
      </c>
    </row>
    <row r="97" spans="1:4">
      <c r="A97" s="88" t="s">
        <v>10</v>
      </c>
      <c r="B97" s="88" t="s">
        <v>177</v>
      </c>
      <c r="C97" s="88" t="s">
        <v>152</v>
      </c>
      <c r="D97" s="88">
        <v>38</v>
      </c>
    </row>
    <row r="98" spans="1:4">
      <c r="A98" s="88" t="s">
        <v>10</v>
      </c>
      <c r="B98" s="88" t="s">
        <v>177</v>
      </c>
      <c r="C98" s="88" t="s">
        <v>169</v>
      </c>
      <c r="D98" s="88">
        <v>20</v>
      </c>
    </row>
    <row r="99" spans="1:4">
      <c r="A99" s="88" t="s">
        <v>10</v>
      </c>
      <c r="B99" s="88" t="s">
        <v>177</v>
      </c>
      <c r="C99" s="88" t="s">
        <v>152</v>
      </c>
      <c r="D99" s="88">
        <v>20</v>
      </c>
    </row>
    <row r="100" spans="1:4">
      <c r="A100" s="88" t="s">
        <v>10</v>
      </c>
      <c r="B100" s="88" t="s">
        <v>170</v>
      </c>
      <c r="C100" s="88" t="s">
        <v>169</v>
      </c>
      <c r="D100" s="88">
        <v>0.3</v>
      </c>
    </row>
    <row r="101" spans="1:4">
      <c r="A101" s="88" t="s">
        <v>10</v>
      </c>
      <c r="B101" s="88" t="s">
        <v>10</v>
      </c>
      <c r="C101" s="88" t="s">
        <v>169</v>
      </c>
      <c r="D101" s="88">
        <v>16.53</v>
      </c>
    </row>
    <row r="102" spans="1:4">
      <c r="A102" s="88" t="s">
        <v>10</v>
      </c>
      <c r="B102" s="88" t="s">
        <v>177</v>
      </c>
      <c r="C102" s="88" t="s">
        <v>169</v>
      </c>
      <c r="D102" s="88">
        <v>24</v>
      </c>
    </row>
    <row r="103" spans="1:4">
      <c r="A103" s="88" t="s">
        <v>10</v>
      </c>
      <c r="B103" s="88" t="s">
        <v>177</v>
      </c>
      <c r="C103" s="88" t="s">
        <v>169</v>
      </c>
      <c r="D103" s="88">
        <v>17</v>
      </c>
    </row>
    <row r="104" spans="1:4">
      <c r="A104" s="88" t="s">
        <v>10</v>
      </c>
      <c r="B104" s="88" t="s">
        <v>177</v>
      </c>
      <c r="C104" s="88" t="s">
        <v>152</v>
      </c>
      <c r="D104" s="88">
        <v>13</v>
      </c>
    </row>
    <row r="105" spans="1:4">
      <c r="A105" s="88" t="s">
        <v>10</v>
      </c>
      <c r="B105" s="88" t="s">
        <v>177</v>
      </c>
      <c r="C105" s="88" t="s">
        <v>152</v>
      </c>
      <c r="D105" s="88">
        <v>24</v>
      </c>
    </row>
    <row r="106" spans="1:4">
      <c r="A106" s="88" t="s">
        <v>10</v>
      </c>
      <c r="B106" s="88" t="s">
        <v>170</v>
      </c>
      <c r="C106" s="88" t="s">
        <v>171</v>
      </c>
      <c r="D106" s="88">
        <v>30.7</v>
      </c>
    </row>
    <row r="107" spans="1:4">
      <c r="A107" s="88" t="s">
        <v>10</v>
      </c>
      <c r="B107" s="88" t="s">
        <v>170</v>
      </c>
      <c r="C107" s="88" t="s">
        <v>152</v>
      </c>
      <c r="D107" s="88">
        <v>0.6</v>
      </c>
    </row>
    <row r="108" spans="1:4">
      <c r="A108" s="88" t="s">
        <v>10</v>
      </c>
      <c r="B108" s="88" t="s">
        <v>177</v>
      </c>
      <c r="C108" s="88" t="s">
        <v>169</v>
      </c>
      <c r="D108" s="88">
        <v>13.52</v>
      </c>
    </row>
    <row r="109" spans="1:4">
      <c r="A109" s="88" t="s">
        <v>10</v>
      </c>
      <c r="B109" s="88" t="s">
        <v>170</v>
      </c>
      <c r="C109" s="88" t="s">
        <v>144</v>
      </c>
      <c r="D109" s="88">
        <v>40</v>
      </c>
    </row>
    <row r="110" spans="1:4">
      <c r="A110" s="88" t="s">
        <v>10</v>
      </c>
      <c r="B110" s="88" t="s">
        <v>177</v>
      </c>
      <c r="C110" s="88" t="s">
        <v>144</v>
      </c>
      <c r="D110" s="88">
        <v>100</v>
      </c>
    </row>
    <row r="111" spans="1:4">
      <c r="A111" s="88" t="s">
        <v>10</v>
      </c>
      <c r="B111" s="88" t="s">
        <v>177</v>
      </c>
      <c r="C111" s="88" t="s">
        <v>152</v>
      </c>
      <c r="D111" s="88">
        <v>23</v>
      </c>
    </row>
    <row r="112" spans="1:4">
      <c r="A112" s="88" t="s">
        <v>10</v>
      </c>
      <c r="B112" s="88" t="s">
        <v>170</v>
      </c>
      <c r="C112" s="88" t="s">
        <v>144</v>
      </c>
      <c r="D112" s="88">
        <v>37</v>
      </c>
    </row>
    <row r="113" spans="1:4">
      <c r="A113" s="88" t="s">
        <v>10</v>
      </c>
      <c r="B113" s="88" t="s">
        <v>177</v>
      </c>
      <c r="C113" s="88" t="s">
        <v>144</v>
      </c>
      <c r="D113" s="88">
        <v>2.14</v>
      </c>
    </row>
    <row r="114" spans="1:4">
      <c r="A114" s="88" t="s">
        <v>10</v>
      </c>
      <c r="B114" s="88" t="s">
        <v>177</v>
      </c>
      <c r="C114" s="88" t="s">
        <v>144</v>
      </c>
      <c r="D114" s="88">
        <v>25</v>
      </c>
    </row>
    <row r="115" spans="1:4">
      <c r="A115" s="88" t="s">
        <v>10</v>
      </c>
      <c r="B115" s="88" t="s">
        <v>177</v>
      </c>
      <c r="C115" s="88" t="s">
        <v>152</v>
      </c>
      <c r="D115" s="88">
        <v>27.16</v>
      </c>
    </row>
    <row r="116" spans="1:4">
      <c r="A116" s="88" t="s">
        <v>10</v>
      </c>
      <c r="B116" s="88" t="s">
        <v>177</v>
      </c>
      <c r="C116" s="88" t="s">
        <v>152</v>
      </c>
      <c r="D116" s="88">
        <v>25</v>
      </c>
    </row>
    <row r="117" spans="1:4">
      <c r="A117" s="88" t="s">
        <v>10</v>
      </c>
      <c r="B117" s="88" t="s">
        <v>177</v>
      </c>
      <c r="C117" s="88" t="s">
        <v>152</v>
      </c>
      <c r="D117" s="88">
        <v>25</v>
      </c>
    </row>
    <row r="118" spans="1:4">
      <c r="A118" s="88" t="s">
        <v>10</v>
      </c>
      <c r="B118" s="88" t="s">
        <v>170</v>
      </c>
      <c r="C118" s="88" t="s">
        <v>152</v>
      </c>
      <c r="D118" s="88">
        <v>0.6</v>
      </c>
    </row>
    <row r="119" spans="1:4">
      <c r="A119" s="88" t="s">
        <v>10</v>
      </c>
      <c r="B119" s="88" t="s">
        <v>170</v>
      </c>
      <c r="C119" s="88" t="s">
        <v>152</v>
      </c>
      <c r="D119" s="88">
        <v>0.6</v>
      </c>
    </row>
    <row r="120" spans="1:4">
      <c r="A120" s="88" t="s">
        <v>10</v>
      </c>
      <c r="B120" s="88" t="s">
        <v>170</v>
      </c>
      <c r="C120" s="88" t="s">
        <v>144</v>
      </c>
      <c r="D120" s="88">
        <v>10.98</v>
      </c>
    </row>
    <row r="121" spans="1:4">
      <c r="A121" s="88" t="s">
        <v>10</v>
      </c>
      <c r="B121" s="88" t="s">
        <v>177</v>
      </c>
      <c r="C121" s="88" t="s">
        <v>171</v>
      </c>
      <c r="D121" s="88">
        <v>13.1</v>
      </c>
    </row>
    <row r="122" spans="1:4">
      <c r="A122" s="88" t="s">
        <v>10</v>
      </c>
      <c r="B122" s="88" t="s">
        <v>177</v>
      </c>
      <c r="C122" s="88" t="s">
        <v>144</v>
      </c>
      <c r="D122" s="88">
        <v>37.76</v>
      </c>
    </row>
    <row r="123" spans="1:4">
      <c r="A123" s="88" t="s">
        <v>10</v>
      </c>
      <c r="B123" s="88" t="s">
        <v>170</v>
      </c>
      <c r="C123" s="88" t="s">
        <v>144</v>
      </c>
      <c r="D123" s="88">
        <v>3</v>
      </c>
    </row>
    <row r="124" spans="1:4">
      <c r="A124" s="88" t="s">
        <v>10</v>
      </c>
      <c r="B124" s="88" t="s">
        <v>170</v>
      </c>
      <c r="C124" s="88" t="s">
        <v>171</v>
      </c>
      <c r="D124" s="88">
        <v>0.5</v>
      </c>
    </row>
    <row r="125" spans="1:4">
      <c r="A125" s="88" t="s">
        <v>10</v>
      </c>
      <c r="B125" s="88" t="s">
        <v>177</v>
      </c>
      <c r="C125" s="88" t="s">
        <v>144</v>
      </c>
      <c r="D125" s="88">
        <v>40</v>
      </c>
    </row>
    <row r="126" spans="1:4">
      <c r="A126" s="88" t="s">
        <v>10</v>
      </c>
      <c r="B126" s="88" t="s">
        <v>177</v>
      </c>
      <c r="C126" s="88" t="s">
        <v>144</v>
      </c>
      <c r="D126" s="88">
        <v>15</v>
      </c>
    </row>
    <row r="127" spans="1:4">
      <c r="A127" s="88" t="s">
        <v>10</v>
      </c>
      <c r="B127" s="88" t="s">
        <v>177</v>
      </c>
      <c r="C127" s="88" t="s">
        <v>144</v>
      </c>
      <c r="D127" s="88">
        <v>20</v>
      </c>
    </row>
    <row r="128" spans="1:4">
      <c r="A128" s="88" t="s">
        <v>10</v>
      </c>
      <c r="B128" s="88" t="s">
        <v>177</v>
      </c>
      <c r="C128" s="88" t="s">
        <v>152</v>
      </c>
      <c r="D128" s="88">
        <v>23</v>
      </c>
    </row>
    <row r="129" spans="1:4">
      <c r="A129" s="88" t="s">
        <v>10</v>
      </c>
      <c r="B129" s="88" t="s">
        <v>177</v>
      </c>
      <c r="C129" s="88" t="s">
        <v>171</v>
      </c>
      <c r="D129" s="88">
        <v>70</v>
      </c>
    </row>
    <row r="130" spans="1:4">
      <c r="A130" s="88" t="s">
        <v>10</v>
      </c>
      <c r="B130" s="88" t="s">
        <v>177</v>
      </c>
      <c r="C130" s="88" t="s">
        <v>144</v>
      </c>
      <c r="D130" s="88">
        <v>2.25</v>
      </c>
    </row>
    <row r="131" spans="1:4">
      <c r="A131" s="88" t="s">
        <v>10</v>
      </c>
      <c r="B131" s="88" t="s">
        <v>177</v>
      </c>
      <c r="C131" s="88" t="s">
        <v>152</v>
      </c>
      <c r="D131" s="88">
        <v>27.16</v>
      </c>
    </row>
    <row r="132" spans="1:4">
      <c r="A132" s="88" t="s">
        <v>10</v>
      </c>
      <c r="B132" s="88" t="s">
        <v>177</v>
      </c>
      <c r="C132" s="88" t="s">
        <v>144</v>
      </c>
      <c r="D132" s="88">
        <v>2.14</v>
      </c>
    </row>
    <row r="133" spans="1:4">
      <c r="A133" s="88" t="s">
        <v>10</v>
      </c>
      <c r="B133" s="88" t="s">
        <v>177</v>
      </c>
      <c r="C133" s="88" t="s">
        <v>144</v>
      </c>
      <c r="D133" s="88">
        <v>25</v>
      </c>
    </row>
    <row r="134" spans="1:4">
      <c r="A134" s="89" t="s">
        <v>10</v>
      </c>
      <c r="B134" s="89" t="s">
        <v>170</v>
      </c>
      <c r="C134" s="90"/>
      <c r="D134" s="90"/>
    </row>
    <row r="135" spans="1:4">
      <c r="A135" s="88" t="s">
        <v>10</v>
      </c>
      <c r="B135" s="88" t="s">
        <v>177</v>
      </c>
      <c r="C135" s="88" t="s">
        <v>152</v>
      </c>
      <c r="D135" s="88">
        <v>33.450000000000003</v>
      </c>
    </row>
    <row r="136" spans="1:4">
      <c r="A136" s="88" t="s">
        <v>10</v>
      </c>
      <c r="B136" s="88" t="s">
        <v>226</v>
      </c>
      <c r="C136" s="88" t="s">
        <v>152</v>
      </c>
      <c r="D136" s="88">
        <v>1.57</v>
      </c>
    </row>
    <row r="137" spans="1:4">
      <c r="A137" s="88" t="s">
        <v>10</v>
      </c>
      <c r="B137" s="88" t="s">
        <v>170</v>
      </c>
      <c r="C137" s="88" t="s">
        <v>144</v>
      </c>
      <c r="D137" s="88">
        <v>37</v>
      </c>
    </row>
    <row r="138" spans="1:4">
      <c r="A138" s="88" t="s">
        <v>10</v>
      </c>
      <c r="B138" s="88" t="s">
        <v>177</v>
      </c>
      <c r="C138" s="88" t="s">
        <v>152</v>
      </c>
      <c r="D138" s="88">
        <v>25</v>
      </c>
    </row>
    <row r="139" spans="1:4">
      <c r="A139" s="88" t="s">
        <v>10</v>
      </c>
      <c r="B139" s="88" t="s">
        <v>170</v>
      </c>
      <c r="C139" s="88"/>
      <c r="D139" s="88"/>
    </row>
    <row r="140" spans="1:4">
      <c r="A140" s="88" t="s">
        <v>10</v>
      </c>
      <c r="B140" s="88" t="s">
        <v>177</v>
      </c>
      <c r="C140" s="88" t="s">
        <v>171</v>
      </c>
      <c r="D140" s="88">
        <v>28.33</v>
      </c>
    </row>
    <row r="141" spans="1:4">
      <c r="A141" s="88" t="s">
        <v>10</v>
      </c>
      <c r="B141" s="88" t="s">
        <v>170</v>
      </c>
      <c r="C141" s="88" t="s">
        <v>152</v>
      </c>
      <c r="D141" s="88">
        <v>1.21</v>
      </c>
    </row>
    <row r="142" spans="1:4">
      <c r="A142" s="88" t="s">
        <v>10</v>
      </c>
      <c r="B142" s="88" t="s">
        <v>10</v>
      </c>
      <c r="C142" s="88" t="s">
        <v>144</v>
      </c>
      <c r="D142" s="88">
        <v>6</v>
      </c>
    </row>
    <row r="143" spans="1:4">
      <c r="A143" s="88" t="s">
        <v>173</v>
      </c>
      <c r="B143" s="88" t="s">
        <v>174</v>
      </c>
      <c r="C143" s="88" t="s">
        <v>169</v>
      </c>
      <c r="D143" s="88">
        <v>4.5</v>
      </c>
    </row>
    <row r="144" spans="1:4">
      <c r="A144" s="88" t="s">
        <v>173</v>
      </c>
      <c r="B144" s="88" t="s">
        <v>174</v>
      </c>
      <c r="C144" s="88" t="s">
        <v>169</v>
      </c>
      <c r="D144" s="88">
        <v>6.75</v>
      </c>
    </row>
    <row r="145" spans="1:4">
      <c r="A145" s="88" t="s">
        <v>173</v>
      </c>
      <c r="B145" s="88" t="s">
        <v>174</v>
      </c>
      <c r="C145" s="88" t="s">
        <v>152</v>
      </c>
      <c r="D145" s="88">
        <v>2.81</v>
      </c>
    </row>
    <row r="146" spans="1:4">
      <c r="A146" s="88" t="s">
        <v>173</v>
      </c>
      <c r="B146" s="88" t="s">
        <v>191</v>
      </c>
      <c r="C146" s="88" t="s">
        <v>169</v>
      </c>
      <c r="D146" s="88">
        <v>2.25</v>
      </c>
    </row>
    <row r="147" spans="1:4">
      <c r="A147" s="88" t="s">
        <v>173</v>
      </c>
      <c r="B147" s="88" t="s">
        <v>174</v>
      </c>
      <c r="C147" s="88" t="s">
        <v>169</v>
      </c>
      <c r="D147" s="88">
        <v>2.5</v>
      </c>
    </row>
    <row r="148" spans="1:4">
      <c r="A148" s="88" t="s">
        <v>173</v>
      </c>
      <c r="B148" s="88" t="s">
        <v>191</v>
      </c>
      <c r="C148" s="88" t="s">
        <v>169</v>
      </c>
      <c r="D148" s="88">
        <v>3</v>
      </c>
    </row>
    <row r="149" spans="1:4">
      <c r="A149" s="88" t="s">
        <v>173</v>
      </c>
      <c r="B149" s="88" t="s">
        <v>174</v>
      </c>
      <c r="C149" s="88" t="s">
        <v>169</v>
      </c>
      <c r="D149" s="88">
        <v>3</v>
      </c>
    </row>
    <row r="150" spans="1:4">
      <c r="A150" s="88" t="s">
        <v>173</v>
      </c>
      <c r="B150" s="88" t="s">
        <v>174</v>
      </c>
      <c r="C150" s="88" t="s">
        <v>144</v>
      </c>
      <c r="D150" s="88">
        <v>3.37</v>
      </c>
    </row>
    <row r="151" spans="1:4">
      <c r="A151" s="88" t="s">
        <v>173</v>
      </c>
      <c r="B151" s="88" t="s">
        <v>191</v>
      </c>
      <c r="C151" s="88" t="s">
        <v>144</v>
      </c>
      <c r="D151" s="88">
        <v>2.12</v>
      </c>
    </row>
    <row r="152" spans="1:4">
      <c r="A152" s="88" t="s">
        <v>173</v>
      </c>
      <c r="B152" s="88" t="s">
        <v>191</v>
      </c>
      <c r="C152" s="88" t="s">
        <v>144</v>
      </c>
      <c r="D152" s="88">
        <v>3</v>
      </c>
    </row>
    <row r="153" spans="1:4">
      <c r="A153" s="88" t="s">
        <v>173</v>
      </c>
      <c r="B153" s="88" t="s">
        <v>174</v>
      </c>
      <c r="C153" s="88" t="s">
        <v>144</v>
      </c>
      <c r="D153" s="88">
        <v>3.37</v>
      </c>
    </row>
    <row r="154" spans="1:4">
      <c r="A154" s="88" t="s">
        <v>173</v>
      </c>
      <c r="B154" s="88" t="s">
        <v>174</v>
      </c>
      <c r="C154" s="88" t="s">
        <v>144</v>
      </c>
      <c r="D154" s="88">
        <v>3.94</v>
      </c>
    </row>
    <row r="155" spans="1:4">
      <c r="A155" s="88" t="s">
        <v>173</v>
      </c>
      <c r="B155" s="88" t="s">
        <v>191</v>
      </c>
      <c r="C155" s="88" t="s">
        <v>144</v>
      </c>
      <c r="D155" s="88">
        <v>2.25</v>
      </c>
    </row>
    <row r="156" spans="1:4">
      <c r="A156" s="88" t="s">
        <v>173</v>
      </c>
      <c r="B156" s="88" t="s">
        <v>174</v>
      </c>
      <c r="C156" s="88" t="s">
        <v>144</v>
      </c>
      <c r="D156" s="88">
        <v>4.5</v>
      </c>
    </row>
    <row r="157" spans="1:4">
      <c r="A157" s="88" t="s">
        <v>173</v>
      </c>
      <c r="B157" s="88" t="s">
        <v>191</v>
      </c>
      <c r="C157" s="88" t="s">
        <v>144</v>
      </c>
      <c r="D157" s="88">
        <v>3</v>
      </c>
    </row>
    <row r="158" spans="1:4">
      <c r="A158" s="88" t="s">
        <v>173</v>
      </c>
      <c r="B158" s="88" t="s">
        <v>174</v>
      </c>
      <c r="C158" s="88" t="s">
        <v>144</v>
      </c>
      <c r="D158" s="88">
        <v>3.37</v>
      </c>
    </row>
    <row r="159" spans="1:4">
      <c r="A159" s="88" t="s">
        <v>173</v>
      </c>
      <c r="B159" s="88" t="s">
        <v>174</v>
      </c>
      <c r="C159" s="88" t="s">
        <v>144</v>
      </c>
      <c r="D159" s="88">
        <v>2.25</v>
      </c>
    </row>
    <row r="160" spans="1:4">
      <c r="A160" s="88" t="s">
        <v>173</v>
      </c>
      <c r="B160" s="88" t="s">
        <v>174</v>
      </c>
      <c r="C160" s="88" t="s">
        <v>144</v>
      </c>
      <c r="D160" s="88">
        <v>6.75</v>
      </c>
    </row>
    <row r="161" spans="1:4">
      <c r="A161" s="88" t="s">
        <v>173</v>
      </c>
      <c r="B161" s="88" t="s">
        <v>174</v>
      </c>
      <c r="C161" s="88" t="s">
        <v>144</v>
      </c>
      <c r="D161" s="88">
        <v>2.25</v>
      </c>
    </row>
    <row r="162" spans="1:4">
      <c r="A162" s="88" t="s">
        <v>173</v>
      </c>
      <c r="B162" s="88" t="s">
        <v>191</v>
      </c>
      <c r="C162" s="88" t="s">
        <v>144</v>
      </c>
      <c r="D162" s="88">
        <v>5.63</v>
      </c>
    </row>
    <row r="163" spans="1:4">
      <c r="A163" s="88" t="s">
        <v>173</v>
      </c>
      <c r="B163" s="88" t="s">
        <v>174</v>
      </c>
      <c r="C163" s="88" t="s">
        <v>144</v>
      </c>
      <c r="D163" s="88">
        <v>3</v>
      </c>
    </row>
    <row r="164" spans="1:4">
      <c r="A164" s="88" t="s">
        <v>173</v>
      </c>
      <c r="B164" s="88" t="s">
        <v>191</v>
      </c>
      <c r="C164" s="88" t="s">
        <v>171</v>
      </c>
      <c r="D164" s="88">
        <v>2.1</v>
      </c>
    </row>
    <row r="165" spans="1:4">
      <c r="A165" s="88" t="s">
        <v>173</v>
      </c>
      <c r="B165" s="88" t="s">
        <v>174</v>
      </c>
      <c r="C165" s="88" t="s">
        <v>144</v>
      </c>
      <c r="D165" s="88">
        <v>6</v>
      </c>
    </row>
    <row r="166" spans="1:4">
      <c r="A166" s="88" t="s">
        <v>173</v>
      </c>
      <c r="B166" s="88" t="s">
        <v>191</v>
      </c>
      <c r="C166" s="88" t="s">
        <v>144</v>
      </c>
      <c r="D166" s="88">
        <v>3</v>
      </c>
    </row>
    <row r="167" spans="1:4">
      <c r="A167" s="88" t="s">
        <v>173</v>
      </c>
      <c r="B167" s="88" t="s">
        <v>191</v>
      </c>
      <c r="C167" s="88" t="s">
        <v>144</v>
      </c>
      <c r="D167" s="88">
        <v>3</v>
      </c>
    </row>
    <row r="168" spans="1:4">
      <c r="A168" s="88" t="s">
        <v>173</v>
      </c>
      <c r="B168" s="88" t="s">
        <v>191</v>
      </c>
      <c r="C168" s="88" t="s">
        <v>171</v>
      </c>
      <c r="D168" s="88">
        <v>3</v>
      </c>
    </row>
    <row r="169" spans="1:4">
      <c r="A169" s="88" t="s">
        <v>173</v>
      </c>
      <c r="B169" s="88" t="s">
        <v>191</v>
      </c>
      <c r="C169" s="88" t="s">
        <v>171</v>
      </c>
      <c r="D169" s="88">
        <v>2.25</v>
      </c>
    </row>
    <row r="170" spans="1:4">
      <c r="A170" s="88" t="s">
        <v>173</v>
      </c>
      <c r="B170" s="88" t="s">
        <v>191</v>
      </c>
      <c r="C170" s="88" t="s">
        <v>144</v>
      </c>
      <c r="D170" s="88">
        <v>3</v>
      </c>
    </row>
    <row r="171" spans="1:4">
      <c r="A171" s="88" t="s">
        <v>173</v>
      </c>
      <c r="B171" s="88" t="s">
        <v>191</v>
      </c>
      <c r="C171" s="88" t="s">
        <v>144</v>
      </c>
      <c r="D171" s="88">
        <v>6.75</v>
      </c>
    </row>
    <row r="172" spans="1:4">
      <c r="A172" s="88" t="s">
        <v>173</v>
      </c>
      <c r="B172" s="88" t="s">
        <v>174</v>
      </c>
      <c r="C172" s="88" t="s">
        <v>144</v>
      </c>
      <c r="D172" s="88">
        <v>3.37</v>
      </c>
    </row>
    <row r="173" spans="1:4">
      <c r="A173" s="88" t="s">
        <v>173</v>
      </c>
      <c r="B173" s="88" t="s">
        <v>174</v>
      </c>
      <c r="C173" s="88" t="s">
        <v>144</v>
      </c>
      <c r="D173" s="88">
        <v>6</v>
      </c>
    </row>
    <row r="174" spans="1:4">
      <c r="A174" s="88" t="s">
        <v>173</v>
      </c>
      <c r="B174" s="88" t="s">
        <v>174</v>
      </c>
      <c r="C174" s="88" t="s">
        <v>144</v>
      </c>
      <c r="D174" s="88">
        <v>4.5</v>
      </c>
    </row>
    <row r="175" spans="1:4">
      <c r="A175" s="88" t="s">
        <v>173</v>
      </c>
      <c r="B175" s="88" t="s">
        <v>174</v>
      </c>
      <c r="C175" s="88" t="s">
        <v>144</v>
      </c>
      <c r="D175" s="88">
        <v>3.37</v>
      </c>
    </row>
    <row r="176" spans="1:4">
      <c r="A176" s="88" t="s">
        <v>173</v>
      </c>
      <c r="B176" s="88" t="s">
        <v>174</v>
      </c>
      <c r="C176" s="88" t="s">
        <v>144</v>
      </c>
      <c r="D176" s="88">
        <v>3.37</v>
      </c>
    </row>
    <row r="177" spans="1:4">
      <c r="A177" s="88" t="s">
        <v>173</v>
      </c>
      <c r="B177" s="88" t="s">
        <v>174</v>
      </c>
      <c r="C177" s="88" t="s">
        <v>144</v>
      </c>
      <c r="D177" s="88">
        <v>3.75</v>
      </c>
    </row>
    <row r="178" spans="1:4">
      <c r="A178" s="88" t="s">
        <v>173</v>
      </c>
      <c r="B178" s="88" t="s">
        <v>191</v>
      </c>
      <c r="C178" s="88" t="s">
        <v>144</v>
      </c>
      <c r="D178" s="88">
        <v>2.12</v>
      </c>
    </row>
    <row r="179" spans="1:4">
      <c r="A179" s="88" t="s">
        <v>173</v>
      </c>
      <c r="B179" s="88" t="s">
        <v>191</v>
      </c>
      <c r="C179" s="88" t="s">
        <v>144</v>
      </c>
      <c r="D179" s="88">
        <v>6.75</v>
      </c>
    </row>
    <row r="180" spans="1:4">
      <c r="A180" s="88" t="s">
        <v>173</v>
      </c>
      <c r="B180" s="88" t="s">
        <v>191</v>
      </c>
      <c r="C180" s="88" t="s">
        <v>144</v>
      </c>
      <c r="D180" s="88">
        <v>3.75</v>
      </c>
    </row>
    <row r="181" spans="1:4">
      <c r="A181" s="88" t="s">
        <v>173</v>
      </c>
      <c r="B181" s="88" t="s">
        <v>231</v>
      </c>
      <c r="C181" s="88" t="s">
        <v>144</v>
      </c>
      <c r="D181" s="88">
        <v>21.3</v>
      </c>
    </row>
    <row r="182" spans="1:4">
      <c r="A182" s="88" t="s">
        <v>173</v>
      </c>
      <c r="B182" s="88" t="s">
        <v>191</v>
      </c>
      <c r="C182" s="88" t="s">
        <v>171</v>
      </c>
      <c r="D182" s="88">
        <v>5.62</v>
      </c>
    </row>
    <row r="183" spans="1:4">
      <c r="A183" s="88" t="s">
        <v>173</v>
      </c>
      <c r="B183" s="88" t="s">
        <v>231</v>
      </c>
      <c r="C183" s="88" t="s">
        <v>144</v>
      </c>
      <c r="D183" s="88">
        <v>21.29</v>
      </c>
    </row>
    <row r="184" spans="1:4">
      <c r="A184" s="88" t="s">
        <v>173</v>
      </c>
      <c r="B184" s="88" t="s">
        <v>174</v>
      </c>
      <c r="C184" s="88" t="s">
        <v>144</v>
      </c>
      <c r="D184" s="88">
        <v>4.5</v>
      </c>
    </row>
    <row r="185" spans="1:4">
      <c r="A185" s="88" t="s">
        <v>11</v>
      </c>
      <c r="B185" s="88" t="s">
        <v>174</v>
      </c>
      <c r="C185" s="88" t="s">
        <v>169</v>
      </c>
      <c r="D185" s="88">
        <v>3.37</v>
      </c>
    </row>
    <row r="186" spans="1:4">
      <c r="A186" s="88" t="s">
        <v>11</v>
      </c>
      <c r="B186" s="88" t="s">
        <v>191</v>
      </c>
      <c r="C186" s="88" t="s">
        <v>169</v>
      </c>
      <c r="D186" s="88">
        <v>2.25</v>
      </c>
    </row>
    <row r="187" spans="1:4">
      <c r="A187" s="88" t="s">
        <v>11</v>
      </c>
      <c r="B187" s="88" t="s">
        <v>174</v>
      </c>
      <c r="C187" s="88" t="s">
        <v>144</v>
      </c>
      <c r="D187" s="88">
        <v>6</v>
      </c>
    </row>
    <row r="188" spans="1:4">
      <c r="A188" s="88" t="s">
        <v>11</v>
      </c>
      <c r="B188" s="88" t="s">
        <v>191</v>
      </c>
      <c r="C188" s="88" t="s">
        <v>144</v>
      </c>
      <c r="D188" s="88">
        <v>3.37</v>
      </c>
    </row>
    <row r="189" spans="1:4">
      <c r="A189" s="88" t="s">
        <v>11</v>
      </c>
      <c r="B189" s="88" t="s">
        <v>174</v>
      </c>
      <c r="C189" s="88" t="s">
        <v>144</v>
      </c>
      <c r="D189" s="88">
        <v>2.25</v>
      </c>
    </row>
    <row r="190" spans="1:4">
      <c r="A190" s="88" t="s">
        <v>11</v>
      </c>
      <c r="B190" s="88" t="s">
        <v>174</v>
      </c>
      <c r="C190" s="88" t="s">
        <v>144</v>
      </c>
      <c r="D190" s="88">
        <v>3</v>
      </c>
    </row>
    <row r="191" spans="1:4">
      <c r="A191" s="88" t="s">
        <v>11</v>
      </c>
      <c r="B191" s="88" t="s">
        <v>191</v>
      </c>
      <c r="C191" s="88" t="s">
        <v>144</v>
      </c>
      <c r="D191" s="88">
        <v>3</v>
      </c>
    </row>
    <row r="192" spans="1:4">
      <c r="A192" s="88" t="s">
        <v>11</v>
      </c>
      <c r="B192" s="88" t="s">
        <v>191</v>
      </c>
      <c r="C192" s="88" t="s">
        <v>144</v>
      </c>
      <c r="D192" s="88">
        <v>3.75</v>
      </c>
    </row>
    <row r="193" spans="1:4">
      <c r="A193" s="88" t="s">
        <v>12</v>
      </c>
      <c r="B193" s="88" t="s">
        <v>12</v>
      </c>
      <c r="C193" s="88" t="s">
        <v>180</v>
      </c>
      <c r="D193" s="88">
        <v>39.68</v>
      </c>
    </row>
    <row r="194" spans="1:4">
      <c r="A194" s="88" t="s">
        <v>12</v>
      </c>
      <c r="B194" s="88" t="s">
        <v>197</v>
      </c>
      <c r="C194" s="88" t="s">
        <v>144</v>
      </c>
      <c r="D194" s="88">
        <v>166.87</v>
      </c>
    </row>
    <row r="195" spans="1:4">
      <c r="A195" s="88" t="s">
        <v>12</v>
      </c>
      <c r="B195" s="88" t="s">
        <v>197</v>
      </c>
      <c r="C195" s="88" t="s">
        <v>152</v>
      </c>
      <c r="D195" s="88">
        <v>14</v>
      </c>
    </row>
    <row r="196" spans="1:4">
      <c r="A196" s="88" t="s">
        <v>12</v>
      </c>
      <c r="B196" s="88" t="s">
        <v>210</v>
      </c>
      <c r="C196" s="88" t="s">
        <v>144</v>
      </c>
      <c r="D196" s="88">
        <v>97</v>
      </c>
    </row>
    <row r="197" spans="1:4">
      <c r="A197" s="88" t="s">
        <v>12</v>
      </c>
      <c r="B197" s="88" t="s">
        <v>197</v>
      </c>
      <c r="C197" s="88" t="s">
        <v>161</v>
      </c>
      <c r="D197" s="88">
        <v>49.14</v>
      </c>
    </row>
    <row r="198" spans="1:4">
      <c r="A198" s="88" t="s">
        <v>12</v>
      </c>
      <c r="B198" s="88" t="s">
        <v>197</v>
      </c>
      <c r="C198" s="88" t="s">
        <v>161</v>
      </c>
      <c r="D198" s="88">
        <v>80</v>
      </c>
    </row>
    <row r="199" spans="1:4">
      <c r="A199" s="88" t="s">
        <v>12</v>
      </c>
      <c r="B199" s="88" t="s">
        <v>197</v>
      </c>
      <c r="C199" s="88" t="s">
        <v>144</v>
      </c>
      <c r="D199" s="88">
        <v>24</v>
      </c>
    </row>
    <row r="200" spans="1:4">
      <c r="A200" s="88" t="s">
        <v>12</v>
      </c>
      <c r="B200" s="88" t="s">
        <v>12</v>
      </c>
      <c r="C200" s="88" t="s">
        <v>180</v>
      </c>
      <c r="D200" s="88">
        <v>32</v>
      </c>
    </row>
    <row r="201" spans="1:4">
      <c r="A201" s="88" t="s">
        <v>12</v>
      </c>
      <c r="B201" s="88" t="s">
        <v>227</v>
      </c>
      <c r="C201" s="88" t="s">
        <v>144</v>
      </c>
      <c r="D201" s="88">
        <v>7.87</v>
      </c>
    </row>
    <row r="202" spans="1:4">
      <c r="A202" s="88" t="s">
        <v>12</v>
      </c>
      <c r="B202" s="88" t="s">
        <v>229</v>
      </c>
      <c r="C202" s="88" t="s">
        <v>161</v>
      </c>
      <c r="D202" s="88">
        <v>9.3000000000000007</v>
      </c>
    </row>
    <row r="203" spans="1:4">
      <c r="A203" s="88" t="s">
        <v>13</v>
      </c>
      <c r="B203" s="88" t="s">
        <v>143</v>
      </c>
      <c r="C203" s="88" t="s">
        <v>144</v>
      </c>
      <c r="D203" s="88">
        <v>15</v>
      </c>
    </row>
    <row r="204" spans="1:4">
      <c r="A204" s="88" t="s">
        <v>13</v>
      </c>
      <c r="B204" s="88" t="s">
        <v>143</v>
      </c>
      <c r="C204" s="88" t="s">
        <v>144</v>
      </c>
      <c r="D204" s="88">
        <v>32.6</v>
      </c>
    </row>
    <row r="205" spans="1:4">
      <c r="A205" s="88" t="s">
        <v>13</v>
      </c>
      <c r="B205" s="88" t="s">
        <v>143</v>
      </c>
      <c r="C205" s="88" t="s">
        <v>144</v>
      </c>
      <c r="D205" s="88">
        <v>55.56</v>
      </c>
    </row>
    <row r="206" spans="1:4">
      <c r="A206" s="88" t="s">
        <v>13</v>
      </c>
      <c r="B206" s="88" t="s">
        <v>143</v>
      </c>
      <c r="C206" s="88" t="s">
        <v>144</v>
      </c>
      <c r="D206" s="88">
        <v>39.6</v>
      </c>
    </row>
    <row r="207" spans="1:4">
      <c r="A207" s="88" t="s">
        <v>13</v>
      </c>
      <c r="B207" s="88" t="s">
        <v>143</v>
      </c>
      <c r="C207" s="88" t="s">
        <v>144</v>
      </c>
      <c r="D207" s="88">
        <v>19.559999999999999</v>
      </c>
    </row>
    <row r="208" spans="1:4">
      <c r="A208" s="88" t="s">
        <v>13</v>
      </c>
      <c r="B208" s="88" t="s">
        <v>156</v>
      </c>
      <c r="C208" s="88" t="s">
        <v>144</v>
      </c>
      <c r="D208" s="88">
        <v>16</v>
      </c>
    </row>
    <row r="209" spans="1:4">
      <c r="A209" s="88" t="s">
        <v>13</v>
      </c>
      <c r="B209" s="88" t="s">
        <v>143</v>
      </c>
      <c r="C209" s="88" t="s">
        <v>144</v>
      </c>
      <c r="D209" s="88">
        <v>23</v>
      </c>
    </row>
    <row r="210" spans="1:4">
      <c r="A210" s="88" t="s">
        <v>13</v>
      </c>
      <c r="B210" s="88" t="s">
        <v>143</v>
      </c>
      <c r="C210" s="88" t="s">
        <v>144</v>
      </c>
      <c r="D210" s="88">
        <v>33.53</v>
      </c>
    </row>
    <row r="211" spans="1:4">
      <c r="A211" s="88" t="s">
        <v>13</v>
      </c>
      <c r="B211" s="88" t="s">
        <v>143</v>
      </c>
      <c r="C211" s="88" t="s">
        <v>144</v>
      </c>
      <c r="D211" s="88">
        <v>29.95</v>
      </c>
    </row>
    <row r="212" spans="1:4">
      <c r="A212" s="88" t="s">
        <v>13</v>
      </c>
      <c r="B212" s="88" t="s">
        <v>164</v>
      </c>
      <c r="C212" s="88" t="s">
        <v>166</v>
      </c>
      <c r="D212" s="88">
        <v>16</v>
      </c>
    </row>
    <row r="213" spans="1:4">
      <c r="A213" s="88" t="s">
        <v>13</v>
      </c>
      <c r="B213" s="88" t="s">
        <v>143</v>
      </c>
      <c r="C213" s="88" t="s">
        <v>169</v>
      </c>
      <c r="D213" s="88">
        <v>8.6199999999999992</v>
      </c>
    </row>
    <row r="214" spans="1:4">
      <c r="A214" s="88" t="s">
        <v>13</v>
      </c>
      <c r="B214" s="88" t="s">
        <v>143</v>
      </c>
      <c r="C214" s="88" t="s">
        <v>169</v>
      </c>
      <c r="D214" s="88">
        <v>19.559999999999999</v>
      </c>
    </row>
    <row r="215" spans="1:4">
      <c r="A215" s="88" t="s">
        <v>13</v>
      </c>
      <c r="B215" s="88" t="s">
        <v>172</v>
      </c>
      <c r="C215" s="88" t="s">
        <v>169</v>
      </c>
      <c r="D215" s="88">
        <v>19.559999999999999</v>
      </c>
    </row>
    <row r="216" spans="1:4">
      <c r="A216" s="88" t="s">
        <v>13</v>
      </c>
      <c r="B216" s="88" t="s">
        <v>143</v>
      </c>
      <c r="C216" s="88" t="s">
        <v>169</v>
      </c>
      <c r="D216" s="88">
        <v>30</v>
      </c>
    </row>
    <row r="217" spans="1:4">
      <c r="A217" s="88" t="s">
        <v>13</v>
      </c>
      <c r="B217" s="88" t="s">
        <v>156</v>
      </c>
      <c r="C217" s="88" t="s">
        <v>169</v>
      </c>
      <c r="D217" s="88">
        <v>16</v>
      </c>
    </row>
    <row r="218" spans="1:4">
      <c r="A218" s="88" t="s">
        <v>13</v>
      </c>
      <c r="B218" s="88" t="s">
        <v>143</v>
      </c>
      <c r="C218" s="88" t="s">
        <v>169</v>
      </c>
      <c r="D218" s="88">
        <v>90</v>
      </c>
    </row>
    <row r="219" spans="1:4">
      <c r="A219" s="88" t="s">
        <v>13</v>
      </c>
      <c r="B219" s="88" t="s">
        <v>143</v>
      </c>
      <c r="C219" s="88" t="s">
        <v>169</v>
      </c>
      <c r="D219" s="88">
        <v>33.53</v>
      </c>
    </row>
    <row r="220" spans="1:4">
      <c r="A220" s="88" t="s">
        <v>13</v>
      </c>
      <c r="B220" s="88" t="s">
        <v>156</v>
      </c>
      <c r="C220" s="88" t="s">
        <v>169</v>
      </c>
      <c r="D220" s="88">
        <v>124.79</v>
      </c>
    </row>
    <row r="221" spans="1:4">
      <c r="A221" s="88" t="s">
        <v>13</v>
      </c>
      <c r="B221" s="88" t="s">
        <v>143</v>
      </c>
      <c r="C221" s="88" t="s">
        <v>169</v>
      </c>
      <c r="D221" s="88">
        <v>23.96</v>
      </c>
    </row>
    <row r="222" spans="1:4">
      <c r="A222" s="88" t="s">
        <v>13</v>
      </c>
      <c r="B222" s="88" t="s">
        <v>143</v>
      </c>
      <c r="C222" s="88" t="s">
        <v>169</v>
      </c>
      <c r="D222" s="88">
        <v>21</v>
      </c>
    </row>
    <row r="223" spans="1:4">
      <c r="A223" s="88" t="s">
        <v>13</v>
      </c>
      <c r="B223" s="88" t="s">
        <v>143</v>
      </c>
      <c r="C223" s="88" t="s">
        <v>169</v>
      </c>
      <c r="D223" s="88">
        <v>46</v>
      </c>
    </row>
    <row r="224" spans="1:4">
      <c r="A224" s="88" t="s">
        <v>13</v>
      </c>
      <c r="B224" s="88" t="s">
        <v>164</v>
      </c>
      <c r="C224" s="88" t="s">
        <v>166</v>
      </c>
      <c r="D224" s="88">
        <v>175.7</v>
      </c>
    </row>
    <row r="225" spans="1:4">
      <c r="A225" s="88" t="s">
        <v>13</v>
      </c>
      <c r="B225" s="88" t="s">
        <v>143</v>
      </c>
      <c r="C225" s="88" t="s">
        <v>169</v>
      </c>
      <c r="D225" s="88">
        <v>16.77</v>
      </c>
    </row>
    <row r="226" spans="1:4">
      <c r="A226" s="88" t="s">
        <v>13</v>
      </c>
      <c r="B226" s="88" t="s">
        <v>143</v>
      </c>
      <c r="C226" s="88" t="s">
        <v>169</v>
      </c>
      <c r="D226" s="88">
        <v>27.95</v>
      </c>
    </row>
    <row r="227" spans="1:4">
      <c r="A227" s="88" t="s">
        <v>13</v>
      </c>
      <c r="B227" s="88" t="s">
        <v>143</v>
      </c>
      <c r="C227" s="88" t="s">
        <v>169</v>
      </c>
      <c r="D227" s="88">
        <v>20.96</v>
      </c>
    </row>
    <row r="228" spans="1:4">
      <c r="A228" s="88" t="s">
        <v>13</v>
      </c>
      <c r="B228" s="88" t="s">
        <v>143</v>
      </c>
      <c r="C228" s="88" t="s">
        <v>161</v>
      </c>
      <c r="D228" s="88">
        <v>45</v>
      </c>
    </row>
    <row r="229" spans="1:4">
      <c r="A229" s="88" t="s">
        <v>13</v>
      </c>
      <c r="B229" s="88" t="s">
        <v>143</v>
      </c>
      <c r="C229" s="88" t="s">
        <v>169</v>
      </c>
      <c r="D229" s="88">
        <v>19.559999999999999</v>
      </c>
    </row>
    <row r="230" spans="1:4">
      <c r="A230" s="88" t="s">
        <v>13</v>
      </c>
      <c r="B230" s="88" t="s">
        <v>143</v>
      </c>
      <c r="C230" s="88" t="s">
        <v>169</v>
      </c>
      <c r="D230" s="88">
        <v>11.58</v>
      </c>
    </row>
    <row r="231" spans="1:4">
      <c r="A231" s="88" t="s">
        <v>13</v>
      </c>
      <c r="B231" s="88" t="s">
        <v>143</v>
      </c>
      <c r="C231" s="88" t="s">
        <v>169</v>
      </c>
      <c r="D231" s="88">
        <v>29</v>
      </c>
    </row>
    <row r="232" spans="1:4">
      <c r="A232" s="88" t="s">
        <v>13</v>
      </c>
      <c r="B232" s="88" t="s">
        <v>143</v>
      </c>
      <c r="C232" s="88" t="s">
        <v>169</v>
      </c>
      <c r="D232" s="88">
        <v>14</v>
      </c>
    </row>
    <row r="233" spans="1:4">
      <c r="A233" s="88" t="s">
        <v>13</v>
      </c>
      <c r="B233" s="88" t="s">
        <v>143</v>
      </c>
      <c r="C233" s="88" t="s">
        <v>169</v>
      </c>
      <c r="D233" s="88">
        <v>16</v>
      </c>
    </row>
    <row r="234" spans="1:4">
      <c r="A234" s="88" t="s">
        <v>13</v>
      </c>
      <c r="B234" s="88" t="s">
        <v>187</v>
      </c>
      <c r="C234" s="88" t="s">
        <v>169</v>
      </c>
      <c r="D234" s="88">
        <v>19.8</v>
      </c>
    </row>
    <row r="235" spans="1:4">
      <c r="A235" s="88" t="s">
        <v>13</v>
      </c>
      <c r="B235" s="88" t="s">
        <v>143</v>
      </c>
      <c r="C235" s="88" t="s">
        <v>169</v>
      </c>
      <c r="D235" s="88">
        <v>31.94</v>
      </c>
    </row>
    <row r="236" spans="1:4">
      <c r="A236" s="88" t="s">
        <v>13</v>
      </c>
      <c r="B236" s="88" t="s">
        <v>156</v>
      </c>
      <c r="C236" s="88" t="s">
        <v>169</v>
      </c>
      <c r="D236" s="88">
        <v>39.93</v>
      </c>
    </row>
    <row r="237" spans="1:4">
      <c r="A237" s="88" t="s">
        <v>13</v>
      </c>
      <c r="B237" s="88" t="s">
        <v>143</v>
      </c>
      <c r="C237" s="88" t="s">
        <v>169</v>
      </c>
      <c r="D237" s="88">
        <v>11.98</v>
      </c>
    </row>
    <row r="238" spans="1:4">
      <c r="A238" s="88" t="s">
        <v>13</v>
      </c>
      <c r="B238" s="88" t="s">
        <v>143</v>
      </c>
      <c r="C238" s="88" t="s">
        <v>169</v>
      </c>
      <c r="D238" s="88">
        <v>9.73</v>
      </c>
    </row>
    <row r="239" spans="1:4">
      <c r="A239" s="88" t="s">
        <v>13</v>
      </c>
      <c r="B239" s="88" t="s">
        <v>172</v>
      </c>
      <c r="C239" s="88" t="s">
        <v>169</v>
      </c>
      <c r="D239" s="88">
        <v>61</v>
      </c>
    </row>
    <row r="240" spans="1:4">
      <c r="A240" s="88" t="s">
        <v>13</v>
      </c>
      <c r="B240" s="88" t="s">
        <v>143</v>
      </c>
      <c r="C240" s="88" t="s">
        <v>169</v>
      </c>
      <c r="D240" s="88">
        <v>31.94</v>
      </c>
    </row>
    <row r="241" spans="1:4">
      <c r="A241" s="88" t="s">
        <v>13</v>
      </c>
      <c r="B241" s="88" t="s">
        <v>156</v>
      </c>
      <c r="C241" s="88" t="s">
        <v>169</v>
      </c>
      <c r="D241" s="88">
        <v>41</v>
      </c>
    </row>
    <row r="242" spans="1:4">
      <c r="A242" s="88" t="s">
        <v>13</v>
      </c>
      <c r="B242" s="88" t="s">
        <v>143</v>
      </c>
      <c r="C242" s="88" t="s">
        <v>169</v>
      </c>
      <c r="D242" s="88">
        <v>28</v>
      </c>
    </row>
    <row r="243" spans="1:4">
      <c r="A243" s="88" t="s">
        <v>13</v>
      </c>
      <c r="B243" s="88" t="s">
        <v>143</v>
      </c>
      <c r="C243" s="88" t="s">
        <v>169</v>
      </c>
      <c r="D243" s="88">
        <v>18.54</v>
      </c>
    </row>
    <row r="244" spans="1:4">
      <c r="A244" s="88" t="s">
        <v>13</v>
      </c>
      <c r="B244" s="88" t="s">
        <v>143</v>
      </c>
      <c r="C244" s="88" t="s">
        <v>169</v>
      </c>
      <c r="D244" s="88">
        <v>20</v>
      </c>
    </row>
    <row r="245" spans="1:4">
      <c r="A245" s="88" t="s">
        <v>13</v>
      </c>
      <c r="B245" s="88" t="s">
        <v>143</v>
      </c>
      <c r="C245" s="88" t="s">
        <v>169</v>
      </c>
      <c r="D245" s="88">
        <v>28.95</v>
      </c>
    </row>
    <row r="246" spans="1:4">
      <c r="A246" s="88" t="s">
        <v>13</v>
      </c>
      <c r="B246" s="88" t="s">
        <v>192</v>
      </c>
      <c r="C246" s="88" t="s">
        <v>161</v>
      </c>
      <c r="D246" s="88">
        <v>54.57</v>
      </c>
    </row>
    <row r="247" spans="1:4">
      <c r="A247" s="88" t="s">
        <v>13</v>
      </c>
      <c r="B247" s="88" t="s">
        <v>193</v>
      </c>
      <c r="C247" s="88" t="s">
        <v>161</v>
      </c>
      <c r="D247" s="88">
        <v>47.92</v>
      </c>
    </row>
    <row r="248" spans="1:4">
      <c r="A248" s="88" t="s">
        <v>13</v>
      </c>
      <c r="B248" s="88" t="s">
        <v>143</v>
      </c>
      <c r="C248" s="88" t="s">
        <v>169</v>
      </c>
      <c r="D248" s="88">
        <v>48</v>
      </c>
    </row>
    <row r="249" spans="1:4">
      <c r="A249" s="88" t="s">
        <v>13</v>
      </c>
      <c r="B249" s="88" t="s">
        <v>143</v>
      </c>
      <c r="C249" s="88" t="s">
        <v>169</v>
      </c>
      <c r="D249" s="88">
        <v>13.43</v>
      </c>
    </row>
    <row r="250" spans="1:4">
      <c r="A250" s="88" t="s">
        <v>13</v>
      </c>
      <c r="B250" s="88" t="s">
        <v>143</v>
      </c>
      <c r="C250" s="88" t="s">
        <v>169</v>
      </c>
      <c r="D250" s="88">
        <v>9.27</v>
      </c>
    </row>
    <row r="251" spans="1:4">
      <c r="A251" s="88" t="s">
        <v>13</v>
      </c>
      <c r="B251" s="88" t="s">
        <v>143</v>
      </c>
      <c r="C251" s="88" t="s">
        <v>169</v>
      </c>
      <c r="D251" s="88">
        <v>26.62</v>
      </c>
    </row>
    <row r="252" spans="1:4">
      <c r="A252" s="88" t="s">
        <v>13</v>
      </c>
      <c r="B252" s="88" t="s">
        <v>143</v>
      </c>
      <c r="C252" s="88" t="s">
        <v>169</v>
      </c>
      <c r="D252" s="88">
        <v>44.71</v>
      </c>
    </row>
    <row r="253" spans="1:4">
      <c r="A253" s="88" t="s">
        <v>13</v>
      </c>
      <c r="B253" s="88" t="s">
        <v>156</v>
      </c>
      <c r="C253" s="88" t="s">
        <v>161</v>
      </c>
      <c r="D253" s="88">
        <v>39.93</v>
      </c>
    </row>
    <row r="254" spans="1:4">
      <c r="A254" s="88" t="s">
        <v>13</v>
      </c>
      <c r="B254" s="88" t="s">
        <v>143</v>
      </c>
      <c r="C254" s="88" t="s">
        <v>144</v>
      </c>
      <c r="D254" s="88">
        <v>42</v>
      </c>
    </row>
    <row r="255" spans="1:4">
      <c r="A255" s="88" t="s">
        <v>13</v>
      </c>
      <c r="B255" s="88" t="s">
        <v>143</v>
      </c>
      <c r="C255" s="88" t="s">
        <v>144</v>
      </c>
      <c r="D255" s="88">
        <v>33.53</v>
      </c>
    </row>
    <row r="256" spans="1:4">
      <c r="A256" s="88" t="s">
        <v>13</v>
      </c>
      <c r="B256" s="88" t="s">
        <v>143</v>
      </c>
      <c r="C256" s="88" t="s">
        <v>144</v>
      </c>
      <c r="D256" s="88">
        <v>27</v>
      </c>
    </row>
    <row r="257" spans="1:4">
      <c r="A257" s="88" t="s">
        <v>13</v>
      </c>
      <c r="B257" s="88" t="s">
        <v>143</v>
      </c>
      <c r="C257" s="88" t="s">
        <v>144</v>
      </c>
      <c r="D257" s="88">
        <v>33.53</v>
      </c>
    </row>
    <row r="258" spans="1:4">
      <c r="A258" s="88" t="s">
        <v>13</v>
      </c>
      <c r="B258" s="88" t="s">
        <v>143</v>
      </c>
      <c r="C258" s="88" t="s">
        <v>144</v>
      </c>
      <c r="D258" s="88">
        <v>48.9</v>
      </c>
    </row>
    <row r="259" spans="1:4">
      <c r="A259" s="88" t="s">
        <v>13</v>
      </c>
      <c r="B259" s="88" t="s">
        <v>143</v>
      </c>
      <c r="C259" s="88" t="s">
        <v>144</v>
      </c>
      <c r="D259" s="88">
        <v>110.4</v>
      </c>
    </row>
    <row r="260" spans="1:4">
      <c r="A260" s="88" t="s">
        <v>13</v>
      </c>
      <c r="B260" s="88" t="s">
        <v>143</v>
      </c>
      <c r="C260" s="88" t="s">
        <v>144</v>
      </c>
      <c r="D260" s="88">
        <v>40</v>
      </c>
    </row>
    <row r="261" spans="1:4">
      <c r="A261" s="88" t="s">
        <v>13</v>
      </c>
      <c r="B261" s="88" t="s">
        <v>143</v>
      </c>
      <c r="C261" s="88" t="s">
        <v>144</v>
      </c>
      <c r="D261" s="88">
        <v>23.75</v>
      </c>
    </row>
    <row r="262" spans="1:4">
      <c r="A262" s="88" t="s">
        <v>13</v>
      </c>
      <c r="B262" s="88" t="s">
        <v>143</v>
      </c>
      <c r="C262" s="88" t="s">
        <v>144</v>
      </c>
      <c r="D262" s="88">
        <v>45.92</v>
      </c>
    </row>
    <row r="263" spans="1:4">
      <c r="A263" s="88" t="s">
        <v>13</v>
      </c>
      <c r="B263" s="88" t="s">
        <v>143</v>
      </c>
      <c r="C263" s="88" t="s">
        <v>144</v>
      </c>
      <c r="D263" s="88">
        <v>11.18</v>
      </c>
    </row>
    <row r="264" spans="1:4">
      <c r="A264" s="88" t="s">
        <v>13</v>
      </c>
      <c r="B264" s="88" t="s">
        <v>143</v>
      </c>
      <c r="C264" s="88" t="s">
        <v>144</v>
      </c>
      <c r="D264" s="88">
        <v>11.18</v>
      </c>
    </row>
    <row r="265" spans="1:4">
      <c r="A265" s="88" t="s">
        <v>13</v>
      </c>
      <c r="B265" s="88" t="s">
        <v>143</v>
      </c>
      <c r="C265" s="88" t="s">
        <v>144</v>
      </c>
      <c r="D265" s="88">
        <v>15</v>
      </c>
    </row>
    <row r="266" spans="1:4">
      <c r="A266" s="88" t="s">
        <v>13</v>
      </c>
      <c r="B266" s="88" t="s">
        <v>143</v>
      </c>
      <c r="C266" s="88" t="s">
        <v>144</v>
      </c>
      <c r="D266" s="88">
        <v>15</v>
      </c>
    </row>
    <row r="267" spans="1:4">
      <c r="A267" s="88" t="s">
        <v>13</v>
      </c>
      <c r="B267" s="88" t="s">
        <v>143</v>
      </c>
      <c r="C267" s="88" t="s">
        <v>144</v>
      </c>
      <c r="D267" s="88">
        <v>25.15</v>
      </c>
    </row>
    <row r="268" spans="1:4">
      <c r="A268" s="88" t="s">
        <v>13</v>
      </c>
      <c r="B268" s="88" t="s">
        <v>143</v>
      </c>
      <c r="C268" s="88" t="s">
        <v>144</v>
      </c>
      <c r="D268" s="88">
        <v>23.69</v>
      </c>
    </row>
    <row r="269" spans="1:4">
      <c r="A269" s="88" t="s">
        <v>13</v>
      </c>
      <c r="B269" s="88" t="s">
        <v>143</v>
      </c>
      <c r="C269" s="88" t="s">
        <v>144</v>
      </c>
      <c r="D269" s="88">
        <v>18.54</v>
      </c>
    </row>
    <row r="270" spans="1:4">
      <c r="A270" s="88" t="s">
        <v>13</v>
      </c>
      <c r="B270" s="88" t="s">
        <v>143</v>
      </c>
      <c r="C270" s="88" t="s">
        <v>144</v>
      </c>
      <c r="D270" s="88">
        <v>31.94</v>
      </c>
    </row>
    <row r="271" spans="1:4">
      <c r="A271" s="88" t="s">
        <v>13</v>
      </c>
      <c r="B271" s="88" t="s">
        <v>143</v>
      </c>
      <c r="C271" s="88" t="s">
        <v>144</v>
      </c>
      <c r="D271" s="88">
        <v>9.27</v>
      </c>
    </row>
    <row r="272" spans="1:4">
      <c r="A272" s="88" t="s">
        <v>13</v>
      </c>
      <c r="B272" s="88" t="s">
        <v>143</v>
      </c>
      <c r="C272" s="88" t="s">
        <v>144</v>
      </c>
      <c r="D272" s="88">
        <v>20</v>
      </c>
    </row>
    <row r="273" spans="1:4">
      <c r="A273" s="88" t="s">
        <v>13</v>
      </c>
      <c r="B273" s="88" t="s">
        <v>143</v>
      </c>
      <c r="C273" s="88" t="s">
        <v>144</v>
      </c>
      <c r="D273" s="88">
        <v>20</v>
      </c>
    </row>
    <row r="274" spans="1:4">
      <c r="A274" s="88" t="s">
        <v>13</v>
      </c>
      <c r="B274" s="88" t="s">
        <v>187</v>
      </c>
      <c r="C274" s="88" t="s">
        <v>161</v>
      </c>
      <c r="D274" s="88">
        <v>12</v>
      </c>
    </row>
    <row r="275" spans="1:4">
      <c r="A275" s="88" t="s">
        <v>13</v>
      </c>
      <c r="B275" s="88" t="s">
        <v>143</v>
      </c>
      <c r="C275" s="88" t="s">
        <v>144</v>
      </c>
      <c r="D275" s="88">
        <v>33.53</v>
      </c>
    </row>
    <row r="276" spans="1:4">
      <c r="A276" s="88" t="s">
        <v>13</v>
      </c>
      <c r="B276" s="88" t="s">
        <v>143</v>
      </c>
      <c r="C276" s="88" t="s">
        <v>144</v>
      </c>
      <c r="D276" s="88">
        <v>63.89</v>
      </c>
    </row>
    <row r="277" spans="1:4">
      <c r="A277" s="88" t="s">
        <v>13</v>
      </c>
      <c r="B277" s="88" t="s">
        <v>143</v>
      </c>
      <c r="C277" s="88" t="s">
        <v>144</v>
      </c>
      <c r="D277" s="88">
        <v>15</v>
      </c>
    </row>
    <row r="278" spans="1:4">
      <c r="A278" s="88" t="s">
        <v>13</v>
      </c>
      <c r="B278" s="88" t="s">
        <v>143</v>
      </c>
      <c r="C278" s="88" t="s">
        <v>144</v>
      </c>
      <c r="D278" s="88">
        <v>11.74</v>
      </c>
    </row>
    <row r="279" spans="1:4">
      <c r="A279" s="88" t="s">
        <v>13</v>
      </c>
      <c r="B279" s="88" t="s">
        <v>143</v>
      </c>
      <c r="C279" s="88" t="s">
        <v>144</v>
      </c>
      <c r="D279" s="88">
        <v>20</v>
      </c>
    </row>
    <row r="280" spans="1:4">
      <c r="A280" s="88" t="s">
        <v>13</v>
      </c>
      <c r="B280" s="88" t="s">
        <v>143</v>
      </c>
      <c r="C280" s="88" t="s">
        <v>144</v>
      </c>
      <c r="D280" s="88">
        <v>15.76</v>
      </c>
    </row>
    <row r="281" spans="1:4">
      <c r="A281" s="88" t="s">
        <v>13</v>
      </c>
      <c r="B281" s="88" t="s">
        <v>143</v>
      </c>
      <c r="C281" s="88" t="s">
        <v>144</v>
      </c>
      <c r="D281" s="88">
        <v>27.94</v>
      </c>
    </row>
    <row r="282" spans="1:4">
      <c r="A282" s="88" t="s">
        <v>13</v>
      </c>
      <c r="B282" s="88" t="s">
        <v>143</v>
      </c>
      <c r="C282" s="88" t="s">
        <v>144</v>
      </c>
      <c r="D282" s="88">
        <v>31.94</v>
      </c>
    </row>
    <row r="283" spans="1:4">
      <c r="A283" s="88" t="s">
        <v>13</v>
      </c>
      <c r="B283" s="88" t="s">
        <v>143</v>
      </c>
      <c r="C283" s="88" t="s">
        <v>144</v>
      </c>
      <c r="D283" s="88">
        <v>43.3</v>
      </c>
    </row>
    <row r="284" spans="1:4">
      <c r="A284" s="88" t="s">
        <v>13</v>
      </c>
      <c r="B284" s="88" t="s">
        <v>143</v>
      </c>
      <c r="C284" s="88" t="s">
        <v>144</v>
      </c>
      <c r="D284" s="88">
        <v>30.74</v>
      </c>
    </row>
    <row r="285" spans="1:4">
      <c r="A285" s="88" t="s">
        <v>13</v>
      </c>
      <c r="B285" s="88" t="s">
        <v>143</v>
      </c>
      <c r="C285" s="88" t="s">
        <v>144</v>
      </c>
      <c r="D285" s="88">
        <v>25</v>
      </c>
    </row>
    <row r="286" spans="1:4">
      <c r="A286" s="88" t="s">
        <v>13</v>
      </c>
      <c r="B286" s="88" t="s">
        <v>143</v>
      </c>
      <c r="C286" s="88" t="s">
        <v>144</v>
      </c>
      <c r="D286" s="88">
        <v>15</v>
      </c>
    </row>
    <row r="287" spans="1:4">
      <c r="A287" s="88" t="s">
        <v>13</v>
      </c>
      <c r="B287" s="88" t="s">
        <v>143</v>
      </c>
      <c r="C287" s="88" t="s">
        <v>144</v>
      </c>
      <c r="D287" s="88">
        <v>20</v>
      </c>
    </row>
    <row r="288" spans="1:4">
      <c r="A288" s="88" t="s">
        <v>13</v>
      </c>
      <c r="B288" s="88" t="s">
        <v>143</v>
      </c>
      <c r="C288" s="88" t="s">
        <v>144</v>
      </c>
      <c r="D288" s="88">
        <v>13.9</v>
      </c>
    </row>
    <row r="289" spans="1:4">
      <c r="A289" s="88" t="s">
        <v>13</v>
      </c>
      <c r="B289" s="88" t="s">
        <v>143</v>
      </c>
      <c r="C289" s="88" t="s">
        <v>144</v>
      </c>
      <c r="D289" s="88">
        <v>33.53</v>
      </c>
    </row>
    <row r="290" spans="1:4">
      <c r="A290" s="88" t="s">
        <v>13</v>
      </c>
      <c r="B290" s="88" t="s">
        <v>143</v>
      </c>
      <c r="C290" s="88" t="s">
        <v>144</v>
      </c>
      <c r="D290" s="88">
        <v>11.18</v>
      </c>
    </row>
    <row r="291" spans="1:4">
      <c r="A291" s="88" t="s">
        <v>13</v>
      </c>
      <c r="B291" s="88" t="s">
        <v>143</v>
      </c>
      <c r="C291" s="88" t="s">
        <v>144</v>
      </c>
      <c r="D291" s="88">
        <v>11.18</v>
      </c>
    </row>
    <row r="292" spans="1:4">
      <c r="A292" s="88" t="s">
        <v>13</v>
      </c>
      <c r="B292" s="88" t="s">
        <v>143</v>
      </c>
      <c r="C292" s="88" t="s">
        <v>144</v>
      </c>
      <c r="D292" s="88">
        <v>31.95</v>
      </c>
    </row>
    <row r="293" spans="1:4">
      <c r="A293" s="88" t="s">
        <v>13</v>
      </c>
      <c r="B293" s="88" t="s">
        <v>143</v>
      </c>
      <c r="C293" s="88" t="s">
        <v>144</v>
      </c>
      <c r="D293" s="88">
        <v>33</v>
      </c>
    </row>
    <row r="294" spans="1:4">
      <c r="A294" s="88" t="s">
        <v>13</v>
      </c>
      <c r="B294" s="88" t="s">
        <v>143</v>
      </c>
      <c r="C294" s="88" t="s">
        <v>144</v>
      </c>
      <c r="D294" s="88">
        <v>19.559999999999999</v>
      </c>
    </row>
    <row r="295" spans="1:4">
      <c r="A295" s="88" t="s">
        <v>13</v>
      </c>
      <c r="B295" s="88" t="s">
        <v>224</v>
      </c>
      <c r="C295" s="88" t="s">
        <v>144</v>
      </c>
      <c r="D295" s="88">
        <v>46.58</v>
      </c>
    </row>
    <row r="296" spans="1:4">
      <c r="A296" s="88" t="s">
        <v>13</v>
      </c>
      <c r="B296" s="88" t="s">
        <v>156</v>
      </c>
      <c r="C296" s="88" t="s">
        <v>180</v>
      </c>
      <c r="D296" s="88">
        <v>32</v>
      </c>
    </row>
    <row r="297" spans="1:4">
      <c r="A297" s="88" t="s">
        <v>13</v>
      </c>
      <c r="B297" s="88" t="s">
        <v>143</v>
      </c>
      <c r="C297" s="88" t="s">
        <v>144</v>
      </c>
      <c r="D297" s="88">
        <v>90</v>
      </c>
    </row>
    <row r="298" spans="1:4">
      <c r="A298" s="88" t="s">
        <v>13</v>
      </c>
      <c r="B298" s="88" t="s">
        <v>164</v>
      </c>
      <c r="C298" s="88" t="s">
        <v>180</v>
      </c>
      <c r="D298" s="88">
        <v>23</v>
      </c>
    </row>
    <row r="299" spans="1:4">
      <c r="A299" s="88" t="s">
        <v>13</v>
      </c>
      <c r="B299" s="88" t="s">
        <v>164</v>
      </c>
      <c r="C299" s="88" t="s">
        <v>144</v>
      </c>
      <c r="D299" s="88">
        <v>10.119999999999999</v>
      </c>
    </row>
    <row r="300" spans="1:4">
      <c r="A300" s="88" t="s">
        <v>13</v>
      </c>
      <c r="B300" s="88" t="s">
        <v>143</v>
      </c>
      <c r="C300" s="88" t="s">
        <v>144</v>
      </c>
      <c r="D300" s="88">
        <v>99.83</v>
      </c>
    </row>
    <row r="301" spans="1:4">
      <c r="A301" s="88" t="s">
        <v>13</v>
      </c>
      <c r="B301" s="88" t="s">
        <v>143</v>
      </c>
      <c r="C301" s="88" t="s">
        <v>144</v>
      </c>
      <c r="D301" s="88">
        <v>83.83</v>
      </c>
    </row>
    <row r="302" spans="1:4">
      <c r="A302" s="88" t="s">
        <v>13</v>
      </c>
      <c r="B302" s="88" t="s">
        <v>143</v>
      </c>
      <c r="C302" s="88" t="s">
        <v>144</v>
      </c>
      <c r="D302" s="88">
        <v>60</v>
      </c>
    </row>
    <row r="303" spans="1:4">
      <c r="A303" s="88" t="s">
        <v>13</v>
      </c>
      <c r="B303" s="88" t="s">
        <v>143</v>
      </c>
      <c r="C303" s="88" t="s">
        <v>144</v>
      </c>
      <c r="D303" s="88">
        <v>15.25</v>
      </c>
    </row>
    <row r="304" spans="1:4">
      <c r="A304" s="88" t="s">
        <v>13</v>
      </c>
      <c r="B304" s="88" t="s">
        <v>143</v>
      </c>
      <c r="C304" s="88" t="s">
        <v>161</v>
      </c>
      <c r="D304" s="88">
        <v>61.23</v>
      </c>
    </row>
    <row r="305" spans="1:4">
      <c r="A305" s="88" t="s">
        <v>13</v>
      </c>
      <c r="B305" s="88" t="s">
        <v>143</v>
      </c>
      <c r="C305" s="88" t="s">
        <v>144</v>
      </c>
      <c r="D305" s="88">
        <v>105.95</v>
      </c>
    </row>
    <row r="306" spans="1:4">
      <c r="A306" s="88" t="s">
        <v>13</v>
      </c>
      <c r="B306" s="88" t="s">
        <v>164</v>
      </c>
      <c r="C306" s="88" t="s">
        <v>180</v>
      </c>
      <c r="D306" s="88">
        <v>90.51</v>
      </c>
    </row>
    <row r="307" spans="1:4">
      <c r="A307" s="88" t="s">
        <v>13</v>
      </c>
      <c r="B307" s="88" t="s">
        <v>143</v>
      </c>
      <c r="C307" s="88" t="s">
        <v>144</v>
      </c>
      <c r="D307" s="88">
        <v>32</v>
      </c>
    </row>
    <row r="308" spans="1:4">
      <c r="A308" s="88" t="s">
        <v>13</v>
      </c>
      <c r="B308" s="88" t="s">
        <v>192</v>
      </c>
      <c r="C308" s="88" t="s">
        <v>144</v>
      </c>
      <c r="D308" s="88">
        <v>46.59</v>
      </c>
    </row>
    <row r="309" spans="1:4">
      <c r="A309" s="88" t="s">
        <v>13</v>
      </c>
      <c r="B309" s="88" t="s">
        <v>164</v>
      </c>
      <c r="C309" s="88" t="s">
        <v>180</v>
      </c>
      <c r="D309" s="88">
        <v>26.62</v>
      </c>
    </row>
    <row r="310" spans="1:4">
      <c r="A310" s="88" t="s">
        <v>13</v>
      </c>
      <c r="B310" s="88" t="s">
        <v>164</v>
      </c>
      <c r="C310" s="88" t="s">
        <v>180</v>
      </c>
      <c r="D310" s="88">
        <v>23.24</v>
      </c>
    </row>
    <row r="311" spans="1:4">
      <c r="A311" s="88" t="s">
        <v>233</v>
      </c>
      <c r="B311" s="88" t="s">
        <v>234</v>
      </c>
      <c r="C311" s="88" t="s">
        <v>144</v>
      </c>
      <c r="D311" s="88"/>
    </row>
    <row r="312" spans="1:4">
      <c r="A312" s="88" t="s">
        <v>233</v>
      </c>
      <c r="B312" s="88" t="s">
        <v>234</v>
      </c>
      <c r="C312" s="88" t="s">
        <v>144</v>
      </c>
      <c r="D312" s="88"/>
    </row>
    <row r="313" spans="1:4">
      <c r="A313" s="88" t="s">
        <v>14</v>
      </c>
      <c r="B313" s="88" t="s">
        <v>208</v>
      </c>
      <c r="C313" s="88" t="s">
        <v>161</v>
      </c>
      <c r="D313" s="88">
        <v>12.72</v>
      </c>
    </row>
    <row r="314" spans="1:4">
      <c r="A314" s="88" t="s">
        <v>154</v>
      </c>
      <c r="B314" s="88" t="s">
        <v>155</v>
      </c>
      <c r="C314" s="88" t="s">
        <v>144</v>
      </c>
      <c r="D314" s="88">
        <v>40</v>
      </c>
    </row>
    <row r="315" spans="1:4">
      <c r="A315" s="88" t="s">
        <v>154</v>
      </c>
      <c r="B315" s="88" t="s">
        <v>155</v>
      </c>
      <c r="C315" s="88" t="s">
        <v>144</v>
      </c>
      <c r="D315" s="88">
        <v>53.26</v>
      </c>
    </row>
    <row r="316" spans="1:4">
      <c r="A316" s="88" t="s">
        <v>154</v>
      </c>
      <c r="B316" s="88" t="s">
        <v>183</v>
      </c>
      <c r="C316" s="88" t="s">
        <v>169</v>
      </c>
      <c r="D316" s="88">
        <v>25.15</v>
      </c>
    </row>
    <row r="317" spans="1:4">
      <c r="A317" s="88" t="s">
        <v>154</v>
      </c>
      <c r="B317" s="88" t="s">
        <v>184</v>
      </c>
      <c r="C317" s="88" t="s">
        <v>169</v>
      </c>
      <c r="D317" s="88">
        <v>60</v>
      </c>
    </row>
    <row r="318" spans="1:4">
      <c r="A318" s="88" t="s">
        <v>154</v>
      </c>
      <c r="B318" s="88" t="s">
        <v>155</v>
      </c>
      <c r="C318" s="88" t="s">
        <v>169</v>
      </c>
      <c r="D318" s="88">
        <v>29.06</v>
      </c>
    </row>
    <row r="319" spans="1:4">
      <c r="A319" s="88" t="s">
        <v>154</v>
      </c>
      <c r="B319" s="88" t="s">
        <v>185</v>
      </c>
      <c r="C319" s="88" t="s">
        <v>169</v>
      </c>
      <c r="D319" s="88">
        <v>21</v>
      </c>
    </row>
    <row r="320" spans="1:4">
      <c r="A320" s="88" t="s">
        <v>154</v>
      </c>
      <c r="B320" s="88" t="s">
        <v>155</v>
      </c>
      <c r="C320" s="88" t="s">
        <v>169</v>
      </c>
      <c r="D320" s="88">
        <v>34.22</v>
      </c>
    </row>
    <row r="321" spans="1:4">
      <c r="A321" s="88" t="s">
        <v>154</v>
      </c>
      <c r="B321" s="88" t="s">
        <v>155</v>
      </c>
      <c r="C321" s="88" t="s">
        <v>169</v>
      </c>
      <c r="D321" s="88">
        <v>25.15</v>
      </c>
    </row>
    <row r="322" spans="1:4">
      <c r="A322" s="88" t="s">
        <v>154</v>
      </c>
      <c r="B322" s="88" t="s">
        <v>155</v>
      </c>
      <c r="C322" s="88" t="s">
        <v>169</v>
      </c>
      <c r="D322" s="88">
        <v>28.35</v>
      </c>
    </row>
    <row r="323" spans="1:4">
      <c r="A323" s="88" t="s">
        <v>154</v>
      </c>
      <c r="B323" s="88" t="s">
        <v>155</v>
      </c>
      <c r="C323" s="88" t="s">
        <v>169</v>
      </c>
      <c r="D323" s="88">
        <v>20</v>
      </c>
    </row>
    <row r="324" spans="1:4">
      <c r="A324" s="88" t="s">
        <v>154</v>
      </c>
      <c r="B324" s="88" t="s">
        <v>198</v>
      </c>
      <c r="C324" s="88" t="s">
        <v>144</v>
      </c>
      <c r="D324" s="88">
        <v>3</v>
      </c>
    </row>
    <row r="325" spans="1:4">
      <c r="A325" s="88" t="s">
        <v>154</v>
      </c>
      <c r="B325" s="88" t="s">
        <v>198</v>
      </c>
      <c r="C325" s="88" t="s">
        <v>144</v>
      </c>
      <c r="D325" s="88">
        <v>10.5</v>
      </c>
    </row>
    <row r="326" spans="1:4">
      <c r="A326" s="88" t="s">
        <v>154</v>
      </c>
      <c r="B326" s="88" t="s">
        <v>155</v>
      </c>
      <c r="C326" s="88" t="s">
        <v>171</v>
      </c>
      <c r="D326" s="88">
        <v>14.17</v>
      </c>
    </row>
    <row r="327" spans="1:4">
      <c r="A327" s="88" t="s">
        <v>154</v>
      </c>
      <c r="B327" s="88" t="s">
        <v>155</v>
      </c>
      <c r="C327" s="88" t="s">
        <v>144</v>
      </c>
      <c r="D327" s="88">
        <v>28.35</v>
      </c>
    </row>
    <row r="328" spans="1:4">
      <c r="A328" s="88" t="s">
        <v>154</v>
      </c>
      <c r="B328" s="88" t="s">
        <v>155</v>
      </c>
      <c r="C328" s="88" t="s">
        <v>144</v>
      </c>
      <c r="D328" s="88">
        <v>24.3</v>
      </c>
    </row>
    <row r="329" spans="1:4">
      <c r="A329" s="88" t="s">
        <v>154</v>
      </c>
      <c r="B329" s="88" t="s">
        <v>155</v>
      </c>
      <c r="C329" s="88" t="s">
        <v>144</v>
      </c>
      <c r="D329" s="88">
        <v>32.4</v>
      </c>
    </row>
    <row r="330" spans="1:4">
      <c r="A330" s="88" t="s">
        <v>154</v>
      </c>
      <c r="B330" s="88" t="s">
        <v>198</v>
      </c>
      <c r="C330" s="88" t="s">
        <v>144</v>
      </c>
      <c r="D330" s="88">
        <v>5</v>
      </c>
    </row>
    <row r="331" spans="1:4">
      <c r="A331" s="88" t="s">
        <v>15</v>
      </c>
      <c r="B331" s="88" t="s">
        <v>155</v>
      </c>
      <c r="C331" s="88" t="s">
        <v>169</v>
      </c>
      <c r="D331" s="88">
        <v>25.15</v>
      </c>
    </row>
    <row r="332" spans="1:4">
      <c r="A332" s="88" t="s">
        <v>15</v>
      </c>
      <c r="B332" s="88" t="s">
        <v>185</v>
      </c>
      <c r="C332" s="88" t="s">
        <v>169</v>
      </c>
      <c r="D332" s="88">
        <v>25.15</v>
      </c>
    </row>
    <row r="333" spans="1:4">
      <c r="A333" s="88" t="s">
        <v>15</v>
      </c>
      <c r="B333" s="88" t="s">
        <v>155</v>
      </c>
      <c r="C333" s="88" t="s">
        <v>169</v>
      </c>
      <c r="D333" s="88">
        <v>30.62</v>
      </c>
    </row>
    <row r="334" spans="1:4">
      <c r="A334" s="88" t="s">
        <v>15</v>
      </c>
      <c r="B334" s="88" t="s">
        <v>185</v>
      </c>
      <c r="C334" s="88" t="s">
        <v>169</v>
      </c>
      <c r="D334" s="88">
        <v>21.26</v>
      </c>
    </row>
    <row r="335" spans="1:4">
      <c r="A335" s="88" t="s">
        <v>15</v>
      </c>
      <c r="B335" s="88" t="s">
        <v>202</v>
      </c>
      <c r="C335" s="88" t="s">
        <v>144</v>
      </c>
      <c r="D335" s="88">
        <v>20.41</v>
      </c>
    </row>
    <row r="336" spans="1:4">
      <c r="A336" s="88" t="s">
        <v>15</v>
      </c>
      <c r="B336" s="88" t="s">
        <v>155</v>
      </c>
      <c r="C336" s="88" t="s">
        <v>144</v>
      </c>
      <c r="D336" s="88">
        <v>32.4</v>
      </c>
    </row>
    <row r="337" spans="1:4">
      <c r="A337" s="88" t="s">
        <v>15</v>
      </c>
      <c r="B337" s="88" t="s">
        <v>198</v>
      </c>
      <c r="C337" s="88" t="s">
        <v>144</v>
      </c>
      <c r="D337" s="88">
        <v>5</v>
      </c>
    </row>
    <row r="338" spans="1:4">
      <c r="A338" s="88" t="s">
        <v>15</v>
      </c>
      <c r="B338" s="88" t="s">
        <v>155</v>
      </c>
      <c r="C338" s="88" t="s">
        <v>144</v>
      </c>
      <c r="D338" s="88">
        <v>40</v>
      </c>
    </row>
    <row r="339" spans="1:4">
      <c r="A339" s="88" t="s">
        <v>15</v>
      </c>
      <c r="B339" s="88" t="s">
        <v>206</v>
      </c>
      <c r="C339" s="88" t="s">
        <v>144</v>
      </c>
      <c r="D339" s="88">
        <v>10.210000000000001</v>
      </c>
    </row>
    <row r="340" spans="1:4">
      <c r="A340" s="88" t="s">
        <v>15</v>
      </c>
      <c r="B340" s="88" t="s">
        <v>198</v>
      </c>
      <c r="C340" s="88" t="s">
        <v>144</v>
      </c>
      <c r="D340" s="88">
        <v>15.13</v>
      </c>
    </row>
    <row r="341" spans="1:4">
      <c r="A341" s="88" t="s">
        <v>15</v>
      </c>
      <c r="B341" s="88" t="s">
        <v>198</v>
      </c>
      <c r="C341" s="88" t="s">
        <v>144</v>
      </c>
      <c r="D341" s="88">
        <v>5</v>
      </c>
    </row>
    <row r="342" spans="1:4">
      <c r="A342" s="88" t="s">
        <v>15</v>
      </c>
      <c r="B342" s="88" t="s">
        <v>198</v>
      </c>
      <c r="C342" s="88" t="s">
        <v>144</v>
      </c>
      <c r="D342" s="88">
        <v>3</v>
      </c>
    </row>
    <row r="343" spans="1:4">
      <c r="A343" s="88" t="s">
        <v>15</v>
      </c>
      <c r="B343" s="88" t="s">
        <v>155</v>
      </c>
      <c r="C343" s="88" t="s">
        <v>144</v>
      </c>
      <c r="D343" s="88">
        <v>22.3</v>
      </c>
    </row>
    <row r="344" spans="1:4">
      <c r="A344" s="88" t="s">
        <v>15</v>
      </c>
      <c r="B344" s="88" t="s">
        <v>198</v>
      </c>
      <c r="C344" s="88" t="s">
        <v>144</v>
      </c>
      <c r="D344" s="88">
        <v>5</v>
      </c>
    </row>
    <row r="345" spans="1:4">
      <c r="A345" s="88" t="s">
        <v>15</v>
      </c>
      <c r="B345" s="88" t="s">
        <v>206</v>
      </c>
      <c r="C345" s="88" t="s">
        <v>144</v>
      </c>
      <c r="D345" s="88">
        <v>14.3</v>
      </c>
    </row>
    <row r="346" spans="1:4">
      <c r="A346" s="88" t="s">
        <v>15</v>
      </c>
      <c r="B346" s="88" t="s">
        <v>206</v>
      </c>
      <c r="C346" s="88" t="s">
        <v>144</v>
      </c>
      <c r="D346" s="88">
        <v>14.17</v>
      </c>
    </row>
    <row r="347" spans="1:4">
      <c r="A347" s="88" t="s">
        <v>15</v>
      </c>
      <c r="B347" s="88" t="s">
        <v>155</v>
      </c>
      <c r="C347" s="88" t="s">
        <v>144</v>
      </c>
      <c r="D347" s="88">
        <v>35</v>
      </c>
    </row>
    <row r="348" spans="1:4">
      <c r="A348" s="88" t="s">
        <v>15</v>
      </c>
      <c r="B348" s="88" t="s">
        <v>198</v>
      </c>
      <c r="C348" s="88" t="s">
        <v>144</v>
      </c>
      <c r="D348" s="88">
        <v>3</v>
      </c>
    </row>
    <row r="349" spans="1:4">
      <c r="A349" s="88" t="s">
        <v>15</v>
      </c>
      <c r="B349" s="88" t="s">
        <v>155</v>
      </c>
      <c r="C349" s="88" t="s">
        <v>144</v>
      </c>
      <c r="D349" s="88">
        <v>28.35</v>
      </c>
    </row>
    <row r="350" spans="1:4">
      <c r="A350" s="88" t="s">
        <v>15</v>
      </c>
      <c r="B350" s="88" t="s">
        <v>155</v>
      </c>
      <c r="C350" s="88" t="s">
        <v>144</v>
      </c>
      <c r="D350" s="88">
        <v>55</v>
      </c>
    </row>
    <row r="351" spans="1:4">
      <c r="A351" s="88" t="s">
        <v>15</v>
      </c>
      <c r="B351" s="88" t="s">
        <v>184</v>
      </c>
      <c r="C351" s="88" t="s">
        <v>144</v>
      </c>
      <c r="D351" s="88">
        <v>25.15</v>
      </c>
    </row>
    <row r="352" spans="1:4">
      <c r="A352" s="88" t="s">
        <v>15</v>
      </c>
      <c r="B352" s="88" t="s">
        <v>198</v>
      </c>
      <c r="C352" s="88" t="s">
        <v>144</v>
      </c>
      <c r="D352" s="88">
        <v>5</v>
      </c>
    </row>
    <row r="353" spans="1:4">
      <c r="A353" s="88" t="s">
        <v>15</v>
      </c>
      <c r="B353" s="88" t="s">
        <v>155</v>
      </c>
      <c r="C353" s="88" t="s">
        <v>144</v>
      </c>
      <c r="D353" s="88">
        <v>21.26</v>
      </c>
    </row>
    <row r="354" spans="1:4">
      <c r="A354" s="88" t="s">
        <v>15</v>
      </c>
      <c r="B354" s="88" t="s">
        <v>155</v>
      </c>
      <c r="C354" s="88" t="s">
        <v>144</v>
      </c>
      <c r="D354" s="88">
        <v>27</v>
      </c>
    </row>
    <row r="355" spans="1:4">
      <c r="A355" s="88" t="s">
        <v>15</v>
      </c>
      <c r="B355" s="88" t="s">
        <v>198</v>
      </c>
      <c r="C355" s="88" t="s">
        <v>144</v>
      </c>
      <c r="D355" s="88">
        <v>5</v>
      </c>
    </row>
    <row r="356" spans="1:4">
      <c r="A356" s="88" t="s">
        <v>15</v>
      </c>
      <c r="B356" s="88" t="s">
        <v>198</v>
      </c>
      <c r="C356" s="88" t="s">
        <v>144</v>
      </c>
      <c r="D356" s="88">
        <v>5</v>
      </c>
    </row>
    <row r="357" spans="1:4">
      <c r="A357" s="88" t="s">
        <v>15</v>
      </c>
      <c r="B357" s="88" t="s">
        <v>198</v>
      </c>
      <c r="C357" s="88" t="s">
        <v>144</v>
      </c>
      <c r="D357" s="88">
        <v>5</v>
      </c>
    </row>
    <row r="358" spans="1:4">
      <c r="A358" s="88" t="s">
        <v>15</v>
      </c>
      <c r="B358" s="88" t="s">
        <v>202</v>
      </c>
      <c r="C358" s="88" t="s">
        <v>144</v>
      </c>
      <c r="D358" s="88">
        <v>20.41</v>
      </c>
    </row>
    <row r="359" spans="1:4">
      <c r="A359" s="88" t="s">
        <v>15</v>
      </c>
      <c r="B359" s="88" t="s">
        <v>155</v>
      </c>
      <c r="C359" s="88" t="s">
        <v>144</v>
      </c>
      <c r="D359" s="88">
        <v>32.4</v>
      </c>
    </row>
    <row r="360" spans="1:4">
      <c r="A360" s="88" t="s">
        <v>15</v>
      </c>
      <c r="B360" s="88" t="s">
        <v>155</v>
      </c>
      <c r="C360" s="88" t="s">
        <v>144</v>
      </c>
      <c r="D360" s="88">
        <v>32.4</v>
      </c>
    </row>
    <row r="361" spans="1:4">
      <c r="A361" s="88" t="s">
        <v>15</v>
      </c>
      <c r="B361" s="88" t="s">
        <v>155</v>
      </c>
      <c r="C361" s="88" t="s">
        <v>171</v>
      </c>
      <c r="D361" s="88">
        <v>14.17</v>
      </c>
    </row>
    <row r="362" spans="1:4">
      <c r="A362" s="88" t="s">
        <v>15</v>
      </c>
      <c r="B362" s="88" t="s">
        <v>198</v>
      </c>
      <c r="C362" s="88" t="s">
        <v>144</v>
      </c>
      <c r="D362" s="88">
        <v>10.5</v>
      </c>
    </row>
    <row r="363" spans="1:4">
      <c r="A363" s="88" t="s">
        <v>15</v>
      </c>
      <c r="B363" s="88" t="s">
        <v>202</v>
      </c>
      <c r="C363" s="88" t="s">
        <v>144</v>
      </c>
      <c r="D363" s="88">
        <v>17.86</v>
      </c>
    </row>
    <row r="364" spans="1:4">
      <c r="A364" s="88" t="s">
        <v>15</v>
      </c>
      <c r="B364" s="88" t="s">
        <v>202</v>
      </c>
      <c r="C364" s="88" t="s">
        <v>144</v>
      </c>
      <c r="D364" s="88">
        <v>13.39</v>
      </c>
    </row>
    <row r="365" spans="1:4">
      <c r="A365" s="88" t="s">
        <v>15</v>
      </c>
      <c r="B365" s="88" t="s">
        <v>206</v>
      </c>
      <c r="C365" s="88" t="s">
        <v>144</v>
      </c>
      <c r="D365" s="88">
        <v>12.15</v>
      </c>
    </row>
    <row r="366" spans="1:4">
      <c r="A366" s="88" t="s">
        <v>15</v>
      </c>
      <c r="B366" s="88" t="s">
        <v>206</v>
      </c>
      <c r="C366" s="88" t="s">
        <v>144</v>
      </c>
      <c r="D366" s="88">
        <v>10.050000000000001</v>
      </c>
    </row>
    <row r="367" spans="1:4">
      <c r="A367" s="88" t="s">
        <v>15</v>
      </c>
      <c r="B367" s="88" t="s">
        <v>155</v>
      </c>
      <c r="C367" s="88" t="s">
        <v>144</v>
      </c>
      <c r="D367" s="88">
        <v>24.3</v>
      </c>
    </row>
    <row r="368" spans="1:4">
      <c r="A368" s="88" t="s">
        <v>15</v>
      </c>
      <c r="B368" s="88" t="s">
        <v>155</v>
      </c>
      <c r="C368" s="88" t="s">
        <v>144</v>
      </c>
      <c r="D368" s="88">
        <v>32</v>
      </c>
    </row>
    <row r="369" spans="1:4">
      <c r="A369" s="88" t="s">
        <v>15</v>
      </c>
      <c r="B369" s="88" t="s">
        <v>155</v>
      </c>
      <c r="C369" s="88" t="s">
        <v>144</v>
      </c>
      <c r="D369" s="88">
        <v>42</v>
      </c>
    </row>
    <row r="370" spans="1:4">
      <c r="A370" s="88" t="s">
        <v>15</v>
      </c>
      <c r="B370" s="88" t="s">
        <v>155</v>
      </c>
      <c r="C370" s="88" t="s">
        <v>171</v>
      </c>
      <c r="D370" s="88">
        <v>21.26</v>
      </c>
    </row>
    <row r="371" spans="1:4">
      <c r="A371" s="88" t="s">
        <v>15</v>
      </c>
      <c r="B371" s="88" t="s">
        <v>155</v>
      </c>
      <c r="C371" s="88" t="s">
        <v>144</v>
      </c>
      <c r="D371" s="88">
        <v>20.41</v>
      </c>
    </row>
    <row r="372" spans="1:4">
      <c r="A372" s="88" t="s">
        <v>15</v>
      </c>
      <c r="B372" s="88" t="s">
        <v>235</v>
      </c>
      <c r="C372" s="88" t="s">
        <v>152</v>
      </c>
      <c r="D372" s="88">
        <v>2.7</v>
      </c>
    </row>
    <row r="373" spans="1:4">
      <c r="A373" s="88" t="s">
        <v>16</v>
      </c>
      <c r="B373" s="88" t="s">
        <v>16</v>
      </c>
      <c r="C373" s="88" t="s">
        <v>169</v>
      </c>
      <c r="D373" s="88">
        <v>47.92</v>
      </c>
    </row>
    <row r="374" spans="1:4">
      <c r="A374" s="88" t="s">
        <v>16</v>
      </c>
      <c r="B374" s="88" t="s">
        <v>209</v>
      </c>
      <c r="C374" s="88" t="s">
        <v>144</v>
      </c>
      <c r="D374" s="88">
        <v>40.5</v>
      </c>
    </row>
    <row r="375" spans="1:4">
      <c r="A375" s="88" t="s">
        <v>16</v>
      </c>
      <c r="B375" s="88" t="s">
        <v>213</v>
      </c>
      <c r="C375" s="88" t="s">
        <v>161</v>
      </c>
      <c r="D375" s="88">
        <v>56.51</v>
      </c>
    </row>
    <row r="376" spans="1:4">
      <c r="A376" s="88" t="s">
        <v>16</v>
      </c>
      <c r="B376" s="88" t="s">
        <v>16</v>
      </c>
      <c r="C376" s="88" t="s">
        <v>144</v>
      </c>
      <c r="D376" s="88">
        <v>31</v>
      </c>
    </row>
    <row r="377" spans="1:4">
      <c r="A377" s="88" t="s">
        <v>16</v>
      </c>
      <c r="B377" s="88" t="s">
        <v>16</v>
      </c>
      <c r="C377" s="88" t="s">
        <v>180</v>
      </c>
      <c r="D377" s="88">
        <v>20.25</v>
      </c>
    </row>
    <row r="378" spans="1:4">
      <c r="A378" s="88" t="s">
        <v>16</v>
      </c>
      <c r="B378" s="88" t="s">
        <v>16</v>
      </c>
      <c r="C378" s="88" t="s">
        <v>144</v>
      </c>
      <c r="D378" s="88">
        <v>20.25</v>
      </c>
    </row>
    <row r="379" spans="1:4">
      <c r="A379" s="88" t="s">
        <v>16</v>
      </c>
      <c r="B379" s="88" t="s">
        <v>16</v>
      </c>
      <c r="C379" s="88" t="s">
        <v>180</v>
      </c>
      <c r="D379" s="88">
        <v>14.17</v>
      </c>
    </row>
    <row r="380" spans="1:4">
      <c r="A380" s="88" t="s">
        <v>16</v>
      </c>
      <c r="B380" s="88" t="s">
        <v>16</v>
      </c>
      <c r="C380" s="88" t="s">
        <v>180</v>
      </c>
      <c r="D380" s="88">
        <v>55.69</v>
      </c>
    </row>
    <row r="381" spans="1:4">
      <c r="A381" s="88" t="s">
        <v>16</v>
      </c>
      <c r="B381" s="88" t="s">
        <v>16</v>
      </c>
      <c r="C381" s="88" t="s">
        <v>144</v>
      </c>
      <c r="D381" s="88">
        <v>17.55</v>
      </c>
    </row>
    <row r="382" spans="1:4">
      <c r="A382" s="88" t="s">
        <v>16</v>
      </c>
      <c r="B382" s="88" t="s">
        <v>16</v>
      </c>
      <c r="C382" s="88" t="s">
        <v>180</v>
      </c>
      <c r="D382" s="88">
        <v>15.39</v>
      </c>
    </row>
    <row r="383" spans="1:4">
      <c r="A383" s="88" t="s">
        <v>16</v>
      </c>
      <c r="B383" s="88" t="s">
        <v>16</v>
      </c>
      <c r="C383" s="88" t="s">
        <v>161</v>
      </c>
      <c r="D383" s="88">
        <v>21.26</v>
      </c>
    </row>
    <row r="384" spans="1:4">
      <c r="A384" s="88" t="s">
        <v>16</v>
      </c>
      <c r="B384" s="88" t="s">
        <v>16</v>
      </c>
      <c r="C384" s="88" t="s">
        <v>180</v>
      </c>
      <c r="D384" s="88">
        <v>16.2</v>
      </c>
    </row>
    <row r="385" spans="1:4">
      <c r="A385" s="88" t="s">
        <v>16</v>
      </c>
      <c r="B385" s="88" t="s">
        <v>16</v>
      </c>
      <c r="C385" s="88" t="s">
        <v>180</v>
      </c>
      <c r="D385" s="88">
        <v>20.25</v>
      </c>
    </row>
    <row r="386" spans="1:4">
      <c r="A386" s="88" t="s">
        <v>16</v>
      </c>
      <c r="B386" s="88" t="s">
        <v>16</v>
      </c>
      <c r="C386" s="88" t="s">
        <v>144</v>
      </c>
      <c r="D386" s="88">
        <v>18</v>
      </c>
    </row>
    <row r="387" spans="1:4">
      <c r="A387" s="88" t="s">
        <v>16</v>
      </c>
      <c r="B387" s="88" t="s">
        <v>16</v>
      </c>
      <c r="C387" s="88" t="s">
        <v>180</v>
      </c>
      <c r="D387" s="88">
        <v>64.8</v>
      </c>
    </row>
    <row r="388" spans="1:4">
      <c r="A388" s="88" t="s">
        <v>16</v>
      </c>
      <c r="B388" s="88" t="s">
        <v>16</v>
      </c>
      <c r="C388" s="88" t="s">
        <v>144</v>
      </c>
      <c r="D388" s="88">
        <v>32.4</v>
      </c>
    </row>
    <row r="389" spans="1:4">
      <c r="A389" s="88" t="s">
        <v>16</v>
      </c>
      <c r="B389" s="88" t="s">
        <v>16</v>
      </c>
      <c r="C389" s="88" t="s">
        <v>180</v>
      </c>
      <c r="D389" s="88">
        <v>14.41</v>
      </c>
    </row>
    <row r="390" spans="1:4">
      <c r="A390" s="88" t="s">
        <v>16</v>
      </c>
      <c r="B390" s="88" t="s">
        <v>16</v>
      </c>
      <c r="C390" s="88" t="s">
        <v>144</v>
      </c>
      <c r="D390" s="88">
        <v>9.34</v>
      </c>
    </row>
    <row r="391" spans="1:4">
      <c r="A391" s="88" t="s">
        <v>16</v>
      </c>
      <c r="B391" s="88" t="s">
        <v>16</v>
      </c>
      <c r="C391" s="88" t="s">
        <v>180</v>
      </c>
      <c r="D391" s="88">
        <v>32.74</v>
      </c>
    </row>
    <row r="392" spans="1:4">
      <c r="A392" s="88" t="s">
        <v>16</v>
      </c>
      <c r="B392" s="88" t="s">
        <v>16</v>
      </c>
      <c r="C392" s="88" t="s">
        <v>180</v>
      </c>
      <c r="D392" s="88">
        <v>15.19</v>
      </c>
    </row>
    <row r="393" spans="1:4">
      <c r="A393" s="88" t="s">
        <v>16</v>
      </c>
      <c r="B393" s="88" t="s">
        <v>16</v>
      </c>
      <c r="C393" s="88" t="s">
        <v>144</v>
      </c>
      <c r="D393" s="88">
        <v>44.55</v>
      </c>
    </row>
    <row r="394" spans="1:4">
      <c r="A394" s="88" t="s">
        <v>16</v>
      </c>
      <c r="B394" s="88" t="s">
        <v>16</v>
      </c>
      <c r="C394" s="88" t="s">
        <v>180</v>
      </c>
      <c r="D394" s="88"/>
    </row>
    <row r="395" spans="1:4">
      <c r="A395" s="88" t="s">
        <v>16</v>
      </c>
      <c r="B395" s="88" t="s">
        <v>16</v>
      </c>
      <c r="C395" s="88" t="s">
        <v>161</v>
      </c>
      <c r="D395" s="88">
        <v>17.72</v>
      </c>
    </row>
    <row r="396" spans="1:4">
      <c r="A396" s="88" t="s">
        <v>16</v>
      </c>
      <c r="B396" s="88" t="s">
        <v>16</v>
      </c>
      <c r="C396" s="88" t="s">
        <v>161</v>
      </c>
      <c r="D396" s="88">
        <v>8.01</v>
      </c>
    </row>
    <row r="397" spans="1:4">
      <c r="A397" s="88" t="s">
        <v>16</v>
      </c>
      <c r="B397" s="88" t="s">
        <v>16</v>
      </c>
      <c r="C397" s="88" t="s">
        <v>144</v>
      </c>
      <c r="D397" s="88">
        <v>70</v>
      </c>
    </row>
    <row r="398" spans="1:4">
      <c r="A398" s="88" t="s">
        <v>16</v>
      </c>
      <c r="B398" s="88" t="s">
        <v>16</v>
      </c>
      <c r="C398" s="88" t="s">
        <v>180</v>
      </c>
      <c r="D398" s="88">
        <v>40.93</v>
      </c>
    </row>
    <row r="399" spans="1:4">
      <c r="A399" s="88" t="s">
        <v>16</v>
      </c>
      <c r="B399" s="88" t="s">
        <v>16</v>
      </c>
      <c r="C399" s="88" t="s">
        <v>180</v>
      </c>
      <c r="D399" s="88">
        <v>20.25</v>
      </c>
    </row>
    <row r="400" spans="1:4">
      <c r="A400" s="88" t="s">
        <v>16</v>
      </c>
      <c r="B400" s="88" t="s">
        <v>16</v>
      </c>
      <c r="C400" s="88" t="s">
        <v>180</v>
      </c>
      <c r="D400" s="88">
        <v>12.15</v>
      </c>
    </row>
    <row r="401" spans="1:4">
      <c r="A401" s="88" t="s">
        <v>16</v>
      </c>
      <c r="B401" s="88" t="s">
        <v>16</v>
      </c>
      <c r="C401" s="88" t="s">
        <v>144</v>
      </c>
      <c r="D401" s="88">
        <v>54</v>
      </c>
    </row>
    <row r="402" spans="1:4">
      <c r="A402" s="88" t="s">
        <v>16</v>
      </c>
      <c r="B402" s="88" t="s">
        <v>16</v>
      </c>
      <c r="C402" s="88" t="s">
        <v>144</v>
      </c>
      <c r="D402" s="88">
        <v>29.36</v>
      </c>
    </row>
    <row r="403" spans="1:4">
      <c r="A403" s="88" t="s">
        <v>16</v>
      </c>
      <c r="B403" s="88" t="s">
        <v>16</v>
      </c>
      <c r="C403" s="88" t="s">
        <v>180</v>
      </c>
      <c r="D403" s="88">
        <v>12.15</v>
      </c>
    </row>
    <row r="404" spans="1:4">
      <c r="A404" s="88" t="s">
        <v>16</v>
      </c>
      <c r="B404" s="88" t="s">
        <v>16</v>
      </c>
      <c r="C404" s="88" t="s">
        <v>161</v>
      </c>
      <c r="D404" s="88">
        <v>12.15</v>
      </c>
    </row>
    <row r="405" spans="1:4">
      <c r="A405" s="88" t="s">
        <v>16</v>
      </c>
      <c r="B405" s="88" t="s">
        <v>16</v>
      </c>
      <c r="C405" s="88" t="s">
        <v>161</v>
      </c>
      <c r="D405" s="88">
        <v>12.15</v>
      </c>
    </row>
    <row r="406" spans="1:4">
      <c r="A406" s="88" t="s">
        <v>16</v>
      </c>
      <c r="B406" s="88" t="s">
        <v>16</v>
      </c>
      <c r="C406" s="88" t="s">
        <v>180</v>
      </c>
      <c r="D406" s="88">
        <v>16.440000000000001</v>
      </c>
    </row>
    <row r="407" spans="1:4">
      <c r="A407" s="88" t="s">
        <v>16</v>
      </c>
      <c r="B407" s="88" t="s">
        <v>16</v>
      </c>
      <c r="C407" s="88"/>
      <c r="D407" s="88"/>
    </row>
    <row r="408" spans="1:4">
      <c r="A408" s="88" t="s">
        <v>16</v>
      </c>
      <c r="B408" s="88" t="s">
        <v>209</v>
      </c>
      <c r="C408" s="88" t="s">
        <v>144</v>
      </c>
      <c r="D408" s="88">
        <v>24.3</v>
      </c>
    </row>
    <row r="409" spans="1:4">
      <c r="A409" s="88" t="s">
        <v>16</v>
      </c>
      <c r="B409" s="88" t="s">
        <v>209</v>
      </c>
      <c r="C409" s="88" t="s">
        <v>144</v>
      </c>
      <c r="D409" s="88">
        <v>23</v>
      </c>
    </row>
    <row r="410" spans="1:4">
      <c r="A410" s="88" t="s">
        <v>16</v>
      </c>
      <c r="B410" s="88" t="s">
        <v>16</v>
      </c>
      <c r="C410" s="88" t="s">
        <v>144</v>
      </c>
      <c r="D410" s="88">
        <v>32.26</v>
      </c>
    </row>
    <row r="411" spans="1:4">
      <c r="A411" s="88" t="s">
        <v>16</v>
      </c>
      <c r="B411" s="88" t="s">
        <v>209</v>
      </c>
      <c r="C411" s="88" t="s">
        <v>144</v>
      </c>
      <c r="D411" s="88">
        <v>40.5</v>
      </c>
    </row>
    <row r="412" spans="1:4">
      <c r="A412" s="88" t="s">
        <v>16</v>
      </c>
      <c r="B412" s="88" t="s">
        <v>213</v>
      </c>
      <c r="C412" s="88" t="s">
        <v>144</v>
      </c>
      <c r="D412" s="88">
        <v>141.75</v>
      </c>
    </row>
    <row r="413" spans="1:4">
      <c r="A413" s="88" t="s">
        <v>16</v>
      </c>
      <c r="B413" s="88" t="s">
        <v>213</v>
      </c>
      <c r="C413" s="88" t="s">
        <v>161</v>
      </c>
      <c r="D413" s="88">
        <v>61.31</v>
      </c>
    </row>
    <row r="414" spans="1:4">
      <c r="A414" s="88" t="s">
        <v>16</v>
      </c>
      <c r="B414" s="88" t="s">
        <v>16</v>
      </c>
      <c r="C414" s="88" t="s">
        <v>161</v>
      </c>
      <c r="D414" s="88">
        <v>10.1</v>
      </c>
    </row>
    <row r="415" spans="1:4">
      <c r="A415" s="88" t="s">
        <v>16</v>
      </c>
      <c r="B415" s="88" t="s">
        <v>16</v>
      </c>
      <c r="C415" s="88" t="s">
        <v>161</v>
      </c>
      <c r="D415" s="88">
        <v>22</v>
      </c>
    </row>
    <row r="416" spans="1:4">
      <c r="A416" s="88" t="s">
        <v>16</v>
      </c>
      <c r="B416" s="88" t="s">
        <v>16</v>
      </c>
      <c r="C416" s="88" t="s">
        <v>144</v>
      </c>
      <c r="D416" s="88">
        <v>32.42</v>
      </c>
    </row>
    <row r="417" spans="1:4">
      <c r="A417" s="88" t="s">
        <v>16</v>
      </c>
      <c r="B417" s="88" t="s">
        <v>16</v>
      </c>
      <c r="C417" s="88" t="s">
        <v>161</v>
      </c>
      <c r="D417" s="88">
        <v>10.9</v>
      </c>
    </row>
    <row r="418" spans="1:4">
      <c r="A418" s="88" t="s">
        <v>16</v>
      </c>
      <c r="B418" s="88" t="s">
        <v>16</v>
      </c>
      <c r="C418" s="88" t="s">
        <v>161</v>
      </c>
      <c r="D418" s="88">
        <v>20.2</v>
      </c>
    </row>
    <row r="419" spans="1:4">
      <c r="A419" s="88" t="s">
        <v>16</v>
      </c>
      <c r="B419" s="88" t="s">
        <v>16</v>
      </c>
      <c r="C419" s="88" t="s">
        <v>161</v>
      </c>
      <c r="D419" s="88">
        <v>16.03</v>
      </c>
    </row>
    <row r="420" spans="1:4">
      <c r="A420" s="88" t="s">
        <v>16</v>
      </c>
      <c r="B420" s="88" t="s">
        <v>16</v>
      </c>
      <c r="C420" s="88" t="s">
        <v>144</v>
      </c>
      <c r="D420" s="88">
        <v>33</v>
      </c>
    </row>
    <row r="421" spans="1:4">
      <c r="A421" s="88" t="s">
        <v>16</v>
      </c>
      <c r="B421" s="88" t="s">
        <v>16</v>
      </c>
      <c r="C421" s="88" t="s">
        <v>144</v>
      </c>
      <c r="D421" s="88">
        <v>43.02</v>
      </c>
    </row>
    <row r="422" spans="1:4">
      <c r="A422" s="88" t="s">
        <v>16</v>
      </c>
      <c r="B422" s="88" t="s">
        <v>16</v>
      </c>
      <c r="C422" s="88" t="s">
        <v>144</v>
      </c>
      <c r="D422" s="88">
        <v>18</v>
      </c>
    </row>
    <row r="423" spans="1:4">
      <c r="A423" s="88" t="s">
        <v>16</v>
      </c>
      <c r="B423" s="88" t="s">
        <v>16</v>
      </c>
      <c r="C423" s="88" t="s">
        <v>144</v>
      </c>
      <c r="D423" s="88">
        <v>22.68</v>
      </c>
    </row>
    <row r="424" spans="1:4">
      <c r="A424" s="88" t="s">
        <v>16</v>
      </c>
      <c r="B424" s="88" t="s">
        <v>16</v>
      </c>
      <c r="C424" s="88" t="s">
        <v>144</v>
      </c>
      <c r="D424" s="88">
        <v>32.380000000000003</v>
      </c>
    </row>
    <row r="425" spans="1:4">
      <c r="A425" s="88" t="s">
        <v>16</v>
      </c>
      <c r="B425" s="88" t="s">
        <v>16</v>
      </c>
      <c r="C425" s="88" t="s">
        <v>144</v>
      </c>
      <c r="D425" s="88">
        <v>27.34</v>
      </c>
    </row>
    <row r="426" spans="1:4">
      <c r="A426" s="88" t="s">
        <v>16</v>
      </c>
      <c r="B426" s="88" t="s">
        <v>16</v>
      </c>
      <c r="C426" s="88" t="s">
        <v>144</v>
      </c>
      <c r="D426" s="88">
        <v>27.66</v>
      </c>
    </row>
    <row r="427" spans="1:4">
      <c r="A427" s="88" t="s">
        <v>16</v>
      </c>
      <c r="B427" s="88" t="s">
        <v>16</v>
      </c>
      <c r="C427" s="88" t="s">
        <v>144</v>
      </c>
      <c r="D427" s="88">
        <v>18</v>
      </c>
    </row>
    <row r="428" spans="1:4">
      <c r="A428" s="88" t="s">
        <v>17</v>
      </c>
      <c r="B428" s="88" t="s">
        <v>207</v>
      </c>
      <c r="C428" s="88" t="s">
        <v>144</v>
      </c>
      <c r="D428" s="88">
        <v>9</v>
      </c>
    </row>
    <row r="429" spans="1:4">
      <c r="A429" s="88" t="s">
        <v>17</v>
      </c>
      <c r="B429" s="88" t="s">
        <v>216</v>
      </c>
      <c r="C429" s="88" t="s">
        <v>161</v>
      </c>
      <c r="D429" s="88">
        <v>18.100000000000001</v>
      </c>
    </row>
    <row r="430" spans="1:4">
      <c r="A430" s="88" t="s">
        <v>17</v>
      </c>
      <c r="B430" s="88" t="s">
        <v>220</v>
      </c>
      <c r="C430" s="88" t="s">
        <v>161</v>
      </c>
      <c r="D430" s="88">
        <v>44.93</v>
      </c>
    </row>
    <row r="431" spans="1:4">
      <c r="A431" s="88" t="s">
        <v>18</v>
      </c>
      <c r="B431" s="88" t="s">
        <v>148</v>
      </c>
      <c r="C431" s="88" t="s">
        <v>144</v>
      </c>
      <c r="D431" s="88">
        <v>25.15</v>
      </c>
    </row>
    <row r="432" spans="1:4">
      <c r="A432" s="88" t="s">
        <v>18</v>
      </c>
      <c r="B432" s="88" t="s">
        <v>18</v>
      </c>
      <c r="C432" s="88" t="s">
        <v>144</v>
      </c>
      <c r="D432" s="88">
        <v>27.64</v>
      </c>
    </row>
    <row r="433" spans="1:4">
      <c r="A433" s="88" t="s">
        <v>18</v>
      </c>
      <c r="B433" s="88" t="s">
        <v>148</v>
      </c>
      <c r="C433" s="88" t="s">
        <v>144</v>
      </c>
      <c r="D433" s="88">
        <v>21</v>
      </c>
    </row>
    <row r="434" spans="1:4">
      <c r="A434" s="88" t="s">
        <v>18</v>
      </c>
      <c r="B434" s="88" t="s">
        <v>148</v>
      </c>
      <c r="C434" s="88" t="s">
        <v>144</v>
      </c>
      <c r="D434" s="88">
        <v>105</v>
      </c>
    </row>
    <row r="435" spans="1:4">
      <c r="A435" s="88" t="s">
        <v>18</v>
      </c>
      <c r="B435" s="88" t="s">
        <v>148</v>
      </c>
      <c r="C435" s="88" t="s">
        <v>169</v>
      </c>
      <c r="D435" s="88">
        <v>73.209999999999994</v>
      </c>
    </row>
    <row r="436" spans="1:4">
      <c r="A436" s="88" t="s">
        <v>18</v>
      </c>
      <c r="B436" s="88" t="s">
        <v>18</v>
      </c>
      <c r="C436" s="88" t="s">
        <v>169</v>
      </c>
      <c r="D436" s="88">
        <v>21</v>
      </c>
    </row>
    <row r="437" spans="1:4">
      <c r="A437" s="88" t="s">
        <v>18</v>
      </c>
      <c r="B437" s="88" t="s">
        <v>148</v>
      </c>
      <c r="C437" s="88" t="s">
        <v>152</v>
      </c>
      <c r="D437" s="88">
        <v>171</v>
      </c>
    </row>
    <row r="438" spans="1:4">
      <c r="A438" s="88" t="s">
        <v>18</v>
      </c>
      <c r="B438" s="88" t="s">
        <v>148</v>
      </c>
      <c r="C438" s="88" t="s">
        <v>169</v>
      </c>
      <c r="D438" s="88">
        <v>13.97</v>
      </c>
    </row>
    <row r="439" spans="1:4">
      <c r="A439" s="88" t="s">
        <v>18</v>
      </c>
      <c r="B439" s="88" t="s">
        <v>148</v>
      </c>
      <c r="C439" s="88" t="s">
        <v>169</v>
      </c>
      <c r="D439" s="88">
        <v>20</v>
      </c>
    </row>
    <row r="440" spans="1:4">
      <c r="A440" s="88" t="s">
        <v>18</v>
      </c>
      <c r="B440" s="88" t="s">
        <v>148</v>
      </c>
      <c r="C440" s="88" t="s">
        <v>169</v>
      </c>
      <c r="D440" s="88">
        <v>81.08</v>
      </c>
    </row>
    <row r="441" spans="1:4">
      <c r="A441" s="88" t="s">
        <v>18</v>
      </c>
      <c r="B441" s="88" t="s">
        <v>148</v>
      </c>
      <c r="C441" s="88" t="s">
        <v>169</v>
      </c>
      <c r="D441" s="88">
        <v>20</v>
      </c>
    </row>
    <row r="442" spans="1:4">
      <c r="A442" s="88" t="s">
        <v>18</v>
      </c>
      <c r="B442" s="88" t="s">
        <v>148</v>
      </c>
      <c r="C442" s="88" t="s">
        <v>169</v>
      </c>
      <c r="D442" s="88">
        <v>22.35</v>
      </c>
    </row>
    <row r="443" spans="1:4">
      <c r="A443" s="88" t="s">
        <v>18</v>
      </c>
      <c r="B443" s="88" t="s">
        <v>148</v>
      </c>
      <c r="C443" s="88" t="s">
        <v>169</v>
      </c>
      <c r="D443" s="88">
        <v>19.559999999999999</v>
      </c>
    </row>
    <row r="444" spans="1:4">
      <c r="A444" s="88" t="s">
        <v>18</v>
      </c>
      <c r="B444" s="88" t="s">
        <v>148</v>
      </c>
      <c r="C444" s="88" t="s">
        <v>169</v>
      </c>
      <c r="D444" s="88">
        <v>112.8</v>
      </c>
    </row>
    <row r="445" spans="1:4">
      <c r="A445" s="88" t="s">
        <v>18</v>
      </c>
      <c r="B445" s="88" t="s">
        <v>148</v>
      </c>
      <c r="C445" s="88" t="s">
        <v>152</v>
      </c>
      <c r="D445" s="88">
        <v>16</v>
      </c>
    </row>
    <row r="446" spans="1:4">
      <c r="A446" s="88" t="s">
        <v>18</v>
      </c>
      <c r="B446" s="88" t="s">
        <v>148</v>
      </c>
      <c r="C446" s="88" t="s">
        <v>169</v>
      </c>
      <c r="D446" s="88">
        <v>28</v>
      </c>
    </row>
    <row r="447" spans="1:4">
      <c r="A447" s="88" t="s">
        <v>18</v>
      </c>
      <c r="B447" s="88" t="s">
        <v>148</v>
      </c>
      <c r="C447" s="88" t="s">
        <v>144</v>
      </c>
      <c r="D447" s="88">
        <v>34.94</v>
      </c>
    </row>
    <row r="448" spans="1:4">
      <c r="A448" s="88" t="s">
        <v>18</v>
      </c>
      <c r="B448" s="88" t="s">
        <v>148</v>
      </c>
      <c r="C448" s="88" t="s">
        <v>144</v>
      </c>
      <c r="D448" s="88">
        <v>20.96</v>
      </c>
    </row>
    <row r="449" spans="1:4">
      <c r="A449" s="88" t="s">
        <v>18</v>
      </c>
      <c r="B449" s="88" t="s">
        <v>148</v>
      </c>
      <c r="C449" s="88" t="s">
        <v>144</v>
      </c>
      <c r="D449" s="88">
        <v>28</v>
      </c>
    </row>
    <row r="450" spans="1:4">
      <c r="A450" s="88" t="s">
        <v>18</v>
      </c>
      <c r="B450" s="88" t="s">
        <v>148</v>
      </c>
      <c r="C450" s="88" t="s">
        <v>144</v>
      </c>
      <c r="D450" s="88">
        <v>16.760000000000002</v>
      </c>
    </row>
    <row r="451" spans="1:4">
      <c r="A451" s="88" t="s">
        <v>18</v>
      </c>
      <c r="B451" s="88" t="s">
        <v>148</v>
      </c>
      <c r="C451" s="88" t="s">
        <v>152</v>
      </c>
      <c r="D451" s="88">
        <v>29.34</v>
      </c>
    </row>
    <row r="452" spans="1:4">
      <c r="A452" s="88" t="s">
        <v>18</v>
      </c>
      <c r="B452" s="88" t="s">
        <v>148</v>
      </c>
      <c r="C452" s="88" t="s">
        <v>144</v>
      </c>
      <c r="D452" s="88">
        <v>14</v>
      </c>
    </row>
    <row r="453" spans="1:4">
      <c r="A453" s="88" t="s">
        <v>18</v>
      </c>
      <c r="B453" s="88" t="s">
        <v>148</v>
      </c>
      <c r="C453" s="88" t="s">
        <v>144</v>
      </c>
      <c r="D453" s="88">
        <v>24</v>
      </c>
    </row>
    <row r="454" spans="1:4">
      <c r="A454" s="88" t="s">
        <v>18</v>
      </c>
      <c r="B454" s="88" t="s">
        <v>148</v>
      </c>
      <c r="C454" s="88" t="s">
        <v>171</v>
      </c>
      <c r="D454" s="88">
        <v>24</v>
      </c>
    </row>
    <row r="455" spans="1:4">
      <c r="A455" s="88" t="s">
        <v>18</v>
      </c>
      <c r="B455" s="88" t="s">
        <v>148</v>
      </c>
      <c r="C455" s="88" t="s">
        <v>144</v>
      </c>
      <c r="D455" s="88">
        <v>21</v>
      </c>
    </row>
    <row r="456" spans="1:4">
      <c r="A456" s="88" t="s">
        <v>18</v>
      </c>
      <c r="B456" s="88" t="s">
        <v>148</v>
      </c>
      <c r="C456" s="88" t="s">
        <v>152</v>
      </c>
      <c r="D456" s="88">
        <v>24</v>
      </c>
    </row>
    <row r="457" spans="1:4">
      <c r="A457" s="88" t="s">
        <v>18</v>
      </c>
      <c r="B457" s="88" t="s">
        <v>148</v>
      </c>
      <c r="C457" s="88" t="s">
        <v>144</v>
      </c>
      <c r="D457" s="88">
        <v>33.53</v>
      </c>
    </row>
    <row r="458" spans="1:4">
      <c r="A458" s="88" t="s">
        <v>18</v>
      </c>
      <c r="B458" s="88" t="s">
        <v>148</v>
      </c>
      <c r="C458" s="88" t="s">
        <v>144</v>
      </c>
      <c r="D458" s="88">
        <v>27.95</v>
      </c>
    </row>
    <row r="459" spans="1:4">
      <c r="A459" s="88" t="s">
        <v>18</v>
      </c>
      <c r="B459" s="88" t="s">
        <v>148</v>
      </c>
      <c r="C459" s="88" t="s">
        <v>144</v>
      </c>
      <c r="D459" s="88">
        <v>22.36</v>
      </c>
    </row>
    <row r="460" spans="1:4">
      <c r="A460" s="88" t="s">
        <v>18</v>
      </c>
      <c r="B460" s="88" t="s">
        <v>148</v>
      </c>
      <c r="C460" s="88" t="s">
        <v>152</v>
      </c>
      <c r="D460" s="88">
        <v>7.94</v>
      </c>
    </row>
    <row r="461" spans="1:4">
      <c r="A461" s="88" t="s">
        <v>18</v>
      </c>
      <c r="B461" s="88" t="s">
        <v>148</v>
      </c>
      <c r="C461" s="88" t="s">
        <v>144</v>
      </c>
      <c r="D461" s="88">
        <v>14</v>
      </c>
    </row>
    <row r="462" spans="1:4">
      <c r="A462" s="88" t="s">
        <v>18</v>
      </c>
      <c r="B462" s="88" t="s">
        <v>148</v>
      </c>
      <c r="C462" s="88" t="s">
        <v>152</v>
      </c>
      <c r="D462" s="88">
        <v>16.760000000000002</v>
      </c>
    </row>
    <row r="463" spans="1:4">
      <c r="A463" s="88" t="s">
        <v>18</v>
      </c>
      <c r="B463" s="88" t="s">
        <v>148</v>
      </c>
      <c r="C463" s="88" t="s">
        <v>144</v>
      </c>
      <c r="D463" s="88">
        <v>35</v>
      </c>
    </row>
    <row r="464" spans="1:4">
      <c r="A464" s="88" t="s">
        <v>18</v>
      </c>
      <c r="B464" s="88" t="s">
        <v>148</v>
      </c>
      <c r="C464" s="88" t="s">
        <v>152</v>
      </c>
      <c r="D464" s="88">
        <v>7.5</v>
      </c>
    </row>
    <row r="465" spans="1:4">
      <c r="A465" s="88" t="s">
        <v>18</v>
      </c>
      <c r="B465" s="88" t="s">
        <v>148</v>
      </c>
      <c r="C465" s="88" t="s">
        <v>144</v>
      </c>
      <c r="D465" s="88">
        <v>13.24</v>
      </c>
    </row>
    <row r="466" spans="1:4">
      <c r="A466" s="88" t="s">
        <v>18</v>
      </c>
      <c r="B466" s="88" t="s">
        <v>148</v>
      </c>
      <c r="C466" s="88" t="s">
        <v>144</v>
      </c>
      <c r="D466" s="88">
        <v>2</v>
      </c>
    </row>
    <row r="467" spans="1:4">
      <c r="A467" s="88" t="s">
        <v>18</v>
      </c>
      <c r="B467" s="88" t="s">
        <v>148</v>
      </c>
      <c r="C467" s="88" t="s">
        <v>152</v>
      </c>
      <c r="D467" s="88">
        <v>21</v>
      </c>
    </row>
    <row r="468" spans="1:4">
      <c r="A468" s="88" t="s">
        <v>18</v>
      </c>
      <c r="B468" s="88" t="s">
        <v>148</v>
      </c>
      <c r="C468" s="88" t="s">
        <v>152</v>
      </c>
      <c r="D468" s="88">
        <v>40</v>
      </c>
    </row>
    <row r="469" spans="1:4">
      <c r="A469" s="88" t="s">
        <v>18</v>
      </c>
      <c r="B469" s="88" t="s">
        <v>148</v>
      </c>
      <c r="C469" s="88" t="s">
        <v>144</v>
      </c>
      <c r="D469" s="88">
        <v>21</v>
      </c>
    </row>
    <row r="470" spans="1:4">
      <c r="A470" s="88" t="s">
        <v>18</v>
      </c>
      <c r="B470" s="88" t="s">
        <v>148</v>
      </c>
      <c r="C470" s="88" t="s">
        <v>144</v>
      </c>
      <c r="D470" s="88">
        <v>19.559999999999999</v>
      </c>
    </row>
    <row r="471" spans="1:4">
      <c r="A471" s="88" t="s">
        <v>18</v>
      </c>
      <c r="B471" s="88" t="s">
        <v>148</v>
      </c>
      <c r="C471" s="88" t="s">
        <v>144</v>
      </c>
      <c r="D471" s="88">
        <v>23.34</v>
      </c>
    </row>
    <row r="472" spans="1:4">
      <c r="A472" s="88" t="s">
        <v>18</v>
      </c>
      <c r="B472" s="88" t="s">
        <v>148</v>
      </c>
      <c r="C472" s="88" t="s">
        <v>144</v>
      </c>
      <c r="D472" s="88">
        <v>19.559999999999999</v>
      </c>
    </row>
    <row r="473" spans="1:4">
      <c r="A473" s="88" t="s">
        <v>18</v>
      </c>
      <c r="B473" s="88" t="s">
        <v>148</v>
      </c>
      <c r="C473" s="88" t="s">
        <v>152</v>
      </c>
      <c r="D473" s="88">
        <v>9.7799999999999994</v>
      </c>
    </row>
    <row r="474" spans="1:4">
      <c r="A474" s="88" t="s">
        <v>18</v>
      </c>
      <c r="B474" s="88" t="s">
        <v>148</v>
      </c>
      <c r="C474" s="88" t="s">
        <v>144</v>
      </c>
      <c r="D474" s="88">
        <v>31.6</v>
      </c>
    </row>
    <row r="475" spans="1:4">
      <c r="A475" s="88" t="s">
        <v>18</v>
      </c>
      <c r="B475" s="88" t="s">
        <v>148</v>
      </c>
      <c r="C475" s="88" t="s">
        <v>152</v>
      </c>
      <c r="D475" s="88">
        <v>14</v>
      </c>
    </row>
    <row r="476" spans="1:4">
      <c r="A476" s="88" t="s">
        <v>18</v>
      </c>
      <c r="B476" s="88" t="s">
        <v>148</v>
      </c>
      <c r="C476" s="88" t="s">
        <v>152</v>
      </c>
      <c r="D476" s="88">
        <v>21</v>
      </c>
    </row>
    <row r="477" spans="1:4">
      <c r="A477" s="88" t="s">
        <v>18</v>
      </c>
      <c r="B477" s="88" t="s">
        <v>148</v>
      </c>
      <c r="C477" s="88" t="s">
        <v>144</v>
      </c>
      <c r="D477" s="88">
        <v>66.5</v>
      </c>
    </row>
    <row r="478" spans="1:4">
      <c r="A478" s="88" t="s">
        <v>18</v>
      </c>
      <c r="B478" s="88" t="s">
        <v>148</v>
      </c>
      <c r="C478" s="88" t="s">
        <v>144</v>
      </c>
      <c r="D478" s="88">
        <v>39.119999999999997</v>
      </c>
    </row>
    <row r="479" spans="1:4">
      <c r="A479" s="88" t="s">
        <v>18</v>
      </c>
      <c r="B479" s="88" t="s">
        <v>148</v>
      </c>
      <c r="C479" s="88" t="s">
        <v>144</v>
      </c>
      <c r="D479" s="88">
        <v>24</v>
      </c>
    </row>
    <row r="480" spans="1:4">
      <c r="A480" s="88" t="s">
        <v>18</v>
      </c>
      <c r="B480" s="88" t="s">
        <v>148</v>
      </c>
      <c r="C480" s="88" t="s">
        <v>144</v>
      </c>
      <c r="D480" s="88">
        <v>34.94</v>
      </c>
    </row>
    <row r="481" spans="1:4">
      <c r="A481" s="88" t="s">
        <v>18</v>
      </c>
      <c r="B481" s="88" t="s">
        <v>148</v>
      </c>
      <c r="C481" s="88" t="s">
        <v>152</v>
      </c>
      <c r="D481" s="88">
        <v>20</v>
      </c>
    </row>
    <row r="482" spans="1:4">
      <c r="A482" s="88" t="s">
        <v>18</v>
      </c>
      <c r="B482" s="88" t="s">
        <v>148</v>
      </c>
      <c r="C482" s="88" t="s">
        <v>144</v>
      </c>
      <c r="D482" s="88">
        <v>16.760000000000002</v>
      </c>
    </row>
    <row r="483" spans="1:4">
      <c r="A483" s="88" t="s">
        <v>18</v>
      </c>
      <c r="B483" s="88" t="s">
        <v>148</v>
      </c>
      <c r="C483" s="88" t="s">
        <v>144</v>
      </c>
      <c r="D483" s="88">
        <v>35</v>
      </c>
    </row>
    <row r="484" spans="1:4">
      <c r="A484" s="88" t="s">
        <v>18</v>
      </c>
      <c r="B484" s="88" t="s">
        <v>148</v>
      </c>
      <c r="C484" s="88" t="s">
        <v>144</v>
      </c>
      <c r="D484" s="88">
        <v>20.96</v>
      </c>
    </row>
    <row r="485" spans="1:4">
      <c r="A485" s="88" t="s">
        <v>18</v>
      </c>
      <c r="B485" s="88" t="s">
        <v>18</v>
      </c>
      <c r="C485" s="88" t="s">
        <v>144</v>
      </c>
      <c r="D485" s="88">
        <v>63.89</v>
      </c>
    </row>
    <row r="486" spans="1:4">
      <c r="A486" s="88" t="s">
        <v>18</v>
      </c>
      <c r="B486" s="88" t="s">
        <v>18</v>
      </c>
      <c r="C486" s="88" t="s">
        <v>144</v>
      </c>
      <c r="D486" s="88">
        <v>31.95</v>
      </c>
    </row>
    <row r="487" spans="1:4">
      <c r="A487" s="88" t="s">
        <v>18</v>
      </c>
      <c r="B487" s="88" t="s">
        <v>18</v>
      </c>
      <c r="C487" s="88" t="s">
        <v>144</v>
      </c>
      <c r="D487" s="88">
        <v>29.97</v>
      </c>
    </row>
    <row r="488" spans="1:4">
      <c r="A488" s="88" t="s">
        <v>18</v>
      </c>
      <c r="B488" s="88" t="s">
        <v>18</v>
      </c>
      <c r="C488" s="88" t="s">
        <v>144</v>
      </c>
      <c r="D488" s="88">
        <v>24</v>
      </c>
    </row>
    <row r="489" spans="1:4">
      <c r="A489" s="88" t="s">
        <v>18</v>
      </c>
      <c r="B489" s="88" t="s">
        <v>148</v>
      </c>
      <c r="C489" s="88" t="s">
        <v>144</v>
      </c>
      <c r="D489" s="88">
        <v>27.95</v>
      </c>
    </row>
    <row r="490" spans="1:4">
      <c r="A490" s="88" t="s">
        <v>18</v>
      </c>
      <c r="B490" s="88" t="s">
        <v>148</v>
      </c>
      <c r="C490" s="88" t="s">
        <v>144</v>
      </c>
      <c r="D490" s="88">
        <v>54</v>
      </c>
    </row>
    <row r="491" spans="1:4">
      <c r="A491" s="88" t="s">
        <v>18</v>
      </c>
      <c r="B491" s="88" t="s">
        <v>148</v>
      </c>
      <c r="C491" s="88" t="s">
        <v>144</v>
      </c>
      <c r="D491" s="88">
        <v>1.26</v>
      </c>
    </row>
    <row r="492" spans="1:4">
      <c r="A492" s="88" t="s">
        <v>18</v>
      </c>
      <c r="B492" s="88" t="s">
        <v>18</v>
      </c>
      <c r="C492" s="88" t="s">
        <v>144</v>
      </c>
      <c r="D492" s="88">
        <v>2</v>
      </c>
    </row>
    <row r="493" spans="1:4">
      <c r="A493" s="88" t="s">
        <v>18</v>
      </c>
      <c r="B493" s="88" t="s">
        <v>18</v>
      </c>
      <c r="C493" s="88" t="s">
        <v>144</v>
      </c>
      <c r="D493" s="88">
        <v>35.94</v>
      </c>
    </row>
    <row r="494" spans="1:4">
      <c r="A494" s="88" t="s">
        <v>18</v>
      </c>
      <c r="B494" s="88" t="s">
        <v>148</v>
      </c>
      <c r="C494" s="88" t="s">
        <v>152</v>
      </c>
      <c r="D494" s="88">
        <v>11.18</v>
      </c>
    </row>
    <row r="495" spans="1:4">
      <c r="A495" s="88" t="s">
        <v>18</v>
      </c>
      <c r="B495" s="88" t="s">
        <v>18</v>
      </c>
      <c r="C495" s="88" t="s">
        <v>144</v>
      </c>
      <c r="D495" s="88">
        <v>19.97</v>
      </c>
    </row>
    <row r="496" spans="1:4">
      <c r="A496" s="88" t="s">
        <v>18</v>
      </c>
      <c r="B496" s="88" t="s">
        <v>148</v>
      </c>
      <c r="C496" s="88" t="s">
        <v>161</v>
      </c>
      <c r="D496" s="88">
        <v>119.8</v>
      </c>
    </row>
    <row r="497" spans="1:4">
      <c r="A497" s="88" t="s">
        <v>19</v>
      </c>
      <c r="B497" s="88" t="s">
        <v>19</v>
      </c>
      <c r="C497" s="88" t="s">
        <v>144</v>
      </c>
      <c r="D497" s="88">
        <v>200</v>
      </c>
    </row>
    <row r="498" spans="1:4">
      <c r="A498" s="88" t="s">
        <v>19</v>
      </c>
      <c r="B498" s="88" t="s">
        <v>182</v>
      </c>
      <c r="C498" s="88" t="s">
        <v>152</v>
      </c>
      <c r="D498" s="88">
        <v>1</v>
      </c>
    </row>
    <row r="499" spans="1:4">
      <c r="A499" s="88" t="s">
        <v>19</v>
      </c>
      <c r="B499" s="88" t="s">
        <v>19</v>
      </c>
      <c r="C499" s="88" t="s">
        <v>161</v>
      </c>
      <c r="D499" s="88">
        <v>36</v>
      </c>
    </row>
    <row r="500" spans="1:4">
      <c r="A500" s="88" t="s">
        <v>19</v>
      </c>
      <c r="B500" s="88" t="s">
        <v>182</v>
      </c>
      <c r="C500" s="88" t="s">
        <v>152</v>
      </c>
      <c r="D500" s="88">
        <v>1.3</v>
      </c>
    </row>
    <row r="501" spans="1:4">
      <c r="A501" s="88" t="s">
        <v>19</v>
      </c>
      <c r="B501" s="88" t="s">
        <v>200</v>
      </c>
      <c r="C501" s="88" t="s">
        <v>144</v>
      </c>
      <c r="D501" s="88">
        <v>2.9</v>
      </c>
    </row>
    <row r="502" spans="1:4">
      <c r="A502" s="88" t="s">
        <v>19</v>
      </c>
      <c r="B502" s="88" t="s">
        <v>201</v>
      </c>
      <c r="C502" s="88" t="s">
        <v>144</v>
      </c>
      <c r="D502" s="88">
        <v>1.8</v>
      </c>
    </row>
    <row r="503" spans="1:4">
      <c r="A503" s="88" t="s">
        <v>19</v>
      </c>
      <c r="B503" s="88" t="s">
        <v>165</v>
      </c>
      <c r="C503" s="88" t="s">
        <v>180</v>
      </c>
      <c r="D503" s="88">
        <v>2.31</v>
      </c>
    </row>
    <row r="504" spans="1:4">
      <c r="A504" s="88" t="s">
        <v>19</v>
      </c>
      <c r="B504" s="88" t="s">
        <v>165</v>
      </c>
      <c r="C504" s="88" t="s">
        <v>161</v>
      </c>
      <c r="D504" s="88"/>
    </row>
    <row r="505" spans="1:4">
      <c r="A505" s="88" t="s">
        <v>19</v>
      </c>
      <c r="B505" s="88" t="s">
        <v>165</v>
      </c>
      <c r="C505" s="88" t="s">
        <v>180</v>
      </c>
      <c r="D505" s="88">
        <v>3</v>
      </c>
    </row>
    <row r="506" spans="1:4">
      <c r="A506" s="88" t="s">
        <v>19</v>
      </c>
      <c r="B506" s="88" t="s">
        <v>182</v>
      </c>
      <c r="C506" s="88" t="s">
        <v>152</v>
      </c>
      <c r="D506" s="88">
        <v>3</v>
      </c>
    </row>
    <row r="507" spans="1:4">
      <c r="A507" s="88" t="s">
        <v>19</v>
      </c>
      <c r="B507" s="88" t="s">
        <v>165</v>
      </c>
      <c r="C507" s="88" t="s">
        <v>161</v>
      </c>
      <c r="D507" s="88">
        <v>47</v>
      </c>
    </row>
    <row r="508" spans="1:4">
      <c r="A508" s="88" t="s">
        <v>19</v>
      </c>
      <c r="B508" s="88" t="s">
        <v>182</v>
      </c>
      <c r="C508" s="88" t="s">
        <v>152</v>
      </c>
      <c r="D508" s="88">
        <v>13</v>
      </c>
    </row>
    <row r="509" spans="1:4">
      <c r="A509" s="88" t="s">
        <v>19</v>
      </c>
      <c r="B509" s="88" t="s">
        <v>182</v>
      </c>
      <c r="C509" s="88" t="s">
        <v>152</v>
      </c>
      <c r="D509" s="88">
        <v>2</v>
      </c>
    </row>
    <row r="510" spans="1:4">
      <c r="A510" s="88" t="s">
        <v>19</v>
      </c>
      <c r="B510" s="88" t="s">
        <v>165</v>
      </c>
      <c r="C510" s="88" t="s">
        <v>180</v>
      </c>
      <c r="D510" s="88">
        <v>2.2000000000000002</v>
      </c>
    </row>
    <row r="511" spans="1:4">
      <c r="A511" s="88" t="s">
        <v>19</v>
      </c>
      <c r="B511" s="88" t="s">
        <v>165</v>
      </c>
      <c r="C511" s="88" t="s">
        <v>180</v>
      </c>
      <c r="D511" s="88">
        <v>2</v>
      </c>
    </row>
    <row r="512" spans="1:4">
      <c r="A512" s="88" t="s">
        <v>19</v>
      </c>
      <c r="B512" s="88" t="s">
        <v>165</v>
      </c>
      <c r="C512" s="88" t="s">
        <v>180</v>
      </c>
      <c r="D512" s="88">
        <v>3</v>
      </c>
    </row>
    <row r="513" spans="1:4">
      <c r="A513" s="88" t="s">
        <v>19</v>
      </c>
      <c r="B513" s="88" t="s">
        <v>211</v>
      </c>
      <c r="C513" s="88" t="s">
        <v>144</v>
      </c>
      <c r="D513" s="88">
        <v>38</v>
      </c>
    </row>
    <row r="514" spans="1:4">
      <c r="A514" s="88" t="s">
        <v>19</v>
      </c>
      <c r="B514" s="88" t="s">
        <v>200</v>
      </c>
      <c r="C514" s="88" t="s">
        <v>144</v>
      </c>
      <c r="D514" s="88">
        <v>0.6</v>
      </c>
    </row>
    <row r="515" spans="1:4">
      <c r="A515" s="88" t="s">
        <v>19</v>
      </c>
      <c r="B515" s="88" t="s">
        <v>200</v>
      </c>
      <c r="C515" s="88" t="s">
        <v>144</v>
      </c>
      <c r="D515" s="88">
        <v>2</v>
      </c>
    </row>
    <row r="516" spans="1:4">
      <c r="A516" s="88" t="s">
        <v>19</v>
      </c>
      <c r="B516" s="88" t="s">
        <v>165</v>
      </c>
      <c r="C516" s="88" t="s">
        <v>180</v>
      </c>
      <c r="D516" s="88">
        <v>3</v>
      </c>
    </row>
    <row r="517" spans="1:4">
      <c r="A517" s="88" t="s">
        <v>19</v>
      </c>
      <c r="B517" s="88" t="s">
        <v>200</v>
      </c>
      <c r="C517" s="88" t="s">
        <v>144</v>
      </c>
      <c r="D517" s="88">
        <v>1.5</v>
      </c>
    </row>
    <row r="518" spans="1:4">
      <c r="A518" s="88" t="s">
        <v>19</v>
      </c>
      <c r="B518" s="88" t="s">
        <v>200</v>
      </c>
      <c r="C518" s="88" t="s">
        <v>161</v>
      </c>
      <c r="D518" s="88">
        <v>0.81</v>
      </c>
    </row>
    <row r="519" spans="1:4">
      <c r="A519" s="88" t="s">
        <v>19</v>
      </c>
      <c r="B519" s="88" t="s">
        <v>212</v>
      </c>
      <c r="C519" s="88" t="s">
        <v>144</v>
      </c>
      <c r="D519" s="88">
        <v>21</v>
      </c>
    </row>
    <row r="520" spans="1:4">
      <c r="A520" s="88" t="s">
        <v>19</v>
      </c>
      <c r="B520" s="88" t="s">
        <v>200</v>
      </c>
      <c r="C520" s="88" t="s">
        <v>144</v>
      </c>
      <c r="D520" s="88">
        <v>0.9</v>
      </c>
    </row>
    <row r="521" spans="1:4">
      <c r="A521" s="88" t="s">
        <v>19</v>
      </c>
      <c r="B521" s="88" t="s">
        <v>200</v>
      </c>
      <c r="C521" s="88" t="s">
        <v>144</v>
      </c>
      <c r="D521" s="88">
        <v>1</v>
      </c>
    </row>
    <row r="522" spans="1:4">
      <c r="A522" s="88" t="s">
        <v>19</v>
      </c>
      <c r="B522" s="88" t="s">
        <v>200</v>
      </c>
      <c r="C522" s="88" t="s">
        <v>152</v>
      </c>
      <c r="D522" s="88">
        <v>1</v>
      </c>
    </row>
    <row r="523" spans="1:4">
      <c r="A523" s="88" t="s">
        <v>19</v>
      </c>
      <c r="B523" s="88" t="s">
        <v>200</v>
      </c>
      <c r="C523" s="88" t="s">
        <v>144</v>
      </c>
      <c r="D523" s="88">
        <v>0.5</v>
      </c>
    </row>
    <row r="524" spans="1:4">
      <c r="A524" s="88" t="s">
        <v>19</v>
      </c>
      <c r="B524" s="88" t="s">
        <v>200</v>
      </c>
      <c r="C524" s="88" t="s">
        <v>152</v>
      </c>
      <c r="D524" s="88">
        <v>2.56</v>
      </c>
    </row>
    <row r="525" spans="1:4">
      <c r="A525" s="88" t="s">
        <v>19</v>
      </c>
      <c r="B525" s="88" t="s">
        <v>212</v>
      </c>
      <c r="C525" s="88" t="s">
        <v>144</v>
      </c>
      <c r="D525" s="88">
        <v>1.65</v>
      </c>
    </row>
    <row r="526" spans="1:4">
      <c r="A526" s="88" t="s">
        <v>19</v>
      </c>
      <c r="B526" s="88" t="s">
        <v>214</v>
      </c>
      <c r="C526" s="88" t="s">
        <v>144</v>
      </c>
      <c r="D526" s="88">
        <v>50</v>
      </c>
    </row>
    <row r="527" spans="1:4">
      <c r="A527" s="88" t="s">
        <v>19</v>
      </c>
      <c r="B527" s="88" t="s">
        <v>214</v>
      </c>
      <c r="C527" s="88" t="s">
        <v>144</v>
      </c>
      <c r="D527" s="88">
        <v>21</v>
      </c>
    </row>
    <row r="528" spans="1:4">
      <c r="A528" s="88" t="s">
        <v>19</v>
      </c>
      <c r="B528" s="88" t="s">
        <v>200</v>
      </c>
      <c r="C528" s="88" t="s">
        <v>144</v>
      </c>
      <c r="D528" s="88">
        <v>2.9</v>
      </c>
    </row>
    <row r="529" spans="1:4">
      <c r="A529" s="88" t="s">
        <v>19</v>
      </c>
      <c r="B529" s="88" t="s">
        <v>165</v>
      </c>
      <c r="C529" s="88" t="s">
        <v>180</v>
      </c>
      <c r="D529" s="88">
        <v>2.2000000000000002</v>
      </c>
    </row>
    <row r="530" spans="1:4">
      <c r="A530" s="88" t="s">
        <v>19</v>
      </c>
      <c r="B530" s="88" t="s">
        <v>165</v>
      </c>
      <c r="C530" s="88" t="s">
        <v>180</v>
      </c>
      <c r="D530" s="88">
        <v>2.31</v>
      </c>
    </row>
    <row r="531" spans="1:4">
      <c r="A531" s="88" t="s">
        <v>19</v>
      </c>
      <c r="B531" s="88" t="s">
        <v>218</v>
      </c>
      <c r="C531" s="88" t="s">
        <v>219</v>
      </c>
      <c r="D531" s="88">
        <v>2</v>
      </c>
    </row>
    <row r="532" spans="1:4">
      <c r="A532" s="88" t="s">
        <v>19</v>
      </c>
      <c r="B532" s="88" t="s">
        <v>222</v>
      </c>
      <c r="C532" s="88" t="s">
        <v>144</v>
      </c>
      <c r="D532" s="88">
        <v>16</v>
      </c>
    </row>
    <row r="533" spans="1:4">
      <c r="A533" s="88" t="s">
        <v>19</v>
      </c>
      <c r="B533" s="88" t="s">
        <v>19</v>
      </c>
      <c r="C533" s="88" t="s">
        <v>161</v>
      </c>
      <c r="D533" s="88">
        <v>54</v>
      </c>
    </row>
    <row r="534" spans="1:4">
      <c r="A534" s="88" t="s">
        <v>19</v>
      </c>
      <c r="B534" s="88" t="s">
        <v>200</v>
      </c>
      <c r="C534" s="88" t="s">
        <v>144</v>
      </c>
      <c r="D534" s="88">
        <v>1.8</v>
      </c>
    </row>
    <row r="535" spans="1:4">
      <c r="A535" s="88" t="s">
        <v>19</v>
      </c>
      <c r="B535" s="88" t="s">
        <v>232</v>
      </c>
      <c r="C535" s="88" t="s">
        <v>152</v>
      </c>
      <c r="D535" s="88">
        <v>54</v>
      </c>
    </row>
    <row r="536" spans="1:4">
      <c r="A536" s="88" t="s">
        <v>19</v>
      </c>
      <c r="B536" s="88" t="s">
        <v>165</v>
      </c>
      <c r="C536" s="88" t="s">
        <v>180</v>
      </c>
      <c r="D536" s="88">
        <v>3</v>
      </c>
    </row>
    <row r="537" spans="1:4">
      <c r="A537" s="88" t="s">
        <v>19</v>
      </c>
      <c r="B537" s="88" t="s">
        <v>165</v>
      </c>
      <c r="C537" s="88" t="s">
        <v>180</v>
      </c>
      <c r="D537" s="88">
        <v>2</v>
      </c>
    </row>
    <row r="538" spans="1:4">
      <c r="A538" s="88" t="s">
        <v>19</v>
      </c>
      <c r="B538" s="88" t="s">
        <v>200</v>
      </c>
      <c r="C538" s="88" t="s">
        <v>144</v>
      </c>
      <c r="D538" s="88">
        <v>6</v>
      </c>
    </row>
    <row r="539" spans="1:4">
      <c r="A539" s="88" t="s">
        <v>19</v>
      </c>
      <c r="B539" s="88" t="s">
        <v>165</v>
      </c>
      <c r="C539" s="88" t="s">
        <v>180</v>
      </c>
      <c r="D539" s="88">
        <v>2</v>
      </c>
    </row>
    <row r="540" spans="1:4">
      <c r="A540" s="88" t="s">
        <v>19</v>
      </c>
      <c r="B540" s="88" t="s">
        <v>200</v>
      </c>
      <c r="C540" s="88" t="s">
        <v>144</v>
      </c>
      <c r="D540" s="88">
        <v>3</v>
      </c>
    </row>
    <row r="541" spans="1:4">
      <c r="A541" s="88" t="s">
        <v>19</v>
      </c>
      <c r="B541" s="88" t="s">
        <v>200</v>
      </c>
      <c r="C541" s="88" t="s">
        <v>152</v>
      </c>
      <c r="D541" s="88">
        <v>0.9</v>
      </c>
    </row>
    <row r="542" spans="1:4">
      <c r="A542" s="88" t="s">
        <v>194</v>
      </c>
      <c r="B542" s="88" t="s">
        <v>165</v>
      </c>
      <c r="C542" s="88" t="s">
        <v>180</v>
      </c>
      <c r="D542" s="88">
        <v>3</v>
      </c>
    </row>
    <row r="543" spans="1:4">
      <c r="A543" s="88" t="s">
        <v>194</v>
      </c>
      <c r="B543" s="88" t="s">
        <v>165</v>
      </c>
      <c r="C543" s="88" t="s">
        <v>180</v>
      </c>
      <c r="D543" s="88">
        <v>3</v>
      </c>
    </row>
    <row r="544" spans="1:4">
      <c r="A544" s="88" t="s">
        <v>20</v>
      </c>
      <c r="B544" s="88" t="s">
        <v>146</v>
      </c>
      <c r="C544" s="88" t="s">
        <v>144</v>
      </c>
      <c r="D544" s="88">
        <v>16.52</v>
      </c>
    </row>
    <row r="545" spans="1:4">
      <c r="A545" s="88" t="s">
        <v>20</v>
      </c>
      <c r="B545" s="88" t="s">
        <v>151</v>
      </c>
      <c r="C545" s="88" t="s">
        <v>152</v>
      </c>
      <c r="D545" s="88">
        <v>12.43</v>
      </c>
    </row>
    <row r="546" spans="1:4">
      <c r="A546" s="88" t="s">
        <v>20</v>
      </c>
      <c r="B546" s="88" t="s">
        <v>20</v>
      </c>
      <c r="C546" s="88" t="s">
        <v>144</v>
      </c>
      <c r="D546" s="88">
        <v>54</v>
      </c>
    </row>
    <row r="547" spans="1:4">
      <c r="A547" s="88" t="s">
        <v>20</v>
      </c>
      <c r="B547" s="88" t="s">
        <v>20</v>
      </c>
      <c r="C547" s="88" t="s">
        <v>144</v>
      </c>
      <c r="D547" s="88">
        <v>42.06</v>
      </c>
    </row>
    <row r="548" spans="1:4">
      <c r="A548" s="88" t="s">
        <v>20</v>
      </c>
      <c r="B548" s="88" t="s">
        <v>157</v>
      </c>
      <c r="C548" s="88" t="s">
        <v>152</v>
      </c>
      <c r="D548" s="88">
        <v>48.07</v>
      </c>
    </row>
    <row r="549" spans="1:4">
      <c r="A549" s="88" t="s">
        <v>20</v>
      </c>
      <c r="B549" s="88" t="s">
        <v>146</v>
      </c>
      <c r="C549" s="88" t="s">
        <v>144</v>
      </c>
      <c r="D549" s="88">
        <v>69.209999999999994</v>
      </c>
    </row>
    <row r="550" spans="1:4">
      <c r="A550" s="88" t="s">
        <v>20</v>
      </c>
      <c r="B550" s="88" t="s">
        <v>20</v>
      </c>
      <c r="C550" s="88" t="s">
        <v>144</v>
      </c>
      <c r="D550" s="88">
        <v>286</v>
      </c>
    </row>
    <row r="551" spans="1:4">
      <c r="A551" s="88" t="s">
        <v>20</v>
      </c>
      <c r="B551" s="88" t="s">
        <v>20</v>
      </c>
      <c r="C551" s="88" t="s">
        <v>144</v>
      </c>
      <c r="D551" s="88">
        <v>25</v>
      </c>
    </row>
    <row r="552" spans="1:4">
      <c r="A552" s="88" t="s">
        <v>20</v>
      </c>
      <c r="B552" s="88" t="s">
        <v>157</v>
      </c>
      <c r="C552" s="88" t="s">
        <v>144</v>
      </c>
      <c r="D552" s="88">
        <v>26.83</v>
      </c>
    </row>
    <row r="553" spans="1:4">
      <c r="A553" s="88" t="s">
        <v>20</v>
      </c>
      <c r="B553" s="88" t="s">
        <v>167</v>
      </c>
      <c r="C553" s="88" t="s">
        <v>169</v>
      </c>
      <c r="D553" s="88">
        <v>1200</v>
      </c>
    </row>
    <row r="554" spans="1:4">
      <c r="A554" s="88" t="s">
        <v>20</v>
      </c>
      <c r="B554" s="88" t="s">
        <v>151</v>
      </c>
      <c r="C554" s="88" t="s">
        <v>152</v>
      </c>
      <c r="D554" s="88">
        <v>13.9</v>
      </c>
    </row>
    <row r="555" spans="1:4">
      <c r="A555" s="88" t="s">
        <v>20</v>
      </c>
      <c r="B555" s="88" t="s">
        <v>175</v>
      </c>
      <c r="C555" s="88" t="s">
        <v>169</v>
      </c>
      <c r="D555" s="88">
        <v>84.54</v>
      </c>
    </row>
    <row r="556" spans="1:4">
      <c r="A556" s="88" t="s">
        <v>20</v>
      </c>
      <c r="B556" s="88" t="s">
        <v>151</v>
      </c>
      <c r="C556" s="88" t="s">
        <v>152</v>
      </c>
      <c r="D556" s="88">
        <v>24.64</v>
      </c>
    </row>
    <row r="557" spans="1:4">
      <c r="A557" s="88" t="s">
        <v>20</v>
      </c>
      <c r="B557" s="88" t="s">
        <v>176</v>
      </c>
      <c r="C557" s="88" t="s">
        <v>169</v>
      </c>
      <c r="D557" s="88">
        <v>24.45</v>
      </c>
    </row>
    <row r="558" spans="1:4">
      <c r="A558" s="88" t="s">
        <v>20</v>
      </c>
      <c r="B558" s="88" t="s">
        <v>151</v>
      </c>
      <c r="C558" s="88" t="s">
        <v>152</v>
      </c>
      <c r="D558" s="88">
        <v>12.4</v>
      </c>
    </row>
    <row r="559" spans="1:4">
      <c r="A559" s="88" t="s">
        <v>20</v>
      </c>
      <c r="B559" s="88" t="s">
        <v>151</v>
      </c>
      <c r="C559" s="88" t="s">
        <v>152</v>
      </c>
      <c r="D559" s="88">
        <v>11.2</v>
      </c>
    </row>
    <row r="560" spans="1:4">
      <c r="A560" s="88" t="s">
        <v>20</v>
      </c>
      <c r="B560" s="88" t="s">
        <v>176</v>
      </c>
      <c r="C560" s="88" t="s">
        <v>169</v>
      </c>
      <c r="D560" s="88">
        <v>24.45</v>
      </c>
    </row>
    <row r="561" spans="1:4">
      <c r="A561" s="88" t="s">
        <v>20</v>
      </c>
      <c r="B561" s="88" t="s">
        <v>157</v>
      </c>
      <c r="C561" s="88" t="s">
        <v>152</v>
      </c>
      <c r="D561" s="88">
        <v>107</v>
      </c>
    </row>
    <row r="562" spans="1:4">
      <c r="A562" s="88" t="s">
        <v>20</v>
      </c>
      <c r="B562" s="88" t="s">
        <v>151</v>
      </c>
      <c r="C562" s="88" t="s">
        <v>152</v>
      </c>
      <c r="D562" s="88">
        <v>11.2</v>
      </c>
    </row>
    <row r="563" spans="1:4">
      <c r="A563" s="88" t="s">
        <v>20</v>
      </c>
      <c r="B563" s="88" t="s">
        <v>176</v>
      </c>
      <c r="C563" s="88" t="s">
        <v>169</v>
      </c>
      <c r="D563" s="88">
        <v>203.71</v>
      </c>
    </row>
    <row r="564" spans="1:4">
      <c r="A564" s="88" t="s">
        <v>20</v>
      </c>
      <c r="B564" s="88" t="s">
        <v>176</v>
      </c>
      <c r="C564" s="88" t="s">
        <v>169</v>
      </c>
      <c r="D564" s="88">
        <v>21.39</v>
      </c>
    </row>
    <row r="565" spans="1:4">
      <c r="A565" s="88" t="s">
        <v>20</v>
      </c>
      <c r="B565" s="88" t="s">
        <v>157</v>
      </c>
      <c r="C565" s="88" t="s">
        <v>169</v>
      </c>
      <c r="D565" s="88">
        <v>8.2899999999999991</v>
      </c>
    </row>
    <row r="566" spans="1:4">
      <c r="A566" s="88" t="s">
        <v>20</v>
      </c>
      <c r="B566" s="88" t="s">
        <v>146</v>
      </c>
      <c r="C566" s="88" t="s">
        <v>169</v>
      </c>
      <c r="D566" s="88">
        <v>6.43</v>
      </c>
    </row>
    <row r="567" spans="1:4">
      <c r="A567" s="88" t="s">
        <v>20</v>
      </c>
      <c r="B567" s="88" t="s">
        <v>151</v>
      </c>
      <c r="C567" s="88" t="s">
        <v>152</v>
      </c>
      <c r="D567" s="88">
        <v>14.26</v>
      </c>
    </row>
    <row r="568" spans="1:4">
      <c r="A568" s="88" t="s">
        <v>20</v>
      </c>
      <c r="B568" s="88" t="s">
        <v>151</v>
      </c>
      <c r="C568" s="88" t="s">
        <v>169</v>
      </c>
      <c r="D568" s="88">
        <v>30.9</v>
      </c>
    </row>
    <row r="569" spans="1:4">
      <c r="A569" s="88" t="s">
        <v>20</v>
      </c>
      <c r="B569" s="88" t="s">
        <v>20</v>
      </c>
      <c r="C569" s="88" t="s">
        <v>161</v>
      </c>
      <c r="D569" s="88">
        <v>66.83</v>
      </c>
    </row>
    <row r="570" spans="1:4">
      <c r="A570" s="88" t="s">
        <v>20</v>
      </c>
      <c r="B570" s="88" t="s">
        <v>20</v>
      </c>
      <c r="C570" s="88" t="s">
        <v>161</v>
      </c>
      <c r="D570" s="88">
        <v>116.52</v>
      </c>
    </row>
    <row r="571" spans="1:4">
      <c r="A571" s="88" t="s">
        <v>20</v>
      </c>
      <c r="B571" s="88" t="s">
        <v>157</v>
      </c>
      <c r="C571" s="88" t="s">
        <v>181</v>
      </c>
      <c r="D571" s="88">
        <v>16.53</v>
      </c>
    </row>
    <row r="572" spans="1:4">
      <c r="A572" s="88" t="s">
        <v>20</v>
      </c>
      <c r="B572" s="88" t="s">
        <v>151</v>
      </c>
      <c r="C572" s="88" t="s">
        <v>152</v>
      </c>
      <c r="D572" s="88">
        <v>25</v>
      </c>
    </row>
    <row r="573" spans="1:4">
      <c r="A573" s="88" t="s">
        <v>20</v>
      </c>
      <c r="B573" s="88" t="s">
        <v>146</v>
      </c>
      <c r="C573" s="88" t="s">
        <v>169</v>
      </c>
      <c r="D573" s="88">
        <v>17.7</v>
      </c>
    </row>
    <row r="574" spans="1:4">
      <c r="A574" s="88" t="s">
        <v>20</v>
      </c>
      <c r="B574" s="88" t="s">
        <v>176</v>
      </c>
      <c r="C574" s="88" t="s">
        <v>169</v>
      </c>
      <c r="D574" s="88">
        <v>32.590000000000003</v>
      </c>
    </row>
    <row r="575" spans="1:4">
      <c r="A575" s="88" t="s">
        <v>20</v>
      </c>
      <c r="B575" s="88" t="s">
        <v>176</v>
      </c>
      <c r="C575" s="88" t="s">
        <v>169</v>
      </c>
      <c r="D575" s="88">
        <v>24.45</v>
      </c>
    </row>
    <row r="576" spans="1:4">
      <c r="A576" s="88" t="s">
        <v>20</v>
      </c>
      <c r="B576" s="88" t="s">
        <v>151</v>
      </c>
      <c r="C576" s="88" t="s">
        <v>169</v>
      </c>
      <c r="D576" s="88">
        <v>32.6</v>
      </c>
    </row>
    <row r="577" spans="1:4">
      <c r="A577" s="88" t="s">
        <v>20</v>
      </c>
      <c r="B577" s="88" t="s">
        <v>20</v>
      </c>
      <c r="C577" s="88" t="s">
        <v>169</v>
      </c>
      <c r="D577" s="88"/>
    </row>
    <row r="578" spans="1:4">
      <c r="A578" s="88" t="s">
        <v>20</v>
      </c>
      <c r="B578" s="88" t="s">
        <v>186</v>
      </c>
      <c r="C578" s="88" t="s">
        <v>152</v>
      </c>
      <c r="D578" s="88">
        <v>24.45</v>
      </c>
    </row>
    <row r="579" spans="1:4">
      <c r="A579" s="88" t="s">
        <v>20</v>
      </c>
      <c r="B579" s="88" t="s">
        <v>151</v>
      </c>
      <c r="C579" s="88" t="s">
        <v>152</v>
      </c>
      <c r="D579" s="88">
        <v>24.45</v>
      </c>
    </row>
    <row r="580" spans="1:4">
      <c r="A580" s="88" t="s">
        <v>20</v>
      </c>
      <c r="B580" s="88" t="s">
        <v>157</v>
      </c>
      <c r="C580" s="88" t="s">
        <v>169</v>
      </c>
      <c r="D580" s="88">
        <v>17.7</v>
      </c>
    </row>
    <row r="581" spans="1:4">
      <c r="A581" s="88" t="s">
        <v>20</v>
      </c>
      <c r="B581" s="88" t="s">
        <v>146</v>
      </c>
      <c r="C581" s="88" t="s">
        <v>169</v>
      </c>
      <c r="D581" s="88">
        <v>18</v>
      </c>
    </row>
    <row r="582" spans="1:4">
      <c r="A582" s="88" t="s">
        <v>20</v>
      </c>
      <c r="B582" s="88" t="s">
        <v>20</v>
      </c>
      <c r="C582" s="88" t="s">
        <v>169</v>
      </c>
      <c r="D582" s="88">
        <v>33.729999999999997</v>
      </c>
    </row>
    <row r="583" spans="1:4">
      <c r="A583" s="88" t="s">
        <v>20</v>
      </c>
      <c r="B583" s="88" t="s">
        <v>167</v>
      </c>
      <c r="C583" s="88" t="s">
        <v>169</v>
      </c>
      <c r="D583" s="88">
        <v>15.74</v>
      </c>
    </row>
    <row r="584" spans="1:4">
      <c r="A584" s="88" t="s">
        <v>20</v>
      </c>
      <c r="B584" s="88" t="s">
        <v>146</v>
      </c>
      <c r="C584" s="88" t="s">
        <v>169</v>
      </c>
      <c r="D584" s="88">
        <v>43.37</v>
      </c>
    </row>
    <row r="585" spans="1:4">
      <c r="A585" s="88" t="s">
        <v>20</v>
      </c>
      <c r="B585" s="88" t="s">
        <v>151</v>
      </c>
      <c r="C585" s="88" t="s">
        <v>169</v>
      </c>
      <c r="D585" s="88">
        <v>215.94</v>
      </c>
    </row>
    <row r="586" spans="1:4">
      <c r="A586" s="88" t="s">
        <v>20</v>
      </c>
      <c r="B586" s="88" t="s">
        <v>20</v>
      </c>
      <c r="C586" s="88" t="s">
        <v>161</v>
      </c>
      <c r="D586" s="88">
        <v>95.75</v>
      </c>
    </row>
    <row r="587" spans="1:4">
      <c r="A587" s="88" t="s">
        <v>20</v>
      </c>
      <c r="B587" s="88" t="s">
        <v>146</v>
      </c>
      <c r="C587" s="88" t="s">
        <v>161</v>
      </c>
      <c r="D587" s="88">
        <v>185</v>
      </c>
    </row>
    <row r="588" spans="1:4">
      <c r="A588" s="88" t="s">
        <v>20</v>
      </c>
      <c r="B588" s="88" t="s">
        <v>20</v>
      </c>
      <c r="C588" s="88" t="s">
        <v>161</v>
      </c>
      <c r="D588" s="88">
        <v>53.45</v>
      </c>
    </row>
    <row r="589" spans="1:4">
      <c r="A589" s="88" t="s">
        <v>20</v>
      </c>
      <c r="B589" s="88" t="s">
        <v>151</v>
      </c>
      <c r="C589" s="88" t="s">
        <v>152</v>
      </c>
      <c r="D589" s="88">
        <v>35.65</v>
      </c>
    </row>
    <row r="590" spans="1:4">
      <c r="A590" s="88" t="s">
        <v>20</v>
      </c>
      <c r="B590" s="88" t="s">
        <v>20</v>
      </c>
      <c r="C590" s="88" t="s">
        <v>169</v>
      </c>
      <c r="D590" s="88">
        <v>242</v>
      </c>
    </row>
    <row r="591" spans="1:4">
      <c r="A591" s="88" t="s">
        <v>20</v>
      </c>
      <c r="B591" s="88" t="s">
        <v>151</v>
      </c>
      <c r="C591" s="88" t="s">
        <v>169</v>
      </c>
      <c r="D591" s="88">
        <v>15.89</v>
      </c>
    </row>
    <row r="592" spans="1:4">
      <c r="A592" s="88" t="s">
        <v>20</v>
      </c>
      <c r="B592" s="88" t="s">
        <v>151</v>
      </c>
      <c r="C592" s="88" t="s">
        <v>152</v>
      </c>
      <c r="D592" s="88">
        <v>14.26</v>
      </c>
    </row>
    <row r="593" spans="1:4">
      <c r="A593" s="88" t="s">
        <v>20</v>
      </c>
      <c r="B593" s="88" t="s">
        <v>151</v>
      </c>
      <c r="C593" s="88" t="s">
        <v>169</v>
      </c>
      <c r="D593" s="88">
        <v>25</v>
      </c>
    </row>
    <row r="594" spans="1:4">
      <c r="A594" s="88" t="s">
        <v>20</v>
      </c>
      <c r="B594" s="88" t="s">
        <v>20</v>
      </c>
      <c r="C594" s="88" t="s">
        <v>161</v>
      </c>
      <c r="D594" s="88">
        <v>46</v>
      </c>
    </row>
    <row r="595" spans="1:4">
      <c r="A595" s="88" t="s">
        <v>20</v>
      </c>
      <c r="B595" s="88" t="s">
        <v>189</v>
      </c>
      <c r="C595" s="88" t="s">
        <v>161</v>
      </c>
      <c r="D595" s="88">
        <v>66</v>
      </c>
    </row>
    <row r="596" spans="1:4">
      <c r="A596" s="88" t="s">
        <v>20</v>
      </c>
      <c r="B596" s="88" t="s">
        <v>189</v>
      </c>
      <c r="C596" s="88" t="s">
        <v>161</v>
      </c>
      <c r="D596" s="88">
        <v>42</v>
      </c>
    </row>
    <row r="597" spans="1:4">
      <c r="A597" s="88" t="s">
        <v>20</v>
      </c>
      <c r="B597" s="88" t="s">
        <v>151</v>
      </c>
      <c r="C597" s="88" t="s">
        <v>152</v>
      </c>
      <c r="D597" s="88">
        <v>12.43</v>
      </c>
    </row>
    <row r="598" spans="1:4">
      <c r="A598" s="88" t="s">
        <v>20</v>
      </c>
      <c r="B598" s="88" t="s">
        <v>157</v>
      </c>
      <c r="C598" s="88" t="s">
        <v>169</v>
      </c>
      <c r="D598" s="88">
        <v>14.17</v>
      </c>
    </row>
    <row r="599" spans="1:4">
      <c r="A599" s="88" t="s">
        <v>20</v>
      </c>
      <c r="B599" s="88" t="s">
        <v>157</v>
      </c>
      <c r="C599" s="88" t="s">
        <v>152</v>
      </c>
      <c r="D599" s="88">
        <v>71.3</v>
      </c>
    </row>
    <row r="600" spans="1:4">
      <c r="A600" s="88" t="s">
        <v>20</v>
      </c>
      <c r="B600" s="88" t="s">
        <v>176</v>
      </c>
      <c r="C600" s="88" t="s">
        <v>169</v>
      </c>
      <c r="D600" s="88">
        <v>24.79</v>
      </c>
    </row>
    <row r="601" spans="1:4">
      <c r="A601" s="88" t="s">
        <v>20</v>
      </c>
      <c r="B601" s="88" t="s">
        <v>151</v>
      </c>
      <c r="C601" s="88" t="s">
        <v>152</v>
      </c>
      <c r="D601" s="88">
        <v>21.39</v>
      </c>
    </row>
    <row r="602" spans="1:4">
      <c r="A602" s="88" t="s">
        <v>20</v>
      </c>
      <c r="B602" s="88" t="s">
        <v>176</v>
      </c>
      <c r="C602" s="88" t="s">
        <v>169</v>
      </c>
      <c r="D602" s="88">
        <v>35.65</v>
      </c>
    </row>
    <row r="603" spans="1:4">
      <c r="A603" s="88" t="s">
        <v>20</v>
      </c>
      <c r="B603" s="88" t="s">
        <v>151</v>
      </c>
      <c r="C603" s="88" t="s">
        <v>152</v>
      </c>
      <c r="D603" s="88">
        <v>12.53</v>
      </c>
    </row>
    <row r="604" spans="1:4">
      <c r="A604" s="88" t="s">
        <v>20</v>
      </c>
      <c r="B604" s="88" t="s">
        <v>176</v>
      </c>
      <c r="C604" s="88" t="s">
        <v>169</v>
      </c>
      <c r="D604" s="88">
        <v>64</v>
      </c>
    </row>
    <row r="605" spans="1:4">
      <c r="A605" s="88" t="s">
        <v>20</v>
      </c>
      <c r="B605" s="88" t="s">
        <v>146</v>
      </c>
      <c r="C605" s="88" t="s">
        <v>169</v>
      </c>
      <c r="D605" s="88">
        <v>35</v>
      </c>
    </row>
    <row r="606" spans="1:4">
      <c r="A606" s="88" t="s">
        <v>20</v>
      </c>
      <c r="B606" s="88" t="s">
        <v>151</v>
      </c>
      <c r="C606" s="88" t="s">
        <v>169</v>
      </c>
      <c r="D606" s="88">
        <v>61.11</v>
      </c>
    </row>
    <row r="607" spans="1:4">
      <c r="A607" s="88" t="s">
        <v>20</v>
      </c>
      <c r="B607" s="88" t="s">
        <v>167</v>
      </c>
      <c r="C607" s="88" t="s">
        <v>169</v>
      </c>
      <c r="D607" s="88">
        <v>29.51</v>
      </c>
    </row>
    <row r="608" spans="1:4">
      <c r="A608" s="88" t="s">
        <v>20</v>
      </c>
      <c r="B608" s="88" t="s">
        <v>151</v>
      </c>
      <c r="C608" s="88" t="s">
        <v>169</v>
      </c>
      <c r="D608" s="88">
        <v>314.45999999999998</v>
      </c>
    </row>
    <row r="609" spans="1:4">
      <c r="A609" s="88" t="s">
        <v>20</v>
      </c>
      <c r="B609" s="88" t="s">
        <v>157</v>
      </c>
      <c r="C609" s="88" t="s">
        <v>169</v>
      </c>
      <c r="D609" s="88">
        <v>10</v>
      </c>
    </row>
    <row r="610" spans="1:4">
      <c r="A610" s="88" t="s">
        <v>20</v>
      </c>
      <c r="B610" s="88" t="s">
        <v>146</v>
      </c>
      <c r="C610" s="88" t="s">
        <v>169</v>
      </c>
      <c r="D610" s="88">
        <v>247.51</v>
      </c>
    </row>
    <row r="611" spans="1:4">
      <c r="A611" s="88" t="s">
        <v>20</v>
      </c>
      <c r="B611" s="88" t="s">
        <v>151</v>
      </c>
      <c r="C611" s="88" t="s">
        <v>152</v>
      </c>
      <c r="D611" s="88">
        <v>14.26</v>
      </c>
    </row>
    <row r="612" spans="1:4">
      <c r="A612" s="88" t="s">
        <v>20</v>
      </c>
      <c r="B612" s="88" t="s">
        <v>157</v>
      </c>
      <c r="C612" s="88" t="s">
        <v>169</v>
      </c>
      <c r="D612" s="88">
        <v>35.72</v>
      </c>
    </row>
    <row r="613" spans="1:4">
      <c r="A613" s="88" t="s">
        <v>20</v>
      </c>
      <c r="B613" s="88" t="s">
        <v>20</v>
      </c>
      <c r="C613" s="88" t="s">
        <v>161</v>
      </c>
      <c r="D613" s="88">
        <v>53.41</v>
      </c>
    </row>
    <row r="614" spans="1:4">
      <c r="A614" s="88" t="s">
        <v>20</v>
      </c>
      <c r="B614" s="88" t="s">
        <v>20</v>
      </c>
      <c r="C614" s="88" t="s">
        <v>144</v>
      </c>
      <c r="D614" s="88">
        <v>32.6</v>
      </c>
    </row>
    <row r="615" spans="1:4">
      <c r="A615" s="88" t="s">
        <v>20</v>
      </c>
      <c r="B615" s="88" t="s">
        <v>157</v>
      </c>
      <c r="C615" s="88" t="s">
        <v>144</v>
      </c>
      <c r="D615" s="88">
        <v>14.17</v>
      </c>
    </row>
    <row r="616" spans="1:4">
      <c r="A616" s="88" t="s">
        <v>20</v>
      </c>
      <c r="B616" s="88" t="s">
        <v>151</v>
      </c>
      <c r="C616" s="88" t="s">
        <v>144</v>
      </c>
      <c r="D616" s="88">
        <v>611</v>
      </c>
    </row>
    <row r="617" spans="1:4">
      <c r="A617" s="88" t="s">
        <v>20</v>
      </c>
      <c r="B617" s="88" t="s">
        <v>20</v>
      </c>
      <c r="C617" s="88" t="s">
        <v>144</v>
      </c>
      <c r="D617" s="88">
        <v>657</v>
      </c>
    </row>
    <row r="618" spans="1:4">
      <c r="A618" s="88" t="s">
        <v>20</v>
      </c>
      <c r="B618" s="88" t="s">
        <v>151</v>
      </c>
      <c r="C618" s="88" t="s">
        <v>144</v>
      </c>
      <c r="D618" s="88">
        <v>137.51</v>
      </c>
    </row>
    <row r="619" spans="1:4">
      <c r="A619" s="88" t="s">
        <v>20</v>
      </c>
      <c r="B619" s="88" t="s">
        <v>151</v>
      </c>
      <c r="C619" s="88" t="s">
        <v>152</v>
      </c>
      <c r="D619" s="88">
        <v>24.86</v>
      </c>
    </row>
    <row r="620" spans="1:4">
      <c r="A620" s="88" t="s">
        <v>20</v>
      </c>
      <c r="B620" s="88" t="s">
        <v>151</v>
      </c>
      <c r="C620" s="88" t="s">
        <v>144</v>
      </c>
      <c r="D620" s="88">
        <v>28.52</v>
      </c>
    </row>
    <row r="621" spans="1:4">
      <c r="A621" s="88" t="s">
        <v>20</v>
      </c>
      <c r="B621" s="88" t="s">
        <v>20</v>
      </c>
      <c r="C621" s="88" t="s">
        <v>144</v>
      </c>
      <c r="D621" s="88">
        <v>32.6</v>
      </c>
    </row>
    <row r="622" spans="1:4">
      <c r="A622" s="88" t="s">
        <v>20</v>
      </c>
      <c r="B622" s="88" t="s">
        <v>151</v>
      </c>
      <c r="C622" s="88" t="s">
        <v>144</v>
      </c>
      <c r="D622" s="88">
        <v>141</v>
      </c>
    </row>
    <row r="623" spans="1:4">
      <c r="A623" s="88" t="s">
        <v>20</v>
      </c>
      <c r="B623" s="88" t="s">
        <v>151</v>
      </c>
      <c r="C623" s="88" t="s">
        <v>144</v>
      </c>
      <c r="D623" s="88">
        <v>17.829999999999998</v>
      </c>
    </row>
    <row r="624" spans="1:4">
      <c r="A624" s="88" t="s">
        <v>20</v>
      </c>
      <c r="B624" s="88" t="s">
        <v>167</v>
      </c>
      <c r="C624" s="88" t="s">
        <v>144</v>
      </c>
      <c r="D624" s="88">
        <v>873</v>
      </c>
    </row>
    <row r="625" spans="1:4">
      <c r="A625" s="88" t="s">
        <v>20</v>
      </c>
      <c r="B625" s="88" t="s">
        <v>151</v>
      </c>
      <c r="C625" s="88" t="s">
        <v>144</v>
      </c>
      <c r="D625" s="88">
        <v>16</v>
      </c>
    </row>
    <row r="626" spans="1:4">
      <c r="A626" s="88" t="s">
        <v>20</v>
      </c>
      <c r="B626" s="88" t="s">
        <v>20</v>
      </c>
      <c r="C626" s="88" t="s">
        <v>144</v>
      </c>
      <c r="D626" s="88">
        <v>1000</v>
      </c>
    </row>
    <row r="627" spans="1:4">
      <c r="A627" s="88" t="s">
        <v>20</v>
      </c>
      <c r="B627" s="88" t="s">
        <v>146</v>
      </c>
      <c r="C627" s="88" t="s">
        <v>144</v>
      </c>
      <c r="D627" s="88">
        <v>56</v>
      </c>
    </row>
    <row r="628" spans="1:4">
      <c r="A628" s="88" t="s">
        <v>20</v>
      </c>
      <c r="B628" s="88" t="s">
        <v>20</v>
      </c>
      <c r="C628" s="88" t="s">
        <v>144</v>
      </c>
      <c r="D628" s="88">
        <v>864</v>
      </c>
    </row>
    <row r="629" spans="1:4">
      <c r="A629" s="88" t="s">
        <v>20</v>
      </c>
      <c r="B629" s="88" t="s">
        <v>20</v>
      </c>
      <c r="C629" s="88" t="s">
        <v>144</v>
      </c>
      <c r="D629" s="88">
        <v>316</v>
      </c>
    </row>
    <row r="630" spans="1:4">
      <c r="A630" s="88" t="s">
        <v>20</v>
      </c>
      <c r="B630" s="88" t="s">
        <v>176</v>
      </c>
      <c r="C630" s="88" t="s">
        <v>144</v>
      </c>
      <c r="D630" s="88">
        <v>15</v>
      </c>
    </row>
    <row r="631" spans="1:4">
      <c r="A631" s="88" t="s">
        <v>20</v>
      </c>
      <c r="B631" s="88" t="s">
        <v>146</v>
      </c>
      <c r="C631" s="88" t="s">
        <v>144</v>
      </c>
      <c r="D631" s="88">
        <v>22.8</v>
      </c>
    </row>
    <row r="632" spans="1:4">
      <c r="A632" s="88" t="s">
        <v>20</v>
      </c>
      <c r="B632" s="88" t="s">
        <v>151</v>
      </c>
      <c r="C632" s="88" t="s">
        <v>144</v>
      </c>
      <c r="D632" s="88">
        <v>181</v>
      </c>
    </row>
    <row r="633" spans="1:4">
      <c r="A633" s="88" t="s">
        <v>20</v>
      </c>
      <c r="B633" s="88" t="s">
        <v>151</v>
      </c>
      <c r="C633" s="88" t="s">
        <v>152</v>
      </c>
      <c r="D633" s="88">
        <v>17.41</v>
      </c>
    </row>
    <row r="634" spans="1:4">
      <c r="A634" s="88" t="s">
        <v>20</v>
      </c>
      <c r="B634" s="88" t="s">
        <v>146</v>
      </c>
      <c r="C634" s="88" t="s">
        <v>144</v>
      </c>
      <c r="D634" s="88">
        <v>17.71</v>
      </c>
    </row>
    <row r="635" spans="1:4">
      <c r="A635" s="88" t="s">
        <v>20</v>
      </c>
      <c r="B635" s="88" t="s">
        <v>20</v>
      </c>
      <c r="C635" s="88" t="s">
        <v>144</v>
      </c>
      <c r="D635" s="88">
        <v>105</v>
      </c>
    </row>
    <row r="636" spans="1:4">
      <c r="A636" s="88" t="s">
        <v>20</v>
      </c>
      <c r="B636" s="88" t="s">
        <v>151</v>
      </c>
      <c r="C636" s="88" t="s">
        <v>152</v>
      </c>
      <c r="D636" s="88">
        <v>10</v>
      </c>
    </row>
    <row r="637" spans="1:4">
      <c r="A637" s="88" t="s">
        <v>20</v>
      </c>
      <c r="B637" s="88" t="s">
        <v>157</v>
      </c>
      <c r="C637" s="88" t="s">
        <v>144</v>
      </c>
      <c r="D637" s="88">
        <v>31.55</v>
      </c>
    </row>
    <row r="638" spans="1:4">
      <c r="A638" s="88" t="s">
        <v>20</v>
      </c>
      <c r="B638" s="88" t="s">
        <v>151</v>
      </c>
      <c r="C638" s="88" t="s">
        <v>152</v>
      </c>
      <c r="D638" s="88">
        <v>13.05</v>
      </c>
    </row>
    <row r="639" spans="1:4">
      <c r="A639" s="88" t="s">
        <v>20</v>
      </c>
      <c r="B639" s="88" t="s">
        <v>186</v>
      </c>
      <c r="C639" s="88" t="s">
        <v>144</v>
      </c>
      <c r="D639" s="88">
        <v>28.52</v>
      </c>
    </row>
    <row r="640" spans="1:4">
      <c r="A640" s="88" t="s">
        <v>20</v>
      </c>
      <c r="B640" s="88" t="s">
        <v>167</v>
      </c>
      <c r="C640" s="88" t="s">
        <v>204</v>
      </c>
      <c r="D640" s="88">
        <v>14.26</v>
      </c>
    </row>
    <row r="641" spans="1:4">
      <c r="A641" s="88" t="s">
        <v>20</v>
      </c>
      <c r="B641" s="88" t="s">
        <v>151</v>
      </c>
      <c r="C641" s="88" t="s">
        <v>152</v>
      </c>
      <c r="D641" s="88">
        <v>12.43</v>
      </c>
    </row>
    <row r="642" spans="1:4">
      <c r="A642" s="88" t="s">
        <v>20</v>
      </c>
      <c r="B642" s="88" t="s">
        <v>146</v>
      </c>
      <c r="C642" s="88" t="s">
        <v>144</v>
      </c>
      <c r="D642" s="88">
        <v>194</v>
      </c>
    </row>
    <row r="643" spans="1:4">
      <c r="A643" s="88" t="s">
        <v>20</v>
      </c>
      <c r="B643" s="88" t="s">
        <v>151</v>
      </c>
      <c r="C643" s="88" t="s">
        <v>152</v>
      </c>
      <c r="D643" s="88">
        <v>11.2</v>
      </c>
    </row>
    <row r="644" spans="1:4">
      <c r="A644" s="88" t="s">
        <v>20</v>
      </c>
      <c r="B644" s="88" t="s">
        <v>151</v>
      </c>
      <c r="C644" s="88" t="s">
        <v>152</v>
      </c>
      <c r="D644" s="88">
        <v>14</v>
      </c>
    </row>
    <row r="645" spans="1:4">
      <c r="A645" s="88" t="s">
        <v>20</v>
      </c>
      <c r="B645" s="88" t="s">
        <v>151</v>
      </c>
      <c r="C645" s="88" t="s">
        <v>152</v>
      </c>
      <c r="D645" s="88">
        <v>10</v>
      </c>
    </row>
    <row r="646" spans="1:4">
      <c r="A646" s="88" t="s">
        <v>20</v>
      </c>
      <c r="B646" s="88" t="s">
        <v>157</v>
      </c>
      <c r="C646" s="88" t="s">
        <v>152</v>
      </c>
      <c r="D646" s="88">
        <v>14.26</v>
      </c>
    </row>
    <row r="647" spans="1:4">
      <c r="A647" s="88" t="s">
        <v>20</v>
      </c>
      <c r="B647" s="88" t="s">
        <v>176</v>
      </c>
      <c r="C647" s="88" t="s">
        <v>144</v>
      </c>
      <c r="D647" s="88">
        <v>32.6</v>
      </c>
    </row>
    <row r="648" spans="1:4">
      <c r="A648" s="88" t="s">
        <v>20</v>
      </c>
      <c r="B648" s="88" t="s">
        <v>167</v>
      </c>
      <c r="C648" s="88" t="s">
        <v>204</v>
      </c>
      <c r="D648" s="88">
        <v>25</v>
      </c>
    </row>
    <row r="649" spans="1:4">
      <c r="A649" s="88" t="s">
        <v>20</v>
      </c>
      <c r="B649" s="88" t="s">
        <v>151</v>
      </c>
      <c r="C649" s="88" t="s">
        <v>152</v>
      </c>
      <c r="D649" s="88">
        <v>13.9</v>
      </c>
    </row>
    <row r="650" spans="1:4">
      <c r="A650" s="88" t="s">
        <v>20</v>
      </c>
      <c r="B650" s="88" t="s">
        <v>168</v>
      </c>
      <c r="C650" s="88" t="s">
        <v>144</v>
      </c>
      <c r="D650" s="88">
        <v>13.58</v>
      </c>
    </row>
    <row r="651" spans="1:4">
      <c r="A651" s="88" t="s">
        <v>20</v>
      </c>
      <c r="B651" s="88" t="s">
        <v>146</v>
      </c>
      <c r="C651" s="88" t="s">
        <v>152</v>
      </c>
      <c r="D651" s="88">
        <v>16.52</v>
      </c>
    </row>
    <row r="652" spans="1:4">
      <c r="A652" s="88" t="s">
        <v>20</v>
      </c>
      <c r="B652" s="88" t="s">
        <v>20</v>
      </c>
      <c r="C652" s="88" t="s">
        <v>144</v>
      </c>
      <c r="D652" s="88">
        <v>14.26</v>
      </c>
    </row>
    <row r="653" spans="1:4">
      <c r="A653" s="88" t="s">
        <v>20</v>
      </c>
      <c r="B653" s="88" t="s">
        <v>151</v>
      </c>
      <c r="C653" s="88" t="s">
        <v>152</v>
      </c>
      <c r="D653" s="88">
        <v>33.049999999999997</v>
      </c>
    </row>
    <row r="654" spans="1:4">
      <c r="A654" s="88" t="s">
        <v>20</v>
      </c>
      <c r="B654" s="88" t="s">
        <v>151</v>
      </c>
      <c r="C654" s="88" t="s">
        <v>152</v>
      </c>
      <c r="D654" s="88">
        <v>17.399999999999999</v>
      </c>
    </row>
    <row r="655" spans="1:4">
      <c r="A655" s="88" t="s">
        <v>20</v>
      </c>
      <c r="B655" s="88" t="s">
        <v>151</v>
      </c>
      <c r="C655" s="88" t="s">
        <v>144</v>
      </c>
      <c r="D655" s="88">
        <v>24.45</v>
      </c>
    </row>
    <row r="656" spans="1:4">
      <c r="A656" s="88" t="s">
        <v>20</v>
      </c>
      <c r="B656" s="88" t="s">
        <v>167</v>
      </c>
      <c r="C656" s="88" t="s">
        <v>144</v>
      </c>
      <c r="D656" s="88">
        <v>17.82</v>
      </c>
    </row>
    <row r="657" spans="1:4">
      <c r="A657" s="88" t="s">
        <v>20</v>
      </c>
      <c r="B657" s="88" t="s">
        <v>20</v>
      </c>
      <c r="C657" s="88" t="s">
        <v>144</v>
      </c>
      <c r="D657" s="88">
        <v>30.55</v>
      </c>
    </row>
    <row r="658" spans="1:4">
      <c r="A658" s="88" t="s">
        <v>20</v>
      </c>
      <c r="B658" s="88" t="s">
        <v>157</v>
      </c>
      <c r="C658" s="88" t="s">
        <v>144</v>
      </c>
      <c r="D658" s="88">
        <v>208.96</v>
      </c>
    </row>
    <row r="659" spans="1:4">
      <c r="A659" s="88" t="s">
        <v>20</v>
      </c>
      <c r="B659" s="88" t="s">
        <v>20</v>
      </c>
      <c r="C659" s="88" t="s">
        <v>144</v>
      </c>
      <c r="D659" s="88">
        <v>33.61</v>
      </c>
    </row>
    <row r="660" spans="1:4">
      <c r="A660" s="88" t="s">
        <v>20</v>
      </c>
      <c r="B660" s="88" t="s">
        <v>167</v>
      </c>
      <c r="C660" s="88" t="s">
        <v>144</v>
      </c>
      <c r="D660" s="88">
        <v>455.7</v>
      </c>
    </row>
    <row r="661" spans="1:4">
      <c r="A661" s="88" t="s">
        <v>20</v>
      </c>
      <c r="B661" s="88" t="s">
        <v>186</v>
      </c>
      <c r="C661" s="88" t="s">
        <v>152</v>
      </c>
      <c r="D661" s="88">
        <v>15</v>
      </c>
    </row>
    <row r="662" spans="1:4">
      <c r="A662" s="88" t="s">
        <v>20</v>
      </c>
      <c r="B662" s="88" t="s">
        <v>167</v>
      </c>
      <c r="C662" s="88" t="s">
        <v>144</v>
      </c>
      <c r="D662" s="88">
        <v>17.71</v>
      </c>
    </row>
    <row r="663" spans="1:4">
      <c r="A663" s="88" t="s">
        <v>20</v>
      </c>
      <c r="B663" s="88" t="s">
        <v>151</v>
      </c>
      <c r="C663" s="88" t="s">
        <v>144</v>
      </c>
      <c r="D663" s="88">
        <v>35.65</v>
      </c>
    </row>
    <row r="664" spans="1:4">
      <c r="A664" s="88" t="s">
        <v>20</v>
      </c>
      <c r="B664" s="88" t="s">
        <v>151</v>
      </c>
      <c r="C664" s="88" t="s">
        <v>152</v>
      </c>
      <c r="D664" s="88">
        <v>13.9</v>
      </c>
    </row>
    <row r="665" spans="1:4">
      <c r="A665" s="88" t="s">
        <v>20</v>
      </c>
      <c r="B665" s="88" t="s">
        <v>20</v>
      </c>
      <c r="C665" s="88" t="s">
        <v>144</v>
      </c>
      <c r="D665" s="88">
        <v>125.28</v>
      </c>
    </row>
    <row r="666" spans="1:4">
      <c r="A666" s="88" t="s">
        <v>20</v>
      </c>
      <c r="B666" s="88" t="s">
        <v>151</v>
      </c>
      <c r="C666" s="88" t="s">
        <v>152</v>
      </c>
      <c r="D666" s="88">
        <v>13.9</v>
      </c>
    </row>
    <row r="667" spans="1:4">
      <c r="A667" s="88" t="s">
        <v>20</v>
      </c>
      <c r="B667" s="88" t="s">
        <v>20</v>
      </c>
      <c r="C667" s="88" t="s">
        <v>144</v>
      </c>
      <c r="D667" s="88">
        <v>55.09</v>
      </c>
    </row>
    <row r="668" spans="1:4">
      <c r="A668" s="88" t="s">
        <v>20</v>
      </c>
      <c r="B668" s="88" t="s">
        <v>20</v>
      </c>
      <c r="C668" s="88" t="s">
        <v>144</v>
      </c>
      <c r="D668" s="88">
        <v>62.96</v>
      </c>
    </row>
    <row r="669" spans="1:4">
      <c r="A669" s="88" t="s">
        <v>20</v>
      </c>
      <c r="B669" s="88" t="s">
        <v>176</v>
      </c>
      <c r="C669" s="88" t="s">
        <v>144</v>
      </c>
      <c r="D669" s="88">
        <v>28.52</v>
      </c>
    </row>
    <row r="670" spans="1:4">
      <c r="A670" s="88" t="s">
        <v>20</v>
      </c>
      <c r="B670" s="88" t="s">
        <v>20</v>
      </c>
      <c r="C670" s="88" t="s">
        <v>161</v>
      </c>
      <c r="D670" s="88">
        <v>19</v>
      </c>
    </row>
    <row r="671" spans="1:4">
      <c r="A671" s="88" t="s">
        <v>20</v>
      </c>
      <c r="B671" s="88" t="s">
        <v>146</v>
      </c>
      <c r="C671" s="88" t="s">
        <v>163</v>
      </c>
      <c r="D671" s="88">
        <v>9</v>
      </c>
    </row>
    <row r="672" spans="1:4">
      <c r="A672" s="88" t="s">
        <v>20</v>
      </c>
      <c r="B672" s="88" t="s">
        <v>157</v>
      </c>
      <c r="C672" s="88" t="s">
        <v>144</v>
      </c>
      <c r="D672" s="88">
        <v>14</v>
      </c>
    </row>
    <row r="673" spans="1:4">
      <c r="A673" s="88" t="s">
        <v>20</v>
      </c>
      <c r="B673" s="88" t="s">
        <v>151</v>
      </c>
      <c r="C673" s="88" t="s">
        <v>152</v>
      </c>
      <c r="D673" s="88">
        <v>12.43</v>
      </c>
    </row>
    <row r="674" spans="1:4">
      <c r="A674" s="88" t="s">
        <v>20</v>
      </c>
      <c r="B674" s="88" t="s">
        <v>157</v>
      </c>
      <c r="C674" s="88" t="s">
        <v>152</v>
      </c>
      <c r="D674" s="88">
        <v>21.39</v>
      </c>
    </row>
    <row r="675" spans="1:4">
      <c r="A675" s="88" t="s">
        <v>20</v>
      </c>
      <c r="B675" s="88" t="s">
        <v>188</v>
      </c>
      <c r="C675" s="88" t="s">
        <v>144</v>
      </c>
      <c r="D675" s="88">
        <v>105</v>
      </c>
    </row>
    <row r="676" spans="1:4">
      <c r="A676" s="88" t="s">
        <v>20</v>
      </c>
      <c r="B676" s="88" t="s">
        <v>20</v>
      </c>
      <c r="C676" s="88" t="s">
        <v>144</v>
      </c>
      <c r="D676" s="88">
        <v>71.3</v>
      </c>
    </row>
    <row r="677" spans="1:4">
      <c r="A677" s="88" t="s">
        <v>20</v>
      </c>
      <c r="B677" s="88" t="s">
        <v>20</v>
      </c>
      <c r="C677" s="88" t="s">
        <v>161</v>
      </c>
      <c r="D677" s="88"/>
    </row>
    <row r="678" spans="1:4">
      <c r="A678" s="88" t="s">
        <v>20</v>
      </c>
      <c r="B678" s="88" t="s">
        <v>157</v>
      </c>
      <c r="C678" s="88" t="s">
        <v>144</v>
      </c>
      <c r="D678" s="88">
        <v>160.56</v>
      </c>
    </row>
    <row r="679" spans="1:4">
      <c r="A679" s="88" t="s">
        <v>20</v>
      </c>
      <c r="B679" s="88" t="s">
        <v>151</v>
      </c>
      <c r="C679" s="88" t="s">
        <v>152</v>
      </c>
      <c r="D679" s="88">
        <v>17.41</v>
      </c>
    </row>
    <row r="680" spans="1:4">
      <c r="A680" s="88" t="s">
        <v>20</v>
      </c>
      <c r="B680" s="88" t="s">
        <v>176</v>
      </c>
      <c r="C680" s="88" t="s">
        <v>144</v>
      </c>
      <c r="D680" s="88">
        <v>36.659999999999997</v>
      </c>
    </row>
    <row r="681" spans="1:4">
      <c r="A681" s="88" t="s">
        <v>20</v>
      </c>
      <c r="B681" s="88" t="s">
        <v>176</v>
      </c>
      <c r="C681" s="88" t="s">
        <v>144</v>
      </c>
      <c r="D681" s="88">
        <v>20.37</v>
      </c>
    </row>
    <row r="682" spans="1:4">
      <c r="A682" s="88" t="s">
        <v>20</v>
      </c>
      <c r="B682" s="88" t="s">
        <v>176</v>
      </c>
      <c r="C682" s="88" t="s">
        <v>144</v>
      </c>
      <c r="D682" s="88">
        <v>114</v>
      </c>
    </row>
    <row r="683" spans="1:4">
      <c r="A683" s="88" t="s">
        <v>20</v>
      </c>
      <c r="B683" s="88" t="s">
        <v>151</v>
      </c>
      <c r="C683" s="88" t="s">
        <v>144</v>
      </c>
      <c r="D683" s="88">
        <v>24.79</v>
      </c>
    </row>
    <row r="684" spans="1:4">
      <c r="A684" s="88" t="s">
        <v>20</v>
      </c>
      <c r="B684" s="88" t="s">
        <v>157</v>
      </c>
      <c r="C684" s="88" t="s">
        <v>144</v>
      </c>
      <c r="D684" s="88">
        <v>31.55</v>
      </c>
    </row>
    <row r="685" spans="1:4">
      <c r="A685" s="88" t="s">
        <v>20</v>
      </c>
      <c r="B685" s="88" t="s">
        <v>20</v>
      </c>
      <c r="C685" s="88" t="s">
        <v>144</v>
      </c>
      <c r="D685" s="88">
        <v>168.06</v>
      </c>
    </row>
    <row r="686" spans="1:4">
      <c r="A686" s="88" t="s">
        <v>20</v>
      </c>
      <c r="B686" s="88" t="s">
        <v>157</v>
      </c>
      <c r="C686" s="88" t="s">
        <v>152</v>
      </c>
      <c r="D686" s="88">
        <v>24</v>
      </c>
    </row>
    <row r="687" spans="1:4">
      <c r="A687" s="88" t="s">
        <v>20</v>
      </c>
      <c r="B687" s="88" t="s">
        <v>151</v>
      </c>
      <c r="C687" s="88" t="s">
        <v>152</v>
      </c>
      <c r="D687" s="88">
        <v>14.41</v>
      </c>
    </row>
    <row r="688" spans="1:4">
      <c r="A688" s="88" t="s">
        <v>20</v>
      </c>
      <c r="B688" s="88" t="s">
        <v>151</v>
      </c>
      <c r="C688" s="88" t="s">
        <v>144</v>
      </c>
      <c r="D688" s="88">
        <v>50</v>
      </c>
    </row>
    <row r="689" spans="1:4">
      <c r="A689" s="88" t="s">
        <v>20</v>
      </c>
      <c r="B689" s="88" t="s">
        <v>146</v>
      </c>
      <c r="C689" s="88" t="s">
        <v>144</v>
      </c>
      <c r="D689" s="88">
        <v>22.2</v>
      </c>
    </row>
    <row r="690" spans="1:4">
      <c r="A690" s="88" t="s">
        <v>20</v>
      </c>
      <c r="B690" s="88" t="s">
        <v>151</v>
      </c>
      <c r="C690" s="88" t="s">
        <v>152</v>
      </c>
      <c r="D690" s="88">
        <v>17.41</v>
      </c>
    </row>
    <row r="691" spans="1:4">
      <c r="A691" s="88" t="s">
        <v>20</v>
      </c>
      <c r="B691" s="88" t="s">
        <v>151</v>
      </c>
      <c r="C691" s="88" t="s">
        <v>144</v>
      </c>
      <c r="D691" s="88">
        <v>181</v>
      </c>
    </row>
    <row r="692" spans="1:4">
      <c r="A692" s="88" t="s">
        <v>20</v>
      </c>
      <c r="B692" s="88" t="s">
        <v>146</v>
      </c>
      <c r="C692" s="88" t="s">
        <v>144</v>
      </c>
      <c r="D692" s="88">
        <v>17.71</v>
      </c>
    </row>
    <row r="693" spans="1:4">
      <c r="A693" s="88" t="s">
        <v>20</v>
      </c>
      <c r="B693" s="88" t="s">
        <v>151</v>
      </c>
      <c r="C693" s="88" t="s">
        <v>217</v>
      </c>
      <c r="D693" s="88">
        <v>17.71</v>
      </c>
    </row>
    <row r="694" spans="1:4">
      <c r="A694" s="88" t="s">
        <v>20</v>
      </c>
      <c r="B694" s="88" t="s">
        <v>151</v>
      </c>
      <c r="C694" s="88" t="s">
        <v>152</v>
      </c>
      <c r="D694" s="88">
        <v>13.05</v>
      </c>
    </row>
    <row r="695" spans="1:4">
      <c r="A695" s="88" t="s">
        <v>20</v>
      </c>
      <c r="B695" s="88" t="s">
        <v>20</v>
      </c>
      <c r="C695" s="88" t="s">
        <v>144</v>
      </c>
      <c r="D695" s="88">
        <v>91.67</v>
      </c>
    </row>
    <row r="696" spans="1:4">
      <c r="A696" s="88" t="s">
        <v>20</v>
      </c>
      <c r="B696" s="88" t="s">
        <v>157</v>
      </c>
      <c r="C696" s="88" t="s">
        <v>144</v>
      </c>
      <c r="D696" s="88">
        <v>11.2</v>
      </c>
    </row>
    <row r="697" spans="1:4">
      <c r="A697" s="88" t="s">
        <v>20</v>
      </c>
      <c r="B697" s="88" t="s">
        <v>157</v>
      </c>
      <c r="C697" s="88" t="s">
        <v>144</v>
      </c>
      <c r="D697" s="88">
        <v>35.65</v>
      </c>
    </row>
    <row r="698" spans="1:4">
      <c r="A698" s="88" t="s">
        <v>20</v>
      </c>
      <c r="B698" s="88" t="s">
        <v>151</v>
      </c>
      <c r="C698" s="88" t="s">
        <v>152</v>
      </c>
      <c r="D698" s="88">
        <v>13.9</v>
      </c>
    </row>
    <row r="699" spans="1:4">
      <c r="A699" s="88" t="s">
        <v>20</v>
      </c>
      <c r="B699" s="88" t="s">
        <v>20</v>
      </c>
      <c r="C699" s="88" t="s">
        <v>144</v>
      </c>
      <c r="D699" s="88">
        <v>567.35</v>
      </c>
    </row>
    <row r="700" spans="1:4">
      <c r="A700" s="88" t="s">
        <v>20</v>
      </c>
      <c r="B700" s="88" t="s">
        <v>186</v>
      </c>
      <c r="C700" s="88" t="s">
        <v>144</v>
      </c>
      <c r="D700" s="88">
        <v>28.52</v>
      </c>
    </row>
    <row r="701" spans="1:4">
      <c r="A701" s="88" t="s">
        <v>20</v>
      </c>
      <c r="B701" s="88" t="s">
        <v>151</v>
      </c>
      <c r="C701" s="88" t="s">
        <v>152</v>
      </c>
      <c r="D701" s="88">
        <v>10</v>
      </c>
    </row>
    <row r="702" spans="1:4">
      <c r="A702" s="88" t="s">
        <v>20</v>
      </c>
      <c r="B702" s="88" t="s">
        <v>167</v>
      </c>
      <c r="C702" s="88" t="s">
        <v>204</v>
      </c>
      <c r="D702" s="88">
        <v>14.26</v>
      </c>
    </row>
    <row r="703" spans="1:4">
      <c r="A703" s="88" t="s">
        <v>20</v>
      </c>
      <c r="B703" s="88" t="s">
        <v>221</v>
      </c>
      <c r="C703" s="88" t="s">
        <v>144</v>
      </c>
      <c r="D703" s="88">
        <v>28.52</v>
      </c>
    </row>
    <row r="704" spans="1:4">
      <c r="A704" s="88" t="s">
        <v>20</v>
      </c>
      <c r="B704" s="88" t="s">
        <v>151</v>
      </c>
      <c r="C704" s="88" t="s">
        <v>152</v>
      </c>
      <c r="D704" s="88">
        <v>29.54</v>
      </c>
    </row>
    <row r="705" spans="1:4">
      <c r="A705" s="88" t="s">
        <v>20</v>
      </c>
      <c r="B705" s="88" t="s">
        <v>20</v>
      </c>
      <c r="C705" s="88" t="s">
        <v>144</v>
      </c>
      <c r="D705" s="88">
        <v>51</v>
      </c>
    </row>
    <row r="706" spans="1:4">
      <c r="A706" s="88" t="s">
        <v>20</v>
      </c>
      <c r="B706" s="88" t="s">
        <v>157</v>
      </c>
      <c r="C706" s="88" t="s">
        <v>152</v>
      </c>
      <c r="D706" s="88">
        <v>72.8</v>
      </c>
    </row>
    <row r="707" spans="1:4">
      <c r="A707" s="88" t="s">
        <v>20</v>
      </c>
      <c r="B707" s="88" t="s">
        <v>168</v>
      </c>
      <c r="C707" s="88" t="s">
        <v>161</v>
      </c>
      <c r="D707" s="88">
        <v>42.1</v>
      </c>
    </row>
    <row r="708" spans="1:4">
      <c r="A708" s="88" t="s">
        <v>20</v>
      </c>
      <c r="B708" s="88" t="s">
        <v>146</v>
      </c>
      <c r="C708" s="88" t="s">
        <v>144</v>
      </c>
      <c r="D708" s="88">
        <v>116</v>
      </c>
    </row>
    <row r="709" spans="1:4">
      <c r="A709" s="88" t="s">
        <v>20</v>
      </c>
      <c r="B709" s="88" t="s">
        <v>167</v>
      </c>
      <c r="C709" s="88" t="s">
        <v>228</v>
      </c>
      <c r="D709" s="88">
        <v>18.329999999999998</v>
      </c>
    </row>
    <row r="710" spans="1:4">
      <c r="A710" s="88" t="s">
        <v>20</v>
      </c>
      <c r="B710" s="88" t="s">
        <v>176</v>
      </c>
      <c r="C710" s="88" t="s">
        <v>144</v>
      </c>
      <c r="D710" s="88">
        <v>10.69</v>
      </c>
    </row>
    <row r="711" spans="1:4">
      <c r="A711" s="88" t="s">
        <v>20</v>
      </c>
      <c r="B711" s="88" t="s">
        <v>176</v>
      </c>
      <c r="C711" s="88" t="s">
        <v>144</v>
      </c>
      <c r="D711" s="88">
        <v>24.79</v>
      </c>
    </row>
    <row r="712" spans="1:4">
      <c r="A712" s="88" t="s">
        <v>20</v>
      </c>
      <c r="B712" s="88" t="s">
        <v>176</v>
      </c>
      <c r="C712" s="88" t="s">
        <v>144</v>
      </c>
      <c r="D712" s="88">
        <v>24.45</v>
      </c>
    </row>
    <row r="713" spans="1:4">
      <c r="A713" s="88" t="s">
        <v>20</v>
      </c>
      <c r="B713" s="88" t="s">
        <v>157</v>
      </c>
      <c r="C713" s="88" t="s">
        <v>152</v>
      </c>
      <c r="D713" s="88">
        <v>32.6</v>
      </c>
    </row>
    <row r="714" spans="1:4">
      <c r="A714" s="88" t="s">
        <v>20</v>
      </c>
      <c r="B714" s="88" t="s">
        <v>176</v>
      </c>
      <c r="C714" s="88" t="s">
        <v>144</v>
      </c>
      <c r="D714" s="88">
        <v>28.52</v>
      </c>
    </row>
    <row r="715" spans="1:4">
      <c r="A715" s="88" t="s">
        <v>20</v>
      </c>
      <c r="B715" s="88" t="s">
        <v>168</v>
      </c>
      <c r="C715" s="88" t="s">
        <v>144</v>
      </c>
      <c r="D715" s="88">
        <v>63.23</v>
      </c>
    </row>
    <row r="716" spans="1:4">
      <c r="A716" s="88" t="s">
        <v>20</v>
      </c>
      <c r="B716" s="88" t="s">
        <v>167</v>
      </c>
      <c r="C716" s="88" t="s">
        <v>144</v>
      </c>
      <c r="D716" s="88">
        <v>187.56</v>
      </c>
    </row>
    <row r="717" spans="1:4">
      <c r="A717" s="88" t="s">
        <v>158</v>
      </c>
      <c r="B717" s="88" t="s">
        <v>159</v>
      </c>
      <c r="C717" s="88" t="s">
        <v>161</v>
      </c>
      <c r="D717" s="88">
        <v>151</v>
      </c>
    </row>
    <row r="718" spans="1:4">
      <c r="A718" s="88" t="s">
        <v>158</v>
      </c>
      <c r="B718" s="88" t="s">
        <v>178</v>
      </c>
      <c r="C718" s="88" t="s">
        <v>169</v>
      </c>
      <c r="D718" s="88">
        <v>329</v>
      </c>
    </row>
    <row r="719" spans="1:4">
      <c r="A719" s="88" t="s">
        <v>158</v>
      </c>
      <c r="B719" s="88" t="s">
        <v>179</v>
      </c>
      <c r="C719" s="88" t="s">
        <v>169</v>
      </c>
      <c r="D719" s="88">
        <v>42</v>
      </c>
    </row>
    <row r="720" spans="1:4">
      <c r="A720" s="88" t="s">
        <v>158</v>
      </c>
      <c r="B720" s="88" t="s">
        <v>159</v>
      </c>
      <c r="C720" s="88" t="s">
        <v>161</v>
      </c>
      <c r="D720" s="88">
        <v>26</v>
      </c>
    </row>
    <row r="721" spans="1:4">
      <c r="A721" s="88" t="s">
        <v>158</v>
      </c>
      <c r="B721" s="88" t="s">
        <v>179</v>
      </c>
      <c r="C721" s="88" t="s">
        <v>169</v>
      </c>
      <c r="D721" s="88">
        <v>82</v>
      </c>
    </row>
    <row r="722" spans="1:4">
      <c r="A722" s="88" t="s">
        <v>158</v>
      </c>
      <c r="B722" s="88" t="s">
        <v>179</v>
      </c>
      <c r="C722" s="88" t="s">
        <v>169</v>
      </c>
      <c r="D722" s="88">
        <v>23</v>
      </c>
    </row>
    <row r="723" spans="1:4">
      <c r="A723" s="88" t="s">
        <v>158</v>
      </c>
      <c r="B723" s="88" t="s">
        <v>159</v>
      </c>
      <c r="C723" s="88" t="s">
        <v>169</v>
      </c>
      <c r="D723" s="88">
        <v>80</v>
      </c>
    </row>
    <row r="724" spans="1:4">
      <c r="A724" s="88" t="s">
        <v>158</v>
      </c>
      <c r="B724" s="88" t="s">
        <v>159</v>
      </c>
      <c r="C724" s="88" t="s">
        <v>161</v>
      </c>
      <c r="D724" s="88">
        <v>134</v>
      </c>
    </row>
    <row r="725" spans="1:4">
      <c r="A725" s="88" t="s">
        <v>158</v>
      </c>
      <c r="B725" s="88" t="s">
        <v>160</v>
      </c>
      <c r="C725" s="88" t="s">
        <v>161</v>
      </c>
      <c r="D725" s="88">
        <v>60</v>
      </c>
    </row>
    <row r="726" spans="1:4">
      <c r="A726" s="88" t="s">
        <v>158</v>
      </c>
      <c r="B726" s="88" t="s">
        <v>159</v>
      </c>
      <c r="C726" s="88" t="s">
        <v>161</v>
      </c>
      <c r="D726" s="88">
        <v>95.38</v>
      </c>
    </row>
    <row r="727" spans="1:4">
      <c r="A727" s="88" t="s">
        <v>158</v>
      </c>
      <c r="B727" s="88" t="s">
        <v>179</v>
      </c>
      <c r="C727" s="88" t="s">
        <v>144</v>
      </c>
      <c r="D727" s="88">
        <v>14.18</v>
      </c>
    </row>
    <row r="728" spans="1:4">
      <c r="A728" s="88" t="s">
        <v>158</v>
      </c>
      <c r="B728" s="88" t="s">
        <v>179</v>
      </c>
      <c r="C728" s="88" t="s">
        <v>144</v>
      </c>
      <c r="D728" s="88">
        <v>9.2100000000000009</v>
      </c>
    </row>
    <row r="729" spans="1:4">
      <c r="A729" s="88" t="s">
        <v>158</v>
      </c>
      <c r="B729" s="88" t="s">
        <v>179</v>
      </c>
      <c r="C729" s="88" t="s">
        <v>144</v>
      </c>
      <c r="D729" s="88">
        <v>8.93</v>
      </c>
    </row>
    <row r="730" spans="1:4">
      <c r="A730" s="88" t="s">
        <v>158</v>
      </c>
      <c r="B730" s="88" t="s">
        <v>205</v>
      </c>
      <c r="C730" s="88" t="s">
        <v>144</v>
      </c>
      <c r="D730" s="88">
        <v>6.38</v>
      </c>
    </row>
    <row r="731" spans="1:4">
      <c r="A731" s="88" t="s">
        <v>158</v>
      </c>
      <c r="B731" s="88" t="s">
        <v>179</v>
      </c>
      <c r="C731" s="88" t="s">
        <v>144</v>
      </c>
      <c r="D731" s="88">
        <v>13.12</v>
      </c>
    </row>
    <row r="732" spans="1:4">
      <c r="A732" s="88" t="s">
        <v>158</v>
      </c>
      <c r="B732" s="88" t="s">
        <v>179</v>
      </c>
      <c r="C732" s="88" t="s">
        <v>144</v>
      </c>
      <c r="D732" s="88">
        <v>12.24</v>
      </c>
    </row>
    <row r="733" spans="1:4">
      <c r="A733" s="88" t="s">
        <v>158</v>
      </c>
      <c r="B733" s="88" t="s">
        <v>179</v>
      </c>
      <c r="C733" s="88" t="s">
        <v>144</v>
      </c>
      <c r="D733" s="88">
        <v>11.9</v>
      </c>
    </row>
    <row r="734" spans="1:4">
      <c r="A734" s="88" t="s">
        <v>158</v>
      </c>
      <c r="B734" s="88" t="s">
        <v>179</v>
      </c>
      <c r="C734" s="88" t="s">
        <v>144</v>
      </c>
      <c r="D734" s="88">
        <v>14.5</v>
      </c>
    </row>
    <row r="735" spans="1:4">
      <c r="A735" s="88" t="s">
        <v>158</v>
      </c>
      <c r="B735" s="88" t="s">
        <v>178</v>
      </c>
      <c r="C735" s="88" t="s">
        <v>144</v>
      </c>
      <c r="D735" s="88">
        <v>24</v>
      </c>
    </row>
    <row r="736" spans="1:4">
      <c r="A736" s="88" t="s">
        <v>158</v>
      </c>
      <c r="B736" s="88" t="s">
        <v>179</v>
      </c>
      <c r="C736" s="88" t="s">
        <v>144</v>
      </c>
      <c r="D736" s="88">
        <v>10</v>
      </c>
    </row>
    <row r="737" spans="1:4">
      <c r="A737" s="88" t="s">
        <v>158</v>
      </c>
      <c r="B737" s="88" t="s">
        <v>179</v>
      </c>
      <c r="C737" s="88" t="s">
        <v>144</v>
      </c>
      <c r="D737" s="88">
        <v>10.210000000000001</v>
      </c>
    </row>
    <row r="738" spans="1:4">
      <c r="A738" s="88" t="s">
        <v>158</v>
      </c>
      <c r="B738" s="88" t="s">
        <v>179</v>
      </c>
      <c r="C738" s="88" t="s">
        <v>144</v>
      </c>
      <c r="D738" s="88">
        <v>8.93</v>
      </c>
    </row>
    <row r="739" spans="1:4">
      <c r="A739" s="88" t="s">
        <v>158</v>
      </c>
      <c r="B739" s="88" t="s">
        <v>159</v>
      </c>
      <c r="C739" s="88" t="s">
        <v>144</v>
      </c>
      <c r="D739" s="88">
        <v>47.25</v>
      </c>
    </row>
    <row r="740" spans="1:4">
      <c r="A740" s="88" t="s">
        <v>158</v>
      </c>
      <c r="B740" s="88" t="s">
        <v>179</v>
      </c>
      <c r="C740" s="88" t="s">
        <v>144</v>
      </c>
      <c r="D740" s="88">
        <v>8.93</v>
      </c>
    </row>
    <row r="741" spans="1:4">
      <c r="A741" s="88" t="s">
        <v>158</v>
      </c>
      <c r="B741" s="88" t="s">
        <v>205</v>
      </c>
      <c r="C741" s="88" t="s">
        <v>144</v>
      </c>
      <c r="D741" s="88">
        <v>102</v>
      </c>
    </row>
    <row r="742" spans="1:4">
      <c r="A742" s="88" t="s">
        <v>158</v>
      </c>
      <c r="B742" s="88" t="s">
        <v>159</v>
      </c>
      <c r="C742" s="88" t="s">
        <v>161</v>
      </c>
      <c r="D742" s="88">
        <v>169.17</v>
      </c>
    </row>
    <row r="743" spans="1:4">
      <c r="A743" s="88" t="s">
        <v>158</v>
      </c>
      <c r="B743" s="88" t="s">
        <v>179</v>
      </c>
      <c r="C743" s="88" t="s">
        <v>144</v>
      </c>
      <c r="D743" s="88">
        <v>9.2100000000000009</v>
      </c>
    </row>
    <row r="744" spans="1:4">
      <c r="A744" s="88" t="s">
        <v>158</v>
      </c>
      <c r="B744" s="88" t="s">
        <v>205</v>
      </c>
      <c r="C744" s="88" t="s">
        <v>144</v>
      </c>
      <c r="D744" s="88">
        <v>6.38</v>
      </c>
    </row>
    <row r="745" spans="1:4">
      <c r="A745" s="88" t="s">
        <v>158</v>
      </c>
      <c r="B745" s="88" t="s">
        <v>179</v>
      </c>
      <c r="C745" s="88" t="s">
        <v>144</v>
      </c>
      <c r="D745" s="88">
        <v>8.93</v>
      </c>
    </row>
    <row r="746" spans="1:4">
      <c r="A746" s="88" t="s">
        <v>158</v>
      </c>
      <c r="B746" s="88" t="s">
        <v>159</v>
      </c>
      <c r="C746" s="88" t="s">
        <v>161</v>
      </c>
      <c r="D746" s="88">
        <v>111.37</v>
      </c>
    </row>
    <row r="747" spans="1:4">
      <c r="A747" s="88" t="s">
        <v>158</v>
      </c>
      <c r="B747" s="88" t="s">
        <v>178</v>
      </c>
      <c r="C747" s="88" t="s">
        <v>161</v>
      </c>
      <c r="D747" s="88">
        <v>45.67</v>
      </c>
    </row>
    <row r="748" spans="1:4">
      <c r="A748" s="88" t="s">
        <v>158</v>
      </c>
      <c r="B748" s="88" t="s">
        <v>159</v>
      </c>
      <c r="C748" s="88" t="s">
        <v>161</v>
      </c>
      <c r="D748" s="88">
        <v>80.95</v>
      </c>
    </row>
    <row r="749" spans="1:4">
      <c r="A749" s="88" t="s">
        <v>158</v>
      </c>
      <c r="B749" s="88" t="s">
        <v>159</v>
      </c>
      <c r="C749" s="88" t="s">
        <v>161</v>
      </c>
      <c r="D749" s="88">
        <v>83</v>
      </c>
    </row>
    <row r="750" spans="1:4">
      <c r="A750" s="88" t="s">
        <v>158</v>
      </c>
      <c r="B750" s="88" t="s">
        <v>159</v>
      </c>
      <c r="C750" s="88" t="s">
        <v>180</v>
      </c>
      <c r="D750" s="88">
        <v>20</v>
      </c>
    </row>
    <row r="751" spans="1:4">
      <c r="A751" s="88" t="s">
        <v>158</v>
      </c>
      <c r="B751" s="88" t="s">
        <v>159</v>
      </c>
      <c r="C751" s="88" t="s">
        <v>161</v>
      </c>
      <c r="D751" s="88">
        <v>49.11</v>
      </c>
    </row>
    <row r="752" spans="1:4">
      <c r="A752" s="88" t="s">
        <v>21</v>
      </c>
      <c r="B752" s="88" t="s">
        <v>179</v>
      </c>
      <c r="C752" s="88" t="s">
        <v>161</v>
      </c>
      <c r="D752" s="88">
        <v>48.26</v>
      </c>
    </row>
    <row r="753" spans="1:4">
      <c r="A753" s="88" t="s">
        <v>21</v>
      </c>
      <c r="B753" s="88" t="s">
        <v>159</v>
      </c>
      <c r="C753" s="88" t="s">
        <v>161</v>
      </c>
      <c r="D753" s="88">
        <v>78.67</v>
      </c>
    </row>
    <row r="754" spans="1:4">
      <c r="A754" s="88" t="s">
        <v>21</v>
      </c>
      <c r="B754" s="88" t="s">
        <v>159</v>
      </c>
      <c r="C754" s="88" t="s">
        <v>161</v>
      </c>
      <c r="D754" s="88">
        <v>59.64</v>
      </c>
    </row>
    <row r="755" spans="1:4">
      <c r="A755" s="88" t="s">
        <v>21</v>
      </c>
      <c r="B755" s="88" t="s">
        <v>179</v>
      </c>
      <c r="C755" s="88" t="s">
        <v>161</v>
      </c>
      <c r="D755" s="88">
        <v>50.15</v>
      </c>
    </row>
    <row r="756" spans="1:4">
      <c r="A756" s="6"/>
      <c r="B756" s="13"/>
      <c r="C756" s="6"/>
      <c r="D756" s="6"/>
    </row>
    <row r="757" spans="1:4">
      <c r="A757" s="5"/>
      <c r="B757" s="9"/>
      <c r="C757" s="5"/>
      <c r="D757" s="5"/>
    </row>
    <row r="758" spans="1:4">
      <c r="A758" s="5"/>
      <c r="B758" s="9"/>
      <c r="C758" s="5"/>
      <c r="D758" s="5"/>
    </row>
    <row r="759" spans="1:4">
      <c r="A759" s="5"/>
      <c r="B759" s="9"/>
      <c r="C759" s="5"/>
      <c r="D759" s="5"/>
    </row>
    <row r="760" spans="1:4">
      <c r="A760" s="5"/>
      <c r="B760" s="9"/>
      <c r="C760" s="5"/>
      <c r="D760" s="5"/>
    </row>
    <row r="761" spans="1:4">
      <c r="A761" s="5"/>
      <c r="B761" s="9"/>
      <c r="C761" s="5"/>
      <c r="D761" s="5"/>
    </row>
    <row r="762" spans="1:4">
      <c r="A762" s="5"/>
      <c r="B762" s="9"/>
      <c r="C762" s="5"/>
      <c r="D762" s="5"/>
    </row>
    <row r="763" spans="1:4">
      <c r="A763" s="5"/>
      <c r="B763" s="9"/>
      <c r="C763" s="5"/>
      <c r="D763" s="5"/>
    </row>
    <row r="764" spans="1:4">
      <c r="A764" s="5"/>
      <c r="B764" s="9"/>
      <c r="C764" s="5"/>
      <c r="D764" s="5"/>
    </row>
    <row r="765" spans="1:4">
      <c r="A765" s="5"/>
      <c r="B765" s="9"/>
      <c r="C765" s="5"/>
      <c r="D765" s="5"/>
    </row>
    <row r="766" spans="1:4">
      <c r="A766" s="5"/>
      <c r="B766" s="9"/>
      <c r="C766" s="5"/>
      <c r="D766" s="5"/>
    </row>
    <row r="767" spans="1:4">
      <c r="A767" s="5"/>
      <c r="B767" s="9"/>
      <c r="C767" s="5"/>
      <c r="D767" s="5"/>
    </row>
    <row r="768" spans="1:4">
      <c r="A768" s="5"/>
      <c r="B768" s="9"/>
      <c r="C768" s="5"/>
      <c r="D768" s="5"/>
    </row>
    <row r="769" spans="1:4">
      <c r="A769" s="5"/>
      <c r="B769" s="9"/>
      <c r="C769" s="5"/>
      <c r="D769" s="5"/>
    </row>
    <row r="770" spans="1:4">
      <c r="A770" s="5"/>
      <c r="B770" s="9"/>
      <c r="C770" s="5"/>
      <c r="D770" s="5"/>
    </row>
    <row r="771" spans="1:4">
      <c r="A771" s="5"/>
      <c r="B771" s="9"/>
      <c r="C771" s="5"/>
      <c r="D771" s="5"/>
    </row>
    <row r="772" spans="1:4">
      <c r="A772" s="5"/>
      <c r="B772" s="9"/>
      <c r="C772" s="5"/>
      <c r="D772" s="5"/>
    </row>
    <row r="773" spans="1:4">
      <c r="A773" s="5"/>
      <c r="B773" s="9"/>
      <c r="C773" s="5"/>
      <c r="D773" s="5"/>
    </row>
    <row r="774" spans="1:4">
      <c r="A774" s="5"/>
      <c r="B774" s="9"/>
      <c r="C774" s="5"/>
      <c r="D774" s="5"/>
    </row>
    <row r="775" spans="1:4">
      <c r="A775" s="5"/>
      <c r="B775" s="9"/>
      <c r="C775" s="5"/>
      <c r="D775" s="5"/>
    </row>
    <row r="776" spans="1:4">
      <c r="A776" s="5"/>
      <c r="B776" s="9"/>
      <c r="C776" s="5"/>
      <c r="D776" s="5"/>
    </row>
    <row r="777" spans="1:4">
      <c r="A777" s="5"/>
      <c r="B777" s="9"/>
      <c r="C777" s="5"/>
      <c r="D777" s="5"/>
    </row>
    <row r="778" spans="1:4">
      <c r="A778" s="5"/>
      <c r="B778" s="9"/>
      <c r="C778" s="5"/>
      <c r="D778" s="5"/>
    </row>
    <row r="779" spans="1:4">
      <c r="A779" s="5"/>
      <c r="B779" s="9"/>
      <c r="C779" s="5"/>
      <c r="D779" s="5"/>
    </row>
    <row r="780" spans="1:4">
      <c r="A780" s="5"/>
      <c r="B780" s="9"/>
      <c r="C780" s="5"/>
      <c r="D780" s="5"/>
    </row>
    <row r="781" spans="1:4">
      <c r="A781" s="5"/>
      <c r="B781" s="9"/>
      <c r="C781" s="5"/>
      <c r="D781" s="5"/>
    </row>
    <row r="782" spans="1:4">
      <c r="A782" s="5"/>
      <c r="B782" s="9"/>
      <c r="C782" s="5"/>
      <c r="D782" s="5"/>
    </row>
    <row r="783" spans="1:4">
      <c r="A783" s="5"/>
      <c r="B783" s="9"/>
      <c r="C783" s="5"/>
      <c r="D783" s="5"/>
    </row>
    <row r="784" spans="1:4">
      <c r="A784" s="5"/>
      <c r="B784" s="9"/>
      <c r="C784" s="5"/>
      <c r="D784" s="5"/>
    </row>
    <row r="785" spans="1:4">
      <c r="A785" s="5"/>
      <c r="B785" s="9"/>
      <c r="C785" s="5"/>
      <c r="D785" s="5"/>
    </row>
    <row r="786" spans="1:4">
      <c r="A786" s="5"/>
      <c r="B786" s="9"/>
      <c r="C786" s="5"/>
      <c r="D786" s="5"/>
    </row>
  </sheetData>
  <sortState ref="A8:D755">
    <sortCondition ref="A8"/>
  </sortState>
  <mergeCells count="2">
    <mergeCell ref="A4:D5"/>
    <mergeCell ref="A1:D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1"/>
  <sheetViews>
    <sheetView workbookViewId="0">
      <pane ySplit="4" topLeftCell="A5" activePane="bottomLeft" state="frozen"/>
      <selection pane="bottomLeft" sqref="A1:D2"/>
    </sheetView>
  </sheetViews>
  <sheetFormatPr baseColWidth="10" defaultRowHeight="15"/>
  <cols>
    <col min="1" max="1" width="17.140625" style="11" customWidth="1"/>
    <col min="2" max="2" width="14.28515625" style="11" customWidth="1"/>
    <col min="3" max="3" width="25.5703125" style="11" customWidth="1"/>
    <col min="4" max="4" width="16.42578125" style="11" customWidth="1"/>
    <col min="5" max="16384" width="11.42578125" style="11"/>
  </cols>
  <sheetData>
    <row r="1" spans="1:4" ht="15" customHeight="1">
      <c r="A1" s="194" t="s">
        <v>371</v>
      </c>
      <c r="B1" s="194"/>
      <c r="C1" s="194"/>
      <c r="D1" s="194"/>
    </row>
    <row r="2" spans="1:4" ht="64.5" customHeight="1">
      <c r="A2" s="194"/>
      <c r="B2" s="194"/>
      <c r="C2" s="194"/>
      <c r="D2" s="194"/>
    </row>
    <row r="3" spans="1:4" ht="30" customHeight="1">
      <c r="A3" s="193" t="s">
        <v>356</v>
      </c>
      <c r="B3" s="193"/>
      <c r="C3" s="193"/>
      <c r="D3" s="70"/>
    </row>
    <row r="4" spans="1:4" ht="22.5">
      <c r="A4" s="71" t="s">
        <v>5</v>
      </c>
      <c r="B4" s="71" t="s">
        <v>139</v>
      </c>
      <c r="C4" s="71" t="s">
        <v>140</v>
      </c>
      <c r="D4" s="71" t="s">
        <v>142</v>
      </c>
    </row>
    <row r="5" spans="1:4">
      <c r="A5" s="78" t="s">
        <v>149</v>
      </c>
      <c r="B5" s="78" t="s">
        <v>151</v>
      </c>
      <c r="C5" s="78" t="s">
        <v>144</v>
      </c>
      <c r="D5" s="78">
        <v>940</v>
      </c>
    </row>
    <row r="6" spans="1:4">
      <c r="A6" s="78" t="s">
        <v>149</v>
      </c>
      <c r="B6" s="78" t="s">
        <v>19</v>
      </c>
      <c r="C6" s="78" t="s">
        <v>161</v>
      </c>
      <c r="D6" s="78">
        <v>36</v>
      </c>
    </row>
    <row r="7" spans="1:4">
      <c r="A7" s="78" t="s">
        <v>149</v>
      </c>
      <c r="B7" s="78" t="s">
        <v>168</v>
      </c>
      <c r="C7" s="78" t="s">
        <v>152</v>
      </c>
      <c r="D7" s="78">
        <v>13.58</v>
      </c>
    </row>
    <row r="8" spans="1:4">
      <c r="A8" s="78" t="s">
        <v>149</v>
      </c>
      <c r="B8" s="78" t="s">
        <v>20</v>
      </c>
      <c r="C8" s="78" t="s">
        <v>144</v>
      </c>
      <c r="D8" s="78">
        <v>820</v>
      </c>
    </row>
    <row r="9" spans="1:4">
      <c r="A9" s="78" t="s">
        <v>149</v>
      </c>
      <c r="B9" s="78" t="s">
        <v>236</v>
      </c>
      <c r="C9" s="78" t="s">
        <v>144</v>
      </c>
      <c r="D9" s="78">
        <v>311</v>
      </c>
    </row>
    <row r="10" spans="1:4">
      <c r="A10" s="78" t="s">
        <v>149</v>
      </c>
      <c r="B10" s="78" t="s">
        <v>168</v>
      </c>
      <c r="C10" s="78" t="s">
        <v>152</v>
      </c>
      <c r="D10" s="78">
        <v>0.62</v>
      </c>
    </row>
    <row r="11" spans="1:4">
      <c r="A11" s="78" t="s">
        <v>149</v>
      </c>
      <c r="B11" s="78" t="s">
        <v>146</v>
      </c>
      <c r="C11" s="78" t="s">
        <v>144</v>
      </c>
      <c r="D11" s="78">
        <v>116.26</v>
      </c>
    </row>
    <row r="12" spans="1:4">
      <c r="A12" s="78" t="s">
        <v>149</v>
      </c>
      <c r="B12" s="78" t="s">
        <v>157</v>
      </c>
      <c r="C12" s="78" t="s">
        <v>144</v>
      </c>
      <c r="D12" s="78">
        <v>20</v>
      </c>
    </row>
    <row r="13" spans="1:4">
      <c r="A13" s="78" t="s">
        <v>149</v>
      </c>
      <c r="B13" s="78" t="s">
        <v>20</v>
      </c>
      <c r="C13" s="78" t="s">
        <v>144</v>
      </c>
      <c r="D13" s="78">
        <v>33.735999999999997</v>
      </c>
    </row>
    <row r="14" spans="1:4">
      <c r="A14" s="78" t="s">
        <v>149</v>
      </c>
      <c r="B14" s="78" t="s">
        <v>20</v>
      </c>
      <c r="C14" s="78" t="s">
        <v>161</v>
      </c>
      <c r="D14" s="78">
        <v>19</v>
      </c>
    </row>
    <row r="15" spans="1:4">
      <c r="A15" s="78" t="s">
        <v>149</v>
      </c>
      <c r="B15" s="78" t="s">
        <v>168</v>
      </c>
      <c r="C15" s="78" t="s">
        <v>161</v>
      </c>
      <c r="D15" s="78">
        <v>63.23</v>
      </c>
    </row>
    <row r="16" spans="1:4">
      <c r="A16" s="78" t="s">
        <v>149</v>
      </c>
      <c r="B16" s="78" t="s">
        <v>20</v>
      </c>
      <c r="C16" s="78" t="s">
        <v>161</v>
      </c>
      <c r="D16" s="78">
        <v>70</v>
      </c>
    </row>
    <row r="17" spans="1:4">
      <c r="A17" s="78" t="s">
        <v>149</v>
      </c>
      <c r="B17" s="78" t="s">
        <v>146</v>
      </c>
      <c r="C17" s="78" t="s">
        <v>144</v>
      </c>
      <c r="D17" s="78">
        <v>67.19</v>
      </c>
    </row>
    <row r="18" spans="1:4">
      <c r="A18" s="78" t="s">
        <v>149</v>
      </c>
      <c r="B18" s="78" t="s">
        <v>167</v>
      </c>
      <c r="C18" s="78" t="s">
        <v>161</v>
      </c>
      <c r="D18" s="78">
        <v>12.22</v>
      </c>
    </row>
    <row r="19" spans="1:4">
      <c r="A19" s="78" t="s">
        <v>149</v>
      </c>
      <c r="B19" s="78" t="s">
        <v>157</v>
      </c>
      <c r="C19" s="78" t="s">
        <v>152</v>
      </c>
      <c r="D19" s="78">
        <v>72.790000000000006</v>
      </c>
    </row>
    <row r="20" spans="1:4">
      <c r="A20" s="78" t="s">
        <v>149</v>
      </c>
      <c r="B20" s="78" t="s">
        <v>167</v>
      </c>
      <c r="C20" s="78" t="s">
        <v>144</v>
      </c>
      <c r="D20" s="78">
        <v>496</v>
      </c>
    </row>
    <row r="21" spans="1:4">
      <c r="A21" s="78" t="s">
        <v>149</v>
      </c>
      <c r="B21" s="78" t="s">
        <v>20</v>
      </c>
      <c r="C21" s="78" t="s">
        <v>144</v>
      </c>
      <c r="D21" s="78">
        <v>492</v>
      </c>
    </row>
    <row r="22" spans="1:4">
      <c r="A22" s="78" t="s">
        <v>149</v>
      </c>
      <c r="B22" s="78" t="s">
        <v>157</v>
      </c>
      <c r="C22" s="78" t="s">
        <v>152</v>
      </c>
      <c r="D22" s="78">
        <v>48.08</v>
      </c>
    </row>
    <row r="23" spans="1:4">
      <c r="A23" s="78" t="s">
        <v>149</v>
      </c>
      <c r="B23" s="78" t="s">
        <v>20</v>
      </c>
      <c r="C23" s="78" t="s">
        <v>161</v>
      </c>
      <c r="D23" s="78">
        <v>86</v>
      </c>
    </row>
    <row r="24" spans="1:4">
      <c r="A24" s="78" t="s">
        <v>149</v>
      </c>
      <c r="B24" s="78" t="s">
        <v>150</v>
      </c>
      <c r="C24" s="78" t="s">
        <v>219</v>
      </c>
      <c r="D24" s="78">
        <v>63.24</v>
      </c>
    </row>
    <row r="25" spans="1:4" ht="22.5">
      <c r="A25" s="78" t="s">
        <v>149</v>
      </c>
      <c r="B25" s="78" t="s">
        <v>153</v>
      </c>
      <c r="C25" s="78" t="s">
        <v>219</v>
      </c>
      <c r="D25" s="78">
        <v>208.72</v>
      </c>
    </row>
    <row r="26" spans="1:4">
      <c r="A26" s="78" t="s">
        <v>149</v>
      </c>
      <c r="B26" s="78" t="s">
        <v>150</v>
      </c>
      <c r="C26" s="78" t="s">
        <v>219</v>
      </c>
      <c r="D26" s="78">
        <v>28.52</v>
      </c>
    </row>
    <row r="27" spans="1:4">
      <c r="A27" s="78" t="s">
        <v>149</v>
      </c>
      <c r="B27" s="78" t="s">
        <v>20</v>
      </c>
      <c r="C27" s="78" t="s">
        <v>161</v>
      </c>
      <c r="D27" s="78">
        <v>100.23</v>
      </c>
    </row>
    <row r="28" spans="1:4">
      <c r="A28" s="78" t="s">
        <v>149</v>
      </c>
      <c r="B28" s="78" t="s">
        <v>167</v>
      </c>
      <c r="C28" s="78" t="s">
        <v>144</v>
      </c>
      <c r="D28" s="78">
        <v>187.56</v>
      </c>
    </row>
    <row r="29" spans="1:4">
      <c r="A29" s="78" t="s">
        <v>149</v>
      </c>
      <c r="B29" s="78" t="s">
        <v>168</v>
      </c>
      <c r="C29" s="78" t="s">
        <v>144</v>
      </c>
      <c r="D29" s="78">
        <v>42.28</v>
      </c>
    </row>
    <row r="30" spans="1:4">
      <c r="A30" s="78" t="s">
        <v>149</v>
      </c>
      <c r="B30" s="78" t="s">
        <v>150</v>
      </c>
      <c r="C30" s="78" t="s">
        <v>152</v>
      </c>
      <c r="D30" s="78">
        <v>16</v>
      </c>
    </row>
    <row r="31" spans="1:4">
      <c r="A31" s="78" t="s">
        <v>149</v>
      </c>
      <c r="B31" s="78" t="s">
        <v>151</v>
      </c>
      <c r="C31" s="78" t="s">
        <v>152</v>
      </c>
      <c r="D31" s="78">
        <v>9.32</v>
      </c>
    </row>
    <row r="32" spans="1:4" ht="22.5">
      <c r="A32" s="78" t="s">
        <v>149</v>
      </c>
      <c r="B32" s="78" t="s">
        <v>153</v>
      </c>
      <c r="C32" s="78" t="s">
        <v>144</v>
      </c>
      <c r="D32" s="78">
        <v>20</v>
      </c>
    </row>
    <row r="33" spans="1:4">
      <c r="A33" s="78" t="s">
        <v>149</v>
      </c>
      <c r="B33" s="78" t="s">
        <v>238</v>
      </c>
      <c r="C33" s="78" t="s">
        <v>144</v>
      </c>
      <c r="D33" s="78">
        <v>33.270000000000003</v>
      </c>
    </row>
    <row r="34" spans="1:4">
      <c r="A34" s="78" t="s">
        <v>149</v>
      </c>
      <c r="B34" s="78" t="s">
        <v>151</v>
      </c>
      <c r="C34" s="78" t="s">
        <v>144</v>
      </c>
      <c r="D34" s="78">
        <v>50.93</v>
      </c>
    </row>
    <row r="35" spans="1:4">
      <c r="A35" s="78" t="s">
        <v>149</v>
      </c>
      <c r="B35" s="78" t="s">
        <v>150</v>
      </c>
      <c r="C35" s="78" t="s">
        <v>144</v>
      </c>
      <c r="D35" s="78">
        <v>16.29</v>
      </c>
    </row>
    <row r="36" spans="1:4">
      <c r="A36" s="78" t="s">
        <v>149</v>
      </c>
      <c r="B36" s="78" t="s">
        <v>150</v>
      </c>
      <c r="C36" s="78" t="s">
        <v>144</v>
      </c>
      <c r="D36" s="78">
        <v>27.16</v>
      </c>
    </row>
    <row r="37" spans="1:4">
      <c r="A37" s="78" t="s">
        <v>149</v>
      </c>
      <c r="B37" s="78" t="s">
        <v>150</v>
      </c>
      <c r="C37" s="78" t="s">
        <v>144</v>
      </c>
      <c r="D37" s="78">
        <v>6.52</v>
      </c>
    </row>
    <row r="38" spans="1:4">
      <c r="A38" s="78" t="s">
        <v>149</v>
      </c>
      <c r="B38" s="78" t="s">
        <v>151</v>
      </c>
      <c r="C38" s="78" t="s">
        <v>144</v>
      </c>
      <c r="D38" s="78">
        <v>28.52</v>
      </c>
    </row>
    <row r="39" spans="1:4">
      <c r="A39" s="78" t="s">
        <v>149</v>
      </c>
      <c r="B39" s="78" t="s">
        <v>151</v>
      </c>
      <c r="C39" s="78" t="s">
        <v>152</v>
      </c>
      <c r="D39" s="78">
        <v>24.86</v>
      </c>
    </row>
    <row r="40" spans="1:4">
      <c r="A40" s="78" t="s">
        <v>149</v>
      </c>
      <c r="B40" s="78" t="s">
        <v>151</v>
      </c>
      <c r="C40" s="78" t="s">
        <v>144</v>
      </c>
      <c r="D40" s="78">
        <v>14.26</v>
      </c>
    </row>
    <row r="41" spans="1:4">
      <c r="A41" s="78" t="s">
        <v>149</v>
      </c>
      <c r="B41" s="78" t="s">
        <v>151</v>
      </c>
      <c r="C41" s="78" t="s">
        <v>144</v>
      </c>
      <c r="D41" s="78">
        <v>24.79</v>
      </c>
    </row>
    <row r="42" spans="1:4">
      <c r="A42" s="78" t="s">
        <v>149</v>
      </c>
      <c r="B42" s="78" t="s">
        <v>151</v>
      </c>
      <c r="C42" s="78" t="s">
        <v>152</v>
      </c>
      <c r="D42" s="78">
        <v>29.54</v>
      </c>
    </row>
    <row r="43" spans="1:4">
      <c r="A43" s="78" t="s">
        <v>149</v>
      </c>
      <c r="B43" s="78" t="s">
        <v>150</v>
      </c>
      <c r="C43" s="78" t="s">
        <v>144</v>
      </c>
      <c r="D43" s="78">
        <v>20.37</v>
      </c>
    </row>
    <row r="44" spans="1:4">
      <c r="A44" s="78" t="s">
        <v>149</v>
      </c>
      <c r="B44" s="78" t="s">
        <v>150</v>
      </c>
      <c r="C44" s="78" t="s">
        <v>144</v>
      </c>
      <c r="D44" s="78">
        <v>16</v>
      </c>
    </row>
    <row r="45" spans="1:4">
      <c r="A45" s="78" t="s">
        <v>149</v>
      </c>
      <c r="B45" s="78" t="s">
        <v>150</v>
      </c>
      <c r="C45" s="78" t="s">
        <v>144</v>
      </c>
      <c r="D45" s="78">
        <v>65.19</v>
      </c>
    </row>
    <row r="46" spans="1:4">
      <c r="A46" s="78" t="s">
        <v>149</v>
      </c>
      <c r="B46" s="78" t="s">
        <v>151</v>
      </c>
      <c r="C46" s="78" t="s">
        <v>144</v>
      </c>
      <c r="D46" s="78">
        <v>181.3</v>
      </c>
    </row>
    <row r="47" spans="1:4">
      <c r="A47" s="78" t="s">
        <v>149</v>
      </c>
      <c r="B47" s="78" t="s">
        <v>151</v>
      </c>
      <c r="C47" s="78" t="s">
        <v>152</v>
      </c>
      <c r="D47" s="78">
        <v>16.29</v>
      </c>
    </row>
    <row r="48" spans="1:4">
      <c r="A48" s="78" t="s">
        <v>149</v>
      </c>
      <c r="B48" s="78" t="s">
        <v>151</v>
      </c>
      <c r="C48" s="78" t="s">
        <v>144</v>
      </c>
      <c r="D48" s="78">
        <v>21.75</v>
      </c>
    </row>
    <row r="49" spans="1:4">
      <c r="A49" s="78" t="s">
        <v>149</v>
      </c>
      <c r="B49" s="78" t="s">
        <v>151</v>
      </c>
      <c r="C49" s="78" t="s">
        <v>144</v>
      </c>
      <c r="D49" s="78">
        <v>30.9</v>
      </c>
    </row>
    <row r="50" spans="1:4">
      <c r="A50" s="78" t="s">
        <v>149</v>
      </c>
      <c r="B50" s="78" t="s">
        <v>150</v>
      </c>
      <c r="C50" s="78" t="s">
        <v>144</v>
      </c>
      <c r="D50" s="78">
        <v>22.41</v>
      </c>
    </row>
    <row r="51" spans="1:4">
      <c r="A51" s="78" t="s">
        <v>149</v>
      </c>
      <c r="B51" s="78" t="s">
        <v>151</v>
      </c>
      <c r="C51" s="78" t="s">
        <v>144</v>
      </c>
      <c r="D51" s="78">
        <v>17.41</v>
      </c>
    </row>
    <row r="52" spans="1:4">
      <c r="A52" s="78" t="s">
        <v>149</v>
      </c>
      <c r="B52" s="78" t="s">
        <v>151</v>
      </c>
      <c r="C52" s="78" t="s">
        <v>144</v>
      </c>
      <c r="D52" s="78">
        <v>33.270000000000003</v>
      </c>
    </row>
    <row r="53" spans="1:4">
      <c r="A53" s="78" t="s">
        <v>149</v>
      </c>
      <c r="B53" s="78" t="s">
        <v>151</v>
      </c>
      <c r="C53" s="78" t="s">
        <v>152</v>
      </c>
      <c r="D53" s="78">
        <v>13.06</v>
      </c>
    </row>
    <row r="54" spans="1:4">
      <c r="A54" s="78" t="s">
        <v>149</v>
      </c>
      <c r="B54" s="78" t="s">
        <v>151</v>
      </c>
      <c r="C54" s="78" t="s">
        <v>152</v>
      </c>
      <c r="D54" s="78">
        <v>16.52</v>
      </c>
    </row>
    <row r="55" spans="1:4">
      <c r="A55" s="78" t="s">
        <v>149</v>
      </c>
      <c r="B55" s="78" t="s">
        <v>151</v>
      </c>
      <c r="C55" s="78" t="s">
        <v>152</v>
      </c>
      <c r="D55" s="78">
        <v>24.79</v>
      </c>
    </row>
    <row r="56" spans="1:4">
      <c r="A56" s="78" t="s">
        <v>149</v>
      </c>
      <c r="B56" s="78" t="s">
        <v>150</v>
      </c>
      <c r="C56" s="78" t="s">
        <v>144</v>
      </c>
      <c r="D56" s="78">
        <v>50.93</v>
      </c>
    </row>
    <row r="57" spans="1:4">
      <c r="A57" s="78" t="s">
        <v>149</v>
      </c>
      <c r="B57" s="78" t="s">
        <v>150</v>
      </c>
      <c r="C57" s="78" t="s">
        <v>144</v>
      </c>
      <c r="D57" s="78">
        <v>32.590000000000003</v>
      </c>
    </row>
    <row r="58" spans="1:4">
      <c r="A58" s="78" t="s">
        <v>149</v>
      </c>
      <c r="B58" s="78" t="s">
        <v>151</v>
      </c>
      <c r="C58" s="78" t="s">
        <v>144</v>
      </c>
      <c r="D58" s="78">
        <v>42.37</v>
      </c>
    </row>
    <row r="59" spans="1:4">
      <c r="A59" s="78" t="s">
        <v>149</v>
      </c>
      <c r="B59" s="78" t="s">
        <v>151</v>
      </c>
      <c r="C59" s="78" t="s">
        <v>152</v>
      </c>
      <c r="D59" s="78">
        <v>18.649999999999999</v>
      </c>
    </row>
    <row r="60" spans="1:4">
      <c r="A60" s="78" t="s">
        <v>149</v>
      </c>
      <c r="B60" s="78" t="s">
        <v>150</v>
      </c>
      <c r="C60" s="78" t="s">
        <v>144</v>
      </c>
      <c r="D60" s="78">
        <v>11.2</v>
      </c>
    </row>
    <row r="61" spans="1:4">
      <c r="A61" s="78" t="s">
        <v>149</v>
      </c>
      <c r="B61" s="78" t="s">
        <v>151</v>
      </c>
      <c r="C61" s="78" t="s">
        <v>152</v>
      </c>
      <c r="D61" s="78">
        <v>28.52</v>
      </c>
    </row>
    <row r="62" spans="1:4">
      <c r="A62" s="78" t="s">
        <v>149</v>
      </c>
      <c r="B62" s="78" t="s">
        <v>151</v>
      </c>
      <c r="C62" s="78" t="s">
        <v>152</v>
      </c>
      <c r="D62" s="78">
        <v>19.55</v>
      </c>
    </row>
    <row r="63" spans="1:4">
      <c r="A63" s="78" t="s">
        <v>149</v>
      </c>
      <c r="B63" s="78" t="s">
        <v>146</v>
      </c>
      <c r="C63" s="78" t="s">
        <v>144</v>
      </c>
      <c r="D63" s="78">
        <v>200</v>
      </c>
    </row>
    <row r="64" spans="1:4">
      <c r="A64" s="78" t="s">
        <v>149</v>
      </c>
      <c r="B64" s="78" t="s">
        <v>151</v>
      </c>
      <c r="C64" s="78" t="s">
        <v>144</v>
      </c>
      <c r="D64" s="78">
        <v>32.590000000000003</v>
      </c>
    </row>
    <row r="65" spans="1:4">
      <c r="A65" s="78" t="s">
        <v>149</v>
      </c>
      <c r="B65" s="78" t="s">
        <v>157</v>
      </c>
      <c r="C65" s="78" t="s">
        <v>144</v>
      </c>
      <c r="D65" s="78">
        <v>24.25</v>
      </c>
    </row>
    <row r="66" spans="1:4">
      <c r="A66" s="78" t="s">
        <v>149</v>
      </c>
      <c r="B66" s="78" t="s">
        <v>150</v>
      </c>
      <c r="C66" s="78" t="s">
        <v>144</v>
      </c>
      <c r="D66" s="78">
        <v>23.77</v>
      </c>
    </row>
    <row r="67" spans="1:4">
      <c r="A67" s="78" t="s">
        <v>149</v>
      </c>
      <c r="B67" s="78" t="s">
        <v>150</v>
      </c>
      <c r="C67" s="78" t="s">
        <v>144</v>
      </c>
      <c r="D67" s="78">
        <v>56</v>
      </c>
    </row>
    <row r="68" spans="1:4">
      <c r="A68" s="78" t="s">
        <v>149</v>
      </c>
      <c r="B68" s="78" t="s">
        <v>150</v>
      </c>
      <c r="C68" s="78" t="s">
        <v>144</v>
      </c>
      <c r="D68" s="78">
        <v>33.61</v>
      </c>
    </row>
    <row r="69" spans="1:4">
      <c r="A69" s="78" t="s">
        <v>149</v>
      </c>
      <c r="B69" s="78" t="s">
        <v>151</v>
      </c>
      <c r="C69" s="78" t="s">
        <v>144</v>
      </c>
      <c r="D69" s="78">
        <v>61.11</v>
      </c>
    </row>
    <row r="70" spans="1:4">
      <c r="A70" s="78" t="s">
        <v>149</v>
      </c>
      <c r="B70" s="78" t="s">
        <v>146</v>
      </c>
      <c r="C70" s="78" t="s">
        <v>219</v>
      </c>
      <c r="D70" s="78">
        <v>17.7</v>
      </c>
    </row>
    <row r="71" spans="1:4">
      <c r="A71" s="78" t="s">
        <v>149</v>
      </c>
      <c r="B71" s="78" t="s">
        <v>146</v>
      </c>
      <c r="C71" s="78" t="s">
        <v>219</v>
      </c>
      <c r="D71" s="78">
        <v>244.45</v>
      </c>
    </row>
    <row r="72" spans="1:4">
      <c r="A72" s="78" t="s">
        <v>149</v>
      </c>
      <c r="B72" s="78" t="s">
        <v>146</v>
      </c>
      <c r="C72" s="78" t="s">
        <v>219</v>
      </c>
      <c r="D72" s="78">
        <v>9</v>
      </c>
    </row>
    <row r="73" spans="1:4">
      <c r="A73" s="78" t="s">
        <v>149</v>
      </c>
      <c r="B73" s="78" t="s">
        <v>146</v>
      </c>
      <c r="C73" s="78" t="s">
        <v>219</v>
      </c>
      <c r="D73" s="78">
        <v>25</v>
      </c>
    </row>
    <row r="74" spans="1:4">
      <c r="A74" s="78" t="s">
        <v>149</v>
      </c>
      <c r="B74" s="78" t="s">
        <v>146</v>
      </c>
      <c r="C74" s="78" t="s">
        <v>152</v>
      </c>
      <c r="D74" s="78">
        <v>14.92</v>
      </c>
    </row>
    <row r="75" spans="1:4">
      <c r="A75" s="78" t="s">
        <v>149</v>
      </c>
      <c r="B75" s="78" t="s">
        <v>157</v>
      </c>
      <c r="C75" s="78" t="s">
        <v>152</v>
      </c>
      <c r="D75" s="78">
        <v>71.3</v>
      </c>
    </row>
    <row r="76" spans="1:4">
      <c r="A76" s="78" t="s">
        <v>149</v>
      </c>
      <c r="B76" s="78" t="s">
        <v>20</v>
      </c>
      <c r="C76" s="78" t="s">
        <v>152</v>
      </c>
      <c r="D76" s="78">
        <v>140.56</v>
      </c>
    </row>
    <row r="77" spans="1:4">
      <c r="A77" s="78" t="s">
        <v>149</v>
      </c>
      <c r="B77" s="78" t="s">
        <v>20</v>
      </c>
      <c r="C77" s="78" t="s">
        <v>144</v>
      </c>
      <c r="D77" s="78">
        <v>30.55</v>
      </c>
    </row>
    <row r="78" spans="1:4">
      <c r="A78" s="78" t="s">
        <v>149</v>
      </c>
      <c r="B78" s="78" t="s">
        <v>167</v>
      </c>
      <c r="C78" s="78" t="s">
        <v>144</v>
      </c>
      <c r="D78" s="78">
        <v>2800</v>
      </c>
    </row>
    <row r="79" spans="1:4" ht="22.5">
      <c r="A79" s="78" t="s">
        <v>149</v>
      </c>
      <c r="B79" s="78" t="s">
        <v>176</v>
      </c>
      <c r="C79" s="78" t="s">
        <v>144</v>
      </c>
      <c r="D79" s="78">
        <v>28.52</v>
      </c>
    </row>
    <row r="80" spans="1:4" ht="22.5">
      <c r="A80" s="78" t="s">
        <v>149</v>
      </c>
      <c r="B80" s="78" t="s">
        <v>176</v>
      </c>
      <c r="C80" s="78" t="s">
        <v>144</v>
      </c>
      <c r="D80" s="78">
        <v>21.39</v>
      </c>
    </row>
    <row r="81" spans="1:4">
      <c r="A81" s="78" t="s">
        <v>149</v>
      </c>
      <c r="B81" s="78" t="s">
        <v>214</v>
      </c>
      <c r="C81" s="78" t="s">
        <v>144</v>
      </c>
      <c r="D81" s="78">
        <v>16</v>
      </c>
    </row>
    <row r="82" spans="1:4" ht="22.5">
      <c r="A82" s="78" t="s">
        <v>149</v>
      </c>
      <c r="B82" s="78" t="s">
        <v>200</v>
      </c>
      <c r="C82" s="78" t="s">
        <v>144</v>
      </c>
      <c r="D82" s="78">
        <v>4</v>
      </c>
    </row>
    <row r="83" spans="1:4" ht="22.5">
      <c r="A83" s="78" t="s">
        <v>149</v>
      </c>
      <c r="B83" s="78" t="s">
        <v>200</v>
      </c>
      <c r="C83" s="78" t="s">
        <v>144</v>
      </c>
      <c r="D83" s="78">
        <v>2.5</v>
      </c>
    </row>
    <row r="84" spans="1:4" ht="22.5">
      <c r="A84" s="78" t="s">
        <v>149</v>
      </c>
      <c r="B84" s="78" t="s">
        <v>200</v>
      </c>
      <c r="C84" s="78" t="s">
        <v>144</v>
      </c>
      <c r="D84" s="78">
        <v>1.2</v>
      </c>
    </row>
    <row r="85" spans="1:4">
      <c r="A85" s="78" t="s">
        <v>149</v>
      </c>
      <c r="B85" s="78" t="s">
        <v>212</v>
      </c>
      <c r="C85" s="78" t="s">
        <v>144</v>
      </c>
      <c r="D85" s="78">
        <v>20.28</v>
      </c>
    </row>
    <row r="86" spans="1:4">
      <c r="A86" s="78" t="s">
        <v>149</v>
      </c>
      <c r="B86" s="78" t="s">
        <v>146</v>
      </c>
      <c r="C86" s="78" t="s">
        <v>144</v>
      </c>
      <c r="D86" s="78">
        <v>17.399999999999999</v>
      </c>
    </row>
    <row r="87" spans="1:4">
      <c r="A87" s="78" t="s">
        <v>149</v>
      </c>
      <c r="B87" s="78" t="s">
        <v>20</v>
      </c>
      <c r="C87" s="78" t="s">
        <v>144</v>
      </c>
      <c r="D87" s="78">
        <v>120</v>
      </c>
    </row>
    <row r="88" spans="1:4" ht="22.5">
      <c r="A88" s="78" t="s">
        <v>149</v>
      </c>
      <c r="B88" s="78" t="s">
        <v>176</v>
      </c>
      <c r="C88" s="78" t="s">
        <v>144</v>
      </c>
      <c r="D88" s="78">
        <v>28.52</v>
      </c>
    </row>
    <row r="89" spans="1:4">
      <c r="A89" s="78" t="s">
        <v>149</v>
      </c>
      <c r="B89" s="78" t="s">
        <v>167</v>
      </c>
      <c r="C89" s="78" t="s">
        <v>144</v>
      </c>
      <c r="D89" s="78">
        <v>25.46</v>
      </c>
    </row>
    <row r="90" spans="1:4">
      <c r="A90" s="78" t="s">
        <v>149</v>
      </c>
      <c r="B90" s="78" t="s">
        <v>150</v>
      </c>
      <c r="C90" s="78" t="s">
        <v>144</v>
      </c>
      <c r="D90" s="78">
        <v>35.43</v>
      </c>
    </row>
    <row r="91" spans="1:4">
      <c r="A91" s="78" t="s">
        <v>149</v>
      </c>
      <c r="B91" s="78" t="s">
        <v>212</v>
      </c>
      <c r="C91" s="78" t="s">
        <v>144</v>
      </c>
      <c r="D91" s="78">
        <v>14.17</v>
      </c>
    </row>
    <row r="92" spans="1:4">
      <c r="A92" s="78" t="s">
        <v>149</v>
      </c>
      <c r="B92" s="78" t="s">
        <v>150</v>
      </c>
      <c r="C92" s="78" t="s">
        <v>144</v>
      </c>
      <c r="D92" s="78">
        <v>8.5</v>
      </c>
    </row>
    <row r="93" spans="1:4">
      <c r="A93" s="78" t="s">
        <v>149</v>
      </c>
      <c r="B93" s="78" t="s">
        <v>150</v>
      </c>
      <c r="C93" s="78" t="s">
        <v>144</v>
      </c>
      <c r="D93" s="78">
        <v>14.26</v>
      </c>
    </row>
    <row r="94" spans="1:4">
      <c r="A94" s="78" t="s">
        <v>149</v>
      </c>
      <c r="B94" s="78" t="s">
        <v>150</v>
      </c>
      <c r="C94" s="78" t="s">
        <v>144</v>
      </c>
      <c r="D94" s="78">
        <v>48.99</v>
      </c>
    </row>
    <row r="95" spans="1:4">
      <c r="A95" s="78" t="s">
        <v>149</v>
      </c>
      <c r="B95" s="78" t="s">
        <v>151</v>
      </c>
      <c r="C95" s="78" t="s">
        <v>144</v>
      </c>
      <c r="D95" s="78">
        <v>29</v>
      </c>
    </row>
    <row r="96" spans="1:4">
      <c r="A96" s="78" t="s">
        <v>149</v>
      </c>
      <c r="B96" s="78" t="s">
        <v>150</v>
      </c>
      <c r="C96" s="78" t="s">
        <v>144</v>
      </c>
      <c r="D96" s="78">
        <v>35.43</v>
      </c>
    </row>
    <row r="97" spans="1:4" ht="22.5">
      <c r="A97" s="78" t="s">
        <v>149</v>
      </c>
      <c r="B97" s="78" t="s">
        <v>176</v>
      </c>
      <c r="C97" s="78" t="s">
        <v>144</v>
      </c>
      <c r="D97" s="78">
        <v>32.08</v>
      </c>
    </row>
    <row r="98" spans="1:4">
      <c r="A98" s="78" t="s">
        <v>8</v>
      </c>
      <c r="B98" s="78" t="s">
        <v>203</v>
      </c>
      <c r="C98" s="78" t="s">
        <v>144</v>
      </c>
      <c r="D98" s="78">
        <v>14.26</v>
      </c>
    </row>
    <row r="99" spans="1:4" ht="22.5">
      <c r="A99" s="78" t="s">
        <v>8</v>
      </c>
      <c r="B99" s="78" t="s">
        <v>153</v>
      </c>
      <c r="C99" s="78" t="s">
        <v>144</v>
      </c>
      <c r="D99" s="78">
        <v>16</v>
      </c>
    </row>
    <row r="100" spans="1:4">
      <c r="A100" s="78" t="s">
        <v>8</v>
      </c>
      <c r="B100" s="78" t="s">
        <v>146</v>
      </c>
      <c r="C100" s="78" t="s">
        <v>144</v>
      </c>
      <c r="D100" s="78">
        <v>9.65</v>
      </c>
    </row>
    <row r="101" spans="1:4">
      <c r="A101" s="78" t="s">
        <v>8</v>
      </c>
      <c r="B101" s="78" t="s">
        <v>150</v>
      </c>
      <c r="C101" s="78" t="s">
        <v>144</v>
      </c>
      <c r="D101" s="78">
        <v>28.52</v>
      </c>
    </row>
    <row r="102" spans="1:4">
      <c r="A102" s="78" t="s">
        <v>8</v>
      </c>
      <c r="B102" s="78" t="s">
        <v>150</v>
      </c>
      <c r="C102" s="78" t="s">
        <v>144</v>
      </c>
      <c r="D102" s="78">
        <v>33.61</v>
      </c>
    </row>
    <row r="103" spans="1:4">
      <c r="A103" s="78" t="s">
        <v>8</v>
      </c>
      <c r="B103" s="78" t="s">
        <v>150</v>
      </c>
      <c r="C103" s="78" t="s">
        <v>144</v>
      </c>
      <c r="D103" s="78">
        <v>35.65</v>
      </c>
    </row>
    <row r="104" spans="1:4">
      <c r="A104" s="78" t="s">
        <v>8</v>
      </c>
      <c r="B104" s="78" t="s">
        <v>151</v>
      </c>
      <c r="C104" s="78" t="s">
        <v>152</v>
      </c>
      <c r="D104" s="78">
        <v>10.19</v>
      </c>
    </row>
    <row r="105" spans="1:4" ht="22.5">
      <c r="A105" s="78" t="s">
        <v>8</v>
      </c>
      <c r="B105" s="78" t="s">
        <v>153</v>
      </c>
      <c r="C105" s="78" t="s">
        <v>144</v>
      </c>
      <c r="D105" s="78">
        <v>28.52</v>
      </c>
    </row>
    <row r="106" spans="1:4" ht="22.5">
      <c r="A106" s="78" t="s">
        <v>8</v>
      </c>
      <c r="B106" s="78" t="s">
        <v>153</v>
      </c>
      <c r="C106" s="78" t="s">
        <v>144</v>
      </c>
      <c r="D106" s="78">
        <v>11.41</v>
      </c>
    </row>
    <row r="107" spans="1:4">
      <c r="A107" s="78" t="s">
        <v>8</v>
      </c>
      <c r="B107" s="78" t="s">
        <v>157</v>
      </c>
      <c r="C107" s="78" t="s">
        <v>144</v>
      </c>
      <c r="D107" s="78">
        <v>26.11</v>
      </c>
    </row>
    <row r="108" spans="1:4">
      <c r="A108" s="78" t="s">
        <v>8</v>
      </c>
      <c r="B108" s="78" t="s">
        <v>146</v>
      </c>
      <c r="C108" s="78" t="s">
        <v>152</v>
      </c>
      <c r="D108" s="78">
        <v>18.18</v>
      </c>
    </row>
    <row r="109" spans="1:4">
      <c r="A109" s="78" t="s">
        <v>8</v>
      </c>
      <c r="B109" s="78" t="s">
        <v>157</v>
      </c>
      <c r="C109" s="78" t="s">
        <v>144</v>
      </c>
      <c r="D109" s="78">
        <v>14.17</v>
      </c>
    </row>
    <row r="110" spans="1:4" ht="22.5">
      <c r="A110" s="78" t="s">
        <v>8</v>
      </c>
      <c r="B110" s="78" t="s">
        <v>153</v>
      </c>
      <c r="C110" s="78" t="s">
        <v>144</v>
      </c>
      <c r="D110" s="78">
        <v>14.26</v>
      </c>
    </row>
    <row r="111" spans="1:4">
      <c r="A111" s="78" t="s">
        <v>8</v>
      </c>
      <c r="B111" s="78" t="s">
        <v>167</v>
      </c>
      <c r="C111" s="78" t="s">
        <v>204</v>
      </c>
      <c r="D111" s="78">
        <v>16.3</v>
      </c>
    </row>
    <row r="112" spans="1:4">
      <c r="A112" s="78" t="s">
        <v>8</v>
      </c>
      <c r="B112" s="78" t="s">
        <v>151</v>
      </c>
      <c r="C112" s="78" t="s">
        <v>152</v>
      </c>
      <c r="D112" s="78">
        <v>13.06</v>
      </c>
    </row>
    <row r="113" spans="1:4">
      <c r="A113" s="78" t="s">
        <v>8</v>
      </c>
      <c r="B113" s="78" t="s">
        <v>20</v>
      </c>
      <c r="C113" s="78" t="s">
        <v>204</v>
      </c>
      <c r="D113" s="78">
        <v>71.55</v>
      </c>
    </row>
    <row r="114" spans="1:4">
      <c r="A114" s="78" t="s">
        <v>8</v>
      </c>
      <c r="B114" s="78" t="s">
        <v>20</v>
      </c>
      <c r="C114" s="78" t="s">
        <v>144</v>
      </c>
      <c r="D114" s="78">
        <v>50.19</v>
      </c>
    </row>
    <row r="115" spans="1:4">
      <c r="A115" s="78" t="s">
        <v>8</v>
      </c>
      <c r="B115" s="78" t="s">
        <v>20</v>
      </c>
      <c r="C115" s="78" t="s">
        <v>144</v>
      </c>
      <c r="D115" s="78">
        <v>246</v>
      </c>
    </row>
    <row r="116" spans="1:4" ht="22.5">
      <c r="A116" s="78" t="s">
        <v>8</v>
      </c>
      <c r="B116" s="78" t="s">
        <v>153</v>
      </c>
      <c r="C116" s="78" t="s">
        <v>144</v>
      </c>
      <c r="D116" s="78">
        <v>17.97</v>
      </c>
    </row>
    <row r="117" spans="1:4" ht="22.5">
      <c r="A117" s="78" t="s">
        <v>8</v>
      </c>
      <c r="B117" s="78" t="s">
        <v>153</v>
      </c>
      <c r="C117" s="78" t="s">
        <v>144</v>
      </c>
      <c r="D117" s="78">
        <v>17.11</v>
      </c>
    </row>
    <row r="118" spans="1:4">
      <c r="A118" s="78" t="s">
        <v>8</v>
      </c>
      <c r="B118" s="78" t="s">
        <v>20</v>
      </c>
      <c r="C118" s="78" t="s">
        <v>144</v>
      </c>
      <c r="D118" s="78">
        <v>244.45</v>
      </c>
    </row>
    <row r="119" spans="1:4" ht="22.5">
      <c r="A119" s="78" t="s">
        <v>8</v>
      </c>
      <c r="B119" s="78" t="s">
        <v>153</v>
      </c>
      <c r="C119" s="78" t="s">
        <v>144</v>
      </c>
      <c r="D119" s="78">
        <v>14.26</v>
      </c>
    </row>
    <row r="120" spans="1:4" ht="22.5">
      <c r="A120" s="78" t="s">
        <v>8</v>
      </c>
      <c r="B120" s="78" t="s">
        <v>153</v>
      </c>
      <c r="C120" s="78" t="s">
        <v>144</v>
      </c>
      <c r="D120" s="78">
        <v>13.22</v>
      </c>
    </row>
    <row r="121" spans="1:4" ht="22.5">
      <c r="A121" s="78" t="s">
        <v>8</v>
      </c>
      <c r="B121" s="78" t="s">
        <v>153</v>
      </c>
      <c r="C121" s="78" t="s">
        <v>171</v>
      </c>
      <c r="D121" s="78">
        <v>7.14</v>
      </c>
    </row>
    <row r="122" spans="1:4">
      <c r="A122" s="78" t="s">
        <v>8</v>
      </c>
      <c r="B122" s="78" t="s">
        <v>150</v>
      </c>
      <c r="C122" s="78" t="s">
        <v>144</v>
      </c>
      <c r="D122" s="78">
        <v>20.37</v>
      </c>
    </row>
    <row r="123" spans="1:4">
      <c r="A123" s="78" t="s">
        <v>8</v>
      </c>
      <c r="B123" s="78" t="s">
        <v>150</v>
      </c>
      <c r="C123" s="78" t="s">
        <v>144</v>
      </c>
      <c r="D123" s="78">
        <v>16.29</v>
      </c>
    </row>
    <row r="124" spans="1:4">
      <c r="A124" s="78" t="s">
        <v>8</v>
      </c>
      <c r="B124" s="78" t="s">
        <v>157</v>
      </c>
      <c r="C124" s="78" t="s">
        <v>144</v>
      </c>
      <c r="D124" s="78">
        <v>17.71</v>
      </c>
    </row>
    <row r="125" spans="1:4">
      <c r="A125" s="78" t="s">
        <v>8</v>
      </c>
      <c r="B125" s="78" t="s">
        <v>150</v>
      </c>
      <c r="C125" s="78" t="s">
        <v>144</v>
      </c>
      <c r="D125" s="78">
        <v>28.52</v>
      </c>
    </row>
    <row r="126" spans="1:4" ht="22.5">
      <c r="A126" s="78" t="s">
        <v>8</v>
      </c>
      <c r="B126" s="78" t="s">
        <v>153</v>
      </c>
      <c r="C126" s="78" t="s">
        <v>144</v>
      </c>
      <c r="D126" s="78">
        <v>14.26</v>
      </c>
    </row>
    <row r="127" spans="1:4">
      <c r="A127" s="78" t="s">
        <v>8</v>
      </c>
      <c r="B127" s="78" t="s">
        <v>150</v>
      </c>
      <c r="C127" s="78" t="s">
        <v>144</v>
      </c>
      <c r="D127" s="78">
        <v>35.65</v>
      </c>
    </row>
    <row r="128" spans="1:4">
      <c r="A128" s="78" t="s">
        <v>8</v>
      </c>
      <c r="B128" s="78" t="s">
        <v>150</v>
      </c>
      <c r="C128" s="78" t="s">
        <v>144</v>
      </c>
      <c r="D128" s="78">
        <v>28.52</v>
      </c>
    </row>
    <row r="129" spans="1:4">
      <c r="A129" s="78" t="s">
        <v>8</v>
      </c>
      <c r="B129" s="78" t="s">
        <v>150</v>
      </c>
      <c r="C129" s="78" t="s">
        <v>144</v>
      </c>
      <c r="D129" s="78">
        <v>32.590000000000003</v>
      </c>
    </row>
    <row r="130" spans="1:4">
      <c r="A130" s="78" t="s">
        <v>8</v>
      </c>
      <c r="B130" s="78" t="s">
        <v>150</v>
      </c>
      <c r="C130" s="78" t="s">
        <v>144</v>
      </c>
      <c r="D130" s="78">
        <v>35.65</v>
      </c>
    </row>
    <row r="131" spans="1:4">
      <c r="A131" s="78" t="s">
        <v>8</v>
      </c>
      <c r="B131" s="78" t="s">
        <v>157</v>
      </c>
      <c r="C131" s="78" t="s">
        <v>144</v>
      </c>
      <c r="D131" s="78">
        <v>16.53</v>
      </c>
    </row>
    <row r="132" spans="1:4">
      <c r="A132" s="78" t="s">
        <v>8</v>
      </c>
      <c r="B132" s="78" t="s">
        <v>150</v>
      </c>
      <c r="C132" s="78" t="s">
        <v>144</v>
      </c>
      <c r="D132" s="78">
        <v>25.97</v>
      </c>
    </row>
    <row r="133" spans="1:4" ht="22.5">
      <c r="A133" s="78" t="s">
        <v>241</v>
      </c>
      <c r="B133" s="78" t="s">
        <v>153</v>
      </c>
      <c r="C133" s="78" t="s">
        <v>144</v>
      </c>
      <c r="D133" s="78">
        <v>10.7</v>
      </c>
    </row>
    <row r="134" spans="1:4">
      <c r="A134" s="78" t="s">
        <v>10</v>
      </c>
      <c r="B134" s="78" t="s">
        <v>177</v>
      </c>
      <c r="C134" s="78" t="s">
        <v>152</v>
      </c>
      <c r="D134" s="78">
        <v>13</v>
      </c>
    </row>
    <row r="135" spans="1:4">
      <c r="A135" s="78" t="s">
        <v>10</v>
      </c>
      <c r="B135" s="78" t="s">
        <v>177</v>
      </c>
      <c r="C135" s="78" t="s">
        <v>152</v>
      </c>
      <c r="D135" s="78">
        <v>17</v>
      </c>
    </row>
    <row r="136" spans="1:4">
      <c r="A136" s="78" t="s">
        <v>10</v>
      </c>
      <c r="B136" s="78" t="s">
        <v>177</v>
      </c>
      <c r="C136" s="78" t="s">
        <v>144</v>
      </c>
      <c r="D136" s="78">
        <v>2.25</v>
      </c>
    </row>
    <row r="137" spans="1:4">
      <c r="A137" s="78" t="s">
        <v>10</v>
      </c>
      <c r="B137" s="78" t="s">
        <v>177</v>
      </c>
      <c r="C137" s="78" t="s">
        <v>171</v>
      </c>
      <c r="D137" s="78">
        <v>13.1</v>
      </c>
    </row>
    <row r="138" spans="1:4">
      <c r="A138" s="78" t="s">
        <v>10</v>
      </c>
      <c r="B138" s="78" t="s">
        <v>177</v>
      </c>
      <c r="C138" s="78" t="s">
        <v>152</v>
      </c>
      <c r="D138" s="78">
        <v>35</v>
      </c>
    </row>
    <row r="139" spans="1:4">
      <c r="A139" s="78" t="s">
        <v>10</v>
      </c>
      <c r="B139" s="78" t="s">
        <v>237</v>
      </c>
      <c r="C139" s="78" t="s">
        <v>144</v>
      </c>
      <c r="D139" s="78">
        <v>35.94</v>
      </c>
    </row>
    <row r="140" spans="1:4">
      <c r="A140" s="78" t="s">
        <v>10</v>
      </c>
      <c r="B140" s="78" t="s">
        <v>237</v>
      </c>
      <c r="C140" s="78" t="s">
        <v>152</v>
      </c>
      <c r="D140" s="78">
        <v>24</v>
      </c>
    </row>
    <row r="141" spans="1:4">
      <c r="A141" s="78" t="s">
        <v>10</v>
      </c>
      <c r="B141" s="78" t="s">
        <v>237</v>
      </c>
      <c r="C141" s="78" t="s">
        <v>144</v>
      </c>
      <c r="D141" s="78">
        <v>35.94</v>
      </c>
    </row>
    <row r="142" spans="1:4">
      <c r="A142" s="78" t="s">
        <v>10</v>
      </c>
      <c r="B142" s="78" t="s">
        <v>237</v>
      </c>
      <c r="C142" s="78" t="s">
        <v>144</v>
      </c>
      <c r="D142" s="78">
        <v>23</v>
      </c>
    </row>
    <row r="143" spans="1:4">
      <c r="A143" s="78" t="s">
        <v>10</v>
      </c>
      <c r="B143" s="78" t="s">
        <v>237</v>
      </c>
      <c r="C143" s="78" t="s">
        <v>144</v>
      </c>
      <c r="D143" s="78">
        <v>25</v>
      </c>
    </row>
    <row r="144" spans="1:4">
      <c r="A144" s="78" t="s">
        <v>10</v>
      </c>
      <c r="B144" s="78" t="s">
        <v>177</v>
      </c>
      <c r="C144" s="78" t="s">
        <v>152</v>
      </c>
      <c r="D144" s="78">
        <v>24</v>
      </c>
    </row>
    <row r="145" spans="1:4" ht="22.5">
      <c r="A145" s="78" t="s">
        <v>10</v>
      </c>
      <c r="B145" s="78" t="s">
        <v>239</v>
      </c>
      <c r="C145" s="78" t="s">
        <v>144</v>
      </c>
      <c r="D145" s="78">
        <v>15.1</v>
      </c>
    </row>
    <row r="146" spans="1:4">
      <c r="A146" s="78" t="s">
        <v>10</v>
      </c>
      <c r="B146" s="78" t="s">
        <v>10</v>
      </c>
      <c r="C146" s="78" t="s">
        <v>144</v>
      </c>
      <c r="D146" s="78">
        <v>10.3</v>
      </c>
    </row>
    <row r="147" spans="1:4">
      <c r="A147" s="78" t="s">
        <v>10</v>
      </c>
      <c r="B147" s="78" t="s">
        <v>177</v>
      </c>
      <c r="C147" s="78" t="s">
        <v>152</v>
      </c>
      <c r="D147" s="78">
        <v>27.16</v>
      </c>
    </row>
    <row r="148" spans="1:4">
      <c r="A148" s="78" t="s">
        <v>10</v>
      </c>
      <c r="B148" s="78" t="s">
        <v>170</v>
      </c>
      <c r="C148" s="78" t="s">
        <v>171</v>
      </c>
      <c r="D148" s="78">
        <v>3</v>
      </c>
    </row>
    <row r="149" spans="1:4">
      <c r="A149" s="78" t="s">
        <v>10</v>
      </c>
      <c r="B149" s="78" t="s">
        <v>10</v>
      </c>
      <c r="C149" s="78" t="s">
        <v>144</v>
      </c>
      <c r="D149" s="78">
        <v>20.28</v>
      </c>
    </row>
    <row r="150" spans="1:4">
      <c r="A150" s="78" t="s">
        <v>10</v>
      </c>
      <c r="B150" s="78" t="s">
        <v>170</v>
      </c>
      <c r="C150" s="78" t="s">
        <v>144</v>
      </c>
      <c r="D150" s="78">
        <v>10.98</v>
      </c>
    </row>
    <row r="151" spans="1:4">
      <c r="A151" s="78" t="s">
        <v>10</v>
      </c>
      <c r="B151" s="78" t="s">
        <v>170</v>
      </c>
      <c r="C151" s="78" t="s">
        <v>152</v>
      </c>
      <c r="D151" s="78">
        <v>0.6</v>
      </c>
    </row>
    <row r="152" spans="1:4">
      <c r="A152" s="78" t="s">
        <v>10</v>
      </c>
      <c r="B152" s="78" t="s">
        <v>170</v>
      </c>
      <c r="C152" s="78" t="s">
        <v>171</v>
      </c>
      <c r="D152" s="78">
        <v>0.6</v>
      </c>
    </row>
    <row r="153" spans="1:4">
      <c r="A153" s="78" t="s">
        <v>10</v>
      </c>
      <c r="B153" s="78" t="s">
        <v>170</v>
      </c>
      <c r="C153" s="78" t="s">
        <v>144</v>
      </c>
      <c r="D153" s="78">
        <v>37</v>
      </c>
    </row>
    <row r="154" spans="1:4">
      <c r="A154" s="78" t="s">
        <v>10</v>
      </c>
      <c r="B154" s="78" t="s">
        <v>177</v>
      </c>
      <c r="C154" s="78" t="s">
        <v>152</v>
      </c>
      <c r="D154" s="78">
        <v>20</v>
      </c>
    </row>
    <row r="155" spans="1:4">
      <c r="A155" s="78" t="s">
        <v>10</v>
      </c>
      <c r="B155" s="78" t="s">
        <v>170</v>
      </c>
      <c r="C155" s="78" t="s">
        <v>144</v>
      </c>
      <c r="D155" s="78">
        <v>8.48</v>
      </c>
    </row>
    <row r="156" spans="1:4">
      <c r="A156" s="78" t="s">
        <v>10</v>
      </c>
      <c r="B156" s="78" t="s">
        <v>10</v>
      </c>
      <c r="C156" s="78" t="s">
        <v>144</v>
      </c>
      <c r="D156" s="78">
        <v>6</v>
      </c>
    </row>
    <row r="157" spans="1:4">
      <c r="A157" s="78" t="s">
        <v>10</v>
      </c>
      <c r="B157" s="78" t="s">
        <v>10</v>
      </c>
      <c r="C157" s="78" t="s">
        <v>144</v>
      </c>
      <c r="D157" s="78">
        <v>11.34</v>
      </c>
    </row>
    <row r="158" spans="1:4">
      <c r="A158" s="78" t="s">
        <v>10</v>
      </c>
      <c r="B158" s="78" t="s">
        <v>170</v>
      </c>
      <c r="C158" s="78" t="s">
        <v>152</v>
      </c>
      <c r="D158" s="78">
        <v>1.21</v>
      </c>
    </row>
    <row r="159" spans="1:4">
      <c r="A159" s="78" t="s">
        <v>10</v>
      </c>
      <c r="B159" s="78" t="s">
        <v>177</v>
      </c>
      <c r="C159" s="78" t="s">
        <v>152</v>
      </c>
      <c r="D159" s="78">
        <v>19</v>
      </c>
    </row>
    <row r="160" spans="1:4">
      <c r="A160" s="78" t="s">
        <v>10</v>
      </c>
      <c r="B160" s="78" t="s">
        <v>170</v>
      </c>
      <c r="C160" s="78" t="s">
        <v>144</v>
      </c>
      <c r="D160" s="78">
        <v>52.2</v>
      </c>
    </row>
    <row r="161" spans="1:4">
      <c r="A161" s="78" t="s">
        <v>10</v>
      </c>
      <c r="B161" s="78" t="s">
        <v>177</v>
      </c>
      <c r="C161" s="78" t="s">
        <v>152</v>
      </c>
      <c r="D161" s="78">
        <v>20</v>
      </c>
    </row>
    <row r="162" spans="1:4">
      <c r="A162" s="78" t="s">
        <v>10</v>
      </c>
      <c r="B162" s="78" t="s">
        <v>177</v>
      </c>
      <c r="C162" s="78" t="s">
        <v>152</v>
      </c>
      <c r="D162" s="78">
        <v>23</v>
      </c>
    </row>
    <row r="163" spans="1:4">
      <c r="A163" s="78" t="s">
        <v>10</v>
      </c>
      <c r="B163" s="78" t="s">
        <v>170</v>
      </c>
      <c r="C163" s="78" t="s">
        <v>152</v>
      </c>
      <c r="D163" s="78">
        <v>0.3</v>
      </c>
    </row>
    <row r="164" spans="1:4">
      <c r="A164" s="78" t="s">
        <v>10</v>
      </c>
      <c r="B164" s="78" t="s">
        <v>177</v>
      </c>
      <c r="C164" s="78" t="s">
        <v>144</v>
      </c>
      <c r="D164" s="78">
        <v>6</v>
      </c>
    </row>
    <row r="165" spans="1:4">
      <c r="A165" s="78" t="s">
        <v>10</v>
      </c>
      <c r="B165" s="78" t="s">
        <v>177</v>
      </c>
      <c r="C165" s="78" t="s">
        <v>171</v>
      </c>
      <c r="D165" s="78">
        <v>30</v>
      </c>
    </row>
    <row r="166" spans="1:4">
      <c r="A166" s="78" t="s">
        <v>10</v>
      </c>
      <c r="B166" s="78" t="s">
        <v>170</v>
      </c>
      <c r="C166" s="78" t="s">
        <v>152</v>
      </c>
      <c r="D166" s="78">
        <v>0.6</v>
      </c>
    </row>
    <row r="167" spans="1:4">
      <c r="A167" s="78" t="s">
        <v>10</v>
      </c>
      <c r="B167" s="78" t="s">
        <v>170</v>
      </c>
      <c r="C167" s="78" t="s">
        <v>152</v>
      </c>
      <c r="D167" s="78">
        <v>0.6</v>
      </c>
    </row>
    <row r="168" spans="1:4">
      <c r="A168" s="78" t="s">
        <v>10</v>
      </c>
      <c r="B168" s="78" t="s">
        <v>177</v>
      </c>
      <c r="C168" s="78" t="s">
        <v>144</v>
      </c>
      <c r="D168" s="78">
        <v>229.5</v>
      </c>
    </row>
    <row r="169" spans="1:4">
      <c r="A169" s="78" t="s">
        <v>10</v>
      </c>
      <c r="B169" s="78" t="s">
        <v>240</v>
      </c>
      <c r="C169" s="78" t="s">
        <v>144</v>
      </c>
      <c r="D169" s="78">
        <v>21.25</v>
      </c>
    </row>
    <row r="170" spans="1:4">
      <c r="A170" s="78" t="s">
        <v>10</v>
      </c>
      <c r="B170" s="78" t="s">
        <v>170</v>
      </c>
      <c r="C170" s="78" t="s">
        <v>144</v>
      </c>
      <c r="D170" s="78">
        <v>6.75</v>
      </c>
    </row>
    <row r="171" spans="1:4">
      <c r="A171" s="78" t="s">
        <v>10</v>
      </c>
      <c r="B171" s="78" t="s">
        <v>177</v>
      </c>
      <c r="C171" s="78" t="s">
        <v>144</v>
      </c>
      <c r="D171" s="78">
        <v>35.1</v>
      </c>
    </row>
    <row r="172" spans="1:4">
      <c r="A172" s="78" t="s">
        <v>10</v>
      </c>
      <c r="B172" s="78" t="s">
        <v>177</v>
      </c>
      <c r="C172" s="78" t="s">
        <v>171</v>
      </c>
      <c r="D172" s="78">
        <v>70</v>
      </c>
    </row>
    <row r="173" spans="1:4">
      <c r="A173" s="78" t="s">
        <v>10</v>
      </c>
      <c r="B173" s="78" t="s">
        <v>177</v>
      </c>
      <c r="C173" s="78" t="s">
        <v>152</v>
      </c>
      <c r="D173" s="78">
        <v>38</v>
      </c>
    </row>
    <row r="174" spans="1:4">
      <c r="A174" s="78" t="s">
        <v>10</v>
      </c>
      <c r="B174" s="78" t="s">
        <v>177</v>
      </c>
      <c r="C174" s="78" t="s">
        <v>144</v>
      </c>
      <c r="D174" s="78">
        <v>13.52</v>
      </c>
    </row>
    <row r="175" spans="1:4">
      <c r="A175" s="78" t="s">
        <v>10</v>
      </c>
      <c r="B175" s="78" t="s">
        <v>177</v>
      </c>
      <c r="C175" s="78" t="s">
        <v>171</v>
      </c>
      <c r="D175" s="78">
        <v>28.33</v>
      </c>
    </row>
    <row r="176" spans="1:4" ht="22.5">
      <c r="A176" s="78" t="s">
        <v>10</v>
      </c>
      <c r="B176" s="78" t="s">
        <v>153</v>
      </c>
      <c r="C176" s="78" t="s">
        <v>152</v>
      </c>
      <c r="D176" s="78">
        <v>0.01</v>
      </c>
    </row>
    <row r="177" spans="1:4">
      <c r="A177" s="78" t="s">
        <v>10</v>
      </c>
      <c r="B177" s="78" t="s">
        <v>177</v>
      </c>
      <c r="C177" s="78" t="s">
        <v>152</v>
      </c>
      <c r="D177" s="78">
        <v>33.450000000000003</v>
      </c>
    </row>
    <row r="178" spans="1:4">
      <c r="A178" s="78" t="s">
        <v>10</v>
      </c>
      <c r="B178" s="78" t="s">
        <v>177</v>
      </c>
      <c r="C178" s="78" t="s">
        <v>144</v>
      </c>
      <c r="D178" s="78">
        <v>10.14</v>
      </c>
    </row>
    <row r="179" spans="1:4">
      <c r="A179" s="78" t="s">
        <v>10</v>
      </c>
      <c r="B179" s="78" t="s">
        <v>10</v>
      </c>
      <c r="C179" s="78" t="s">
        <v>144</v>
      </c>
      <c r="D179" s="78">
        <v>11.34</v>
      </c>
    </row>
    <row r="180" spans="1:4">
      <c r="A180" s="78" t="s">
        <v>10</v>
      </c>
      <c r="B180" s="78" t="s">
        <v>10</v>
      </c>
      <c r="C180" s="78" t="s">
        <v>144</v>
      </c>
      <c r="D180" s="78">
        <v>16.53</v>
      </c>
    </row>
    <row r="181" spans="1:4">
      <c r="A181" s="78" t="s">
        <v>10</v>
      </c>
      <c r="B181" s="78" t="s">
        <v>177</v>
      </c>
      <c r="C181" s="78" t="s">
        <v>144</v>
      </c>
      <c r="D181" s="78">
        <v>3</v>
      </c>
    </row>
    <row r="182" spans="1:4">
      <c r="A182" s="78" t="s">
        <v>10</v>
      </c>
      <c r="B182" s="78" t="s">
        <v>177</v>
      </c>
      <c r="C182" s="78" t="s">
        <v>144</v>
      </c>
      <c r="D182" s="78">
        <v>100</v>
      </c>
    </row>
    <row r="183" spans="1:4">
      <c r="A183" s="78" t="s">
        <v>10</v>
      </c>
      <c r="B183" s="78" t="s">
        <v>177</v>
      </c>
      <c r="C183" s="78" t="s">
        <v>144</v>
      </c>
      <c r="D183" s="78">
        <v>25</v>
      </c>
    </row>
    <row r="184" spans="1:4">
      <c r="A184" s="78" t="s">
        <v>10</v>
      </c>
      <c r="B184" s="78" t="s">
        <v>177</v>
      </c>
      <c r="C184" s="78" t="s">
        <v>144</v>
      </c>
      <c r="D184" s="78">
        <v>20</v>
      </c>
    </row>
    <row r="185" spans="1:4">
      <c r="A185" s="78" t="s">
        <v>10</v>
      </c>
      <c r="B185" s="78" t="s">
        <v>147</v>
      </c>
      <c r="C185" s="78" t="s">
        <v>144</v>
      </c>
      <c r="D185" s="78">
        <v>9.4499999999999993</v>
      </c>
    </row>
    <row r="186" spans="1:4">
      <c r="A186" s="78" t="s">
        <v>10</v>
      </c>
      <c r="B186" s="78" t="s">
        <v>190</v>
      </c>
      <c r="C186" s="78" t="s">
        <v>144</v>
      </c>
      <c r="D186" s="78">
        <v>3.52</v>
      </c>
    </row>
    <row r="187" spans="1:4">
      <c r="A187" s="78" t="s">
        <v>10</v>
      </c>
      <c r="B187" s="78" t="s">
        <v>190</v>
      </c>
      <c r="C187" s="78" t="s">
        <v>144</v>
      </c>
      <c r="D187" s="78">
        <v>2.08</v>
      </c>
    </row>
    <row r="188" spans="1:4">
      <c r="A188" s="78" t="s">
        <v>10</v>
      </c>
      <c r="B188" s="78" t="s">
        <v>190</v>
      </c>
      <c r="C188" s="78" t="s">
        <v>144</v>
      </c>
      <c r="D188" s="78">
        <v>4.24</v>
      </c>
    </row>
    <row r="189" spans="1:4">
      <c r="A189" s="78" t="s">
        <v>10</v>
      </c>
      <c r="B189" s="78" t="s">
        <v>190</v>
      </c>
      <c r="C189" s="78" t="s">
        <v>144</v>
      </c>
      <c r="D189" s="78">
        <v>0.18</v>
      </c>
    </row>
    <row r="190" spans="1:4">
      <c r="A190" s="78" t="s">
        <v>10</v>
      </c>
      <c r="B190" s="78" t="s">
        <v>190</v>
      </c>
      <c r="C190" s="78" t="s">
        <v>144</v>
      </c>
      <c r="D190" s="78">
        <v>2.4</v>
      </c>
    </row>
    <row r="191" spans="1:4">
      <c r="A191" s="78" t="s">
        <v>10</v>
      </c>
      <c r="B191" s="78" t="s">
        <v>190</v>
      </c>
      <c r="C191" s="78" t="s">
        <v>144</v>
      </c>
      <c r="D191" s="78">
        <v>0.43</v>
      </c>
    </row>
    <row r="192" spans="1:4">
      <c r="A192" s="78" t="s">
        <v>10</v>
      </c>
      <c r="B192" s="78" t="s">
        <v>190</v>
      </c>
      <c r="C192" s="78" t="s">
        <v>144</v>
      </c>
      <c r="D192" s="78">
        <v>1.8</v>
      </c>
    </row>
    <row r="193" spans="1:4">
      <c r="A193" s="78" t="s">
        <v>10</v>
      </c>
      <c r="B193" s="78" t="s">
        <v>190</v>
      </c>
      <c r="C193" s="78" t="s">
        <v>144</v>
      </c>
      <c r="D193" s="78">
        <v>3.4</v>
      </c>
    </row>
    <row r="194" spans="1:4">
      <c r="A194" s="78" t="s">
        <v>10</v>
      </c>
      <c r="B194" s="78" t="s">
        <v>190</v>
      </c>
      <c r="C194" s="78" t="s">
        <v>144</v>
      </c>
      <c r="D194" s="78">
        <v>0.7</v>
      </c>
    </row>
    <row r="195" spans="1:4">
      <c r="A195" s="78" t="s">
        <v>10</v>
      </c>
      <c r="B195" s="78" t="s">
        <v>190</v>
      </c>
      <c r="C195" s="78" t="s">
        <v>144</v>
      </c>
      <c r="D195" s="78">
        <v>1.7</v>
      </c>
    </row>
    <row r="196" spans="1:4">
      <c r="A196" s="78" t="s">
        <v>10</v>
      </c>
      <c r="B196" s="78" t="s">
        <v>190</v>
      </c>
      <c r="C196" s="78" t="s">
        <v>144</v>
      </c>
      <c r="D196" s="78">
        <v>1.48</v>
      </c>
    </row>
    <row r="197" spans="1:4">
      <c r="A197" s="78" t="s">
        <v>10</v>
      </c>
      <c r="B197" s="78" t="s">
        <v>190</v>
      </c>
      <c r="C197" s="78" t="s">
        <v>144</v>
      </c>
      <c r="D197" s="78">
        <v>8.4499999999999993</v>
      </c>
    </row>
    <row r="198" spans="1:4">
      <c r="A198" s="78" t="s">
        <v>10</v>
      </c>
      <c r="B198" s="78" t="s">
        <v>190</v>
      </c>
      <c r="C198" s="78" t="s">
        <v>144</v>
      </c>
      <c r="D198" s="78">
        <v>8.9</v>
      </c>
    </row>
    <row r="199" spans="1:4">
      <c r="A199" s="78" t="s">
        <v>10</v>
      </c>
      <c r="B199" s="78" t="s">
        <v>190</v>
      </c>
      <c r="C199" s="78" t="s">
        <v>144</v>
      </c>
      <c r="D199" s="78">
        <v>5.56</v>
      </c>
    </row>
    <row r="200" spans="1:4">
      <c r="A200" s="78" t="s">
        <v>10</v>
      </c>
      <c r="B200" s="78" t="s">
        <v>190</v>
      </c>
      <c r="C200" s="78" t="s">
        <v>144</v>
      </c>
      <c r="D200" s="78">
        <v>6.34</v>
      </c>
    </row>
    <row r="201" spans="1:4">
      <c r="A201" s="78" t="s">
        <v>10</v>
      </c>
      <c r="B201" s="78" t="s">
        <v>190</v>
      </c>
      <c r="C201" s="78" t="s">
        <v>144</v>
      </c>
      <c r="D201" s="78">
        <v>3.17</v>
      </c>
    </row>
    <row r="202" spans="1:4">
      <c r="A202" s="78" t="s">
        <v>10</v>
      </c>
      <c r="B202" s="78" t="s">
        <v>190</v>
      </c>
      <c r="C202" s="78" t="s">
        <v>144</v>
      </c>
      <c r="D202" s="78">
        <v>7.92</v>
      </c>
    </row>
    <row r="203" spans="1:4">
      <c r="A203" s="78" t="s">
        <v>10</v>
      </c>
      <c r="B203" s="78" t="s">
        <v>190</v>
      </c>
      <c r="C203" s="78" t="s">
        <v>144</v>
      </c>
      <c r="D203" s="78">
        <v>2.4</v>
      </c>
    </row>
    <row r="204" spans="1:4">
      <c r="A204" s="78" t="s">
        <v>10</v>
      </c>
      <c r="B204" s="78" t="s">
        <v>190</v>
      </c>
      <c r="C204" s="78" t="s">
        <v>144</v>
      </c>
      <c r="D204" s="78">
        <v>4.41</v>
      </c>
    </row>
    <row r="205" spans="1:4">
      <c r="A205" s="78" t="s">
        <v>10</v>
      </c>
      <c r="B205" s="78" t="s">
        <v>190</v>
      </c>
      <c r="C205" s="78" t="s">
        <v>144</v>
      </c>
      <c r="D205" s="78">
        <v>6.36</v>
      </c>
    </row>
    <row r="206" spans="1:4">
      <c r="A206" s="78" t="s">
        <v>10</v>
      </c>
      <c r="B206" s="78" t="s">
        <v>190</v>
      </c>
      <c r="C206" s="78" t="s">
        <v>144</v>
      </c>
      <c r="D206" s="78">
        <v>9.84</v>
      </c>
    </row>
    <row r="207" spans="1:4">
      <c r="A207" s="78" t="s">
        <v>10</v>
      </c>
      <c r="B207" s="78" t="s">
        <v>190</v>
      </c>
      <c r="C207" s="78" t="s">
        <v>144</v>
      </c>
      <c r="D207" s="78">
        <v>6.9</v>
      </c>
    </row>
    <row r="208" spans="1:4">
      <c r="A208" s="78" t="s">
        <v>10</v>
      </c>
      <c r="B208" s="78" t="s">
        <v>190</v>
      </c>
      <c r="C208" s="78" t="s">
        <v>144</v>
      </c>
      <c r="D208" s="78">
        <v>3.71</v>
      </c>
    </row>
    <row r="209" spans="1:4">
      <c r="A209" s="78" t="s">
        <v>10</v>
      </c>
      <c r="B209" s="78" t="s">
        <v>190</v>
      </c>
      <c r="C209" s="78" t="s">
        <v>144</v>
      </c>
      <c r="D209" s="78">
        <v>6.95</v>
      </c>
    </row>
    <row r="210" spans="1:4">
      <c r="A210" s="78" t="s">
        <v>10</v>
      </c>
      <c r="B210" s="78" t="s">
        <v>190</v>
      </c>
      <c r="C210" s="78" t="s">
        <v>144</v>
      </c>
      <c r="D210" s="78">
        <v>7.41</v>
      </c>
    </row>
    <row r="211" spans="1:4">
      <c r="A211" s="78" t="s">
        <v>10</v>
      </c>
      <c r="B211" s="78" t="s">
        <v>190</v>
      </c>
      <c r="C211" s="78" t="s">
        <v>144</v>
      </c>
      <c r="D211" s="78">
        <v>4.75</v>
      </c>
    </row>
    <row r="212" spans="1:4">
      <c r="A212" s="78" t="s">
        <v>10</v>
      </c>
      <c r="B212" s="78" t="s">
        <v>190</v>
      </c>
      <c r="C212" s="78" t="s">
        <v>144</v>
      </c>
      <c r="D212" s="78">
        <v>12.67</v>
      </c>
    </row>
    <row r="213" spans="1:4">
      <c r="A213" s="78" t="s">
        <v>10</v>
      </c>
      <c r="B213" s="78" t="s">
        <v>190</v>
      </c>
      <c r="C213" s="78" t="s">
        <v>144</v>
      </c>
      <c r="D213" s="78">
        <v>1.82</v>
      </c>
    </row>
    <row r="214" spans="1:4">
      <c r="A214" s="78" t="s">
        <v>10</v>
      </c>
      <c r="B214" s="78" t="s">
        <v>190</v>
      </c>
      <c r="C214" s="78" t="s">
        <v>144</v>
      </c>
      <c r="D214" s="78">
        <v>2.12</v>
      </c>
    </row>
    <row r="215" spans="1:4">
      <c r="A215" s="78" t="s">
        <v>173</v>
      </c>
      <c r="B215" s="78" t="s">
        <v>174</v>
      </c>
      <c r="C215" s="78" t="s">
        <v>144</v>
      </c>
      <c r="D215" s="78">
        <v>6</v>
      </c>
    </row>
    <row r="216" spans="1:4">
      <c r="A216" s="78" t="s">
        <v>173</v>
      </c>
      <c r="B216" s="78" t="s">
        <v>174</v>
      </c>
      <c r="C216" s="78" t="s">
        <v>144</v>
      </c>
      <c r="D216" s="78">
        <v>4.5</v>
      </c>
    </row>
    <row r="217" spans="1:4">
      <c r="A217" s="78" t="s">
        <v>173</v>
      </c>
      <c r="B217" s="78" t="s">
        <v>174</v>
      </c>
      <c r="C217" s="78" t="s">
        <v>144</v>
      </c>
      <c r="D217" s="78">
        <v>5</v>
      </c>
    </row>
    <row r="218" spans="1:4">
      <c r="A218" s="78" t="s">
        <v>173</v>
      </c>
      <c r="B218" s="78" t="s">
        <v>174</v>
      </c>
      <c r="C218" s="78" t="s">
        <v>144</v>
      </c>
      <c r="D218" s="78">
        <v>6</v>
      </c>
    </row>
    <row r="219" spans="1:4">
      <c r="A219" s="78" t="s">
        <v>173</v>
      </c>
      <c r="B219" s="78" t="s">
        <v>174</v>
      </c>
      <c r="C219" s="78" t="s">
        <v>144</v>
      </c>
      <c r="D219" s="78">
        <v>2.25</v>
      </c>
    </row>
    <row r="220" spans="1:4">
      <c r="A220" s="78" t="s">
        <v>173</v>
      </c>
      <c r="B220" s="78" t="s">
        <v>174</v>
      </c>
      <c r="C220" s="78" t="s">
        <v>144</v>
      </c>
      <c r="D220" s="78">
        <v>2.25</v>
      </c>
    </row>
    <row r="221" spans="1:4">
      <c r="A221" s="78" t="s">
        <v>173</v>
      </c>
      <c r="B221" s="78" t="s">
        <v>174</v>
      </c>
      <c r="C221" s="78" t="s">
        <v>144</v>
      </c>
      <c r="D221" s="78">
        <v>6</v>
      </c>
    </row>
    <row r="222" spans="1:4">
      <c r="A222" s="78" t="s">
        <v>173</v>
      </c>
      <c r="B222" s="78" t="s">
        <v>174</v>
      </c>
      <c r="C222" s="78" t="s">
        <v>144</v>
      </c>
      <c r="D222" s="78">
        <v>6</v>
      </c>
    </row>
    <row r="223" spans="1:4">
      <c r="A223" s="78" t="s">
        <v>173</v>
      </c>
      <c r="B223" s="78" t="s">
        <v>174</v>
      </c>
      <c r="C223" s="78" t="s">
        <v>144</v>
      </c>
      <c r="D223" s="78">
        <v>6</v>
      </c>
    </row>
    <row r="224" spans="1:4">
      <c r="A224" s="78" t="s">
        <v>173</v>
      </c>
      <c r="B224" s="78" t="s">
        <v>174</v>
      </c>
      <c r="C224" s="78" t="s">
        <v>144</v>
      </c>
      <c r="D224" s="78">
        <v>6</v>
      </c>
    </row>
    <row r="225" spans="1:4">
      <c r="A225" s="78" t="s">
        <v>173</v>
      </c>
      <c r="B225" s="78" t="s">
        <v>174</v>
      </c>
      <c r="C225" s="78" t="s">
        <v>144</v>
      </c>
      <c r="D225" s="78">
        <v>2.25</v>
      </c>
    </row>
    <row r="226" spans="1:4">
      <c r="A226" s="78" t="s">
        <v>173</v>
      </c>
      <c r="B226" s="78" t="s">
        <v>174</v>
      </c>
      <c r="C226" s="78" t="s">
        <v>144</v>
      </c>
      <c r="D226" s="78">
        <v>6</v>
      </c>
    </row>
    <row r="227" spans="1:4">
      <c r="A227" s="78" t="s">
        <v>173</v>
      </c>
      <c r="B227" s="78" t="s">
        <v>174</v>
      </c>
      <c r="C227" s="78" t="s">
        <v>144</v>
      </c>
      <c r="D227" s="78">
        <v>4.5</v>
      </c>
    </row>
    <row r="228" spans="1:4">
      <c r="A228" s="78" t="s">
        <v>173</v>
      </c>
      <c r="B228" s="78" t="s">
        <v>174</v>
      </c>
      <c r="C228" s="78" t="s">
        <v>219</v>
      </c>
      <c r="D228" s="78">
        <v>6</v>
      </c>
    </row>
    <row r="229" spans="1:4">
      <c r="A229" s="78" t="s">
        <v>173</v>
      </c>
      <c r="B229" s="78" t="s">
        <v>174</v>
      </c>
      <c r="C229" s="78" t="s">
        <v>219</v>
      </c>
      <c r="D229" s="78">
        <v>4.5</v>
      </c>
    </row>
    <row r="230" spans="1:4">
      <c r="A230" s="78" t="s">
        <v>173</v>
      </c>
      <c r="B230" s="78" t="s">
        <v>191</v>
      </c>
      <c r="C230" s="78" t="s">
        <v>219</v>
      </c>
      <c r="D230" s="78">
        <v>3.37</v>
      </c>
    </row>
    <row r="231" spans="1:4">
      <c r="A231" s="78" t="s">
        <v>173</v>
      </c>
      <c r="B231" s="78" t="s">
        <v>174</v>
      </c>
      <c r="C231" s="78" t="s">
        <v>152</v>
      </c>
      <c r="D231" s="78">
        <v>3.37</v>
      </c>
    </row>
    <row r="232" spans="1:4">
      <c r="A232" s="78" t="s">
        <v>173</v>
      </c>
      <c r="B232" s="78" t="s">
        <v>174</v>
      </c>
      <c r="C232" s="78" t="s">
        <v>144</v>
      </c>
      <c r="D232" s="78">
        <v>6</v>
      </c>
    </row>
    <row r="233" spans="1:4">
      <c r="A233" s="78" t="s">
        <v>173</v>
      </c>
      <c r="B233" s="78" t="s">
        <v>174</v>
      </c>
      <c r="C233" s="78" t="s">
        <v>144</v>
      </c>
      <c r="D233" s="78">
        <v>6</v>
      </c>
    </row>
    <row r="234" spans="1:4">
      <c r="A234" s="78" t="s">
        <v>173</v>
      </c>
      <c r="B234" s="78" t="s">
        <v>174</v>
      </c>
      <c r="C234" s="78" t="s">
        <v>144</v>
      </c>
      <c r="D234" s="78">
        <v>4.5</v>
      </c>
    </row>
    <row r="235" spans="1:4">
      <c r="A235" s="78" t="s">
        <v>173</v>
      </c>
      <c r="B235" s="78" t="s">
        <v>231</v>
      </c>
      <c r="C235" s="78" t="s">
        <v>144</v>
      </c>
      <c r="D235" s="78">
        <v>18.63</v>
      </c>
    </row>
    <row r="236" spans="1:4">
      <c r="A236" s="78" t="s">
        <v>173</v>
      </c>
      <c r="B236" s="78" t="s">
        <v>231</v>
      </c>
      <c r="C236" s="78" t="s">
        <v>144</v>
      </c>
      <c r="D236" s="78">
        <v>119.8</v>
      </c>
    </row>
    <row r="237" spans="1:4">
      <c r="A237" s="78" t="s">
        <v>173</v>
      </c>
      <c r="B237" s="78" t="s">
        <v>231</v>
      </c>
      <c r="C237" s="78" t="s">
        <v>144</v>
      </c>
      <c r="D237" s="78">
        <v>18</v>
      </c>
    </row>
    <row r="238" spans="1:4">
      <c r="A238" s="78" t="s">
        <v>173</v>
      </c>
      <c r="B238" s="78" t="s">
        <v>191</v>
      </c>
      <c r="C238" s="78" t="s">
        <v>171</v>
      </c>
      <c r="D238" s="78">
        <v>2.81</v>
      </c>
    </row>
    <row r="239" spans="1:4">
      <c r="A239" s="78" t="s">
        <v>173</v>
      </c>
      <c r="B239" s="78" t="s">
        <v>191</v>
      </c>
      <c r="C239" s="78" t="s">
        <v>144</v>
      </c>
      <c r="D239" s="78">
        <v>5.62</v>
      </c>
    </row>
    <row r="240" spans="1:4">
      <c r="A240" s="78" t="s">
        <v>173</v>
      </c>
      <c r="B240" s="78" t="s">
        <v>191</v>
      </c>
      <c r="C240" s="78" t="s">
        <v>144</v>
      </c>
      <c r="D240" s="78">
        <v>5.62</v>
      </c>
    </row>
    <row r="241" spans="1:4">
      <c r="A241" s="78" t="s">
        <v>173</v>
      </c>
      <c r="B241" s="78" t="s">
        <v>191</v>
      </c>
      <c r="C241" s="78" t="s">
        <v>144</v>
      </c>
      <c r="D241" s="78">
        <v>5.62</v>
      </c>
    </row>
    <row r="242" spans="1:4">
      <c r="A242" s="78" t="s">
        <v>173</v>
      </c>
      <c r="B242" s="78" t="s">
        <v>191</v>
      </c>
      <c r="C242" s="78" t="s">
        <v>144</v>
      </c>
      <c r="D242" s="78">
        <v>6.75</v>
      </c>
    </row>
    <row r="243" spans="1:4">
      <c r="A243" s="78" t="s">
        <v>173</v>
      </c>
      <c r="B243" s="78" t="s">
        <v>174</v>
      </c>
      <c r="C243" s="78" t="s">
        <v>144</v>
      </c>
      <c r="D243" s="78">
        <v>6.75</v>
      </c>
    </row>
    <row r="244" spans="1:4">
      <c r="A244" s="78" t="s">
        <v>173</v>
      </c>
      <c r="B244" s="78" t="s">
        <v>191</v>
      </c>
      <c r="C244" s="78" t="s">
        <v>144</v>
      </c>
      <c r="D244" s="78">
        <v>3.75</v>
      </c>
    </row>
    <row r="245" spans="1:4">
      <c r="A245" s="78" t="s">
        <v>12</v>
      </c>
      <c r="B245" s="78" t="s">
        <v>210</v>
      </c>
      <c r="C245" s="78" t="s">
        <v>144</v>
      </c>
      <c r="D245" s="78">
        <v>74.42</v>
      </c>
    </row>
    <row r="246" spans="1:4">
      <c r="A246" s="78" t="s">
        <v>12</v>
      </c>
      <c r="B246" s="78" t="s">
        <v>197</v>
      </c>
      <c r="C246" s="78" t="s">
        <v>161</v>
      </c>
      <c r="D246" s="78">
        <v>589.5</v>
      </c>
    </row>
    <row r="247" spans="1:4">
      <c r="A247" s="78" t="s">
        <v>12</v>
      </c>
      <c r="B247" s="78" t="s">
        <v>197</v>
      </c>
      <c r="C247" s="78" t="s">
        <v>144</v>
      </c>
      <c r="D247" s="78">
        <v>5.3</v>
      </c>
    </row>
    <row r="248" spans="1:4">
      <c r="A248" s="78" t="s">
        <v>12</v>
      </c>
      <c r="B248" s="78" t="s">
        <v>197</v>
      </c>
      <c r="C248" s="78" t="s">
        <v>144</v>
      </c>
      <c r="D248" s="78">
        <v>164.88</v>
      </c>
    </row>
    <row r="249" spans="1:4">
      <c r="A249" s="78" t="s">
        <v>12</v>
      </c>
      <c r="B249" s="78" t="s">
        <v>245</v>
      </c>
      <c r="C249" s="78" t="s">
        <v>144</v>
      </c>
      <c r="D249" s="78">
        <v>12.36</v>
      </c>
    </row>
    <row r="250" spans="1:4">
      <c r="A250" s="78" t="s">
        <v>12</v>
      </c>
      <c r="B250" s="78" t="s">
        <v>12</v>
      </c>
      <c r="C250" s="78" t="s">
        <v>180</v>
      </c>
      <c r="D250" s="78">
        <v>43.27</v>
      </c>
    </row>
    <row r="251" spans="1:4">
      <c r="A251" s="78" t="s">
        <v>12</v>
      </c>
      <c r="B251" s="78" t="s">
        <v>246</v>
      </c>
      <c r="C251" s="78" t="s">
        <v>144</v>
      </c>
      <c r="D251" s="78">
        <v>8.83</v>
      </c>
    </row>
    <row r="252" spans="1:4">
      <c r="A252" s="78" t="s">
        <v>12</v>
      </c>
      <c r="B252" s="78" t="s">
        <v>247</v>
      </c>
      <c r="C252" s="78" t="s">
        <v>161</v>
      </c>
      <c r="D252" s="78">
        <v>0.66</v>
      </c>
    </row>
    <row r="253" spans="1:4">
      <c r="A253" s="78" t="s">
        <v>12</v>
      </c>
      <c r="B253" s="78" t="s">
        <v>12</v>
      </c>
      <c r="C253" s="78" t="s">
        <v>248</v>
      </c>
      <c r="D253" s="78">
        <v>45.99</v>
      </c>
    </row>
    <row r="254" spans="1:4">
      <c r="A254" s="78" t="s">
        <v>12</v>
      </c>
      <c r="B254" s="78" t="s">
        <v>249</v>
      </c>
      <c r="C254" s="78" t="s">
        <v>144</v>
      </c>
      <c r="D254" s="78">
        <v>171.93</v>
      </c>
    </row>
    <row r="255" spans="1:4">
      <c r="A255" s="78" t="s">
        <v>12</v>
      </c>
      <c r="B255" s="78" t="s">
        <v>12</v>
      </c>
      <c r="C255" s="78" t="s">
        <v>144</v>
      </c>
      <c r="D255" s="78">
        <v>4.75</v>
      </c>
    </row>
    <row r="256" spans="1:4">
      <c r="A256" s="78" t="s">
        <v>12</v>
      </c>
      <c r="B256" s="78" t="s">
        <v>197</v>
      </c>
      <c r="C256" s="78" t="s">
        <v>152</v>
      </c>
      <c r="D256" s="78">
        <v>13.75</v>
      </c>
    </row>
    <row r="257" spans="1:4">
      <c r="A257" s="78" t="s">
        <v>12</v>
      </c>
      <c r="B257" s="78" t="s">
        <v>197</v>
      </c>
      <c r="C257" s="78" t="s">
        <v>161</v>
      </c>
      <c r="D257" s="78">
        <v>77.239999999999995</v>
      </c>
    </row>
    <row r="258" spans="1:4">
      <c r="A258" s="78" t="s">
        <v>12</v>
      </c>
      <c r="B258" s="78" t="s">
        <v>12</v>
      </c>
      <c r="C258" s="78" t="s">
        <v>144</v>
      </c>
      <c r="D258" s="78">
        <v>43.6</v>
      </c>
    </row>
    <row r="259" spans="1:4">
      <c r="A259" s="78" t="s">
        <v>12</v>
      </c>
      <c r="B259" s="78" t="s">
        <v>210</v>
      </c>
      <c r="C259" s="78" t="s">
        <v>152</v>
      </c>
      <c r="D259" s="78">
        <v>12.87</v>
      </c>
    </row>
    <row r="260" spans="1:4">
      <c r="A260" s="78" t="s">
        <v>12</v>
      </c>
      <c r="B260" s="78" t="s">
        <v>197</v>
      </c>
      <c r="C260" s="78" t="s">
        <v>144</v>
      </c>
      <c r="D260" s="78">
        <v>7.92</v>
      </c>
    </row>
    <row r="261" spans="1:4" ht="22.5">
      <c r="A261" s="78" t="s">
        <v>12</v>
      </c>
      <c r="B261" s="78" t="s">
        <v>255</v>
      </c>
      <c r="C261" s="78" t="s">
        <v>144</v>
      </c>
      <c r="D261" s="78">
        <v>20.27</v>
      </c>
    </row>
    <row r="262" spans="1:4">
      <c r="A262" s="78" t="s">
        <v>12</v>
      </c>
      <c r="B262" s="78" t="s">
        <v>227</v>
      </c>
      <c r="C262" s="78" t="s">
        <v>144</v>
      </c>
      <c r="D262" s="78">
        <v>7.87</v>
      </c>
    </row>
    <row r="263" spans="1:4" ht="22.5">
      <c r="A263" s="78" t="s">
        <v>13</v>
      </c>
      <c r="B263" s="78" t="s">
        <v>193</v>
      </c>
      <c r="C263" s="78" t="s">
        <v>161</v>
      </c>
      <c r="D263" s="78">
        <v>47.92</v>
      </c>
    </row>
    <row r="264" spans="1:4" ht="22.5">
      <c r="A264" s="78" t="s">
        <v>13</v>
      </c>
      <c r="B264" s="78" t="s">
        <v>164</v>
      </c>
      <c r="C264" s="78" t="s">
        <v>144</v>
      </c>
      <c r="D264" s="78">
        <v>135.77000000000001</v>
      </c>
    </row>
    <row r="265" spans="1:4">
      <c r="A265" s="78" t="s">
        <v>13</v>
      </c>
      <c r="B265" s="78" t="s">
        <v>156</v>
      </c>
      <c r="C265" s="78" t="s">
        <v>144</v>
      </c>
      <c r="D265" s="78">
        <v>39.93</v>
      </c>
    </row>
    <row r="266" spans="1:4" ht="22.5">
      <c r="A266" s="78" t="s">
        <v>13</v>
      </c>
      <c r="B266" s="78" t="s">
        <v>164</v>
      </c>
      <c r="C266" s="78" t="s">
        <v>204</v>
      </c>
      <c r="D266" s="78">
        <v>73</v>
      </c>
    </row>
    <row r="267" spans="1:4" ht="22.5">
      <c r="A267" s="78" t="s">
        <v>13</v>
      </c>
      <c r="B267" s="78" t="s">
        <v>164</v>
      </c>
      <c r="C267" s="78" t="s">
        <v>204</v>
      </c>
      <c r="D267" s="78">
        <v>99.83</v>
      </c>
    </row>
    <row r="268" spans="1:4">
      <c r="A268" s="78" t="s">
        <v>13</v>
      </c>
      <c r="B268" s="78" t="s">
        <v>156</v>
      </c>
      <c r="C268" s="78" t="s">
        <v>144</v>
      </c>
      <c r="D268" s="78">
        <v>39.93</v>
      </c>
    </row>
    <row r="269" spans="1:4" ht="22.5">
      <c r="A269" s="78" t="s">
        <v>13</v>
      </c>
      <c r="B269" s="78" t="s">
        <v>164</v>
      </c>
      <c r="C269" s="78" t="s">
        <v>144</v>
      </c>
      <c r="D269" s="78">
        <v>134</v>
      </c>
    </row>
    <row r="270" spans="1:4">
      <c r="A270" s="78" t="s">
        <v>13</v>
      </c>
      <c r="B270" s="78" t="s">
        <v>192</v>
      </c>
      <c r="C270" s="78" t="s">
        <v>144</v>
      </c>
      <c r="D270" s="78">
        <v>46.59</v>
      </c>
    </row>
    <row r="271" spans="1:4">
      <c r="A271" s="78" t="s">
        <v>13</v>
      </c>
      <c r="B271" s="78" t="s">
        <v>143</v>
      </c>
      <c r="C271" s="78" t="s">
        <v>144</v>
      </c>
      <c r="D271" s="78">
        <v>93.15</v>
      </c>
    </row>
    <row r="272" spans="1:4">
      <c r="A272" s="78" t="s">
        <v>13</v>
      </c>
      <c r="B272" s="78" t="s">
        <v>156</v>
      </c>
      <c r="C272" s="78" t="s">
        <v>161</v>
      </c>
      <c r="D272" s="78">
        <v>39.93</v>
      </c>
    </row>
    <row r="273" spans="1:4">
      <c r="A273" s="78" t="s">
        <v>13</v>
      </c>
      <c r="B273" s="78" t="s">
        <v>187</v>
      </c>
      <c r="C273" s="78" t="s">
        <v>144</v>
      </c>
      <c r="D273" s="78">
        <v>18.559999999999999</v>
      </c>
    </row>
    <row r="274" spans="1:4">
      <c r="A274" s="78" t="s">
        <v>13</v>
      </c>
      <c r="B274" s="78" t="s">
        <v>143</v>
      </c>
      <c r="C274" s="78" t="s">
        <v>219</v>
      </c>
      <c r="D274" s="78">
        <v>65.98</v>
      </c>
    </row>
    <row r="275" spans="1:4">
      <c r="A275" s="78" t="s">
        <v>13</v>
      </c>
      <c r="B275" s="78" t="s">
        <v>143</v>
      </c>
      <c r="C275" s="78" t="s">
        <v>219</v>
      </c>
      <c r="D275" s="78">
        <v>105.95</v>
      </c>
    </row>
    <row r="276" spans="1:4" ht="22.5">
      <c r="A276" s="78" t="s">
        <v>13</v>
      </c>
      <c r="B276" s="78" t="s">
        <v>164</v>
      </c>
      <c r="C276" s="78" t="s">
        <v>204</v>
      </c>
      <c r="D276" s="78">
        <v>99.83</v>
      </c>
    </row>
    <row r="277" spans="1:4">
      <c r="A277" s="78" t="s">
        <v>13</v>
      </c>
      <c r="B277" s="78" t="s">
        <v>143</v>
      </c>
      <c r="C277" s="78" t="s">
        <v>144</v>
      </c>
      <c r="D277" s="78">
        <v>54.44</v>
      </c>
    </row>
    <row r="278" spans="1:4">
      <c r="A278" s="78" t="s">
        <v>13</v>
      </c>
      <c r="B278" s="78" t="s">
        <v>143</v>
      </c>
      <c r="C278" s="78" t="s">
        <v>219</v>
      </c>
      <c r="D278" s="78">
        <v>23.29</v>
      </c>
    </row>
    <row r="279" spans="1:4">
      <c r="A279" s="78" t="s">
        <v>13</v>
      </c>
      <c r="B279" s="78" t="s">
        <v>143</v>
      </c>
      <c r="C279" s="78" t="s">
        <v>219</v>
      </c>
      <c r="D279" s="78">
        <v>15.65</v>
      </c>
    </row>
    <row r="280" spans="1:4">
      <c r="A280" s="78" t="s">
        <v>13</v>
      </c>
      <c r="B280" s="78" t="s">
        <v>143</v>
      </c>
      <c r="C280" s="78" t="s">
        <v>219</v>
      </c>
      <c r="D280" s="78">
        <v>58</v>
      </c>
    </row>
    <row r="281" spans="1:4">
      <c r="A281" s="78" t="s">
        <v>13</v>
      </c>
      <c r="B281" s="78" t="s">
        <v>143</v>
      </c>
      <c r="C281" s="78" t="s">
        <v>219</v>
      </c>
      <c r="D281" s="78">
        <v>37.270000000000003</v>
      </c>
    </row>
    <row r="282" spans="1:4">
      <c r="A282" s="78" t="s">
        <v>13</v>
      </c>
      <c r="B282" s="78" t="s">
        <v>143</v>
      </c>
      <c r="C282" s="78" t="s">
        <v>144</v>
      </c>
      <c r="D282" s="78">
        <v>9.27</v>
      </c>
    </row>
    <row r="283" spans="1:4">
      <c r="A283" s="78" t="s">
        <v>13</v>
      </c>
      <c r="B283" s="78" t="s">
        <v>143</v>
      </c>
      <c r="C283" s="78" t="s">
        <v>144</v>
      </c>
      <c r="D283" s="78">
        <v>10.75</v>
      </c>
    </row>
    <row r="284" spans="1:4">
      <c r="A284" s="78" t="s">
        <v>13</v>
      </c>
      <c r="B284" s="78" t="s">
        <v>143</v>
      </c>
      <c r="C284" s="78" t="s">
        <v>144</v>
      </c>
      <c r="D284" s="78">
        <v>23.47</v>
      </c>
    </row>
    <row r="285" spans="1:4">
      <c r="A285" s="78" t="s">
        <v>13</v>
      </c>
      <c r="B285" s="78" t="s">
        <v>143</v>
      </c>
      <c r="C285" s="78" t="s">
        <v>144</v>
      </c>
      <c r="D285" s="78">
        <v>27.95</v>
      </c>
    </row>
    <row r="286" spans="1:4">
      <c r="A286" s="78" t="s">
        <v>13</v>
      </c>
      <c r="B286" s="78" t="s">
        <v>143</v>
      </c>
      <c r="C286" s="78" t="s">
        <v>144</v>
      </c>
      <c r="D286" s="78">
        <v>45.92</v>
      </c>
    </row>
    <row r="287" spans="1:4">
      <c r="A287" s="78" t="s">
        <v>13</v>
      </c>
      <c r="B287" s="78" t="s">
        <v>143</v>
      </c>
      <c r="C287" s="78" t="s">
        <v>144</v>
      </c>
      <c r="D287" s="78">
        <v>24.79</v>
      </c>
    </row>
    <row r="288" spans="1:4">
      <c r="A288" s="78" t="s">
        <v>13</v>
      </c>
      <c r="B288" s="78" t="s">
        <v>143</v>
      </c>
      <c r="C288" s="78" t="s">
        <v>144</v>
      </c>
      <c r="D288" s="78">
        <v>23.61</v>
      </c>
    </row>
    <row r="289" spans="1:4">
      <c r="A289" s="78" t="s">
        <v>13</v>
      </c>
      <c r="B289" s="78" t="s">
        <v>143</v>
      </c>
      <c r="C289" s="78" t="s">
        <v>144</v>
      </c>
      <c r="D289" s="78">
        <v>11.98</v>
      </c>
    </row>
    <row r="290" spans="1:4">
      <c r="A290" s="78" t="s">
        <v>13</v>
      </c>
      <c r="B290" s="78" t="s">
        <v>143</v>
      </c>
      <c r="C290" s="78" t="s">
        <v>144</v>
      </c>
      <c r="D290" s="78">
        <v>17.39</v>
      </c>
    </row>
    <row r="291" spans="1:4">
      <c r="A291" s="78" t="s">
        <v>13</v>
      </c>
      <c r="B291" s="78" t="s">
        <v>143</v>
      </c>
      <c r="C291" s="78" t="s">
        <v>144</v>
      </c>
      <c r="D291" s="78">
        <v>6.95</v>
      </c>
    </row>
    <row r="292" spans="1:4">
      <c r="A292" s="78" t="s">
        <v>13</v>
      </c>
      <c r="B292" s="78" t="s">
        <v>143</v>
      </c>
      <c r="C292" s="78" t="s">
        <v>144</v>
      </c>
      <c r="D292" s="78">
        <v>13.31</v>
      </c>
    </row>
    <row r="293" spans="1:4">
      <c r="A293" s="78" t="s">
        <v>13</v>
      </c>
      <c r="B293" s="78" t="s">
        <v>143</v>
      </c>
      <c r="C293" s="78" t="s">
        <v>161</v>
      </c>
      <c r="D293" s="78">
        <v>61.68</v>
      </c>
    </row>
    <row r="294" spans="1:4">
      <c r="A294" s="78" t="s">
        <v>13</v>
      </c>
      <c r="B294" s="78" t="s">
        <v>143</v>
      </c>
      <c r="C294" s="78" t="s">
        <v>180</v>
      </c>
      <c r="D294" s="78">
        <v>66.56</v>
      </c>
    </row>
    <row r="295" spans="1:4">
      <c r="A295" s="78" t="s">
        <v>13</v>
      </c>
      <c r="B295" s="78" t="s">
        <v>143</v>
      </c>
      <c r="C295" s="78" t="s">
        <v>144</v>
      </c>
      <c r="D295" s="78">
        <v>48.9</v>
      </c>
    </row>
    <row r="296" spans="1:4">
      <c r="A296" s="78" t="s">
        <v>13</v>
      </c>
      <c r="B296" s="78" t="s">
        <v>156</v>
      </c>
      <c r="C296" s="78" t="s">
        <v>161</v>
      </c>
      <c r="D296" s="78">
        <v>139.38</v>
      </c>
    </row>
    <row r="297" spans="1:4">
      <c r="A297" s="78" t="s">
        <v>13</v>
      </c>
      <c r="B297" s="78" t="s">
        <v>192</v>
      </c>
      <c r="C297" s="78" t="s">
        <v>161</v>
      </c>
      <c r="D297" s="78">
        <v>54.57</v>
      </c>
    </row>
    <row r="298" spans="1:4" ht="22.5">
      <c r="A298" s="78" t="s">
        <v>13</v>
      </c>
      <c r="B298" s="78" t="s">
        <v>164</v>
      </c>
      <c r="C298" s="78" t="s">
        <v>180</v>
      </c>
      <c r="D298" s="78">
        <v>26.62</v>
      </c>
    </row>
    <row r="299" spans="1:4">
      <c r="A299" s="78" t="s">
        <v>13</v>
      </c>
      <c r="B299" s="78" t="s">
        <v>143</v>
      </c>
      <c r="C299" s="78" t="s">
        <v>144</v>
      </c>
      <c r="D299" s="78">
        <v>31.95</v>
      </c>
    </row>
    <row r="300" spans="1:4">
      <c r="A300" s="78" t="s">
        <v>13</v>
      </c>
      <c r="B300" s="78" t="s">
        <v>143</v>
      </c>
      <c r="C300" s="78" t="s">
        <v>144</v>
      </c>
      <c r="D300" s="78">
        <v>15.64</v>
      </c>
    </row>
    <row r="301" spans="1:4">
      <c r="A301" s="78" t="s">
        <v>13</v>
      </c>
      <c r="B301" s="78" t="s">
        <v>143</v>
      </c>
      <c r="C301" s="78" t="s">
        <v>144</v>
      </c>
      <c r="D301" s="78">
        <v>19.5</v>
      </c>
    </row>
    <row r="302" spans="1:4">
      <c r="A302" s="78" t="s">
        <v>13</v>
      </c>
      <c r="B302" s="78" t="s">
        <v>143</v>
      </c>
      <c r="C302" s="78" t="s">
        <v>144</v>
      </c>
      <c r="D302" s="78">
        <v>21.94</v>
      </c>
    </row>
    <row r="303" spans="1:4">
      <c r="A303" s="78" t="s">
        <v>13</v>
      </c>
      <c r="B303" s="78" t="s">
        <v>143</v>
      </c>
      <c r="C303" s="78" t="s">
        <v>144</v>
      </c>
      <c r="D303" s="78">
        <v>18.07</v>
      </c>
    </row>
    <row r="304" spans="1:4">
      <c r="A304" s="78" t="s">
        <v>13</v>
      </c>
      <c r="B304" s="78" t="s">
        <v>143</v>
      </c>
      <c r="C304" s="78" t="s">
        <v>144</v>
      </c>
      <c r="D304" s="78">
        <v>32.6</v>
      </c>
    </row>
    <row r="305" spans="1:4">
      <c r="A305" s="78" t="s">
        <v>13</v>
      </c>
      <c r="B305" s="78" t="s">
        <v>143</v>
      </c>
      <c r="C305" s="78" t="s">
        <v>161</v>
      </c>
      <c r="D305" s="78">
        <v>68.81</v>
      </c>
    </row>
    <row r="306" spans="1:4">
      <c r="A306" s="78" t="s">
        <v>13</v>
      </c>
      <c r="B306" s="78" t="s">
        <v>143</v>
      </c>
      <c r="C306" s="78" t="s">
        <v>144</v>
      </c>
      <c r="D306" s="78">
        <v>19.86</v>
      </c>
    </row>
    <row r="307" spans="1:4">
      <c r="A307" s="78" t="s">
        <v>13</v>
      </c>
      <c r="B307" s="78" t="s">
        <v>143</v>
      </c>
      <c r="C307" s="78" t="s">
        <v>144</v>
      </c>
      <c r="D307" s="78">
        <v>33.53</v>
      </c>
    </row>
    <row r="308" spans="1:4">
      <c r="A308" s="78" t="s">
        <v>13</v>
      </c>
      <c r="B308" s="78" t="s">
        <v>187</v>
      </c>
      <c r="C308" s="78" t="s">
        <v>161</v>
      </c>
      <c r="D308" s="78">
        <v>89.85</v>
      </c>
    </row>
    <row r="309" spans="1:4">
      <c r="A309" s="78" t="s">
        <v>13</v>
      </c>
      <c r="B309" s="78" t="s">
        <v>143</v>
      </c>
      <c r="C309" s="78" t="s">
        <v>144</v>
      </c>
      <c r="D309" s="78">
        <v>40.74</v>
      </c>
    </row>
    <row r="310" spans="1:4">
      <c r="A310" s="78" t="s">
        <v>13</v>
      </c>
      <c r="B310" s="78" t="s">
        <v>143</v>
      </c>
      <c r="C310" s="78" t="s">
        <v>144</v>
      </c>
      <c r="D310" s="78">
        <v>90</v>
      </c>
    </row>
    <row r="311" spans="1:4">
      <c r="A311" s="78" t="s">
        <v>13</v>
      </c>
      <c r="B311" s="78" t="s">
        <v>143</v>
      </c>
      <c r="C311" s="78" t="s">
        <v>144</v>
      </c>
      <c r="D311" s="78">
        <v>33.28</v>
      </c>
    </row>
    <row r="312" spans="1:4">
      <c r="A312" s="78" t="s">
        <v>13</v>
      </c>
      <c r="B312" s="78" t="s">
        <v>143</v>
      </c>
      <c r="C312" s="78" t="s">
        <v>144</v>
      </c>
      <c r="D312" s="78">
        <v>19.559999999999999</v>
      </c>
    </row>
    <row r="313" spans="1:4">
      <c r="A313" s="78" t="s">
        <v>13</v>
      </c>
      <c r="B313" s="78" t="s">
        <v>172</v>
      </c>
      <c r="C313" s="78" t="s">
        <v>144</v>
      </c>
      <c r="D313" s="78">
        <v>32.69</v>
      </c>
    </row>
    <row r="314" spans="1:4">
      <c r="A314" s="78" t="s">
        <v>13</v>
      </c>
      <c r="B314" s="78" t="s">
        <v>172</v>
      </c>
      <c r="C314" s="78" t="s">
        <v>144</v>
      </c>
      <c r="D314" s="78">
        <v>41.92</v>
      </c>
    </row>
    <row r="315" spans="1:4">
      <c r="A315" s="78" t="s">
        <v>13</v>
      </c>
      <c r="B315" s="78" t="s">
        <v>143</v>
      </c>
      <c r="C315" s="78" t="s">
        <v>144</v>
      </c>
      <c r="D315" s="78">
        <v>52.41</v>
      </c>
    </row>
    <row r="316" spans="1:4">
      <c r="A316" s="78" t="s">
        <v>13</v>
      </c>
      <c r="B316" s="78" t="s">
        <v>143</v>
      </c>
      <c r="C316" s="78" t="s">
        <v>144</v>
      </c>
      <c r="D316" s="78">
        <v>9.27</v>
      </c>
    </row>
    <row r="317" spans="1:4">
      <c r="A317" s="78" t="s">
        <v>13</v>
      </c>
      <c r="B317" s="78" t="s">
        <v>13</v>
      </c>
      <c r="C317" s="78" t="s">
        <v>144</v>
      </c>
      <c r="D317" s="78">
        <v>30.55</v>
      </c>
    </row>
    <row r="318" spans="1:4">
      <c r="A318" s="78" t="s">
        <v>13</v>
      </c>
      <c r="B318" s="78" t="s">
        <v>187</v>
      </c>
      <c r="C318" s="78" t="s">
        <v>161</v>
      </c>
      <c r="D318" s="78">
        <v>9.9</v>
      </c>
    </row>
    <row r="319" spans="1:4">
      <c r="A319" s="78" t="s">
        <v>13</v>
      </c>
      <c r="B319" s="78" t="s">
        <v>143</v>
      </c>
      <c r="C319" s="78" t="s">
        <v>144</v>
      </c>
      <c r="D319" s="78">
        <v>17.47</v>
      </c>
    </row>
    <row r="320" spans="1:4">
      <c r="A320" s="78" t="s">
        <v>13</v>
      </c>
      <c r="B320" s="78" t="s">
        <v>143</v>
      </c>
      <c r="C320" s="78" t="s">
        <v>144</v>
      </c>
      <c r="D320" s="78">
        <v>29.95</v>
      </c>
    </row>
    <row r="321" spans="1:4">
      <c r="A321" s="78" t="s">
        <v>13</v>
      </c>
      <c r="B321" s="78" t="s">
        <v>143</v>
      </c>
      <c r="C321" s="78" t="s">
        <v>144</v>
      </c>
      <c r="D321" s="78">
        <v>11.74</v>
      </c>
    </row>
    <row r="322" spans="1:4">
      <c r="A322" s="78" t="s">
        <v>13</v>
      </c>
      <c r="B322" s="78" t="s">
        <v>143</v>
      </c>
      <c r="C322" s="78" t="s">
        <v>144</v>
      </c>
      <c r="D322" s="78">
        <v>24</v>
      </c>
    </row>
    <row r="323" spans="1:4">
      <c r="A323" s="78" t="s">
        <v>13</v>
      </c>
      <c r="B323" s="78" t="s">
        <v>143</v>
      </c>
      <c r="C323" s="78" t="s">
        <v>144</v>
      </c>
      <c r="D323" s="78">
        <v>49.92</v>
      </c>
    </row>
    <row r="324" spans="1:4">
      <c r="A324" s="78" t="s">
        <v>13</v>
      </c>
      <c r="B324" s="78" t="s">
        <v>143</v>
      </c>
      <c r="C324" s="78" t="s">
        <v>144</v>
      </c>
      <c r="D324" s="78">
        <v>20</v>
      </c>
    </row>
    <row r="325" spans="1:4">
      <c r="A325" s="78" t="s">
        <v>13</v>
      </c>
      <c r="B325" s="78" t="s">
        <v>143</v>
      </c>
      <c r="C325" s="78" t="s">
        <v>144</v>
      </c>
      <c r="D325" s="78">
        <v>28.49</v>
      </c>
    </row>
    <row r="326" spans="1:4">
      <c r="A326" s="78" t="s">
        <v>13</v>
      </c>
      <c r="B326" s="78" t="s">
        <v>143</v>
      </c>
      <c r="C326" s="78" t="s">
        <v>144</v>
      </c>
      <c r="D326" s="78">
        <v>32.69</v>
      </c>
    </row>
    <row r="327" spans="1:4">
      <c r="A327" s="78" t="s">
        <v>13</v>
      </c>
      <c r="B327" s="78" t="s">
        <v>143</v>
      </c>
      <c r="C327" s="78" t="s">
        <v>144</v>
      </c>
      <c r="D327" s="78">
        <v>244.59</v>
      </c>
    </row>
    <row r="328" spans="1:4">
      <c r="A328" s="78" t="s">
        <v>13</v>
      </c>
      <c r="B328" s="78" t="s">
        <v>143</v>
      </c>
      <c r="C328" s="78" t="s">
        <v>144</v>
      </c>
      <c r="D328" s="78">
        <v>14.74</v>
      </c>
    </row>
    <row r="329" spans="1:4" ht="22.5">
      <c r="A329" s="78" t="s">
        <v>13</v>
      </c>
      <c r="B329" s="78" t="s">
        <v>164</v>
      </c>
      <c r="C329" s="78" t="s">
        <v>166</v>
      </c>
      <c r="D329" s="78">
        <v>106.49</v>
      </c>
    </row>
    <row r="330" spans="1:4">
      <c r="A330" s="78" t="s">
        <v>13</v>
      </c>
      <c r="B330" s="78" t="s">
        <v>143</v>
      </c>
      <c r="C330" s="78" t="s">
        <v>144</v>
      </c>
      <c r="D330" s="78">
        <v>63.89</v>
      </c>
    </row>
    <row r="331" spans="1:4">
      <c r="A331" s="78" t="s">
        <v>13</v>
      </c>
      <c r="B331" s="78" t="s">
        <v>156</v>
      </c>
      <c r="C331" s="78" t="s">
        <v>144</v>
      </c>
      <c r="D331" s="78">
        <v>29.78</v>
      </c>
    </row>
    <row r="332" spans="1:4">
      <c r="A332" s="78" t="s">
        <v>13</v>
      </c>
      <c r="B332" s="78" t="s">
        <v>156</v>
      </c>
      <c r="C332" s="78" t="s">
        <v>144</v>
      </c>
      <c r="D332" s="78">
        <v>117.01</v>
      </c>
    </row>
    <row r="333" spans="1:4" ht="22.5">
      <c r="A333" s="78" t="s">
        <v>13</v>
      </c>
      <c r="B333" s="78" t="s">
        <v>193</v>
      </c>
      <c r="C333" s="78" t="s">
        <v>144</v>
      </c>
      <c r="D333" s="78">
        <v>46.58</v>
      </c>
    </row>
    <row r="334" spans="1:4">
      <c r="A334" s="78" t="s">
        <v>13</v>
      </c>
      <c r="B334" s="78" t="s">
        <v>156</v>
      </c>
      <c r="C334" s="78" t="s">
        <v>161</v>
      </c>
      <c r="D334" s="78">
        <v>28.32</v>
      </c>
    </row>
    <row r="335" spans="1:4">
      <c r="A335" s="78" t="s">
        <v>13</v>
      </c>
      <c r="B335" s="78" t="s">
        <v>143</v>
      </c>
      <c r="C335" s="78" t="s">
        <v>144</v>
      </c>
      <c r="D335" s="78">
        <v>14.67</v>
      </c>
    </row>
    <row r="336" spans="1:4">
      <c r="A336" s="78" t="s">
        <v>13</v>
      </c>
      <c r="B336" s="78" t="s">
        <v>143</v>
      </c>
      <c r="C336" s="78" t="s">
        <v>144</v>
      </c>
      <c r="D336" s="78">
        <v>33.54</v>
      </c>
    </row>
    <row r="337" spans="1:4">
      <c r="A337" s="78" t="s">
        <v>13</v>
      </c>
      <c r="B337" s="78" t="s">
        <v>143</v>
      </c>
      <c r="C337" s="78" t="s">
        <v>144</v>
      </c>
      <c r="D337" s="78">
        <v>23.29</v>
      </c>
    </row>
    <row r="338" spans="1:4">
      <c r="A338" s="78" t="s">
        <v>13</v>
      </c>
      <c r="B338" s="78" t="s">
        <v>143</v>
      </c>
      <c r="C338" s="78" t="s">
        <v>144</v>
      </c>
      <c r="D338" s="78">
        <v>15.64</v>
      </c>
    </row>
    <row r="339" spans="1:4">
      <c r="A339" s="78" t="s">
        <v>13</v>
      </c>
      <c r="B339" s="78" t="s">
        <v>143</v>
      </c>
      <c r="C339" s="78" t="s">
        <v>144</v>
      </c>
      <c r="D339" s="78">
        <v>40.520000000000003</v>
      </c>
    </row>
    <row r="340" spans="1:4">
      <c r="A340" s="78" t="s">
        <v>13</v>
      </c>
      <c r="B340" s="78" t="s">
        <v>143</v>
      </c>
      <c r="C340" s="78" t="s">
        <v>144</v>
      </c>
      <c r="D340" s="78">
        <v>26.04</v>
      </c>
    </row>
    <row r="341" spans="1:4">
      <c r="A341" s="78" t="s">
        <v>13</v>
      </c>
      <c r="B341" s="78" t="s">
        <v>143</v>
      </c>
      <c r="C341" s="78" t="s">
        <v>144</v>
      </c>
      <c r="D341" s="78">
        <v>32</v>
      </c>
    </row>
    <row r="342" spans="1:4">
      <c r="A342" s="78" t="s">
        <v>13</v>
      </c>
      <c r="B342" s="78" t="s">
        <v>143</v>
      </c>
      <c r="C342" s="78" t="s">
        <v>144</v>
      </c>
      <c r="D342" s="78">
        <v>15.65</v>
      </c>
    </row>
    <row r="343" spans="1:4">
      <c r="A343" s="78" t="s">
        <v>13</v>
      </c>
      <c r="B343" s="78" t="s">
        <v>143</v>
      </c>
      <c r="C343" s="78" t="s">
        <v>144</v>
      </c>
      <c r="D343" s="78">
        <v>49.92</v>
      </c>
    </row>
    <row r="344" spans="1:4">
      <c r="A344" s="78" t="s">
        <v>13</v>
      </c>
      <c r="B344" s="78" t="s">
        <v>143</v>
      </c>
      <c r="C344" s="78" t="s">
        <v>144</v>
      </c>
      <c r="D344" s="78">
        <v>9.27</v>
      </c>
    </row>
    <row r="345" spans="1:4">
      <c r="A345" s="78" t="s">
        <v>13</v>
      </c>
      <c r="B345" s="78" t="s">
        <v>156</v>
      </c>
      <c r="C345" s="78" t="s">
        <v>180</v>
      </c>
      <c r="D345" s="78">
        <v>14</v>
      </c>
    </row>
    <row r="346" spans="1:4">
      <c r="A346" s="78" t="s">
        <v>13</v>
      </c>
      <c r="B346" s="78" t="s">
        <v>156</v>
      </c>
      <c r="C346" s="78" t="s">
        <v>144</v>
      </c>
      <c r="D346" s="78">
        <v>26.62</v>
      </c>
    </row>
    <row r="347" spans="1:4">
      <c r="A347" s="78" t="s">
        <v>13</v>
      </c>
      <c r="B347" s="78" t="s">
        <v>143</v>
      </c>
      <c r="C347" s="78" t="s">
        <v>144</v>
      </c>
      <c r="D347" s="78">
        <v>28.98</v>
      </c>
    </row>
    <row r="348" spans="1:4">
      <c r="A348" s="78" t="s">
        <v>13</v>
      </c>
      <c r="B348" s="78" t="s">
        <v>143</v>
      </c>
      <c r="C348" s="78" t="s">
        <v>144</v>
      </c>
      <c r="D348" s="78">
        <v>14.48</v>
      </c>
    </row>
    <row r="349" spans="1:4">
      <c r="A349" s="78" t="s">
        <v>13</v>
      </c>
      <c r="B349" s="78" t="s">
        <v>143</v>
      </c>
      <c r="C349" s="78" t="s">
        <v>144</v>
      </c>
      <c r="D349" s="78">
        <v>28.98</v>
      </c>
    </row>
    <row r="350" spans="1:4">
      <c r="A350" s="78" t="s">
        <v>13</v>
      </c>
      <c r="B350" s="78" t="s">
        <v>156</v>
      </c>
      <c r="C350" s="78" t="s">
        <v>144</v>
      </c>
      <c r="D350" s="78">
        <v>99.83</v>
      </c>
    </row>
    <row r="351" spans="1:4" ht="22.5">
      <c r="A351" s="78" t="s">
        <v>13</v>
      </c>
      <c r="B351" s="78" t="s">
        <v>193</v>
      </c>
      <c r="C351" s="78" t="s">
        <v>161</v>
      </c>
      <c r="D351" s="78">
        <v>20</v>
      </c>
    </row>
    <row r="352" spans="1:4" ht="22.5">
      <c r="A352" s="78" t="s">
        <v>13</v>
      </c>
      <c r="B352" s="78" t="s">
        <v>193</v>
      </c>
      <c r="C352" s="78" t="s">
        <v>161</v>
      </c>
      <c r="D352" s="78">
        <v>37.93</v>
      </c>
    </row>
    <row r="353" spans="1:4">
      <c r="A353" s="78" t="s">
        <v>13</v>
      </c>
      <c r="B353" s="78" t="s">
        <v>251</v>
      </c>
      <c r="C353" s="78" t="s">
        <v>161</v>
      </c>
      <c r="D353" s="78">
        <v>10.81</v>
      </c>
    </row>
    <row r="354" spans="1:4">
      <c r="A354" s="78" t="s">
        <v>13</v>
      </c>
      <c r="B354" s="78" t="s">
        <v>251</v>
      </c>
      <c r="C354" s="78" t="s">
        <v>161</v>
      </c>
      <c r="D354" s="78">
        <v>9</v>
      </c>
    </row>
    <row r="355" spans="1:4">
      <c r="A355" s="78" t="s">
        <v>13</v>
      </c>
      <c r="B355" s="78" t="s">
        <v>143</v>
      </c>
      <c r="C355" s="78" t="s">
        <v>144</v>
      </c>
      <c r="D355" s="78">
        <v>15.65</v>
      </c>
    </row>
    <row r="356" spans="1:4">
      <c r="A356" s="78" t="s">
        <v>13</v>
      </c>
      <c r="B356" s="78" t="s">
        <v>143</v>
      </c>
      <c r="C356" s="78" t="s">
        <v>144</v>
      </c>
      <c r="D356" s="78">
        <v>17.39</v>
      </c>
    </row>
    <row r="357" spans="1:4">
      <c r="A357" s="78" t="s">
        <v>13</v>
      </c>
      <c r="B357" s="78" t="s">
        <v>251</v>
      </c>
      <c r="C357" s="78" t="s">
        <v>161</v>
      </c>
      <c r="D357" s="78">
        <v>16</v>
      </c>
    </row>
    <row r="358" spans="1:4">
      <c r="A358" s="78" t="s">
        <v>13</v>
      </c>
      <c r="B358" s="78" t="s">
        <v>143</v>
      </c>
      <c r="C358" s="78" t="s">
        <v>144</v>
      </c>
      <c r="D358" s="78">
        <v>45</v>
      </c>
    </row>
    <row r="359" spans="1:4">
      <c r="A359" s="78" t="s">
        <v>13</v>
      </c>
      <c r="B359" s="78" t="s">
        <v>143</v>
      </c>
      <c r="C359" s="78" t="s">
        <v>144</v>
      </c>
      <c r="D359" s="78">
        <v>166.38</v>
      </c>
    </row>
    <row r="360" spans="1:4">
      <c r="A360" s="78" t="s">
        <v>14</v>
      </c>
      <c r="B360" s="78" t="s">
        <v>234</v>
      </c>
      <c r="C360" s="78" t="s">
        <v>144</v>
      </c>
      <c r="D360" s="78">
        <v>25.51</v>
      </c>
    </row>
    <row r="361" spans="1:4">
      <c r="A361" s="78" t="s">
        <v>244</v>
      </c>
      <c r="B361" s="78" t="s">
        <v>148</v>
      </c>
      <c r="C361" s="78" t="s">
        <v>180</v>
      </c>
      <c r="D361" s="78">
        <v>56</v>
      </c>
    </row>
    <row r="362" spans="1:4" ht="22.5">
      <c r="A362" s="78" t="s">
        <v>154</v>
      </c>
      <c r="B362" s="78" t="s">
        <v>202</v>
      </c>
      <c r="C362" s="78" t="s">
        <v>144</v>
      </c>
      <c r="D362" s="78">
        <v>17.86</v>
      </c>
    </row>
    <row r="363" spans="1:4">
      <c r="A363" s="78" t="s">
        <v>154</v>
      </c>
      <c r="B363" s="78" t="s">
        <v>206</v>
      </c>
      <c r="C363" s="78" t="s">
        <v>144</v>
      </c>
      <c r="D363" s="78">
        <v>17.86</v>
      </c>
    </row>
    <row r="364" spans="1:4">
      <c r="A364" s="78" t="s">
        <v>154</v>
      </c>
      <c r="B364" s="78" t="s">
        <v>155</v>
      </c>
      <c r="C364" s="78" t="s">
        <v>144</v>
      </c>
      <c r="D364" s="78">
        <v>26.79</v>
      </c>
    </row>
    <row r="365" spans="1:4">
      <c r="A365" s="78" t="s">
        <v>154</v>
      </c>
      <c r="B365" s="78" t="s">
        <v>155</v>
      </c>
      <c r="C365" s="78" t="s">
        <v>144</v>
      </c>
      <c r="D365" s="78">
        <v>17.71</v>
      </c>
    </row>
    <row r="366" spans="1:4">
      <c r="A366" s="78" t="s">
        <v>154</v>
      </c>
      <c r="B366" s="78" t="s">
        <v>155</v>
      </c>
      <c r="C366" s="78" t="s">
        <v>171</v>
      </c>
      <c r="D366" s="78">
        <v>22</v>
      </c>
    </row>
    <row r="367" spans="1:4">
      <c r="A367" s="78" t="s">
        <v>154</v>
      </c>
      <c r="B367" s="78" t="s">
        <v>155</v>
      </c>
      <c r="C367" s="78" t="s">
        <v>144</v>
      </c>
      <c r="D367" s="78">
        <v>35.43</v>
      </c>
    </row>
    <row r="368" spans="1:4">
      <c r="A368" s="78" t="s">
        <v>154</v>
      </c>
      <c r="B368" s="78" t="s">
        <v>198</v>
      </c>
      <c r="C368" s="78" t="s">
        <v>144</v>
      </c>
      <c r="D368" s="78">
        <v>7.56</v>
      </c>
    </row>
    <row r="369" spans="1:4">
      <c r="A369" s="78" t="s">
        <v>154</v>
      </c>
      <c r="B369" s="78" t="s">
        <v>155</v>
      </c>
      <c r="C369" s="78" t="s">
        <v>144</v>
      </c>
      <c r="D369" s="78">
        <v>28.35</v>
      </c>
    </row>
    <row r="370" spans="1:4">
      <c r="A370" s="78" t="s">
        <v>154</v>
      </c>
      <c r="B370" s="78" t="s">
        <v>155</v>
      </c>
      <c r="C370" s="78" t="s">
        <v>171</v>
      </c>
      <c r="D370" s="78">
        <v>21.26</v>
      </c>
    </row>
    <row r="371" spans="1:4">
      <c r="A371" s="78" t="s">
        <v>154</v>
      </c>
      <c r="B371" s="78" t="s">
        <v>198</v>
      </c>
      <c r="C371" s="78" t="s">
        <v>144</v>
      </c>
      <c r="D371" s="78">
        <v>15.12</v>
      </c>
    </row>
    <row r="372" spans="1:4">
      <c r="A372" s="78" t="s">
        <v>154</v>
      </c>
      <c r="B372" s="78" t="s">
        <v>198</v>
      </c>
      <c r="C372" s="78" t="s">
        <v>144</v>
      </c>
      <c r="D372" s="78">
        <v>7.56</v>
      </c>
    </row>
    <row r="373" spans="1:4">
      <c r="A373" s="78" t="s">
        <v>154</v>
      </c>
      <c r="B373" s="78" t="s">
        <v>155</v>
      </c>
      <c r="C373" s="78" t="s">
        <v>144</v>
      </c>
      <c r="D373" s="78">
        <v>14</v>
      </c>
    </row>
    <row r="374" spans="1:4">
      <c r="A374" s="78" t="s">
        <v>154</v>
      </c>
      <c r="B374" s="78" t="s">
        <v>155</v>
      </c>
      <c r="C374" s="78" t="s">
        <v>144</v>
      </c>
      <c r="D374" s="78">
        <v>14.17</v>
      </c>
    </row>
    <row r="375" spans="1:4">
      <c r="A375" s="78" t="s">
        <v>154</v>
      </c>
      <c r="B375" s="78" t="s">
        <v>198</v>
      </c>
      <c r="C375" s="78" t="s">
        <v>144</v>
      </c>
      <c r="D375" s="78">
        <v>7.56</v>
      </c>
    </row>
    <row r="376" spans="1:4">
      <c r="A376" s="78" t="s">
        <v>154</v>
      </c>
      <c r="B376" s="78" t="s">
        <v>155</v>
      </c>
      <c r="C376" s="78" t="s">
        <v>144</v>
      </c>
      <c r="D376" s="78">
        <v>28.35</v>
      </c>
    </row>
    <row r="377" spans="1:4">
      <c r="A377" s="78" t="s">
        <v>154</v>
      </c>
      <c r="B377" s="78" t="s">
        <v>155</v>
      </c>
      <c r="C377" s="78" t="s">
        <v>144</v>
      </c>
      <c r="D377" s="78">
        <v>28.35</v>
      </c>
    </row>
    <row r="378" spans="1:4">
      <c r="A378" s="78" t="s">
        <v>154</v>
      </c>
      <c r="B378" s="78" t="s">
        <v>198</v>
      </c>
      <c r="C378" s="78" t="s">
        <v>144</v>
      </c>
      <c r="D378" s="78">
        <v>7.86</v>
      </c>
    </row>
    <row r="379" spans="1:4">
      <c r="A379" s="78" t="s">
        <v>154</v>
      </c>
      <c r="B379" s="78" t="s">
        <v>155</v>
      </c>
      <c r="C379" s="78" t="s">
        <v>144</v>
      </c>
      <c r="D379" s="78">
        <v>24.3</v>
      </c>
    </row>
    <row r="380" spans="1:4">
      <c r="A380" s="78" t="s">
        <v>154</v>
      </c>
      <c r="B380" s="78" t="s">
        <v>198</v>
      </c>
      <c r="C380" s="78" t="s">
        <v>144</v>
      </c>
      <c r="D380" s="78">
        <v>7.56</v>
      </c>
    </row>
    <row r="381" spans="1:4">
      <c r="A381" s="78" t="s">
        <v>154</v>
      </c>
      <c r="B381" s="78" t="s">
        <v>155</v>
      </c>
      <c r="C381" s="78" t="s">
        <v>144</v>
      </c>
      <c r="D381" s="78">
        <v>14</v>
      </c>
    </row>
    <row r="382" spans="1:4">
      <c r="A382" s="78" t="s">
        <v>154</v>
      </c>
      <c r="B382" s="78" t="s">
        <v>198</v>
      </c>
      <c r="C382" s="78" t="s">
        <v>144</v>
      </c>
      <c r="D382" s="78">
        <v>15.12</v>
      </c>
    </row>
    <row r="383" spans="1:4">
      <c r="A383" s="78" t="s">
        <v>154</v>
      </c>
      <c r="B383" s="78" t="s">
        <v>155</v>
      </c>
      <c r="C383" s="78" t="s">
        <v>144</v>
      </c>
      <c r="D383" s="78">
        <v>35.43</v>
      </c>
    </row>
    <row r="384" spans="1:4">
      <c r="A384" s="78" t="s">
        <v>154</v>
      </c>
      <c r="B384" s="78" t="s">
        <v>155</v>
      </c>
      <c r="C384" s="78" t="s">
        <v>144</v>
      </c>
      <c r="D384" s="78">
        <v>21.26</v>
      </c>
    </row>
    <row r="385" spans="1:4">
      <c r="A385" s="78" t="s">
        <v>154</v>
      </c>
      <c r="B385" s="78" t="s">
        <v>155</v>
      </c>
      <c r="C385" s="78" t="s">
        <v>144</v>
      </c>
      <c r="D385" s="78">
        <v>21.26</v>
      </c>
    </row>
    <row r="386" spans="1:4">
      <c r="A386" s="78" t="s">
        <v>154</v>
      </c>
      <c r="B386" s="78" t="s">
        <v>184</v>
      </c>
      <c r="C386" s="78" t="s">
        <v>144</v>
      </c>
      <c r="D386" s="78">
        <v>121</v>
      </c>
    </row>
    <row r="387" spans="1:4">
      <c r="A387" s="78" t="s">
        <v>154</v>
      </c>
      <c r="B387" s="78" t="s">
        <v>184</v>
      </c>
      <c r="C387" s="78" t="s">
        <v>144</v>
      </c>
      <c r="D387" s="78">
        <v>24</v>
      </c>
    </row>
    <row r="388" spans="1:4">
      <c r="A388" s="78" t="s">
        <v>154</v>
      </c>
      <c r="B388" s="78" t="s">
        <v>155</v>
      </c>
      <c r="C388" s="78" t="s">
        <v>144</v>
      </c>
      <c r="D388" s="78">
        <v>21.26</v>
      </c>
    </row>
    <row r="389" spans="1:4">
      <c r="A389" s="78" t="s">
        <v>154</v>
      </c>
      <c r="B389" s="78" t="s">
        <v>198</v>
      </c>
      <c r="C389" s="78" t="s">
        <v>144</v>
      </c>
      <c r="D389" s="78">
        <v>20.16</v>
      </c>
    </row>
    <row r="390" spans="1:4">
      <c r="A390" s="78" t="s">
        <v>154</v>
      </c>
      <c r="B390" s="78" t="s">
        <v>198</v>
      </c>
      <c r="C390" s="78" t="s">
        <v>144</v>
      </c>
      <c r="D390" s="78">
        <v>7.56</v>
      </c>
    </row>
    <row r="391" spans="1:4">
      <c r="A391" s="78" t="s">
        <v>154</v>
      </c>
      <c r="B391" s="78" t="s">
        <v>155</v>
      </c>
      <c r="C391" s="78" t="s">
        <v>144</v>
      </c>
      <c r="D391" s="78">
        <v>20.41</v>
      </c>
    </row>
    <row r="392" spans="1:4">
      <c r="A392" s="78" t="s">
        <v>154</v>
      </c>
      <c r="B392" s="78" t="s">
        <v>155</v>
      </c>
      <c r="C392" s="78" t="s">
        <v>144</v>
      </c>
      <c r="D392" s="78">
        <v>21.26</v>
      </c>
    </row>
    <row r="393" spans="1:4">
      <c r="A393" s="78" t="s">
        <v>154</v>
      </c>
      <c r="B393" s="78" t="s">
        <v>155</v>
      </c>
      <c r="C393" s="78" t="s">
        <v>144</v>
      </c>
      <c r="D393" s="78">
        <v>18.420000000000002</v>
      </c>
    </row>
    <row r="394" spans="1:4">
      <c r="A394" s="78" t="s">
        <v>154</v>
      </c>
      <c r="B394" s="78" t="s">
        <v>155</v>
      </c>
      <c r="C394" s="78" t="s">
        <v>144</v>
      </c>
      <c r="D394" s="78">
        <v>31.89</v>
      </c>
    </row>
    <row r="395" spans="1:4">
      <c r="A395" s="78" t="s">
        <v>154</v>
      </c>
      <c r="B395" s="78" t="s">
        <v>198</v>
      </c>
      <c r="C395" s="78" t="s">
        <v>144</v>
      </c>
      <c r="D395" s="78">
        <v>17.86</v>
      </c>
    </row>
    <row r="396" spans="1:4">
      <c r="A396" s="78" t="s">
        <v>154</v>
      </c>
      <c r="B396" s="78" t="s">
        <v>155</v>
      </c>
      <c r="C396" s="78" t="s">
        <v>144</v>
      </c>
      <c r="D396" s="78">
        <v>35.43</v>
      </c>
    </row>
    <row r="397" spans="1:4">
      <c r="A397" s="78" t="s">
        <v>154</v>
      </c>
      <c r="B397" s="78" t="s">
        <v>198</v>
      </c>
      <c r="C397" s="78" t="s">
        <v>144</v>
      </c>
      <c r="D397" s="78">
        <v>9.4499999999999993</v>
      </c>
    </row>
    <row r="398" spans="1:4">
      <c r="A398" s="78" t="s">
        <v>154</v>
      </c>
      <c r="B398" s="78" t="s">
        <v>198</v>
      </c>
      <c r="C398" s="78" t="s">
        <v>144</v>
      </c>
      <c r="D398" s="78">
        <v>10</v>
      </c>
    </row>
    <row r="399" spans="1:4">
      <c r="A399" s="78" t="s">
        <v>154</v>
      </c>
      <c r="B399" s="78" t="s">
        <v>155</v>
      </c>
      <c r="C399" s="78" t="s">
        <v>144</v>
      </c>
      <c r="D399" s="78">
        <v>21.26</v>
      </c>
    </row>
    <row r="400" spans="1:4">
      <c r="A400" s="78" t="s">
        <v>154</v>
      </c>
      <c r="B400" s="78" t="s">
        <v>206</v>
      </c>
      <c r="C400" s="78" t="s">
        <v>144</v>
      </c>
      <c r="D400" s="78">
        <v>14.17</v>
      </c>
    </row>
    <row r="401" spans="1:4">
      <c r="A401" s="78" t="s">
        <v>154</v>
      </c>
      <c r="B401" s="78" t="s">
        <v>206</v>
      </c>
      <c r="C401" s="78" t="s">
        <v>144</v>
      </c>
      <c r="D401" s="78">
        <v>10.199999999999999</v>
      </c>
    </row>
    <row r="402" spans="1:4">
      <c r="A402" s="78" t="s">
        <v>154</v>
      </c>
      <c r="B402" s="78" t="s">
        <v>155</v>
      </c>
      <c r="C402" s="78" t="s">
        <v>144</v>
      </c>
      <c r="D402" s="78">
        <v>17.71</v>
      </c>
    </row>
    <row r="403" spans="1:4">
      <c r="A403" s="78" t="s">
        <v>154</v>
      </c>
      <c r="B403" s="78" t="s">
        <v>198</v>
      </c>
      <c r="C403" s="78" t="s">
        <v>144</v>
      </c>
      <c r="D403" s="78">
        <v>15</v>
      </c>
    </row>
    <row r="404" spans="1:4">
      <c r="A404" s="78" t="s">
        <v>154</v>
      </c>
      <c r="B404" s="78" t="s">
        <v>155</v>
      </c>
      <c r="C404" s="78" t="s">
        <v>144</v>
      </c>
      <c r="D404" s="78">
        <v>28.35</v>
      </c>
    </row>
    <row r="405" spans="1:4">
      <c r="A405" s="78" t="s">
        <v>154</v>
      </c>
      <c r="B405" s="78" t="s">
        <v>253</v>
      </c>
      <c r="C405" s="78" t="s">
        <v>144</v>
      </c>
      <c r="D405" s="78">
        <v>9.4499999999999993</v>
      </c>
    </row>
    <row r="406" spans="1:4">
      <c r="A406" s="78" t="s">
        <v>154</v>
      </c>
      <c r="B406" s="78" t="s">
        <v>256</v>
      </c>
      <c r="C406" s="78" t="s">
        <v>144</v>
      </c>
      <c r="D406" s="78">
        <v>7.09</v>
      </c>
    </row>
    <row r="407" spans="1:4">
      <c r="A407" s="78" t="s">
        <v>15</v>
      </c>
      <c r="B407" s="78" t="s">
        <v>253</v>
      </c>
      <c r="C407" s="78" t="s">
        <v>144</v>
      </c>
      <c r="D407" s="78">
        <v>13.5</v>
      </c>
    </row>
    <row r="408" spans="1:4">
      <c r="A408" s="78" t="s">
        <v>16</v>
      </c>
      <c r="B408" s="78" t="s">
        <v>16</v>
      </c>
      <c r="C408" s="78" t="s">
        <v>161</v>
      </c>
      <c r="D408" s="78">
        <v>32</v>
      </c>
    </row>
    <row r="409" spans="1:4">
      <c r="A409" s="78" t="s">
        <v>16</v>
      </c>
      <c r="B409" s="78" t="s">
        <v>16</v>
      </c>
      <c r="C409" s="78" t="s">
        <v>152</v>
      </c>
      <c r="D409" s="78">
        <v>14.74</v>
      </c>
    </row>
    <row r="410" spans="1:4">
      <c r="A410" s="78" t="s">
        <v>16</v>
      </c>
      <c r="B410" s="78" t="s">
        <v>16</v>
      </c>
      <c r="C410" s="78" t="s">
        <v>144</v>
      </c>
      <c r="D410" s="78">
        <v>16.98</v>
      </c>
    </row>
    <row r="411" spans="1:4">
      <c r="A411" s="78" t="s">
        <v>16</v>
      </c>
      <c r="B411" s="78" t="s">
        <v>16</v>
      </c>
      <c r="C411" s="78" t="s">
        <v>161</v>
      </c>
      <c r="D411" s="78">
        <v>20.25</v>
      </c>
    </row>
    <row r="412" spans="1:4">
      <c r="A412" s="78" t="s">
        <v>16</v>
      </c>
      <c r="B412" s="78" t="s">
        <v>16</v>
      </c>
      <c r="C412" s="78" t="s">
        <v>144</v>
      </c>
      <c r="D412" s="78">
        <v>43.02</v>
      </c>
    </row>
    <row r="413" spans="1:4">
      <c r="A413" s="78" t="s">
        <v>16</v>
      </c>
      <c r="B413" s="78" t="s">
        <v>16</v>
      </c>
      <c r="C413" s="78" t="s">
        <v>144</v>
      </c>
      <c r="D413" s="78">
        <v>16.66</v>
      </c>
    </row>
    <row r="414" spans="1:4">
      <c r="A414" s="78" t="s">
        <v>16</v>
      </c>
      <c r="B414" s="78" t="s">
        <v>16</v>
      </c>
      <c r="C414" s="78" t="s">
        <v>161</v>
      </c>
      <c r="D414" s="78">
        <v>22.22</v>
      </c>
    </row>
    <row r="415" spans="1:4">
      <c r="A415" s="78" t="s">
        <v>16</v>
      </c>
      <c r="B415" s="78" t="s">
        <v>16</v>
      </c>
      <c r="C415" s="78" t="s">
        <v>180</v>
      </c>
      <c r="D415" s="78">
        <v>27.82</v>
      </c>
    </row>
    <row r="416" spans="1:4">
      <c r="A416" s="78" t="s">
        <v>16</v>
      </c>
      <c r="B416" s="78" t="s">
        <v>16</v>
      </c>
      <c r="C416" s="78" t="s">
        <v>161</v>
      </c>
      <c r="D416" s="78">
        <v>28</v>
      </c>
    </row>
    <row r="417" spans="1:4">
      <c r="A417" s="78" t="s">
        <v>16</v>
      </c>
      <c r="B417" s="78" t="s">
        <v>16</v>
      </c>
      <c r="C417" s="78" t="s">
        <v>180</v>
      </c>
      <c r="D417" s="78">
        <v>15.26</v>
      </c>
    </row>
    <row r="418" spans="1:4">
      <c r="A418" s="78" t="s">
        <v>16</v>
      </c>
      <c r="B418" s="78" t="s">
        <v>16</v>
      </c>
      <c r="C418" s="78" t="s">
        <v>180</v>
      </c>
      <c r="D418" s="78">
        <v>27.5</v>
      </c>
    </row>
    <row r="419" spans="1:4">
      <c r="A419" s="78" t="s">
        <v>16</v>
      </c>
      <c r="B419" s="78" t="s">
        <v>16</v>
      </c>
      <c r="C419" s="78" t="s">
        <v>144</v>
      </c>
      <c r="D419" s="78">
        <v>19</v>
      </c>
    </row>
    <row r="420" spans="1:4">
      <c r="A420" s="78" t="s">
        <v>16</v>
      </c>
      <c r="B420" s="78" t="s">
        <v>213</v>
      </c>
      <c r="C420" s="78" t="s">
        <v>161</v>
      </c>
      <c r="D420" s="78">
        <v>109.58</v>
      </c>
    </row>
    <row r="421" spans="1:4">
      <c r="A421" s="78" t="s">
        <v>16</v>
      </c>
      <c r="B421" s="78" t="s">
        <v>16</v>
      </c>
      <c r="C421" s="78" t="s">
        <v>161</v>
      </c>
      <c r="D421" s="78">
        <v>20.52</v>
      </c>
    </row>
    <row r="422" spans="1:4">
      <c r="A422" s="78" t="s">
        <v>16</v>
      </c>
      <c r="B422" s="78" t="s">
        <v>16</v>
      </c>
      <c r="C422" s="78" t="s">
        <v>144</v>
      </c>
      <c r="D422" s="78">
        <v>18.329999999999998</v>
      </c>
    </row>
    <row r="423" spans="1:4">
      <c r="A423" s="78" t="s">
        <v>16</v>
      </c>
      <c r="B423" s="78" t="s">
        <v>16</v>
      </c>
      <c r="C423" s="78" t="s">
        <v>144</v>
      </c>
      <c r="D423" s="78">
        <v>47.92</v>
      </c>
    </row>
    <row r="424" spans="1:4">
      <c r="A424" s="78" t="s">
        <v>16</v>
      </c>
      <c r="B424" s="78" t="s">
        <v>16</v>
      </c>
      <c r="C424" s="78" t="s">
        <v>144</v>
      </c>
      <c r="D424" s="78">
        <v>16.54</v>
      </c>
    </row>
    <row r="425" spans="1:4">
      <c r="A425" s="78" t="s">
        <v>16</v>
      </c>
      <c r="B425" s="78" t="s">
        <v>16</v>
      </c>
      <c r="C425" s="78" t="s">
        <v>161</v>
      </c>
      <c r="D425" s="78">
        <v>15</v>
      </c>
    </row>
    <row r="426" spans="1:4">
      <c r="A426" s="78" t="s">
        <v>16</v>
      </c>
      <c r="B426" s="78" t="s">
        <v>213</v>
      </c>
      <c r="C426" s="78" t="s">
        <v>161</v>
      </c>
      <c r="D426" s="78">
        <v>75.540000000000006</v>
      </c>
    </row>
    <row r="427" spans="1:4">
      <c r="A427" s="78" t="s">
        <v>16</v>
      </c>
      <c r="B427" s="78" t="s">
        <v>213</v>
      </c>
      <c r="C427" s="78" t="s">
        <v>144</v>
      </c>
      <c r="D427" s="78">
        <v>142.27000000000001</v>
      </c>
    </row>
    <row r="428" spans="1:4">
      <c r="A428" s="78" t="s">
        <v>16</v>
      </c>
      <c r="B428" s="78" t="s">
        <v>16</v>
      </c>
      <c r="C428" s="78" t="s">
        <v>144</v>
      </c>
      <c r="D428" s="78">
        <v>8.01</v>
      </c>
    </row>
    <row r="429" spans="1:4">
      <c r="A429" s="78" t="s">
        <v>16</v>
      </c>
      <c r="B429" s="78" t="s">
        <v>16</v>
      </c>
      <c r="C429" s="78" t="s">
        <v>180</v>
      </c>
      <c r="D429" s="78">
        <v>14.17</v>
      </c>
    </row>
    <row r="430" spans="1:4">
      <c r="A430" s="78" t="s">
        <v>16</v>
      </c>
      <c r="B430" s="78" t="s">
        <v>16</v>
      </c>
      <c r="C430" s="78" t="s">
        <v>144</v>
      </c>
      <c r="D430" s="78">
        <v>18</v>
      </c>
    </row>
    <row r="431" spans="1:4">
      <c r="A431" s="78" t="s">
        <v>16</v>
      </c>
      <c r="B431" s="78" t="s">
        <v>16</v>
      </c>
      <c r="C431" s="78" t="s">
        <v>180</v>
      </c>
      <c r="D431" s="78">
        <v>13.15</v>
      </c>
    </row>
    <row r="432" spans="1:4">
      <c r="A432" s="78" t="s">
        <v>16</v>
      </c>
      <c r="B432" s="78" t="s">
        <v>16</v>
      </c>
      <c r="C432" s="78" t="s">
        <v>180</v>
      </c>
      <c r="D432" s="78">
        <v>12</v>
      </c>
    </row>
    <row r="433" spans="1:4">
      <c r="A433" s="78" t="s">
        <v>16</v>
      </c>
      <c r="B433" s="78" t="s">
        <v>16</v>
      </c>
      <c r="C433" s="78" t="s">
        <v>180</v>
      </c>
      <c r="D433" s="78">
        <v>31.28</v>
      </c>
    </row>
    <row r="434" spans="1:4">
      <c r="A434" s="78" t="s">
        <v>16</v>
      </c>
      <c r="B434" s="78" t="s">
        <v>16</v>
      </c>
      <c r="C434" s="78" t="s">
        <v>180</v>
      </c>
      <c r="D434" s="78">
        <v>29.53</v>
      </c>
    </row>
    <row r="435" spans="1:4">
      <c r="A435" s="78" t="s">
        <v>16</v>
      </c>
      <c r="B435" s="78" t="s">
        <v>16</v>
      </c>
      <c r="C435" s="78" t="s">
        <v>180</v>
      </c>
      <c r="D435" s="78">
        <v>20.25</v>
      </c>
    </row>
    <row r="436" spans="1:4">
      <c r="A436" s="78" t="s">
        <v>16</v>
      </c>
      <c r="B436" s="78" t="s">
        <v>16</v>
      </c>
      <c r="C436" s="78" t="s">
        <v>180</v>
      </c>
      <c r="D436" s="78">
        <v>12.15</v>
      </c>
    </row>
    <row r="437" spans="1:4">
      <c r="A437" s="78" t="s">
        <v>16</v>
      </c>
      <c r="B437" s="78" t="s">
        <v>16</v>
      </c>
      <c r="C437" s="78" t="s">
        <v>180</v>
      </c>
      <c r="D437" s="78">
        <v>12.96</v>
      </c>
    </row>
    <row r="438" spans="1:4">
      <c r="A438" s="78" t="s">
        <v>16</v>
      </c>
      <c r="B438" s="78" t="s">
        <v>16</v>
      </c>
      <c r="C438" s="78" t="s">
        <v>144</v>
      </c>
      <c r="D438" s="78">
        <v>20.25</v>
      </c>
    </row>
    <row r="439" spans="1:4">
      <c r="A439" s="78" t="s">
        <v>16</v>
      </c>
      <c r="B439" s="78" t="s">
        <v>16</v>
      </c>
      <c r="C439" s="78" t="s">
        <v>180</v>
      </c>
      <c r="D439" s="78">
        <v>12.15</v>
      </c>
    </row>
    <row r="440" spans="1:4">
      <c r="A440" s="78" t="s">
        <v>16</v>
      </c>
      <c r="B440" s="78" t="s">
        <v>16</v>
      </c>
      <c r="C440" s="78" t="s">
        <v>180</v>
      </c>
      <c r="D440" s="78">
        <v>13.46</v>
      </c>
    </row>
    <row r="441" spans="1:4">
      <c r="A441" s="78" t="s">
        <v>16</v>
      </c>
      <c r="B441" s="78" t="s">
        <v>16</v>
      </c>
      <c r="C441" s="78" t="s">
        <v>180</v>
      </c>
      <c r="D441" s="78">
        <v>15.19</v>
      </c>
    </row>
    <row r="442" spans="1:4">
      <c r="A442" s="78" t="s">
        <v>16</v>
      </c>
      <c r="B442" s="78" t="s">
        <v>16</v>
      </c>
      <c r="C442" s="78" t="s">
        <v>144</v>
      </c>
      <c r="D442" s="78">
        <v>16.510000000000002</v>
      </c>
    </row>
    <row r="443" spans="1:4">
      <c r="A443" s="78" t="s">
        <v>16</v>
      </c>
      <c r="B443" s="78" t="s">
        <v>16</v>
      </c>
      <c r="C443" s="78" t="s">
        <v>144</v>
      </c>
      <c r="D443" s="78">
        <v>27</v>
      </c>
    </row>
    <row r="444" spans="1:4">
      <c r="A444" s="78" t="s">
        <v>16</v>
      </c>
      <c r="B444" s="78" t="s">
        <v>16</v>
      </c>
      <c r="C444" s="78" t="s">
        <v>144</v>
      </c>
      <c r="D444" s="78">
        <v>17.55</v>
      </c>
    </row>
    <row r="445" spans="1:4">
      <c r="A445" s="78" t="s">
        <v>16</v>
      </c>
      <c r="B445" s="78" t="s">
        <v>16</v>
      </c>
      <c r="C445" s="78" t="s">
        <v>180</v>
      </c>
      <c r="D445" s="78">
        <v>15</v>
      </c>
    </row>
    <row r="446" spans="1:4">
      <c r="A446" s="78" t="s">
        <v>16</v>
      </c>
      <c r="B446" s="78" t="s">
        <v>16</v>
      </c>
      <c r="C446" s="78" t="s">
        <v>180</v>
      </c>
      <c r="D446" s="78">
        <v>12.96</v>
      </c>
    </row>
    <row r="447" spans="1:4">
      <c r="A447" s="78" t="s">
        <v>16</v>
      </c>
      <c r="B447" s="78" t="s">
        <v>16</v>
      </c>
      <c r="C447" s="78" t="s">
        <v>180</v>
      </c>
      <c r="D447" s="78">
        <v>12.15</v>
      </c>
    </row>
    <row r="448" spans="1:4">
      <c r="A448" s="78" t="s">
        <v>16</v>
      </c>
      <c r="B448" s="78" t="s">
        <v>16</v>
      </c>
      <c r="C448" s="78" t="s">
        <v>180</v>
      </c>
      <c r="D448" s="78">
        <v>55.69</v>
      </c>
    </row>
    <row r="449" spans="1:4">
      <c r="A449" s="78" t="s">
        <v>16</v>
      </c>
      <c r="B449" s="78" t="s">
        <v>16</v>
      </c>
      <c r="C449" s="78" t="s">
        <v>144</v>
      </c>
      <c r="D449" s="78">
        <v>29.7</v>
      </c>
    </row>
    <row r="450" spans="1:4">
      <c r="A450" s="78" t="s">
        <v>16</v>
      </c>
      <c r="B450" s="78" t="s">
        <v>16</v>
      </c>
      <c r="C450" s="78" t="s">
        <v>180</v>
      </c>
      <c r="D450" s="78">
        <v>14.27</v>
      </c>
    </row>
    <row r="451" spans="1:4">
      <c r="A451" s="78" t="s">
        <v>16</v>
      </c>
      <c r="B451" s="78" t="s">
        <v>16</v>
      </c>
      <c r="C451" s="78" t="s">
        <v>180</v>
      </c>
      <c r="D451" s="78">
        <v>21.26</v>
      </c>
    </row>
    <row r="452" spans="1:4">
      <c r="A452" s="78" t="s">
        <v>16</v>
      </c>
      <c r="B452" s="78" t="s">
        <v>209</v>
      </c>
      <c r="C452" s="78" t="s">
        <v>144</v>
      </c>
      <c r="D452" s="78">
        <v>100</v>
      </c>
    </row>
    <row r="453" spans="1:4">
      <c r="A453" s="78" t="s">
        <v>16</v>
      </c>
      <c r="B453" s="78" t="s">
        <v>16</v>
      </c>
      <c r="C453" s="78" t="s">
        <v>144</v>
      </c>
      <c r="D453" s="78">
        <v>48.23</v>
      </c>
    </row>
    <row r="454" spans="1:4">
      <c r="A454" s="78" t="s">
        <v>16</v>
      </c>
      <c r="B454" s="78" t="s">
        <v>209</v>
      </c>
      <c r="C454" s="78" t="s">
        <v>144</v>
      </c>
      <c r="D454" s="78">
        <v>1.32</v>
      </c>
    </row>
    <row r="455" spans="1:4">
      <c r="A455" s="78" t="s">
        <v>16</v>
      </c>
      <c r="B455" s="78" t="s">
        <v>16</v>
      </c>
      <c r="C455" s="78" t="s">
        <v>180</v>
      </c>
      <c r="D455" s="78">
        <v>14.17</v>
      </c>
    </row>
    <row r="456" spans="1:4">
      <c r="A456" s="78" t="s">
        <v>16</v>
      </c>
      <c r="B456" s="78" t="s">
        <v>16</v>
      </c>
      <c r="C456" s="78" t="s">
        <v>144</v>
      </c>
      <c r="D456" s="78">
        <v>73.12</v>
      </c>
    </row>
    <row r="457" spans="1:4">
      <c r="A457" s="78" t="s">
        <v>16</v>
      </c>
      <c r="B457" s="78" t="s">
        <v>16</v>
      </c>
      <c r="C457" s="78" t="s">
        <v>144</v>
      </c>
      <c r="D457" s="78">
        <v>125.07</v>
      </c>
    </row>
    <row r="458" spans="1:4">
      <c r="A458" s="78" t="s">
        <v>16</v>
      </c>
      <c r="B458" s="78" t="s">
        <v>16</v>
      </c>
      <c r="C458" s="78" t="s">
        <v>144</v>
      </c>
      <c r="D458" s="78">
        <v>22.57</v>
      </c>
    </row>
    <row r="459" spans="1:4">
      <c r="A459" s="78" t="s">
        <v>17</v>
      </c>
      <c r="B459" s="78" t="s">
        <v>220</v>
      </c>
      <c r="C459" s="78" t="s">
        <v>144</v>
      </c>
      <c r="D459" s="78">
        <v>117.57</v>
      </c>
    </row>
    <row r="460" spans="1:4">
      <c r="A460" s="78" t="s">
        <v>17</v>
      </c>
      <c r="B460" s="78" t="s">
        <v>216</v>
      </c>
      <c r="C460" s="78" t="s">
        <v>144</v>
      </c>
      <c r="D460" s="78">
        <v>257.58</v>
      </c>
    </row>
    <row r="461" spans="1:4">
      <c r="A461" s="78" t="s">
        <v>17</v>
      </c>
      <c r="B461" s="78" t="s">
        <v>216</v>
      </c>
      <c r="C461" s="78" t="s">
        <v>161</v>
      </c>
      <c r="D461" s="78">
        <v>30</v>
      </c>
    </row>
    <row r="462" spans="1:4">
      <c r="A462" s="78" t="s">
        <v>17</v>
      </c>
      <c r="B462" s="78" t="s">
        <v>220</v>
      </c>
      <c r="C462" s="78" t="s">
        <v>161</v>
      </c>
      <c r="D462" s="78">
        <v>38.630000000000003</v>
      </c>
    </row>
    <row r="463" spans="1:4">
      <c r="A463" s="78" t="s">
        <v>18</v>
      </c>
      <c r="B463" s="78" t="s">
        <v>148</v>
      </c>
      <c r="C463" s="78" t="s">
        <v>161</v>
      </c>
      <c r="D463" s="78">
        <v>20.5</v>
      </c>
    </row>
    <row r="464" spans="1:4">
      <c r="A464" s="78" t="s">
        <v>18</v>
      </c>
      <c r="B464" s="78" t="s">
        <v>148</v>
      </c>
      <c r="C464" s="78" t="s">
        <v>161</v>
      </c>
      <c r="D464" s="78">
        <v>20.5</v>
      </c>
    </row>
    <row r="465" spans="1:4">
      <c r="A465" s="78" t="s">
        <v>18</v>
      </c>
      <c r="B465" s="78" t="s">
        <v>148</v>
      </c>
      <c r="C465" s="78" t="s">
        <v>161</v>
      </c>
      <c r="D465" s="78">
        <v>20.5</v>
      </c>
    </row>
    <row r="466" spans="1:4">
      <c r="A466" s="78" t="s">
        <v>18</v>
      </c>
      <c r="B466" s="78" t="s">
        <v>148</v>
      </c>
      <c r="C466" s="78" t="s">
        <v>161</v>
      </c>
      <c r="D466" s="78">
        <v>20.5</v>
      </c>
    </row>
    <row r="467" spans="1:4">
      <c r="A467" s="78" t="s">
        <v>18</v>
      </c>
      <c r="B467" s="78" t="s">
        <v>148</v>
      </c>
      <c r="C467" s="78" t="s">
        <v>161</v>
      </c>
      <c r="D467" s="78">
        <v>20.5</v>
      </c>
    </row>
    <row r="468" spans="1:4">
      <c r="A468" s="78" t="s">
        <v>18</v>
      </c>
      <c r="B468" s="78" t="s">
        <v>148</v>
      </c>
      <c r="C468" s="78" t="s">
        <v>161</v>
      </c>
      <c r="D468" s="78">
        <v>20.5</v>
      </c>
    </row>
    <row r="469" spans="1:4">
      <c r="A469" s="78" t="s">
        <v>18</v>
      </c>
      <c r="B469" s="78" t="s">
        <v>148</v>
      </c>
      <c r="C469" s="78" t="s">
        <v>161</v>
      </c>
      <c r="D469" s="78">
        <v>19.73</v>
      </c>
    </row>
    <row r="470" spans="1:4">
      <c r="A470" s="78" t="s">
        <v>18</v>
      </c>
      <c r="B470" s="78" t="s">
        <v>148</v>
      </c>
      <c r="C470" s="78" t="s">
        <v>161</v>
      </c>
      <c r="D470" s="78">
        <v>19.73</v>
      </c>
    </row>
    <row r="471" spans="1:4">
      <c r="A471" s="78" t="s">
        <v>18</v>
      </c>
      <c r="B471" s="78" t="s">
        <v>148</v>
      </c>
      <c r="C471" s="78" t="s">
        <v>161</v>
      </c>
      <c r="D471" s="78">
        <v>20.190000000000001</v>
      </c>
    </row>
    <row r="472" spans="1:4">
      <c r="A472" s="78" t="s">
        <v>18</v>
      </c>
      <c r="B472" s="78" t="s">
        <v>148</v>
      </c>
      <c r="C472" s="78" t="s">
        <v>161</v>
      </c>
      <c r="D472" s="78">
        <v>20.5</v>
      </c>
    </row>
    <row r="473" spans="1:4">
      <c r="A473" s="78" t="s">
        <v>18</v>
      </c>
      <c r="B473" s="78" t="s">
        <v>148</v>
      </c>
      <c r="C473" s="78" t="s">
        <v>161</v>
      </c>
      <c r="D473" s="78">
        <v>21</v>
      </c>
    </row>
    <row r="474" spans="1:4">
      <c r="A474" s="78" t="s">
        <v>18</v>
      </c>
      <c r="B474" s="78" t="s">
        <v>148</v>
      </c>
      <c r="C474" s="78" t="s">
        <v>161</v>
      </c>
      <c r="D474" s="78">
        <v>17.88</v>
      </c>
    </row>
    <row r="475" spans="1:4">
      <c r="A475" s="78" t="s">
        <v>18</v>
      </c>
      <c r="B475" s="78" t="s">
        <v>148</v>
      </c>
      <c r="C475" s="78" t="s">
        <v>152</v>
      </c>
      <c r="D475" s="78">
        <v>28.5</v>
      </c>
    </row>
    <row r="476" spans="1:4">
      <c r="A476" s="78" t="s">
        <v>18</v>
      </c>
      <c r="B476" s="78" t="s">
        <v>148</v>
      </c>
      <c r="C476" s="78" t="s">
        <v>144</v>
      </c>
      <c r="D476" s="78">
        <v>73.209999999999994</v>
      </c>
    </row>
    <row r="477" spans="1:4">
      <c r="A477" s="78" t="s">
        <v>18</v>
      </c>
      <c r="B477" s="78" t="s">
        <v>148</v>
      </c>
      <c r="C477" s="78" t="s">
        <v>144</v>
      </c>
      <c r="D477" s="78">
        <v>25</v>
      </c>
    </row>
    <row r="478" spans="1:4">
      <c r="A478" s="78" t="s">
        <v>18</v>
      </c>
      <c r="B478" s="78" t="s">
        <v>148</v>
      </c>
      <c r="C478" s="78" t="s">
        <v>161</v>
      </c>
      <c r="D478" s="78">
        <v>20.5</v>
      </c>
    </row>
    <row r="479" spans="1:4">
      <c r="A479" s="78" t="s">
        <v>18</v>
      </c>
      <c r="B479" s="78" t="s">
        <v>148</v>
      </c>
      <c r="C479" s="78" t="s">
        <v>144</v>
      </c>
      <c r="D479" s="78">
        <v>19.559999999999999</v>
      </c>
    </row>
    <row r="480" spans="1:4">
      <c r="A480" s="78" t="s">
        <v>18</v>
      </c>
      <c r="B480" s="78" t="s">
        <v>148</v>
      </c>
      <c r="C480" s="78" t="s">
        <v>152</v>
      </c>
      <c r="D480" s="78">
        <v>1</v>
      </c>
    </row>
    <row r="481" spans="1:4">
      <c r="A481" s="78" t="s">
        <v>18</v>
      </c>
      <c r="B481" s="78" t="s">
        <v>148</v>
      </c>
      <c r="C481" s="78" t="s">
        <v>171</v>
      </c>
      <c r="D481" s="78">
        <v>13.82</v>
      </c>
    </row>
    <row r="482" spans="1:4">
      <c r="A482" s="78" t="s">
        <v>18</v>
      </c>
      <c r="B482" s="78" t="s">
        <v>148</v>
      </c>
      <c r="C482" s="78" t="s">
        <v>144</v>
      </c>
      <c r="D482" s="78">
        <v>26</v>
      </c>
    </row>
    <row r="483" spans="1:4">
      <c r="A483" s="78" t="s">
        <v>18</v>
      </c>
      <c r="B483" s="78" t="s">
        <v>148</v>
      </c>
      <c r="C483" s="78" t="s">
        <v>144</v>
      </c>
      <c r="D483" s="78">
        <v>12.77</v>
      </c>
    </row>
    <row r="484" spans="1:4">
      <c r="A484" s="78" t="s">
        <v>18</v>
      </c>
      <c r="B484" s="78" t="s">
        <v>18</v>
      </c>
      <c r="C484" s="78" t="s">
        <v>144</v>
      </c>
      <c r="D484" s="78">
        <v>10.3</v>
      </c>
    </row>
    <row r="485" spans="1:4">
      <c r="A485" s="78" t="s">
        <v>18</v>
      </c>
      <c r="B485" s="78" t="s">
        <v>148</v>
      </c>
      <c r="C485" s="78" t="s">
        <v>144</v>
      </c>
      <c r="D485" s="78">
        <v>50.85</v>
      </c>
    </row>
    <row r="486" spans="1:4">
      <c r="A486" s="78" t="s">
        <v>18</v>
      </c>
      <c r="B486" s="78" t="s">
        <v>148</v>
      </c>
      <c r="C486" s="78" t="s">
        <v>144</v>
      </c>
      <c r="D486" s="78">
        <v>13.98</v>
      </c>
    </row>
    <row r="487" spans="1:4">
      <c r="A487" s="78" t="s">
        <v>18</v>
      </c>
      <c r="B487" s="78" t="s">
        <v>148</v>
      </c>
      <c r="C487" s="78" t="s">
        <v>144</v>
      </c>
      <c r="D487" s="78">
        <v>9.64</v>
      </c>
    </row>
    <row r="488" spans="1:4">
      <c r="A488" s="78" t="s">
        <v>18</v>
      </c>
      <c r="B488" s="78" t="s">
        <v>148</v>
      </c>
      <c r="C488" s="78" t="s">
        <v>144</v>
      </c>
      <c r="D488" s="78">
        <v>0.67</v>
      </c>
    </row>
    <row r="489" spans="1:4">
      <c r="A489" s="78" t="s">
        <v>18</v>
      </c>
      <c r="B489" s="78" t="s">
        <v>148</v>
      </c>
      <c r="C489" s="78" t="s">
        <v>219</v>
      </c>
      <c r="D489" s="78">
        <v>27.95</v>
      </c>
    </row>
    <row r="490" spans="1:4">
      <c r="A490" s="78" t="s">
        <v>18</v>
      </c>
      <c r="B490" s="78" t="s">
        <v>18</v>
      </c>
      <c r="C490" s="78" t="s">
        <v>219</v>
      </c>
      <c r="D490" s="78">
        <v>63.89</v>
      </c>
    </row>
    <row r="491" spans="1:4">
      <c r="A491" s="78" t="s">
        <v>18</v>
      </c>
      <c r="B491" s="78" t="s">
        <v>148</v>
      </c>
      <c r="C491" s="78" t="s">
        <v>144</v>
      </c>
      <c r="D491" s="78">
        <v>81</v>
      </c>
    </row>
    <row r="492" spans="1:4">
      <c r="A492" s="78" t="s">
        <v>18</v>
      </c>
      <c r="B492" s="78" t="s">
        <v>148</v>
      </c>
      <c r="C492" s="78" t="s">
        <v>152</v>
      </c>
      <c r="D492" s="78">
        <v>20.96</v>
      </c>
    </row>
    <row r="493" spans="1:4">
      <c r="A493" s="78" t="s">
        <v>18</v>
      </c>
      <c r="B493" s="78" t="s">
        <v>148</v>
      </c>
      <c r="C493" s="78" t="s">
        <v>144</v>
      </c>
      <c r="D493" s="78">
        <v>33.54</v>
      </c>
    </row>
    <row r="494" spans="1:4">
      <c r="A494" s="78" t="s">
        <v>18</v>
      </c>
      <c r="B494" s="78" t="s">
        <v>148</v>
      </c>
      <c r="C494" s="78" t="s">
        <v>144</v>
      </c>
      <c r="D494" s="78">
        <v>13.97</v>
      </c>
    </row>
    <row r="495" spans="1:4">
      <c r="A495" s="78" t="s">
        <v>18</v>
      </c>
      <c r="B495" s="78" t="s">
        <v>148</v>
      </c>
      <c r="C495" s="78" t="s">
        <v>144</v>
      </c>
      <c r="D495" s="78">
        <v>24.45</v>
      </c>
    </row>
    <row r="496" spans="1:4">
      <c r="A496" s="78" t="s">
        <v>18</v>
      </c>
      <c r="B496" s="78" t="s">
        <v>148</v>
      </c>
      <c r="C496" s="78" t="s">
        <v>144</v>
      </c>
      <c r="D496" s="78">
        <v>27.95</v>
      </c>
    </row>
    <row r="497" spans="1:4">
      <c r="A497" s="78" t="s">
        <v>18</v>
      </c>
      <c r="B497" s="78" t="s">
        <v>148</v>
      </c>
      <c r="C497" s="78" t="s">
        <v>144</v>
      </c>
      <c r="D497" s="78">
        <v>27.95</v>
      </c>
    </row>
    <row r="498" spans="1:4">
      <c r="A498" s="78" t="s">
        <v>18</v>
      </c>
      <c r="B498" s="78" t="s">
        <v>148</v>
      </c>
      <c r="C498" s="78" t="s">
        <v>152</v>
      </c>
      <c r="D498" s="78">
        <v>4.67</v>
      </c>
    </row>
    <row r="499" spans="1:4">
      <c r="A499" s="78" t="s">
        <v>18</v>
      </c>
      <c r="B499" s="78" t="s">
        <v>148</v>
      </c>
      <c r="C499" s="78" t="s">
        <v>152</v>
      </c>
      <c r="D499" s="78">
        <v>3.74</v>
      </c>
    </row>
    <row r="500" spans="1:4">
      <c r="A500" s="78" t="s">
        <v>18</v>
      </c>
      <c r="B500" s="78" t="s">
        <v>148</v>
      </c>
      <c r="C500" s="78" t="s">
        <v>144</v>
      </c>
      <c r="D500" s="78">
        <v>36.85</v>
      </c>
    </row>
    <row r="501" spans="1:4">
      <c r="A501" s="78" t="s">
        <v>18</v>
      </c>
      <c r="B501" s="78" t="s">
        <v>148</v>
      </c>
      <c r="C501" s="78" t="s">
        <v>152</v>
      </c>
      <c r="D501" s="78">
        <v>9.7799999999999994</v>
      </c>
    </row>
    <row r="502" spans="1:4">
      <c r="A502" s="78" t="s">
        <v>18</v>
      </c>
      <c r="B502" s="78" t="s">
        <v>148</v>
      </c>
      <c r="C502" s="78" t="s">
        <v>144</v>
      </c>
      <c r="D502" s="78">
        <v>8.42</v>
      </c>
    </row>
    <row r="503" spans="1:4">
      <c r="A503" s="78" t="s">
        <v>18</v>
      </c>
      <c r="B503" s="78" t="s">
        <v>148</v>
      </c>
      <c r="C503" s="78" t="s">
        <v>144</v>
      </c>
      <c r="D503" s="78">
        <v>8.42</v>
      </c>
    </row>
    <row r="504" spans="1:4">
      <c r="A504" s="78" t="s">
        <v>18</v>
      </c>
      <c r="B504" s="78" t="s">
        <v>148</v>
      </c>
      <c r="C504" s="78" t="s">
        <v>144</v>
      </c>
      <c r="D504" s="78">
        <v>196.93</v>
      </c>
    </row>
    <row r="505" spans="1:4">
      <c r="A505" s="78" t="s">
        <v>18</v>
      </c>
      <c r="B505" s="78" t="s">
        <v>148</v>
      </c>
      <c r="C505" s="78" t="s">
        <v>144</v>
      </c>
      <c r="D505" s="78">
        <v>6.58</v>
      </c>
    </row>
    <row r="506" spans="1:4">
      <c r="A506" s="78" t="s">
        <v>18</v>
      </c>
      <c r="B506" s="78" t="s">
        <v>148</v>
      </c>
      <c r="C506" s="78" t="s">
        <v>144</v>
      </c>
      <c r="D506" s="78">
        <v>27.95</v>
      </c>
    </row>
    <row r="507" spans="1:4">
      <c r="A507" s="78" t="s">
        <v>18</v>
      </c>
      <c r="B507" s="78" t="s">
        <v>148</v>
      </c>
      <c r="C507" s="78" t="s">
        <v>144</v>
      </c>
      <c r="D507" s="78">
        <v>16.77</v>
      </c>
    </row>
    <row r="508" spans="1:4">
      <c r="A508" s="78" t="s">
        <v>18</v>
      </c>
      <c r="B508" s="78" t="s">
        <v>148</v>
      </c>
      <c r="C508" s="78" t="s">
        <v>144</v>
      </c>
      <c r="D508" s="78">
        <v>13.47</v>
      </c>
    </row>
    <row r="509" spans="1:4">
      <c r="A509" s="78" t="s">
        <v>18</v>
      </c>
      <c r="B509" s="78" t="s">
        <v>148</v>
      </c>
      <c r="C509" s="78" t="s">
        <v>144</v>
      </c>
      <c r="D509" s="78">
        <v>23</v>
      </c>
    </row>
    <row r="510" spans="1:4">
      <c r="A510" s="78" t="s">
        <v>18</v>
      </c>
      <c r="B510" s="78" t="s">
        <v>148</v>
      </c>
      <c r="C510" s="78" t="s">
        <v>152</v>
      </c>
      <c r="D510" s="78">
        <v>20.96</v>
      </c>
    </row>
    <row r="511" spans="1:4">
      <c r="A511" s="78" t="s">
        <v>18</v>
      </c>
      <c r="B511" s="78" t="s">
        <v>148</v>
      </c>
      <c r="C511" s="78" t="s">
        <v>152</v>
      </c>
      <c r="D511" s="78">
        <v>20.96</v>
      </c>
    </row>
    <row r="512" spans="1:4">
      <c r="A512" s="78" t="s">
        <v>18</v>
      </c>
      <c r="B512" s="78" t="s">
        <v>148</v>
      </c>
      <c r="C512" s="78" t="s">
        <v>152</v>
      </c>
      <c r="D512" s="78">
        <v>19.559999999999999</v>
      </c>
    </row>
    <row r="513" spans="1:4">
      <c r="A513" s="78" t="s">
        <v>18</v>
      </c>
      <c r="B513" s="78" t="s">
        <v>148</v>
      </c>
      <c r="C513" s="78" t="s">
        <v>144</v>
      </c>
      <c r="D513" s="78">
        <v>20.97</v>
      </c>
    </row>
    <row r="514" spans="1:4">
      <c r="A514" s="78" t="s">
        <v>18</v>
      </c>
      <c r="B514" s="78" t="s">
        <v>148</v>
      </c>
      <c r="C514" s="78" t="s">
        <v>144</v>
      </c>
      <c r="D514" s="78">
        <v>23.75</v>
      </c>
    </row>
    <row r="515" spans="1:4">
      <c r="A515" s="78" t="s">
        <v>18</v>
      </c>
      <c r="B515" s="78" t="s">
        <v>148</v>
      </c>
      <c r="C515" s="78" t="s">
        <v>144</v>
      </c>
      <c r="D515" s="78">
        <v>20.96</v>
      </c>
    </row>
    <row r="516" spans="1:4">
      <c r="A516" s="78" t="s">
        <v>18</v>
      </c>
      <c r="B516" s="78" t="s">
        <v>148</v>
      </c>
      <c r="C516" s="78" t="s">
        <v>144</v>
      </c>
      <c r="D516" s="78">
        <v>14</v>
      </c>
    </row>
    <row r="517" spans="1:4">
      <c r="A517" s="78" t="s">
        <v>18</v>
      </c>
      <c r="B517" s="78" t="s">
        <v>148</v>
      </c>
      <c r="C517" s="78" t="s">
        <v>144</v>
      </c>
      <c r="D517" s="78">
        <v>14</v>
      </c>
    </row>
    <row r="518" spans="1:4">
      <c r="A518" s="78" t="s">
        <v>18</v>
      </c>
      <c r="B518" s="78" t="s">
        <v>148</v>
      </c>
      <c r="C518" s="78" t="s">
        <v>144</v>
      </c>
      <c r="D518" s="78">
        <v>9.7799999999999994</v>
      </c>
    </row>
    <row r="519" spans="1:4">
      <c r="A519" s="78" t="s">
        <v>18</v>
      </c>
      <c r="B519" s="78" t="s">
        <v>148</v>
      </c>
      <c r="C519" s="78" t="s">
        <v>144</v>
      </c>
      <c r="D519" s="78">
        <v>56</v>
      </c>
    </row>
    <row r="520" spans="1:4">
      <c r="A520" s="78" t="s">
        <v>18</v>
      </c>
      <c r="B520" s="78" t="s">
        <v>148</v>
      </c>
      <c r="C520" s="78" t="s">
        <v>152</v>
      </c>
      <c r="D520" s="78">
        <v>23.03</v>
      </c>
    </row>
    <row r="521" spans="1:4">
      <c r="A521" s="78" t="s">
        <v>18</v>
      </c>
      <c r="B521" s="78" t="s">
        <v>148</v>
      </c>
      <c r="C521" s="78" t="s">
        <v>144</v>
      </c>
      <c r="D521" s="78">
        <v>106.49</v>
      </c>
    </row>
    <row r="522" spans="1:4">
      <c r="A522" s="78" t="s">
        <v>18</v>
      </c>
      <c r="B522" s="78" t="s">
        <v>148</v>
      </c>
      <c r="C522" s="78" t="s">
        <v>152</v>
      </c>
      <c r="D522" s="78">
        <v>17</v>
      </c>
    </row>
    <row r="523" spans="1:4">
      <c r="A523" s="78" t="s">
        <v>18</v>
      </c>
      <c r="B523" s="78" t="s">
        <v>148</v>
      </c>
      <c r="C523" s="78" t="s">
        <v>144</v>
      </c>
      <c r="D523" s="78">
        <v>29.28</v>
      </c>
    </row>
    <row r="524" spans="1:4">
      <c r="A524" s="78" t="s">
        <v>18</v>
      </c>
      <c r="B524" s="78" t="s">
        <v>148</v>
      </c>
      <c r="C524" s="78" t="s">
        <v>144</v>
      </c>
      <c r="D524" s="78">
        <v>27.95</v>
      </c>
    </row>
    <row r="525" spans="1:4">
      <c r="A525" s="78" t="s">
        <v>18</v>
      </c>
      <c r="B525" s="78" t="s">
        <v>18</v>
      </c>
      <c r="C525" s="78" t="s">
        <v>144</v>
      </c>
      <c r="D525" s="78">
        <v>35.94</v>
      </c>
    </row>
    <row r="526" spans="1:4">
      <c r="A526" s="78" t="s">
        <v>18</v>
      </c>
      <c r="B526" s="78" t="s">
        <v>148</v>
      </c>
      <c r="C526" s="78" t="s">
        <v>152</v>
      </c>
      <c r="D526" s="78">
        <v>18.54</v>
      </c>
    </row>
    <row r="527" spans="1:4">
      <c r="A527" s="78" t="s">
        <v>18</v>
      </c>
      <c r="B527" s="78" t="s">
        <v>148</v>
      </c>
      <c r="C527" s="78" t="s">
        <v>144</v>
      </c>
      <c r="D527" s="78">
        <v>27.95</v>
      </c>
    </row>
    <row r="528" spans="1:4">
      <c r="A528" s="78" t="s">
        <v>18</v>
      </c>
      <c r="B528" s="78" t="s">
        <v>148</v>
      </c>
      <c r="C528" s="78" t="s">
        <v>144</v>
      </c>
      <c r="D528" s="78">
        <v>46.59</v>
      </c>
    </row>
    <row r="529" spans="1:4">
      <c r="A529" s="78" t="s">
        <v>18</v>
      </c>
      <c r="B529" s="78" t="s">
        <v>148</v>
      </c>
      <c r="C529" s="78" t="s">
        <v>144</v>
      </c>
      <c r="D529" s="78">
        <v>34.94</v>
      </c>
    </row>
    <row r="530" spans="1:4">
      <c r="A530" s="78" t="s">
        <v>18</v>
      </c>
      <c r="B530" s="78" t="s">
        <v>148</v>
      </c>
      <c r="C530" s="78" t="s">
        <v>152</v>
      </c>
      <c r="D530" s="78">
        <v>9.7799999999999994</v>
      </c>
    </row>
    <row r="531" spans="1:4">
      <c r="A531" s="78" t="s">
        <v>18</v>
      </c>
      <c r="B531" s="78" t="s">
        <v>148</v>
      </c>
      <c r="C531" s="78" t="s">
        <v>144</v>
      </c>
      <c r="D531" s="78">
        <v>20</v>
      </c>
    </row>
    <row r="532" spans="1:4">
      <c r="A532" s="78" t="s">
        <v>18</v>
      </c>
      <c r="B532" s="78" t="s">
        <v>148</v>
      </c>
      <c r="C532" s="78" t="s">
        <v>144</v>
      </c>
      <c r="D532" s="78">
        <v>24.45</v>
      </c>
    </row>
    <row r="533" spans="1:4">
      <c r="A533" s="78" t="s">
        <v>18</v>
      </c>
      <c r="B533" s="78" t="s">
        <v>148</v>
      </c>
      <c r="C533" s="78" t="s">
        <v>144</v>
      </c>
      <c r="D533" s="78">
        <v>39.83</v>
      </c>
    </row>
    <row r="534" spans="1:4">
      <c r="A534" s="78" t="s">
        <v>18</v>
      </c>
      <c r="B534" s="78" t="s">
        <v>148</v>
      </c>
      <c r="C534" s="78" t="s">
        <v>144</v>
      </c>
      <c r="D534" s="78">
        <v>27.95</v>
      </c>
    </row>
    <row r="535" spans="1:4">
      <c r="A535" s="78" t="s">
        <v>18</v>
      </c>
      <c r="B535" s="78" t="s">
        <v>148</v>
      </c>
      <c r="C535" s="78" t="s">
        <v>144</v>
      </c>
      <c r="D535" s="78">
        <v>13.57</v>
      </c>
    </row>
    <row r="536" spans="1:4">
      <c r="A536" s="78" t="s">
        <v>18</v>
      </c>
      <c r="B536" s="78" t="s">
        <v>148</v>
      </c>
      <c r="C536" s="78" t="s">
        <v>144</v>
      </c>
      <c r="D536" s="78">
        <v>36.86</v>
      </c>
    </row>
    <row r="537" spans="1:4">
      <c r="A537" s="78" t="s">
        <v>18</v>
      </c>
      <c r="B537" s="78" t="s">
        <v>148</v>
      </c>
      <c r="C537" s="78" t="s">
        <v>144</v>
      </c>
      <c r="D537" s="78">
        <v>15.54</v>
      </c>
    </row>
    <row r="538" spans="1:4">
      <c r="A538" s="78" t="s">
        <v>18</v>
      </c>
      <c r="B538" s="78" t="s">
        <v>148</v>
      </c>
      <c r="C538" s="78" t="s">
        <v>161</v>
      </c>
      <c r="D538" s="78">
        <v>79.87</v>
      </c>
    </row>
    <row r="539" spans="1:4">
      <c r="A539" s="78" t="s">
        <v>18</v>
      </c>
      <c r="B539" s="78" t="s">
        <v>148</v>
      </c>
      <c r="C539" s="78" t="s">
        <v>144</v>
      </c>
      <c r="D539" s="78">
        <v>34</v>
      </c>
    </row>
    <row r="540" spans="1:4">
      <c r="A540" s="78" t="s">
        <v>18</v>
      </c>
      <c r="B540" s="78" t="s">
        <v>148</v>
      </c>
      <c r="C540" s="78" t="s">
        <v>144</v>
      </c>
      <c r="D540" s="78">
        <v>35.14</v>
      </c>
    </row>
    <row r="541" spans="1:4">
      <c r="A541" s="78" t="s">
        <v>18</v>
      </c>
      <c r="B541" s="78" t="s">
        <v>148</v>
      </c>
      <c r="C541" s="78" t="s">
        <v>152</v>
      </c>
      <c r="D541" s="78">
        <v>29.34</v>
      </c>
    </row>
    <row r="542" spans="1:4">
      <c r="A542" s="78" t="s">
        <v>18</v>
      </c>
      <c r="B542" s="78" t="s">
        <v>148</v>
      </c>
      <c r="C542" s="78" t="s">
        <v>144</v>
      </c>
      <c r="D542" s="78">
        <v>27.95</v>
      </c>
    </row>
    <row r="543" spans="1:4">
      <c r="A543" s="78" t="s">
        <v>18</v>
      </c>
      <c r="B543" s="78" t="s">
        <v>148</v>
      </c>
      <c r="C543" s="78" t="s">
        <v>144</v>
      </c>
      <c r="D543" s="78">
        <v>116.2</v>
      </c>
    </row>
    <row r="544" spans="1:4">
      <c r="A544" s="78" t="s">
        <v>18</v>
      </c>
      <c r="B544" s="78" t="s">
        <v>148</v>
      </c>
      <c r="C544" s="78" t="s">
        <v>152</v>
      </c>
      <c r="D544" s="78">
        <v>14.67</v>
      </c>
    </row>
    <row r="545" spans="1:4">
      <c r="A545" s="78" t="s">
        <v>18</v>
      </c>
      <c r="B545" s="78" t="s">
        <v>148</v>
      </c>
      <c r="C545" s="78" t="s">
        <v>144</v>
      </c>
      <c r="D545" s="78">
        <v>34.94</v>
      </c>
    </row>
    <row r="546" spans="1:4">
      <c r="A546" s="78" t="s">
        <v>18</v>
      </c>
      <c r="B546" s="78" t="s">
        <v>148</v>
      </c>
      <c r="C546" s="78" t="s">
        <v>144</v>
      </c>
      <c r="D546" s="78">
        <v>25.5</v>
      </c>
    </row>
    <row r="547" spans="1:4">
      <c r="A547" s="78" t="s">
        <v>18</v>
      </c>
      <c r="B547" s="78" t="s">
        <v>148</v>
      </c>
      <c r="C547" s="78" t="s">
        <v>144</v>
      </c>
      <c r="D547" s="78">
        <v>27.95</v>
      </c>
    </row>
    <row r="548" spans="1:4">
      <c r="A548" s="78" t="s">
        <v>18</v>
      </c>
      <c r="B548" s="78" t="s">
        <v>148</v>
      </c>
      <c r="C548" s="78" t="s">
        <v>144</v>
      </c>
      <c r="D548" s="78">
        <v>34.94</v>
      </c>
    </row>
    <row r="549" spans="1:4">
      <c r="A549" s="78" t="s">
        <v>18</v>
      </c>
      <c r="B549" s="78" t="s">
        <v>148</v>
      </c>
      <c r="C549" s="78" t="s">
        <v>152</v>
      </c>
      <c r="D549" s="78">
        <v>7.5</v>
      </c>
    </row>
    <row r="550" spans="1:4">
      <c r="A550" s="78" t="s">
        <v>18</v>
      </c>
      <c r="B550" s="78" t="s">
        <v>148</v>
      </c>
      <c r="C550" s="78" t="s">
        <v>144</v>
      </c>
      <c r="D550" s="78">
        <v>50</v>
      </c>
    </row>
    <row r="551" spans="1:4">
      <c r="A551" s="78" t="s">
        <v>18</v>
      </c>
      <c r="B551" s="78" t="s">
        <v>148</v>
      </c>
      <c r="C551" s="78" t="s">
        <v>144</v>
      </c>
      <c r="D551" s="78">
        <v>29.34</v>
      </c>
    </row>
    <row r="552" spans="1:4">
      <c r="A552" s="78" t="s">
        <v>18</v>
      </c>
      <c r="B552" s="78" t="s">
        <v>18</v>
      </c>
      <c r="C552" s="78" t="s">
        <v>144</v>
      </c>
      <c r="D552" s="78">
        <v>18.63</v>
      </c>
    </row>
    <row r="553" spans="1:4">
      <c r="A553" s="78" t="s">
        <v>18</v>
      </c>
      <c r="B553" s="78" t="s">
        <v>18</v>
      </c>
      <c r="C553" s="78" t="s">
        <v>144</v>
      </c>
      <c r="D553" s="78">
        <v>42.11</v>
      </c>
    </row>
    <row r="554" spans="1:4">
      <c r="A554" s="78" t="s">
        <v>18</v>
      </c>
      <c r="B554" s="78" t="s">
        <v>148</v>
      </c>
      <c r="C554" s="78" t="s">
        <v>144</v>
      </c>
      <c r="D554" s="78">
        <v>39.119999999999997</v>
      </c>
    </row>
    <row r="555" spans="1:4">
      <c r="A555" s="78" t="s">
        <v>18</v>
      </c>
      <c r="B555" s="78" t="s">
        <v>148</v>
      </c>
      <c r="C555" s="78" t="s">
        <v>144</v>
      </c>
      <c r="D555" s="78">
        <v>39.119999999999997</v>
      </c>
    </row>
    <row r="556" spans="1:4">
      <c r="A556" s="78" t="s">
        <v>18</v>
      </c>
      <c r="B556" s="78" t="s">
        <v>148</v>
      </c>
      <c r="C556" s="78" t="s">
        <v>144</v>
      </c>
      <c r="D556" s="78">
        <v>19.16</v>
      </c>
    </row>
    <row r="557" spans="1:4" ht="22.5">
      <c r="A557" s="78" t="s">
        <v>19</v>
      </c>
      <c r="B557" s="78" t="s">
        <v>176</v>
      </c>
      <c r="C557" s="78" t="s">
        <v>144</v>
      </c>
      <c r="D557" s="78">
        <v>14.26</v>
      </c>
    </row>
    <row r="558" spans="1:4">
      <c r="A558" s="78" t="s">
        <v>19</v>
      </c>
      <c r="B558" s="78" t="s">
        <v>167</v>
      </c>
      <c r="C558" s="78" t="s">
        <v>144</v>
      </c>
      <c r="D558" s="78">
        <v>19.559999999999999</v>
      </c>
    </row>
    <row r="559" spans="1:4" ht="22.5">
      <c r="A559" s="78" t="s">
        <v>19</v>
      </c>
      <c r="B559" s="78" t="s">
        <v>153</v>
      </c>
      <c r="C559" s="78" t="s">
        <v>144</v>
      </c>
      <c r="D559" s="78">
        <v>14.26</v>
      </c>
    </row>
    <row r="560" spans="1:4">
      <c r="A560" s="78" t="s">
        <v>19</v>
      </c>
      <c r="B560" s="78" t="s">
        <v>150</v>
      </c>
      <c r="C560" s="78" t="s">
        <v>144</v>
      </c>
      <c r="D560" s="78">
        <v>14.26</v>
      </c>
    </row>
    <row r="561" spans="1:4">
      <c r="A561" s="78" t="s">
        <v>19</v>
      </c>
      <c r="B561" s="78" t="s">
        <v>20</v>
      </c>
      <c r="C561" s="78" t="s">
        <v>144</v>
      </c>
      <c r="D561" s="78">
        <v>657</v>
      </c>
    </row>
    <row r="562" spans="1:4">
      <c r="A562" s="78" t="s">
        <v>19</v>
      </c>
      <c r="B562" s="78" t="s">
        <v>20</v>
      </c>
      <c r="C562" s="78" t="s">
        <v>219</v>
      </c>
      <c r="D562" s="78">
        <v>33.46</v>
      </c>
    </row>
    <row r="563" spans="1:4">
      <c r="A563" s="78" t="s">
        <v>19</v>
      </c>
      <c r="B563" s="78" t="s">
        <v>150</v>
      </c>
      <c r="C563" s="78" t="s">
        <v>152</v>
      </c>
      <c r="D563" s="78">
        <v>16</v>
      </c>
    </row>
    <row r="564" spans="1:4">
      <c r="A564" s="78" t="s">
        <v>19</v>
      </c>
      <c r="B564" s="78" t="s">
        <v>236</v>
      </c>
      <c r="C564" s="78" t="s">
        <v>144</v>
      </c>
      <c r="D564" s="78">
        <v>141</v>
      </c>
    </row>
    <row r="565" spans="1:4">
      <c r="A565" s="78" t="s">
        <v>19</v>
      </c>
      <c r="B565" s="78" t="s">
        <v>146</v>
      </c>
      <c r="C565" s="78" t="s">
        <v>144</v>
      </c>
      <c r="D565" s="78">
        <v>185</v>
      </c>
    </row>
    <row r="566" spans="1:4">
      <c r="A566" s="78" t="s">
        <v>19</v>
      </c>
      <c r="B566" s="78" t="s">
        <v>167</v>
      </c>
      <c r="C566" s="78" t="s">
        <v>204</v>
      </c>
      <c r="D566" s="78">
        <v>16</v>
      </c>
    </row>
    <row r="567" spans="1:4" ht="22.5">
      <c r="A567" s="78" t="s">
        <v>19</v>
      </c>
      <c r="B567" s="78" t="s">
        <v>153</v>
      </c>
      <c r="C567" s="78" t="s">
        <v>152</v>
      </c>
      <c r="D567" s="78">
        <v>6</v>
      </c>
    </row>
    <row r="568" spans="1:4">
      <c r="A568" s="78" t="s">
        <v>19</v>
      </c>
      <c r="B568" s="78" t="s">
        <v>215</v>
      </c>
      <c r="C568" s="78" t="s">
        <v>144</v>
      </c>
      <c r="D568" s="78">
        <v>3.46</v>
      </c>
    </row>
    <row r="569" spans="1:4">
      <c r="A569" s="78" t="s">
        <v>19</v>
      </c>
      <c r="B569" s="78" t="s">
        <v>162</v>
      </c>
      <c r="C569" s="78" t="s">
        <v>144</v>
      </c>
      <c r="D569" s="78">
        <v>41.32</v>
      </c>
    </row>
    <row r="570" spans="1:4">
      <c r="A570" s="78" t="s">
        <v>19</v>
      </c>
      <c r="B570" s="78" t="s">
        <v>150</v>
      </c>
      <c r="C570" s="78" t="s">
        <v>144</v>
      </c>
      <c r="D570" s="78">
        <v>12.8</v>
      </c>
    </row>
    <row r="571" spans="1:4">
      <c r="A571" s="78" t="s">
        <v>19</v>
      </c>
      <c r="B571" s="78" t="s">
        <v>20</v>
      </c>
      <c r="C571" s="78" t="s">
        <v>144</v>
      </c>
      <c r="D571" s="78">
        <v>168.06</v>
      </c>
    </row>
    <row r="572" spans="1:4">
      <c r="A572" s="78" t="s">
        <v>19</v>
      </c>
      <c r="B572" s="78" t="s">
        <v>145</v>
      </c>
      <c r="C572" s="78" t="s">
        <v>152</v>
      </c>
      <c r="D572" s="78">
        <v>10.19</v>
      </c>
    </row>
    <row r="573" spans="1:4" ht="22.5">
      <c r="A573" s="78" t="s">
        <v>19</v>
      </c>
      <c r="B573" s="78" t="s">
        <v>176</v>
      </c>
      <c r="C573" s="78" t="s">
        <v>144</v>
      </c>
      <c r="D573" s="78">
        <v>17.829999999999998</v>
      </c>
    </row>
    <row r="574" spans="1:4">
      <c r="A574" s="78" t="s">
        <v>19</v>
      </c>
      <c r="B574" s="78" t="s">
        <v>175</v>
      </c>
      <c r="C574" s="78" t="s">
        <v>144</v>
      </c>
      <c r="D574" s="78">
        <v>84.54</v>
      </c>
    </row>
    <row r="575" spans="1:4">
      <c r="A575" s="78" t="s">
        <v>19</v>
      </c>
      <c r="B575" s="78" t="s">
        <v>20</v>
      </c>
      <c r="C575" s="78" t="s">
        <v>144</v>
      </c>
      <c r="D575" s="78">
        <v>242.42</v>
      </c>
    </row>
    <row r="576" spans="1:4">
      <c r="A576" s="78" t="s">
        <v>19</v>
      </c>
      <c r="B576" s="78" t="s">
        <v>157</v>
      </c>
      <c r="C576" s="78" t="s">
        <v>152</v>
      </c>
      <c r="D576" s="78">
        <v>14.26</v>
      </c>
    </row>
    <row r="577" spans="1:4">
      <c r="A577" s="78" t="s">
        <v>19</v>
      </c>
      <c r="B577" s="78" t="s">
        <v>20</v>
      </c>
      <c r="C577" s="78" t="s">
        <v>144</v>
      </c>
      <c r="D577" s="78">
        <v>81.489999999999995</v>
      </c>
    </row>
    <row r="578" spans="1:4" ht="22.5">
      <c r="A578" s="78" t="s">
        <v>19</v>
      </c>
      <c r="B578" s="78" t="s">
        <v>176</v>
      </c>
      <c r="C578" s="78" t="s">
        <v>144</v>
      </c>
      <c r="D578" s="78">
        <v>23.09</v>
      </c>
    </row>
    <row r="579" spans="1:4" ht="22.5">
      <c r="A579" s="78" t="s">
        <v>19</v>
      </c>
      <c r="B579" s="78" t="s">
        <v>176</v>
      </c>
      <c r="C579" s="78" t="s">
        <v>144</v>
      </c>
      <c r="D579" s="78">
        <v>26.73</v>
      </c>
    </row>
    <row r="580" spans="1:4" ht="22.5">
      <c r="A580" s="78" t="s">
        <v>19</v>
      </c>
      <c r="B580" s="78" t="s">
        <v>200</v>
      </c>
      <c r="C580" s="78" t="s">
        <v>171</v>
      </c>
      <c r="D580" s="78">
        <v>0.5</v>
      </c>
    </row>
    <row r="581" spans="1:4">
      <c r="A581" s="78" t="s">
        <v>19</v>
      </c>
      <c r="B581" s="78" t="s">
        <v>20</v>
      </c>
      <c r="C581" s="78" t="s">
        <v>144</v>
      </c>
      <c r="D581" s="78">
        <v>713</v>
      </c>
    </row>
    <row r="582" spans="1:4">
      <c r="A582" s="78" t="s">
        <v>19</v>
      </c>
      <c r="B582" s="78" t="s">
        <v>20</v>
      </c>
      <c r="C582" s="78" t="s">
        <v>144</v>
      </c>
      <c r="D582" s="78">
        <v>316</v>
      </c>
    </row>
    <row r="583" spans="1:4" ht="22.5">
      <c r="A583" s="78" t="s">
        <v>19</v>
      </c>
      <c r="B583" s="78" t="s">
        <v>176</v>
      </c>
      <c r="C583" s="78" t="s">
        <v>144</v>
      </c>
      <c r="D583" s="78">
        <v>28.52</v>
      </c>
    </row>
    <row r="584" spans="1:4">
      <c r="A584" s="78" t="s">
        <v>19</v>
      </c>
      <c r="B584" s="78" t="s">
        <v>167</v>
      </c>
      <c r="C584" s="78" t="s">
        <v>204</v>
      </c>
      <c r="D584" s="78">
        <v>28.52</v>
      </c>
    </row>
    <row r="585" spans="1:4" ht="22.5">
      <c r="A585" s="78" t="s">
        <v>19</v>
      </c>
      <c r="B585" s="78" t="s">
        <v>153</v>
      </c>
      <c r="C585" s="78" t="s">
        <v>144</v>
      </c>
      <c r="D585" s="78">
        <v>8.91</v>
      </c>
    </row>
    <row r="586" spans="1:4">
      <c r="A586" s="78" t="s">
        <v>19</v>
      </c>
      <c r="B586" s="78" t="s">
        <v>157</v>
      </c>
      <c r="C586" s="78" t="s">
        <v>152</v>
      </c>
      <c r="D586" s="78">
        <v>102</v>
      </c>
    </row>
    <row r="587" spans="1:4" ht="22.5">
      <c r="A587" s="78" t="s">
        <v>19</v>
      </c>
      <c r="B587" s="78" t="s">
        <v>176</v>
      </c>
      <c r="C587" s="78" t="s">
        <v>144</v>
      </c>
      <c r="D587" s="78">
        <v>113.09</v>
      </c>
    </row>
    <row r="588" spans="1:4">
      <c r="A588" s="78" t="s">
        <v>19</v>
      </c>
      <c r="B588" s="78" t="s">
        <v>150</v>
      </c>
      <c r="C588" s="78" t="s">
        <v>144</v>
      </c>
      <c r="D588" s="78">
        <v>32.590000000000003</v>
      </c>
    </row>
    <row r="589" spans="1:4">
      <c r="A589" s="78" t="s">
        <v>19</v>
      </c>
      <c r="B589" s="78" t="s">
        <v>150</v>
      </c>
      <c r="C589" s="78" t="s">
        <v>144</v>
      </c>
      <c r="D589" s="78">
        <v>3.4</v>
      </c>
    </row>
    <row r="590" spans="1:4">
      <c r="A590" s="78" t="s">
        <v>19</v>
      </c>
      <c r="B590" s="78" t="s">
        <v>146</v>
      </c>
      <c r="C590" s="78" t="s">
        <v>144</v>
      </c>
      <c r="D590" s="78">
        <v>8.58</v>
      </c>
    </row>
    <row r="591" spans="1:4" ht="22.5">
      <c r="A591" s="78" t="s">
        <v>20</v>
      </c>
      <c r="B591" s="78" t="s">
        <v>200</v>
      </c>
      <c r="C591" s="78" t="s">
        <v>161</v>
      </c>
      <c r="D591" s="78">
        <v>1</v>
      </c>
    </row>
    <row r="592" spans="1:4" ht="22.5">
      <c r="A592" s="78" t="s">
        <v>20</v>
      </c>
      <c r="B592" s="78" t="s">
        <v>200</v>
      </c>
      <c r="C592" s="78" t="s">
        <v>144</v>
      </c>
      <c r="D592" s="78">
        <v>2.72</v>
      </c>
    </row>
    <row r="593" spans="1:4">
      <c r="A593" s="78" t="s">
        <v>20</v>
      </c>
      <c r="B593" s="78" t="s">
        <v>167</v>
      </c>
      <c r="C593" s="78" t="s">
        <v>144</v>
      </c>
      <c r="D593" s="78">
        <v>28.52</v>
      </c>
    </row>
    <row r="594" spans="1:4">
      <c r="A594" s="78" t="s">
        <v>20</v>
      </c>
      <c r="B594" s="78" t="s">
        <v>20</v>
      </c>
      <c r="C594" s="78" t="s">
        <v>144</v>
      </c>
      <c r="D594" s="78">
        <v>96.76</v>
      </c>
    </row>
    <row r="595" spans="1:4">
      <c r="A595" s="78" t="s">
        <v>20</v>
      </c>
      <c r="B595" s="78" t="s">
        <v>214</v>
      </c>
      <c r="C595" s="78" t="s">
        <v>144</v>
      </c>
      <c r="D595" s="78">
        <v>1.32</v>
      </c>
    </row>
    <row r="596" spans="1:4" ht="22.5">
      <c r="A596" s="78" t="s">
        <v>20</v>
      </c>
      <c r="B596" s="78" t="s">
        <v>200</v>
      </c>
      <c r="C596" s="78" t="s">
        <v>152</v>
      </c>
      <c r="D596" s="78">
        <v>2.41</v>
      </c>
    </row>
    <row r="597" spans="1:4" ht="22.5">
      <c r="A597" s="78" t="s">
        <v>20</v>
      </c>
      <c r="B597" s="78" t="s">
        <v>200</v>
      </c>
      <c r="C597" s="78" t="s">
        <v>161</v>
      </c>
      <c r="D597" s="78">
        <v>0.27</v>
      </c>
    </row>
    <row r="598" spans="1:4" ht="22.5">
      <c r="A598" s="78" t="s">
        <v>20</v>
      </c>
      <c r="B598" s="78" t="s">
        <v>200</v>
      </c>
      <c r="C598" s="78" t="s">
        <v>144</v>
      </c>
      <c r="D598" s="78">
        <v>0.72</v>
      </c>
    </row>
    <row r="599" spans="1:4" ht="22.5">
      <c r="A599" s="78" t="s">
        <v>20</v>
      </c>
      <c r="B599" s="78" t="s">
        <v>200</v>
      </c>
      <c r="C599" s="78" t="s">
        <v>144</v>
      </c>
      <c r="D599" s="78">
        <v>1.08</v>
      </c>
    </row>
    <row r="600" spans="1:4" ht="22.5">
      <c r="A600" s="78" t="s">
        <v>20</v>
      </c>
      <c r="B600" s="78" t="s">
        <v>200</v>
      </c>
      <c r="C600" s="78" t="s">
        <v>152</v>
      </c>
      <c r="D600" s="78">
        <v>1.35</v>
      </c>
    </row>
    <row r="601" spans="1:4">
      <c r="A601" s="78" t="s">
        <v>20</v>
      </c>
      <c r="B601" s="78" t="s">
        <v>214</v>
      </c>
      <c r="C601" s="78" t="s">
        <v>144</v>
      </c>
      <c r="D601" s="78">
        <v>50</v>
      </c>
    </row>
    <row r="602" spans="1:4">
      <c r="A602" s="78" t="s">
        <v>20</v>
      </c>
      <c r="B602" s="78" t="s">
        <v>214</v>
      </c>
      <c r="C602" s="78" t="s">
        <v>144</v>
      </c>
      <c r="D602" s="78">
        <v>20.28</v>
      </c>
    </row>
    <row r="603" spans="1:4" ht="22.5">
      <c r="A603" s="78" t="s">
        <v>20</v>
      </c>
      <c r="B603" s="78" t="s">
        <v>200</v>
      </c>
      <c r="C603" s="78" t="s">
        <v>144</v>
      </c>
      <c r="D603" s="78">
        <v>0.87</v>
      </c>
    </row>
    <row r="604" spans="1:4" ht="22.5">
      <c r="A604" s="78" t="s">
        <v>20</v>
      </c>
      <c r="B604" s="78" t="s">
        <v>200</v>
      </c>
      <c r="C604" s="78" t="s">
        <v>144</v>
      </c>
      <c r="D604" s="78">
        <v>0.54</v>
      </c>
    </row>
    <row r="605" spans="1:4">
      <c r="A605" s="78" t="s">
        <v>20</v>
      </c>
      <c r="B605" s="78" t="s">
        <v>212</v>
      </c>
      <c r="C605" s="78" t="s">
        <v>144</v>
      </c>
      <c r="D605" s="78">
        <v>20</v>
      </c>
    </row>
    <row r="606" spans="1:4" ht="22.5">
      <c r="A606" s="78" t="s">
        <v>20</v>
      </c>
      <c r="B606" s="78" t="s">
        <v>200</v>
      </c>
      <c r="C606" s="78" t="s">
        <v>152</v>
      </c>
      <c r="D606" s="78">
        <v>1.2</v>
      </c>
    </row>
    <row r="607" spans="1:4" ht="22.5">
      <c r="A607" s="78" t="s">
        <v>20</v>
      </c>
      <c r="B607" s="78" t="s">
        <v>200</v>
      </c>
      <c r="C607" s="78" t="s">
        <v>152</v>
      </c>
      <c r="D607" s="78">
        <v>1.36</v>
      </c>
    </row>
    <row r="608" spans="1:4">
      <c r="A608" s="78" t="s">
        <v>20</v>
      </c>
      <c r="B608" s="78" t="s">
        <v>20</v>
      </c>
      <c r="C608" s="78" t="s">
        <v>144</v>
      </c>
      <c r="D608" s="78">
        <v>40</v>
      </c>
    </row>
    <row r="609" spans="1:4" ht="22.5">
      <c r="A609" s="78" t="s">
        <v>20</v>
      </c>
      <c r="B609" s="78" t="s">
        <v>153</v>
      </c>
      <c r="C609" s="78" t="s">
        <v>144</v>
      </c>
      <c r="D609" s="78">
        <v>25.46</v>
      </c>
    </row>
    <row r="610" spans="1:4" ht="22.5">
      <c r="A610" s="78" t="s">
        <v>20</v>
      </c>
      <c r="B610" s="78" t="s">
        <v>153</v>
      </c>
      <c r="C610" s="78" t="s">
        <v>144</v>
      </c>
      <c r="D610" s="78">
        <v>21.39</v>
      </c>
    </row>
    <row r="611" spans="1:4" ht="22.5">
      <c r="A611" s="78" t="s">
        <v>20</v>
      </c>
      <c r="B611" s="78" t="s">
        <v>153</v>
      </c>
      <c r="C611" s="78" t="s">
        <v>152</v>
      </c>
      <c r="D611" s="78">
        <v>7.13</v>
      </c>
    </row>
    <row r="612" spans="1:4" ht="22.5">
      <c r="A612" s="78" t="s">
        <v>20</v>
      </c>
      <c r="B612" s="78" t="s">
        <v>200</v>
      </c>
      <c r="C612" s="78" t="s">
        <v>144</v>
      </c>
      <c r="D612" s="78">
        <v>3</v>
      </c>
    </row>
    <row r="613" spans="1:4" ht="22.5">
      <c r="A613" s="78" t="s">
        <v>20</v>
      </c>
      <c r="B613" s="78" t="s">
        <v>200</v>
      </c>
      <c r="C613" s="78" t="s">
        <v>144</v>
      </c>
      <c r="D613" s="78">
        <v>6</v>
      </c>
    </row>
    <row r="614" spans="1:4">
      <c r="A614" s="78" t="s">
        <v>20</v>
      </c>
      <c r="B614" s="78" t="s">
        <v>151</v>
      </c>
      <c r="C614" s="78" t="s">
        <v>144</v>
      </c>
      <c r="D614" s="78">
        <v>203.72</v>
      </c>
    </row>
    <row r="615" spans="1:4">
      <c r="A615" s="78" t="s">
        <v>20</v>
      </c>
      <c r="B615" s="78" t="s">
        <v>20</v>
      </c>
      <c r="C615" s="78" t="s">
        <v>144</v>
      </c>
      <c r="D615" s="78">
        <v>33.61</v>
      </c>
    </row>
    <row r="616" spans="1:4">
      <c r="A616" s="78" t="s">
        <v>20</v>
      </c>
      <c r="B616" s="78" t="s">
        <v>151</v>
      </c>
      <c r="C616" s="78" t="s">
        <v>152</v>
      </c>
      <c r="D616" s="78">
        <v>3.55</v>
      </c>
    </row>
    <row r="617" spans="1:4">
      <c r="A617" s="78" t="s">
        <v>20</v>
      </c>
      <c r="B617" s="78" t="s">
        <v>151</v>
      </c>
      <c r="C617" s="78" t="s">
        <v>144</v>
      </c>
      <c r="D617" s="78">
        <v>20.07</v>
      </c>
    </row>
    <row r="618" spans="1:4" ht="22.5">
      <c r="A618" s="78" t="s">
        <v>20</v>
      </c>
      <c r="B618" s="78" t="s">
        <v>176</v>
      </c>
      <c r="C618" s="78" t="s">
        <v>144</v>
      </c>
      <c r="D618" s="78">
        <v>28.53</v>
      </c>
    </row>
    <row r="619" spans="1:4">
      <c r="A619" s="78" t="s">
        <v>20</v>
      </c>
      <c r="B619" s="78" t="s">
        <v>150</v>
      </c>
      <c r="C619" s="78" t="s">
        <v>144</v>
      </c>
      <c r="D619" s="78">
        <v>36.659999999999997</v>
      </c>
    </row>
    <row r="620" spans="1:4">
      <c r="A620" s="78" t="s">
        <v>20</v>
      </c>
      <c r="B620" s="78" t="s">
        <v>20</v>
      </c>
      <c r="C620" s="78" t="s">
        <v>144</v>
      </c>
      <c r="D620" s="78">
        <v>25.46</v>
      </c>
    </row>
    <row r="621" spans="1:4" ht="22.5">
      <c r="A621" s="78" t="s">
        <v>20</v>
      </c>
      <c r="B621" s="78" t="s">
        <v>176</v>
      </c>
      <c r="C621" s="78" t="s">
        <v>144</v>
      </c>
      <c r="D621" s="78">
        <v>21.59</v>
      </c>
    </row>
    <row r="622" spans="1:4" ht="22.5">
      <c r="A622" s="78" t="s">
        <v>20</v>
      </c>
      <c r="B622" s="78" t="s">
        <v>176</v>
      </c>
      <c r="C622" s="78" t="s">
        <v>144</v>
      </c>
      <c r="D622" s="78">
        <v>28.52</v>
      </c>
    </row>
    <row r="623" spans="1:4">
      <c r="A623" s="78" t="s">
        <v>20</v>
      </c>
      <c r="B623" s="78" t="s">
        <v>20</v>
      </c>
      <c r="C623" s="78" t="s">
        <v>161</v>
      </c>
      <c r="D623" s="78">
        <v>80.2</v>
      </c>
    </row>
    <row r="624" spans="1:4" ht="22.5">
      <c r="A624" s="78" t="s">
        <v>20</v>
      </c>
      <c r="B624" s="78" t="s">
        <v>176</v>
      </c>
      <c r="C624" s="78" t="s">
        <v>144</v>
      </c>
      <c r="D624" s="78">
        <v>21.39</v>
      </c>
    </row>
    <row r="625" spans="1:4">
      <c r="A625" s="78" t="s">
        <v>20</v>
      </c>
      <c r="B625" s="78" t="s">
        <v>20</v>
      </c>
      <c r="C625" s="78" t="s">
        <v>144</v>
      </c>
      <c r="D625" s="78">
        <v>50.47</v>
      </c>
    </row>
    <row r="626" spans="1:4">
      <c r="A626" s="78" t="s">
        <v>20</v>
      </c>
      <c r="B626" s="78" t="s">
        <v>20</v>
      </c>
      <c r="C626" s="78" t="s">
        <v>161</v>
      </c>
      <c r="D626" s="78">
        <v>53.45</v>
      </c>
    </row>
    <row r="627" spans="1:4">
      <c r="A627" s="78" t="s">
        <v>20</v>
      </c>
      <c r="B627" s="78" t="s">
        <v>188</v>
      </c>
      <c r="C627" s="78" t="s">
        <v>144</v>
      </c>
      <c r="D627" s="78">
        <v>132.41999999999999</v>
      </c>
    </row>
    <row r="628" spans="1:4">
      <c r="A628" s="78" t="s">
        <v>20</v>
      </c>
      <c r="B628" s="78" t="s">
        <v>162</v>
      </c>
      <c r="C628" s="78" t="s">
        <v>144</v>
      </c>
      <c r="D628" s="78">
        <v>34</v>
      </c>
    </row>
    <row r="629" spans="1:4">
      <c r="A629" s="78" t="s">
        <v>20</v>
      </c>
      <c r="B629" s="78" t="s">
        <v>162</v>
      </c>
      <c r="C629" s="78" t="s">
        <v>144</v>
      </c>
      <c r="D629" s="78">
        <v>35</v>
      </c>
    </row>
    <row r="630" spans="1:4">
      <c r="A630" s="78" t="s">
        <v>20</v>
      </c>
      <c r="B630" s="78" t="s">
        <v>162</v>
      </c>
      <c r="C630" s="78" t="s">
        <v>144</v>
      </c>
      <c r="D630" s="78">
        <v>60</v>
      </c>
    </row>
    <row r="631" spans="1:4">
      <c r="A631" s="78" t="s">
        <v>20</v>
      </c>
      <c r="B631" s="78" t="s">
        <v>162</v>
      </c>
      <c r="C631" s="78" t="s">
        <v>144</v>
      </c>
      <c r="D631" s="78">
        <v>50</v>
      </c>
    </row>
    <row r="632" spans="1:4">
      <c r="A632" s="78" t="s">
        <v>20</v>
      </c>
      <c r="B632" s="78" t="s">
        <v>162</v>
      </c>
      <c r="C632" s="78" t="s">
        <v>144</v>
      </c>
      <c r="D632" s="78">
        <v>50</v>
      </c>
    </row>
    <row r="633" spans="1:4">
      <c r="A633" s="78" t="s">
        <v>20</v>
      </c>
      <c r="B633" s="78" t="s">
        <v>162</v>
      </c>
      <c r="C633" s="78" t="s">
        <v>144</v>
      </c>
      <c r="D633" s="78">
        <v>34</v>
      </c>
    </row>
    <row r="634" spans="1:4">
      <c r="A634" s="78" t="s">
        <v>20</v>
      </c>
      <c r="B634" s="78" t="s">
        <v>162</v>
      </c>
      <c r="C634" s="78" t="s">
        <v>144</v>
      </c>
      <c r="D634" s="78">
        <v>50</v>
      </c>
    </row>
    <row r="635" spans="1:4">
      <c r="A635" s="78" t="s">
        <v>20</v>
      </c>
      <c r="B635" s="78" t="s">
        <v>162</v>
      </c>
      <c r="C635" s="78" t="s">
        <v>144</v>
      </c>
      <c r="D635" s="78">
        <v>34</v>
      </c>
    </row>
    <row r="636" spans="1:4">
      <c r="A636" s="78" t="s">
        <v>20</v>
      </c>
      <c r="B636" s="78" t="s">
        <v>162</v>
      </c>
      <c r="C636" s="78" t="s">
        <v>144</v>
      </c>
      <c r="D636" s="78">
        <v>34</v>
      </c>
    </row>
    <row r="637" spans="1:4">
      <c r="A637" s="78" t="s">
        <v>20</v>
      </c>
      <c r="B637" s="78" t="s">
        <v>162</v>
      </c>
      <c r="C637" s="78" t="s">
        <v>144</v>
      </c>
      <c r="D637" s="78">
        <v>50</v>
      </c>
    </row>
    <row r="638" spans="1:4">
      <c r="A638" s="78" t="s">
        <v>20</v>
      </c>
      <c r="B638" s="78" t="s">
        <v>162</v>
      </c>
      <c r="C638" s="78" t="s">
        <v>144</v>
      </c>
      <c r="D638" s="78">
        <v>40</v>
      </c>
    </row>
    <row r="639" spans="1:4">
      <c r="A639" s="78" t="s">
        <v>20</v>
      </c>
      <c r="B639" s="78" t="s">
        <v>199</v>
      </c>
      <c r="C639" s="78" t="s">
        <v>144</v>
      </c>
      <c r="D639" s="78">
        <v>35</v>
      </c>
    </row>
    <row r="640" spans="1:4">
      <c r="A640" s="78" t="s">
        <v>20</v>
      </c>
      <c r="B640" s="78" t="s">
        <v>162</v>
      </c>
      <c r="C640" s="78" t="s">
        <v>144</v>
      </c>
      <c r="D640" s="78">
        <v>50</v>
      </c>
    </row>
    <row r="641" spans="1:4">
      <c r="A641" s="78" t="s">
        <v>20</v>
      </c>
      <c r="B641" s="78" t="s">
        <v>162</v>
      </c>
      <c r="C641" s="78" t="s">
        <v>144</v>
      </c>
      <c r="D641" s="78">
        <v>40</v>
      </c>
    </row>
    <row r="642" spans="1:4">
      <c r="A642" s="78" t="s">
        <v>20</v>
      </c>
      <c r="B642" s="78" t="s">
        <v>146</v>
      </c>
      <c r="C642" s="78" t="s">
        <v>152</v>
      </c>
      <c r="D642" s="78">
        <v>16.100000000000001</v>
      </c>
    </row>
    <row r="643" spans="1:4">
      <c r="A643" s="78" t="s">
        <v>20</v>
      </c>
      <c r="B643" s="78" t="s">
        <v>20</v>
      </c>
      <c r="C643" s="78" t="s">
        <v>161</v>
      </c>
      <c r="D643" s="78">
        <v>43.57</v>
      </c>
    </row>
    <row r="644" spans="1:4">
      <c r="A644" s="78" t="s">
        <v>20</v>
      </c>
      <c r="B644" s="78" t="s">
        <v>162</v>
      </c>
      <c r="C644" s="78" t="s">
        <v>144</v>
      </c>
      <c r="D644" s="78">
        <v>50</v>
      </c>
    </row>
    <row r="645" spans="1:4">
      <c r="A645" s="78" t="s">
        <v>20</v>
      </c>
      <c r="B645" s="78" t="s">
        <v>162</v>
      </c>
      <c r="C645" s="78" t="s">
        <v>144</v>
      </c>
      <c r="D645" s="78">
        <v>50</v>
      </c>
    </row>
    <row r="646" spans="1:4">
      <c r="A646" s="78" t="s">
        <v>20</v>
      </c>
      <c r="B646" s="78" t="s">
        <v>162</v>
      </c>
      <c r="C646" s="78" t="s">
        <v>144</v>
      </c>
      <c r="D646" s="78">
        <v>50</v>
      </c>
    </row>
    <row r="647" spans="1:4">
      <c r="A647" s="78" t="s">
        <v>20</v>
      </c>
      <c r="B647" s="78" t="s">
        <v>162</v>
      </c>
      <c r="C647" s="78" t="s">
        <v>144</v>
      </c>
      <c r="D647" s="78">
        <v>50</v>
      </c>
    </row>
    <row r="648" spans="1:4">
      <c r="A648" s="78" t="s">
        <v>20</v>
      </c>
      <c r="B648" s="78" t="s">
        <v>162</v>
      </c>
      <c r="C648" s="78" t="s">
        <v>144</v>
      </c>
      <c r="D648" s="78">
        <v>30</v>
      </c>
    </row>
    <row r="649" spans="1:4">
      <c r="A649" s="78" t="s">
        <v>20</v>
      </c>
      <c r="B649" s="78" t="s">
        <v>162</v>
      </c>
      <c r="C649" s="78" t="s">
        <v>144</v>
      </c>
      <c r="D649" s="78">
        <v>50</v>
      </c>
    </row>
    <row r="650" spans="1:4">
      <c r="A650" s="78" t="s">
        <v>20</v>
      </c>
      <c r="B650" s="78" t="s">
        <v>162</v>
      </c>
      <c r="C650" s="78" t="s">
        <v>144</v>
      </c>
      <c r="D650" s="78">
        <v>50</v>
      </c>
    </row>
    <row r="651" spans="1:4">
      <c r="A651" s="78" t="s">
        <v>20</v>
      </c>
      <c r="B651" s="78" t="s">
        <v>162</v>
      </c>
      <c r="C651" s="78" t="s">
        <v>144</v>
      </c>
      <c r="D651" s="78">
        <v>45</v>
      </c>
    </row>
    <row r="652" spans="1:4">
      <c r="A652" s="78" t="s">
        <v>20</v>
      </c>
      <c r="B652" s="78" t="s">
        <v>162</v>
      </c>
      <c r="C652" s="78" t="s">
        <v>144</v>
      </c>
      <c r="D652" s="78">
        <v>300</v>
      </c>
    </row>
    <row r="653" spans="1:4">
      <c r="A653" s="78" t="s">
        <v>20</v>
      </c>
      <c r="B653" s="78" t="s">
        <v>232</v>
      </c>
      <c r="C653" s="78" t="s">
        <v>152</v>
      </c>
      <c r="D653" s="78">
        <v>64</v>
      </c>
    </row>
    <row r="654" spans="1:4">
      <c r="A654" s="78" t="s">
        <v>20</v>
      </c>
      <c r="B654" s="78" t="s">
        <v>157</v>
      </c>
      <c r="C654" s="78" t="s">
        <v>144</v>
      </c>
      <c r="D654" s="78">
        <v>21.47</v>
      </c>
    </row>
    <row r="655" spans="1:4">
      <c r="A655" s="78" t="s">
        <v>20</v>
      </c>
      <c r="B655" s="78" t="s">
        <v>189</v>
      </c>
      <c r="C655" s="78" t="s">
        <v>144</v>
      </c>
      <c r="D655" s="78">
        <v>46</v>
      </c>
    </row>
    <row r="656" spans="1:4" ht="22.5">
      <c r="A656" s="78" t="s">
        <v>20</v>
      </c>
      <c r="B656" s="78" t="s">
        <v>176</v>
      </c>
      <c r="C656" s="78" t="s">
        <v>144</v>
      </c>
      <c r="D656" s="78">
        <v>28.52</v>
      </c>
    </row>
    <row r="657" spans="1:4" ht="22.5">
      <c r="A657" s="78" t="s">
        <v>20</v>
      </c>
      <c r="B657" s="78" t="s">
        <v>153</v>
      </c>
      <c r="C657" s="78" t="s">
        <v>144</v>
      </c>
      <c r="D657" s="78">
        <v>14.26</v>
      </c>
    </row>
    <row r="658" spans="1:4" ht="22.5">
      <c r="A658" s="78" t="s">
        <v>20</v>
      </c>
      <c r="B658" s="78" t="s">
        <v>153</v>
      </c>
      <c r="C658" s="78" t="s">
        <v>144</v>
      </c>
      <c r="D658" s="78">
        <v>14.26</v>
      </c>
    </row>
    <row r="659" spans="1:4">
      <c r="A659" s="78" t="s">
        <v>20</v>
      </c>
      <c r="B659" s="78" t="s">
        <v>167</v>
      </c>
      <c r="C659" s="78" t="s">
        <v>144</v>
      </c>
      <c r="D659" s="78">
        <v>611.14</v>
      </c>
    </row>
    <row r="660" spans="1:4">
      <c r="A660" s="78" t="s">
        <v>20</v>
      </c>
      <c r="B660" s="78" t="s">
        <v>189</v>
      </c>
      <c r="C660" s="78" t="s">
        <v>144</v>
      </c>
      <c r="D660" s="78">
        <v>50</v>
      </c>
    </row>
    <row r="661" spans="1:4">
      <c r="A661" s="78" t="s">
        <v>20</v>
      </c>
      <c r="B661" s="78" t="s">
        <v>167</v>
      </c>
      <c r="C661" s="78" t="s">
        <v>144</v>
      </c>
      <c r="D661" s="78">
        <v>14.26</v>
      </c>
    </row>
    <row r="662" spans="1:4">
      <c r="A662" s="78" t="s">
        <v>20</v>
      </c>
      <c r="B662" s="78" t="s">
        <v>162</v>
      </c>
      <c r="C662" s="78" t="s">
        <v>144</v>
      </c>
      <c r="D662" s="78">
        <v>14</v>
      </c>
    </row>
    <row r="663" spans="1:4">
      <c r="A663" s="78" t="s">
        <v>20</v>
      </c>
      <c r="B663" s="78" t="s">
        <v>150</v>
      </c>
      <c r="C663" s="78" t="s">
        <v>144</v>
      </c>
      <c r="D663" s="78">
        <v>16.29</v>
      </c>
    </row>
    <row r="664" spans="1:4" ht="22.5">
      <c r="A664" s="78" t="s">
        <v>20</v>
      </c>
      <c r="B664" s="78" t="s">
        <v>153</v>
      </c>
      <c r="C664" s="78" t="s">
        <v>144</v>
      </c>
      <c r="D664" s="78">
        <v>14.26</v>
      </c>
    </row>
    <row r="665" spans="1:4" ht="22.5">
      <c r="A665" s="78" t="s">
        <v>20</v>
      </c>
      <c r="B665" s="78" t="s">
        <v>218</v>
      </c>
      <c r="C665" s="78" t="s">
        <v>144</v>
      </c>
      <c r="D665" s="78">
        <v>5</v>
      </c>
    </row>
    <row r="666" spans="1:4">
      <c r="A666" s="78" t="s">
        <v>20</v>
      </c>
      <c r="B666" s="78" t="s">
        <v>162</v>
      </c>
      <c r="C666" s="78" t="s">
        <v>144</v>
      </c>
      <c r="D666" s="78">
        <v>5</v>
      </c>
    </row>
    <row r="667" spans="1:4" ht="22.5">
      <c r="A667" s="78" t="s">
        <v>20</v>
      </c>
      <c r="B667" s="78" t="s">
        <v>153</v>
      </c>
      <c r="C667" s="78" t="s">
        <v>144</v>
      </c>
      <c r="D667" s="78">
        <v>14.26</v>
      </c>
    </row>
    <row r="668" spans="1:4" ht="22.5">
      <c r="A668" s="78" t="s">
        <v>20</v>
      </c>
      <c r="B668" s="78" t="s">
        <v>153</v>
      </c>
      <c r="C668" s="78" t="s">
        <v>144</v>
      </c>
      <c r="D668" s="78">
        <v>21.48</v>
      </c>
    </row>
    <row r="669" spans="1:4">
      <c r="A669" s="78" t="s">
        <v>20</v>
      </c>
      <c r="B669" s="78" t="s">
        <v>151</v>
      </c>
      <c r="C669" s="78" t="s">
        <v>152</v>
      </c>
      <c r="D669" s="78">
        <v>28.52</v>
      </c>
    </row>
    <row r="670" spans="1:4">
      <c r="A670" s="78" t="s">
        <v>20</v>
      </c>
      <c r="B670" s="78" t="s">
        <v>20</v>
      </c>
      <c r="C670" s="78" t="s">
        <v>144</v>
      </c>
      <c r="D670" s="78">
        <v>40.68</v>
      </c>
    </row>
    <row r="671" spans="1:4">
      <c r="A671" s="78" t="s">
        <v>20</v>
      </c>
      <c r="B671" s="78" t="s">
        <v>162</v>
      </c>
      <c r="C671" s="78" t="s">
        <v>144</v>
      </c>
      <c r="D671" s="78">
        <v>28.52</v>
      </c>
    </row>
    <row r="672" spans="1:4">
      <c r="A672" s="78" t="s">
        <v>20</v>
      </c>
      <c r="B672" s="78" t="s">
        <v>162</v>
      </c>
      <c r="C672" s="78" t="s">
        <v>144</v>
      </c>
      <c r="D672" s="78">
        <v>18</v>
      </c>
    </row>
    <row r="673" spans="1:4">
      <c r="A673" s="78" t="s">
        <v>20</v>
      </c>
      <c r="B673" s="78" t="s">
        <v>162</v>
      </c>
      <c r="C673" s="78" t="s">
        <v>144</v>
      </c>
      <c r="D673" s="78">
        <v>40</v>
      </c>
    </row>
    <row r="674" spans="1:4">
      <c r="A674" s="78" t="s">
        <v>20</v>
      </c>
      <c r="B674" s="78" t="s">
        <v>149</v>
      </c>
      <c r="C674" s="78" t="s">
        <v>144</v>
      </c>
      <c r="D674" s="78">
        <v>120</v>
      </c>
    </row>
    <row r="675" spans="1:4">
      <c r="A675" s="78" t="s">
        <v>20</v>
      </c>
      <c r="B675" s="78" t="s">
        <v>162</v>
      </c>
      <c r="C675" s="78" t="s">
        <v>144</v>
      </c>
      <c r="D675" s="78">
        <v>50</v>
      </c>
    </row>
    <row r="676" spans="1:4">
      <c r="A676" s="78" t="s">
        <v>20</v>
      </c>
      <c r="B676" s="78" t="s">
        <v>162</v>
      </c>
      <c r="C676" s="78" t="s">
        <v>144</v>
      </c>
      <c r="D676" s="78">
        <v>45</v>
      </c>
    </row>
    <row r="677" spans="1:4">
      <c r="A677" s="78" t="s">
        <v>20</v>
      </c>
      <c r="B677" s="78" t="s">
        <v>162</v>
      </c>
      <c r="C677" s="78" t="s">
        <v>144</v>
      </c>
      <c r="D677" s="78">
        <v>40</v>
      </c>
    </row>
    <row r="678" spans="1:4">
      <c r="A678" s="78" t="s">
        <v>20</v>
      </c>
      <c r="B678" s="78" t="s">
        <v>162</v>
      </c>
      <c r="C678" s="78" t="s">
        <v>144</v>
      </c>
      <c r="D678" s="78">
        <v>28</v>
      </c>
    </row>
    <row r="679" spans="1:4" ht="22.5">
      <c r="A679" s="78" t="s">
        <v>20</v>
      </c>
      <c r="B679" s="78" t="s">
        <v>218</v>
      </c>
      <c r="C679" s="78" t="s">
        <v>152</v>
      </c>
      <c r="D679" s="78">
        <v>2</v>
      </c>
    </row>
    <row r="680" spans="1:4" ht="22.5">
      <c r="A680" s="78" t="s">
        <v>20</v>
      </c>
      <c r="B680" s="78" t="s">
        <v>200</v>
      </c>
      <c r="C680" s="78" t="s">
        <v>152</v>
      </c>
      <c r="D680" s="78">
        <v>5</v>
      </c>
    </row>
    <row r="681" spans="1:4" ht="22.5">
      <c r="A681" s="78" t="s">
        <v>20</v>
      </c>
      <c r="B681" s="78" t="s">
        <v>200</v>
      </c>
      <c r="C681" s="78" t="s">
        <v>144</v>
      </c>
      <c r="D681" s="78">
        <v>3</v>
      </c>
    </row>
    <row r="682" spans="1:4">
      <c r="A682" s="78" t="s">
        <v>20</v>
      </c>
      <c r="B682" s="78" t="s">
        <v>199</v>
      </c>
      <c r="C682" s="78" t="s">
        <v>161</v>
      </c>
      <c r="D682" s="78">
        <v>0.5</v>
      </c>
    </row>
    <row r="683" spans="1:4">
      <c r="A683" s="78" t="s">
        <v>20</v>
      </c>
      <c r="B683" s="78" t="s">
        <v>157</v>
      </c>
      <c r="C683" s="78" t="s">
        <v>144</v>
      </c>
      <c r="D683" s="78">
        <v>19.579999999999998</v>
      </c>
    </row>
    <row r="684" spans="1:4">
      <c r="A684" s="78" t="s">
        <v>20</v>
      </c>
      <c r="B684" s="78" t="s">
        <v>162</v>
      </c>
      <c r="C684" s="78" t="s">
        <v>144</v>
      </c>
      <c r="D684" s="78">
        <v>60</v>
      </c>
    </row>
    <row r="685" spans="1:4" ht="22.5">
      <c r="A685" s="78" t="s">
        <v>20</v>
      </c>
      <c r="B685" s="78" t="s">
        <v>200</v>
      </c>
      <c r="C685" s="78" t="s">
        <v>152</v>
      </c>
      <c r="D685" s="78">
        <v>1</v>
      </c>
    </row>
    <row r="686" spans="1:4">
      <c r="A686" s="78" t="s">
        <v>20</v>
      </c>
      <c r="B686" s="78" t="s">
        <v>252</v>
      </c>
      <c r="C686" s="78" t="s">
        <v>144</v>
      </c>
      <c r="D686" s="78">
        <v>50</v>
      </c>
    </row>
    <row r="687" spans="1:4">
      <c r="A687" s="78" t="s">
        <v>20</v>
      </c>
      <c r="B687" s="78" t="s">
        <v>162</v>
      </c>
      <c r="C687" s="78" t="s">
        <v>144</v>
      </c>
      <c r="D687" s="78">
        <v>28</v>
      </c>
    </row>
    <row r="688" spans="1:4">
      <c r="A688" s="78" t="s">
        <v>20</v>
      </c>
      <c r="B688" s="78" t="s">
        <v>157</v>
      </c>
      <c r="C688" s="78" t="s">
        <v>152</v>
      </c>
      <c r="D688" s="78">
        <v>14.26</v>
      </c>
    </row>
    <row r="689" spans="1:4" ht="22.5">
      <c r="A689" s="78" t="s">
        <v>20</v>
      </c>
      <c r="B689" s="78" t="s">
        <v>200</v>
      </c>
      <c r="C689" s="78" t="s">
        <v>152</v>
      </c>
      <c r="D689" s="78">
        <v>0.6</v>
      </c>
    </row>
    <row r="690" spans="1:4" ht="22.5">
      <c r="A690" s="78" t="s">
        <v>20</v>
      </c>
      <c r="B690" s="78" t="s">
        <v>153</v>
      </c>
      <c r="C690" s="78" t="s">
        <v>144</v>
      </c>
      <c r="D690" s="78">
        <v>8.15</v>
      </c>
    </row>
    <row r="691" spans="1:4" ht="22.5">
      <c r="A691" s="78" t="s">
        <v>20</v>
      </c>
      <c r="B691" s="78" t="s">
        <v>218</v>
      </c>
      <c r="C691" s="78" t="s">
        <v>152</v>
      </c>
      <c r="D691" s="78">
        <v>1.2</v>
      </c>
    </row>
    <row r="692" spans="1:4" ht="22.5">
      <c r="A692" s="78" t="s">
        <v>20</v>
      </c>
      <c r="B692" s="78" t="s">
        <v>153</v>
      </c>
      <c r="C692" s="78" t="s">
        <v>144</v>
      </c>
      <c r="D692" s="78">
        <v>17.010000000000002</v>
      </c>
    </row>
    <row r="693" spans="1:4">
      <c r="A693" s="78" t="s">
        <v>20</v>
      </c>
      <c r="B693" s="78" t="s">
        <v>162</v>
      </c>
      <c r="C693" s="78" t="s">
        <v>144</v>
      </c>
      <c r="D693" s="78">
        <v>40</v>
      </c>
    </row>
    <row r="694" spans="1:4">
      <c r="A694" s="78" t="s">
        <v>20</v>
      </c>
      <c r="B694" s="78" t="s">
        <v>199</v>
      </c>
      <c r="C694" s="78" t="s">
        <v>152</v>
      </c>
      <c r="D694" s="78">
        <v>2.7</v>
      </c>
    </row>
    <row r="695" spans="1:4">
      <c r="A695" s="78" t="s">
        <v>20</v>
      </c>
      <c r="B695" s="78" t="s">
        <v>162</v>
      </c>
      <c r="C695" s="78" t="s">
        <v>144</v>
      </c>
      <c r="D695" s="78">
        <v>25</v>
      </c>
    </row>
    <row r="696" spans="1:4">
      <c r="A696" s="78" t="s">
        <v>20</v>
      </c>
      <c r="B696" s="78" t="s">
        <v>162</v>
      </c>
      <c r="C696" s="78" t="s">
        <v>144</v>
      </c>
      <c r="D696" s="78">
        <v>50</v>
      </c>
    </row>
    <row r="697" spans="1:4">
      <c r="A697" s="78" t="s">
        <v>20</v>
      </c>
      <c r="B697" s="78" t="s">
        <v>150</v>
      </c>
      <c r="C697" s="78" t="s">
        <v>144</v>
      </c>
      <c r="D697" s="78">
        <v>2.71</v>
      </c>
    </row>
    <row r="698" spans="1:4">
      <c r="A698" s="78" t="s">
        <v>20</v>
      </c>
      <c r="B698" s="78" t="s">
        <v>162</v>
      </c>
      <c r="C698" s="78" t="s">
        <v>144</v>
      </c>
      <c r="D698" s="78">
        <v>16</v>
      </c>
    </row>
    <row r="699" spans="1:4">
      <c r="A699" s="78" t="s">
        <v>20</v>
      </c>
      <c r="B699" s="78" t="s">
        <v>162</v>
      </c>
      <c r="C699" s="78" t="s">
        <v>144</v>
      </c>
      <c r="D699" s="78">
        <v>42</v>
      </c>
    </row>
    <row r="700" spans="1:4">
      <c r="A700" s="78" t="s">
        <v>20</v>
      </c>
      <c r="B700" s="78" t="s">
        <v>162</v>
      </c>
      <c r="C700" s="78" t="s">
        <v>144</v>
      </c>
      <c r="D700" s="78">
        <v>70</v>
      </c>
    </row>
    <row r="701" spans="1:4" ht="22.5">
      <c r="A701" s="78" t="s">
        <v>20</v>
      </c>
      <c r="B701" s="78" t="s">
        <v>153</v>
      </c>
      <c r="C701" s="78" t="s">
        <v>144</v>
      </c>
      <c r="D701" s="78">
        <v>10.69</v>
      </c>
    </row>
    <row r="702" spans="1:4">
      <c r="A702" s="78" t="s">
        <v>20</v>
      </c>
      <c r="B702" s="78" t="s">
        <v>162</v>
      </c>
      <c r="C702" s="78" t="s">
        <v>144</v>
      </c>
      <c r="D702" s="78">
        <v>40</v>
      </c>
    </row>
    <row r="703" spans="1:4" ht="22.5">
      <c r="A703" s="78" t="s">
        <v>20</v>
      </c>
      <c r="B703" s="78" t="s">
        <v>218</v>
      </c>
      <c r="C703" s="78" t="s">
        <v>144</v>
      </c>
      <c r="D703" s="78">
        <v>25</v>
      </c>
    </row>
    <row r="704" spans="1:4">
      <c r="A704" s="78" t="s">
        <v>20</v>
      </c>
      <c r="B704" s="78" t="s">
        <v>162</v>
      </c>
      <c r="C704" s="78" t="s">
        <v>144</v>
      </c>
      <c r="D704" s="78">
        <v>25</v>
      </c>
    </row>
    <row r="705" spans="1:4">
      <c r="A705" s="78" t="s">
        <v>20</v>
      </c>
      <c r="B705" s="78" t="s">
        <v>162</v>
      </c>
      <c r="C705" s="78" t="s">
        <v>144</v>
      </c>
      <c r="D705" s="78">
        <v>12</v>
      </c>
    </row>
    <row r="706" spans="1:4">
      <c r="A706" s="78" t="s">
        <v>20</v>
      </c>
      <c r="B706" s="78" t="s">
        <v>162</v>
      </c>
      <c r="C706" s="78" t="s">
        <v>144</v>
      </c>
      <c r="D706" s="78">
        <v>50</v>
      </c>
    </row>
    <row r="707" spans="1:4">
      <c r="A707" s="78" t="s">
        <v>20</v>
      </c>
      <c r="B707" s="78" t="s">
        <v>162</v>
      </c>
      <c r="C707" s="78" t="s">
        <v>144</v>
      </c>
      <c r="D707" s="78">
        <v>25</v>
      </c>
    </row>
    <row r="708" spans="1:4">
      <c r="A708" s="78" t="s">
        <v>20</v>
      </c>
      <c r="B708" s="78" t="s">
        <v>162</v>
      </c>
      <c r="C708" s="78" t="s">
        <v>144</v>
      </c>
      <c r="D708" s="78">
        <v>50</v>
      </c>
    </row>
    <row r="709" spans="1:4">
      <c r="A709" s="78" t="s">
        <v>20</v>
      </c>
      <c r="B709" s="78" t="s">
        <v>162</v>
      </c>
      <c r="C709" s="78" t="s">
        <v>144</v>
      </c>
      <c r="D709" s="78">
        <v>40</v>
      </c>
    </row>
    <row r="710" spans="1:4">
      <c r="A710" s="78" t="s">
        <v>20</v>
      </c>
      <c r="B710" s="78" t="s">
        <v>162</v>
      </c>
      <c r="C710" s="78" t="s">
        <v>144</v>
      </c>
      <c r="D710" s="78">
        <v>60</v>
      </c>
    </row>
    <row r="711" spans="1:4">
      <c r="A711" s="78" t="s">
        <v>20</v>
      </c>
      <c r="B711" s="78" t="s">
        <v>162</v>
      </c>
      <c r="C711" s="78" t="s">
        <v>144</v>
      </c>
      <c r="D711" s="78">
        <v>42</v>
      </c>
    </row>
    <row r="712" spans="1:4">
      <c r="A712" s="78" t="s">
        <v>20</v>
      </c>
      <c r="B712" s="78" t="s">
        <v>162</v>
      </c>
      <c r="C712" s="78" t="s">
        <v>144</v>
      </c>
      <c r="D712" s="78">
        <v>40</v>
      </c>
    </row>
    <row r="713" spans="1:4">
      <c r="A713" s="78" t="s">
        <v>20</v>
      </c>
      <c r="B713" s="78" t="s">
        <v>162</v>
      </c>
      <c r="C713" s="78" t="s">
        <v>144</v>
      </c>
      <c r="D713" s="78">
        <v>28</v>
      </c>
    </row>
    <row r="714" spans="1:4">
      <c r="A714" s="78" t="s">
        <v>20</v>
      </c>
      <c r="B714" s="78" t="s">
        <v>162</v>
      </c>
      <c r="C714" s="78" t="s">
        <v>144</v>
      </c>
      <c r="D714" s="78">
        <v>70</v>
      </c>
    </row>
    <row r="715" spans="1:4">
      <c r="A715" s="78" t="s">
        <v>20</v>
      </c>
      <c r="B715" s="78" t="s">
        <v>162</v>
      </c>
      <c r="C715" s="78" t="s">
        <v>144</v>
      </c>
      <c r="D715" s="78">
        <v>30</v>
      </c>
    </row>
    <row r="716" spans="1:4">
      <c r="A716" s="78" t="s">
        <v>20</v>
      </c>
      <c r="B716" s="78" t="s">
        <v>162</v>
      </c>
      <c r="C716" s="78" t="s">
        <v>144</v>
      </c>
      <c r="D716" s="78">
        <v>70</v>
      </c>
    </row>
    <row r="717" spans="1:4">
      <c r="A717" s="78" t="s">
        <v>20</v>
      </c>
      <c r="B717" s="78" t="s">
        <v>162</v>
      </c>
      <c r="C717" s="78" t="s">
        <v>144</v>
      </c>
      <c r="D717" s="78">
        <v>40</v>
      </c>
    </row>
    <row r="718" spans="1:4">
      <c r="A718" s="78" t="s">
        <v>158</v>
      </c>
      <c r="B718" s="78" t="s">
        <v>159</v>
      </c>
      <c r="C718" s="78" t="s">
        <v>144</v>
      </c>
      <c r="D718" s="78">
        <v>48.6</v>
      </c>
    </row>
    <row r="719" spans="1:4">
      <c r="A719" s="78" t="s">
        <v>158</v>
      </c>
      <c r="B719" s="78" t="s">
        <v>178</v>
      </c>
      <c r="C719" s="78" t="s">
        <v>144</v>
      </c>
      <c r="D719" s="78">
        <v>329</v>
      </c>
    </row>
    <row r="720" spans="1:4">
      <c r="A720" s="78" t="s">
        <v>158</v>
      </c>
      <c r="B720" s="78" t="s">
        <v>178</v>
      </c>
      <c r="C720" s="78" t="s">
        <v>144</v>
      </c>
      <c r="D720" s="78">
        <v>79.650000000000006</v>
      </c>
    </row>
    <row r="721" spans="1:4">
      <c r="A721" s="78" t="s">
        <v>158</v>
      </c>
      <c r="B721" s="78" t="s">
        <v>179</v>
      </c>
      <c r="C721" s="78" t="s">
        <v>144</v>
      </c>
      <c r="D721" s="78">
        <v>14.29</v>
      </c>
    </row>
    <row r="722" spans="1:4">
      <c r="A722" s="78" t="s">
        <v>158</v>
      </c>
      <c r="B722" s="78" t="s">
        <v>242</v>
      </c>
      <c r="C722" s="78" t="s">
        <v>161</v>
      </c>
      <c r="D722" s="78">
        <v>169.18</v>
      </c>
    </row>
    <row r="723" spans="1:4">
      <c r="A723" s="78" t="s">
        <v>158</v>
      </c>
      <c r="B723" s="78" t="s">
        <v>242</v>
      </c>
      <c r="C723" s="78" t="s">
        <v>161</v>
      </c>
      <c r="D723" s="78">
        <v>60.05</v>
      </c>
    </row>
    <row r="724" spans="1:4">
      <c r="A724" s="78" t="s">
        <v>158</v>
      </c>
      <c r="B724" s="78" t="s">
        <v>242</v>
      </c>
      <c r="C724" s="78" t="s">
        <v>161</v>
      </c>
      <c r="D724" s="78">
        <v>80.959999999999994</v>
      </c>
    </row>
    <row r="725" spans="1:4">
      <c r="A725" s="78" t="s">
        <v>158</v>
      </c>
      <c r="B725" s="78" t="s">
        <v>242</v>
      </c>
      <c r="C725" s="78" t="s">
        <v>161</v>
      </c>
      <c r="D725" s="78">
        <v>26.57</v>
      </c>
    </row>
    <row r="726" spans="1:4">
      <c r="A726" s="78" t="s">
        <v>158</v>
      </c>
      <c r="B726" s="78" t="s">
        <v>242</v>
      </c>
      <c r="C726" s="78" t="s">
        <v>161</v>
      </c>
      <c r="D726" s="78">
        <v>88.49</v>
      </c>
    </row>
    <row r="727" spans="1:4">
      <c r="A727" s="78" t="s">
        <v>158</v>
      </c>
      <c r="B727" s="78" t="s">
        <v>179</v>
      </c>
      <c r="C727" s="78" t="s">
        <v>144</v>
      </c>
      <c r="D727" s="78">
        <v>14.29</v>
      </c>
    </row>
    <row r="728" spans="1:4">
      <c r="A728" s="78" t="s">
        <v>158</v>
      </c>
      <c r="B728" s="78" t="s">
        <v>159</v>
      </c>
      <c r="C728" s="78" t="s">
        <v>144</v>
      </c>
      <c r="D728" s="78">
        <v>57.37</v>
      </c>
    </row>
    <row r="729" spans="1:4">
      <c r="A729" s="78" t="s">
        <v>158</v>
      </c>
      <c r="B729" s="78" t="s">
        <v>179</v>
      </c>
      <c r="C729" s="78" t="s">
        <v>144</v>
      </c>
      <c r="D729" s="78">
        <v>14.74</v>
      </c>
    </row>
    <row r="730" spans="1:4">
      <c r="A730" s="78" t="s">
        <v>158</v>
      </c>
      <c r="B730" s="78" t="s">
        <v>178</v>
      </c>
      <c r="C730" s="78" t="s">
        <v>144</v>
      </c>
      <c r="D730" s="78">
        <v>26.79</v>
      </c>
    </row>
    <row r="731" spans="1:4">
      <c r="A731" s="78" t="s">
        <v>158</v>
      </c>
      <c r="B731" s="78" t="s">
        <v>179</v>
      </c>
      <c r="C731" s="78" t="s">
        <v>144</v>
      </c>
      <c r="D731" s="78">
        <v>81</v>
      </c>
    </row>
    <row r="732" spans="1:4">
      <c r="A732" s="78" t="s">
        <v>158</v>
      </c>
      <c r="B732" s="78" t="s">
        <v>159</v>
      </c>
      <c r="C732" s="78" t="s">
        <v>161</v>
      </c>
      <c r="D732" s="78">
        <v>60</v>
      </c>
    </row>
    <row r="733" spans="1:4">
      <c r="A733" s="78" t="s">
        <v>158</v>
      </c>
      <c r="B733" s="78" t="s">
        <v>179</v>
      </c>
      <c r="C733" s="78" t="s">
        <v>144</v>
      </c>
      <c r="D733" s="78">
        <v>26</v>
      </c>
    </row>
    <row r="734" spans="1:4">
      <c r="A734" s="78" t="s">
        <v>158</v>
      </c>
      <c r="B734" s="78" t="s">
        <v>179</v>
      </c>
      <c r="C734" s="78" t="s">
        <v>161</v>
      </c>
      <c r="D734" s="78">
        <v>38.6</v>
      </c>
    </row>
    <row r="735" spans="1:4">
      <c r="A735" s="78" t="s">
        <v>158</v>
      </c>
      <c r="B735" s="78" t="s">
        <v>159</v>
      </c>
      <c r="C735" s="78" t="s">
        <v>161</v>
      </c>
      <c r="D735" s="78">
        <v>151.1</v>
      </c>
    </row>
    <row r="736" spans="1:4">
      <c r="A736" s="78" t="s">
        <v>158</v>
      </c>
      <c r="B736" s="78" t="s">
        <v>179</v>
      </c>
      <c r="C736" s="78" t="s">
        <v>161</v>
      </c>
      <c r="D736" s="78">
        <v>40</v>
      </c>
    </row>
    <row r="737" spans="1:4">
      <c r="A737" s="78" t="s">
        <v>158</v>
      </c>
      <c r="B737" s="78" t="s">
        <v>243</v>
      </c>
      <c r="C737" s="78" t="s">
        <v>161</v>
      </c>
      <c r="D737" s="78">
        <v>51.84</v>
      </c>
    </row>
    <row r="738" spans="1:4">
      <c r="A738" s="78" t="s">
        <v>158</v>
      </c>
      <c r="B738" s="78" t="s">
        <v>159</v>
      </c>
      <c r="C738" s="78" t="s">
        <v>161</v>
      </c>
      <c r="D738" s="78">
        <v>49.11</v>
      </c>
    </row>
    <row r="739" spans="1:4">
      <c r="A739" s="78" t="s">
        <v>158</v>
      </c>
      <c r="B739" s="78" t="s">
        <v>178</v>
      </c>
      <c r="C739" s="78" t="s">
        <v>161</v>
      </c>
      <c r="D739" s="78">
        <v>45.68</v>
      </c>
    </row>
    <row r="740" spans="1:4">
      <c r="A740" s="78" t="s">
        <v>158</v>
      </c>
      <c r="B740" s="78" t="s">
        <v>159</v>
      </c>
      <c r="C740" s="78" t="s">
        <v>161</v>
      </c>
      <c r="D740" s="78">
        <v>83</v>
      </c>
    </row>
    <row r="741" spans="1:4">
      <c r="A741" s="78" t="s">
        <v>158</v>
      </c>
      <c r="B741" s="78" t="s">
        <v>205</v>
      </c>
      <c r="C741" s="78" t="s">
        <v>144</v>
      </c>
      <c r="D741" s="78">
        <v>4.95</v>
      </c>
    </row>
    <row r="742" spans="1:4">
      <c r="A742" s="78" t="s">
        <v>158</v>
      </c>
      <c r="B742" s="78" t="s">
        <v>179</v>
      </c>
      <c r="C742" s="78" t="s">
        <v>144</v>
      </c>
      <c r="D742" s="78">
        <v>2.0299999999999998</v>
      </c>
    </row>
    <row r="743" spans="1:4">
      <c r="A743" s="78" t="s">
        <v>158</v>
      </c>
      <c r="B743" s="78" t="s">
        <v>159</v>
      </c>
      <c r="C743" s="78" t="s">
        <v>144</v>
      </c>
      <c r="D743" s="78">
        <v>47.25</v>
      </c>
    </row>
    <row r="744" spans="1:4">
      <c r="A744" s="78" t="s">
        <v>158</v>
      </c>
      <c r="B744" s="78" t="s">
        <v>250</v>
      </c>
      <c r="C744" s="78" t="s">
        <v>144</v>
      </c>
      <c r="D744" s="78">
        <v>157.19</v>
      </c>
    </row>
    <row r="745" spans="1:4">
      <c r="A745" s="78" t="s">
        <v>158</v>
      </c>
      <c r="B745" s="78" t="s">
        <v>178</v>
      </c>
      <c r="C745" s="78" t="s">
        <v>171</v>
      </c>
      <c r="D745" s="78">
        <v>10</v>
      </c>
    </row>
    <row r="746" spans="1:4">
      <c r="A746" s="78" t="s">
        <v>158</v>
      </c>
      <c r="B746" s="78" t="s">
        <v>179</v>
      </c>
      <c r="C746" s="78" t="s">
        <v>144</v>
      </c>
      <c r="D746" s="78">
        <v>37.85</v>
      </c>
    </row>
    <row r="747" spans="1:4">
      <c r="A747" s="78" t="s">
        <v>158</v>
      </c>
      <c r="B747" s="78" t="s">
        <v>254</v>
      </c>
      <c r="C747" s="78" t="s">
        <v>161</v>
      </c>
      <c r="D747" s="78">
        <v>19.14</v>
      </c>
    </row>
    <row r="748" spans="1:4">
      <c r="A748" s="78" t="s">
        <v>158</v>
      </c>
      <c r="B748" s="78" t="s">
        <v>159</v>
      </c>
      <c r="C748" s="78" t="s">
        <v>144</v>
      </c>
      <c r="D748" s="78">
        <v>15.52</v>
      </c>
    </row>
    <row r="749" spans="1:4">
      <c r="A749" s="78" t="s">
        <v>158</v>
      </c>
      <c r="B749" s="78" t="s">
        <v>179</v>
      </c>
      <c r="C749" s="78" t="s">
        <v>144</v>
      </c>
      <c r="D749" s="78">
        <v>40</v>
      </c>
    </row>
    <row r="750" spans="1:4">
      <c r="A750" s="78" t="s">
        <v>21</v>
      </c>
      <c r="B750" s="78" t="s">
        <v>159</v>
      </c>
      <c r="C750" s="78" t="s">
        <v>161</v>
      </c>
      <c r="D750" s="78">
        <v>58</v>
      </c>
    </row>
    <row r="751" spans="1:4">
      <c r="A751" s="91" t="s">
        <v>21</v>
      </c>
      <c r="B751" s="91" t="s">
        <v>159</v>
      </c>
      <c r="C751" s="91" t="s">
        <v>144</v>
      </c>
      <c r="D751" s="91">
        <v>63.45</v>
      </c>
    </row>
    <row r="754" spans="1:4">
      <c r="A754" s="18"/>
      <c r="B754" s="18"/>
      <c r="C754" s="18"/>
      <c r="D754" s="18"/>
    </row>
    <row r="755" spans="1:4">
      <c r="A755" s="18"/>
      <c r="B755" s="18"/>
      <c r="C755" s="18"/>
      <c r="D755" s="18"/>
    </row>
    <row r="756" spans="1:4">
      <c r="A756" s="18"/>
      <c r="B756" s="18"/>
      <c r="C756" s="18"/>
      <c r="D756" s="18"/>
    </row>
    <row r="757" spans="1:4">
      <c r="A757" s="18"/>
      <c r="B757" s="18"/>
      <c r="C757" s="18"/>
      <c r="D757" s="18"/>
    </row>
    <row r="758" spans="1:4">
      <c r="A758" s="18"/>
      <c r="B758" s="18"/>
      <c r="C758" s="18"/>
      <c r="D758" s="18"/>
    </row>
    <row r="759" spans="1:4">
      <c r="A759" s="18"/>
      <c r="B759" s="18"/>
      <c r="C759" s="18"/>
      <c r="D759" s="18"/>
    </row>
    <row r="760" spans="1:4">
      <c r="A760" s="18"/>
      <c r="B760" s="18"/>
      <c r="C760" s="18"/>
      <c r="D760" s="18"/>
    </row>
    <row r="761" spans="1:4">
      <c r="A761" s="18"/>
      <c r="B761" s="18"/>
      <c r="C761" s="18"/>
      <c r="D761" s="18"/>
    </row>
    <row r="762" spans="1:4">
      <c r="A762" s="18"/>
      <c r="B762" s="18"/>
      <c r="C762" s="18"/>
      <c r="D762" s="18"/>
    </row>
    <row r="763" spans="1:4">
      <c r="A763" s="18"/>
      <c r="B763" s="18"/>
      <c r="C763" s="18"/>
      <c r="D763" s="18"/>
    </row>
    <row r="764" spans="1:4">
      <c r="A764" s="18"/>
      <c r="B764" s="18"/>
      <c r="C764" s="18"/>
      <c r="D764" s="18"/>
    </row>
    <row r="765" spans="1:4">
      <c r="A765" s="18"/>
      <c r="B765" s="18"/>
      <c r="C765" s="18"/>
      <c r="D765" s="18"/>
    </row>
    <row r="766" spans="1:4">
      <c r="A766" s="18"/>
      <c r="B766" s="18"/>
      <c r="C766" s="18"/>
      <c r="D766" s="18"/>
    </row>
    <row r="767" spans="1:4">
      <c r="A767" s="18"/>
      <c r="B767" s="18"/>
      <c r="C767" s="18"/>
      <c r="D767" s="18"/>
    </row>
    <row r="768" spans="1:4">
      <c r="A768" s="18"/>
      <c r="B768" s="18"/>
      <c r="C768" s="18"/>
      <c r="D768" s="18"/>
    </row>
    <row r="769" spans="1:4">
      <c r="A769" s="18"/>
      <c r="B769" s="18"/>
      <c r="C769" s="18"/>
      <c r="D769" s="18"/>
    </row>
    <row r="770" spans="1:4">
      <c r="A770" s="18"/>
      <c r="B770" s="18"/>
      <c r="C770" s="18"/>
      <c r="D770" s="18"/>
    </row>
    <row r="771" spans="1:4">
      <c r="A771" s="18"/>
      <c r="B771" s="18"/>
      <c r="C771" s="18"/>
      <c r="D771" s="18"/>
    </row>
    <row r="772" spans="1:4">
      <c r="A772" s="18"/>
      <c r="B772" s="18"/>
      <c r="C772" s="18"/>
      <c r="D772" s="18"/>
    </row>
    <row r="773" spans="1:4">
      <c r="A773" s="18"/>
      <c r="B773" s="18"/>
      <c r="C773" s="18"/>
      <c r="D773" s="18"/>
    </row>
    <row r="774" spans="1:4">
      <c r="A774" s="18"/>
      <c r="B774" s="18"/>
      <c r="C774" s="18"/>
      <c r="D774" s="18"/>
    </row>
    <row r="775" spans="1:4">
      <c r="A775" s="18"/>
      <c r="B775" s="18"/>
      <c r="C775" s="18"/>
      <c r="D775" s="18"/>
    </row>
    <row r="776" spans="1:4">
      <c r="A776" s="18"/>
      <c r="B776" s="18"/>
      <c r="C776" s="18"/>
      <c r="D776" s="18"/>
    </row>
    <row r="777" spans="1:4">
      <c r="A777" s="18"/>
      <c r="B777" s="18"/>
      <c r="C777" s="18"/>
      <c r="D777" s="18"/>
    </row>
    <row r="778" spans="1:4">
      <c r="A778" s="18"/>
      <c r="B778" s="18"/>
      <c r="C778" s="18"/>
      <c r="D778" s="18"/>
    </row>
    <row r="779" spans="1:4">
      <c r="A779" s="18"/>
      <c r="B779" s="18"/>
      <c r="C779" s="18"/>
      <c r="D779" s="18"/>
    </row>
    <row r="780" spans="1:4">
      <c r="A780" s="18"/>
      <c r="B780" s="18"/>
      <c r="C780" s="18"/>
      <c r="D780" s="18"/>
    </row>
    <row r="781" spans="1:4">
      <c r="A781" s="18"/>
      <c r="B781" s="18"/>
      <c r="C781" s="18"/>
      <c r="D781" s="18"/>
    </row>
  </sheetData>
  <mergeCells count="2">
    <mergeCell ref="A3:C3"/>
    <mergeCell ref="A1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7"/>
  <sheetViews>
    <sheetView workbookViewId="0">
      <pane ySplit="6" topLeftCell="A7" activePane="bottomLeft" state="frozen"/>
      <selection pane="bottomLeft" activeCell="F11" sqref="F11"/>
    </sheetView>
  </sheetViews>
  <sheetFormatPr baseColWidth="10" defaultRowHeight="15"/>
  <cols>
    <col min="1" max="1" width="11.42578125" style="11"/>
    <col min="2" max="2" width="15.28515625" style="11" customWidth="1"/>
    <col min="3" max="3" width="26.28515625" style="11" customWidth="1"/>
    <col min="4" max="4" width="22.85546875" style="11" customWidth="1"/>
    <col min="5" max="16384" width="11.42578125" style="11"/>
  </cols>
  <sheetData>
    <row r="1" spans="1:5" ht="15" customHeight="1">
      <c r="A1" s="194" t="s">
        <v>370</v>
      </c>
      <c r="B1" s="194"/>
      <c r="C1" s="194"/>
      <c r="D1" s="194"/>
    </row>
    <row r="2" spans="1:5" ht="47.25" customHeight="1">
      <c r="A2" s="194"/>
      <c r="B2" s="194"/>
      <c r="C2" s="194"/>
      <c r="D2" s="194"/>
    </row>
    <row r="3" spans="1:5" ht="15" customHeight="1">
      <c r="A3" s="195" t="s">
        <v>364</v>
      </c>
      <c r="B3" s="195"/>
      <c r="C3" s="195"/>
      <c r="D3" s="195"/>
    </row>
    <row r="4" spans="1:5" ht="15" customHeight="1">
      <c r="A4" s="195"/>
      <c r="B4" s="195"/>
      <c r="C4" s="195"/>
      <c r="D4" s="195"/>
    </row>
    <row r="5" spans="1:5" ht="15" customHeight="1">
      <c r="A5" s="196"/>
      <c r="B5" s="196"/>
      <c r="C5" s="196"/>
      <c r="D5" s="196"/>
    </row>
    <row r="6" spans="1:5" ht="30" customHeight="1">
      <c r="A6" s="87" t="s">
        <v>5</v>
      </c>
      <c r="B6" s="82" t="s">
        <v>139</v>
      </c>
      <c r="C6" s="82" t="s">
        <v>140</v>
      </c>
      <c r="D6" s="82" t="s">
        <v>142</v>
      </c>
      <c r="E6" s="19"/>
    </row>
    <row r="7" spans="1:5">
      <c r="A7" s="107" t="s">
        <v>149</v>
      </c>
      <c r="B7" s="80" t="s">
        <v>151</v>
      </c>
      <c r="C7" s="107" t="s">
        <v>144</v>
      </c>
      <c r="D7" s="107">
        <v>1.1399999999999999</v>
      </c>
      <c r="E7" s="8"/>
    </row>
    <row r="8" spans="1:5">
      <c r="A8" s="107" t="s">
        <v>149</v>
      </c>
      <c r="B8" s="107" t="s">
        <v>20</v>
      </c>
      <c r="C8" s="107" t="s">
        <v>144</v>
      </c>
      <c r="D8" s="107">
        <v>121.11</v>
      </c>
      <c r="E8" s="8"/>
    </row>
    <row r="9" spans="1:5" ht="15" customHeight="1">
      <c r="A9" s="107" t="s">
        <v>149</v>
      </c>
      <c r="B9" s="107" t="s">
        <v>20</v>
      </c>
      <c r="C9" s="107" t="s">
        <v>144</v>
      </c>
      <c r="D9" s="107">
        <v>378</v>
      </c>
      <c r="E9" s="8"/>
    </row>
    <row r="10" spans="1:5" ht="15" customHeight="1">
      <c r="A10" s="107" t="s">
        <v>149</v>
      </c>
      <c r="B10" s="80" t="s">
        <v>146</v>
      </c>
      <c r="C10" s="107" t="s">
        <v>144</v>
      </c>
      <c r="D10" s="107">
        <v>41.06</v>
      </c>
      <c r="E10" s="8"/>
    </row>
    <row r="11" spans="1:5" ht="15" customHeight="1">
      <c r="A11" s="107" t="s">
        <v>149</v>
      </c>
      <c r="B11" s="80" t="s">
        <v>150</v>
      </c>
      <c r="C11" s="107" t="s">
        <v>144</v>
      </c>
      <c r="D11" s="107">
        <v>20.48</v>
      </c>
      <c r="E11" s="8"/>
    </row>
    <row r="12" spans="1:5" ht="22.5">
      <c r="A12" s="107" t="s">
        <v>149</v>
      </c>
      <c r="B12" s="80" t="s">
        <v>153</v>
      </c>
      <c r="C12" s="107" t="s">
        <v>144</v>
      </c>
      <c r="D12" s="107">
        <v>29.26</v>
      </c>
      <c r="E12" s="8"/>
    </row>
    <row r="13" spans="1:5" ht="22.5">
      <c r="A13" s="107" t="s">
        <v>149</v>
      </c>
      <c r="B13" s="80" t="s">
        <v>153</v>
      </c>
      <c r="C13" s="107" t="s">
        <v>144</v>
      </c>
      <c r="D13" s="107">
        <v>16.39</v>
      </c>
      <c r="E13" s="8"/>
    </row>
    <row r="14" spans="1:5">
      <c r="A14" s="107" t="s">
        <v>149</v>
      </c>
      <c r="B14" s="80" t="s">
        <v>150</v>
      </c>
      <c r="C14" s="107" t="s">
        <v>144</v>
      </c>
      <c r="D14" s="107">
        <v>20.48</v>
      </c>
      <c r="E14" s="8"/>
    </row>
    <row r="15" spans="1:5">
      <c r="A15" s="107" t="s">
        <v>149</v>
      </c>
      <c r="B15" s="80" t="s">
        <v>150</v>
      </c>
      <c r="C15" s="107" t="s">
        <v>144</v>
      </c>
      <c r="D15" s="107">
        <v>20.48</v>
      </c>
      <c r="E15" s="8"/>
    </row>
    <row r="16" spans="1:5">
      <c r="A16" s="107" t="s">
        <v>149</v>
      </c>
      <c r="B16" s="107" t="s">
        <v>20</v>
      </c>
      <c r="C16" s="107" t="s">
        <v>144</v>
      </c>
      <c r="D16" s="107">
        <v>83.53</v>
      </c>
      <c r="E16" s="8"/>
    </row>
    <row r="17" spans="1:5">
      <c r="A17" s="107" t="s">
        <v>149</v>
      </c>
      <c r="B17" s="107" t="s">
        <v>20</v>
      </c>
      <c r="C17" s="107" t="s">
        <v>144</v>
      </c>
      <c r="D17" s="107">
        <v>25.46</v>
      </c>
      <c r="E17" s="8"/>
    </row>
    <row r="18" spans="1:5">
      <c r="A18" s="107" t="s">
        <v>149</v>
      </c>
      <c r="B18" s="80" t="s">
        <v>157</v>
      </c>
      <c r="C18" s="107" t="s">
        <v>152</v>
      </c>
      <c r="D18" s="107">
        <v>39.67</v>
      </c>
      <c r="E18" s="8"/>
    </row>
    <row r="19" spans="1:5">
      <c r="A19" s="107" t="s">
        <v>149</v>
      </c>
      <c r="B19" s="80" t="s">
        <v>150</v>
      </c>
      <c r="C19" s="107" t="s">
        <v>144</v>
      </c>
      <c r="D19" s="107">
        <v>20.48</v>
      </c>
      <c r="E19" s="8"/>
    </row>
    <row r="20" spans="1:5" ht="22.5">
      <c r="A20" s="107" t="s">
        <v>149</v>
      </c>
      <c r="B20" s="80" t="s">
        <v>153</v>
      </c>
      <c r="C20" s="107" t="s">
        <v>144</v>
      </c>
      <c r="D20" s="107">
        <v>8.56</v>
      </c>
      <c r="E20" s="8"/>
    </row>
    <row r="21" spans="1:5" ht="22.5">
      <c r="A21" s="107" t="s">
        <v>149</v>
      </c>
      <c r="B21" s="80" t="s">
        <v>153</v>
      </c>
      <c r="C21" s="107" t="s">
        <v>144</v>
      </c>
      <c r="D21" s="107">
        <v>14.26</v>
      </c>
      <c r="E21" s="8"/>
    </row>
    <row r="22" spans="1:5">
      <c r="A22" s="107" t="s">
        <v>149</v>
      </c>
      <c r="B22" s="80" t="s">
        <v>162</v>
      </c>
      <c r="C22" s="107" t="s">
        <v>144</v>
      </c>
      <c r="D22" s="107">
        <v>40.1</v>
      </c>
      <c r="E22" s="8"/>
    </row>
    <row r="23" spans="1:5">
      <c r="A23" s="107" t="s">
        <v>149</v>
      </c>
      <c r="B23" s="80" t="s">
        <v>162</v>
      </c>
      <c r="C23" s="107" t="s">
        <v>144</v>
      </c>
      <c r="D23" s="107">
        <v>28.64</v>
      </c>
      <c r="E23" s="8"/>
    </row>
    <row r="24" spans="1:5">
      <c r="A24" s="107" t="s">
        <v>149</v>
      </c>
      <c r="B24" s="80" t="s">
        <v>150</v>
      </c>
      <c r="C24" s="107" t="s">
        <v>144</v>
      </c>
      <c r="D24" s="107">
        <v>20.48</v>
      </c>
      <c r="E24" s="8"/>
    </row>
    <row r="25" spans="1:5">
      <c r="A25" s="107" t="s">
        <v>149</v>
      </c>
      <c r="B25" s="80" t="s">
        <v>150</v>
      </c>
      <c r="C25" s="107" t="s">
        <v>144</v>
      </c>
      <c r="D25" s="107">
        <v>24.57</v>
      </c>
      <c r="E25" s="8"/>
    </row>
    <row r="26" spans="1:5">
      <c r="A26" s="107" t="s">
        <v>149</v>
      </c>
      <c r="B26" s="80" t="s">
        <v>150</v>
      </c>
      <c r="C26" s="107" t="s">
        <v>144</v>
      </c>
      <c r="D26" s="107">
        <v>16.38</v>
      </c>
      <c r="E26" s="8"/>
    </row>
    <row r="27" spans="1:5">
      <c r="A27" s="107" t="s">
        <v>149</v>
      </c>
      <c r="B27" s="80" t="s">
        <v>150</v>
      </c>
      <c r="C27" s="107" t="s">
        <v>144</v>
      </c>
      <c r="D27" s="107">
        <v>16.38</v>
      </c>
      <c r="E27" s="8"/>
    </row>
    <row r="28" spans="1:5">
      <c r="A28" s="107" t="s">
        <v>149</v>
      </c>
      <c r="B28" s="80" t="s">
        <v>150</v>
      </c>
      <c r="C28" s="107" t="s">
        <v>144</v>
      </c>
      <c r="D28" s="107">
        <v>39.53</v>
      </c>
      <c r="E28" s="8"/>
    </row>
    <row r="29" spans="1:5">
      <c r="A29" s="107" t="s">
        <v>149</v>
      </c>
      <c r="B29" s="80" t="s">
        <v>150</v>
      </c>
      <c r="C29" s="107" t="s">
        <v>144</v>
      </c>
      <c r="D29" s="107">
        <v>16.38</v>
      </c>
      <c r="E29" s="8"/>
    </row>
    <row r="30" spans="1:5" ht="22.5">
      <c r="A30" s="107" t="s">
        <v>149</v>
      </c>
      <c r="B30" s="80" t="s">
        <v>153</v>
      </c>
      <c r="C30" s="107" t="s">
        <v>144</v>
      </c>
      <c r="D30" s="107">
        <v>21.39</v>
      </c>
      <c r="E30" s="8"/>
    </row>
    <row r="31" spans="1:5" ht="22.5">
      <c r="A31" s="107" t="s">
        <v>149</v>
      </c>
      <c r="B31" s="80" t="s">
        <v>153</v>
      </c>
      <c r="C31" s="107" t="s">
        <v>144</v>
      </c>
      <c r="D31" s="107">
        <v>21.39</v>
      </c>
      <c r="E31" s="8"/>
    </row>
    <row r="32" spans="1:5">
      <c r="A32" s="107" t="s">
        <v>149</v>
      </c>
      <c r="B32" s="80" t="s">
        <v>150</v>
      </c>
      <c r="C32" s="107" t="s">
        <v>144</v>
      </c>
      <c r="D32" s="107">
        <v>1.17</v>
      </c>
      <c r="E32" s="8"/>
    </row>
    <row r="33" spans="1:5">
      <c r="A33" s="107" t="s">
        <v>149</v>
      </c>
      <c r="B33" s="80" t="s">
        <v>150</v>
      </c>
      <c r="C33" s="107" t="s">
        <v>144</v>
      </c>
      <c r="D33" s="107">
        <v>16.38</v>
      </c>
      <c r="E33" s="8"/>
    </row>
    <row r="34" spans="1:5">
      <c r="A34" s="107" t="s">
        <v>149</v>
      </c>
      <c r="B34" s="80" t="s">
        <v>150</v>
      </c>
      <c r="C34" s="107" t="s">
        <v>144</v>
      </c>
      <c r="D34" s="107">
        <v>11.7</v>
      </c>
      <c r="E34" s="8"/>
    </row>
    <row r="35" spans="1:5">
      <c r="A35" s="107" t="s">
        <v>149</v>
      </c>
      <c r="B35" s="80" t="s">
        <v>150</v>
      </c>
      <c r="C35" s="107" t="s">
        <v>144</v>
      </c>
      <c r="D35" s="107">
        <v>16.38</v>
      </c>
      <c r="E35" s="8"/>
    </row>
    <row r="36" spans="1:5">
      <c r="A36" s="107" t="s">
        <v>149</v>
      </c>
      <c r="B36" s="80" t="s">
        <v>150</v>
      </c>
      <c r="C36" s="107" t="s">
        <v>144</v>
      </c>
      <c r="D36" s="107">
        <v>24.57</v>
      </c>
      <c r="E36" s="8"/>
    </row>
    <row r="37" spans="1:5">
      <c r="A37" s="107" t="s">
        <v>149</v>
      </c>
      <c r="B37" s="80" t="s">
        <v>150</v>
      </c>
      <c r="C37" s="107" t="s">
        <v>144</v>
      </c>
      <c r="D37" s="107">
        <v>16.38</v>
      </c>
      <c r="E37" s="8"/>
    </row>
    <row r="38" spans="1:5">
      <c r="A38" s="107" t="s">
        <v>149</v>
      </c>
      <c r="B38" s="80" t="s">
        <v>150</v>
      </c>
      <c r="C38" s="107" t="s">
        <v>144</v>
      </c>
      <c r="D38" s="107">
        <v>16.38</v>
      </c>
      <c r="E38" s="8"/>
    </row>
    <row r="39" spans="1:5">
      <c r="A39" s="107" t="s">
        <v>149</v>
      </c>
      <c r="B39" s="80" t="s">
        <v>150</v>
      </c>
      <c r="C39" s="107" t="s">
        <v>144</v>
      </c>
      <c r="D39" s="107">
        <v>16.38</v>
      </c>
      <c r="E39" s="8"/>
    </row>
    <row r="40" spans="1:5">
      <c r="A40" s="107" t="s">
        <v>149</v>
      </c>
      <c r="B40" s="80" t="s">
        <v>150</v>
      </c>
      <c r="C40" s="107" t="s">
        <v>144</v>
      </c>
      <c r="D40" s="107">
        <v>16.38</v>
      </c>
      <c r="E40" s="8"/>
    </row>
    <row r="41" spans="1:5" ht="22.5">
      <c r="A41" s="107" t="s">
        <v>149</v>
      </c>
      <c r="B41" s="80" t="s">
        <v>153</v>
      </c>
      <c r="C41" s="107" t="s">
        <v>144</v>
      </c>
      <c r="D41" s="107">
        <v>17.82</v>
      </c>
      <c r="E41" s="8"/>
    </row>
    <row r="42" spans="1:5">
      <c r="A42" s="107" t="s">
        <v>149</v>
      </c>
      <c r="B42" s="80" t="s">
        <v>150</v>
      </c>
      <c r="C42" s="107" t="s">
        <v>144</v>
      </c>
      <c r="D42" s="107">
        <v>16.38</v>
      </c>
      <c r="E42" s="8"/>
    </row>
    <row r="43" spans="1:5">
      <c r="A43" s="107" t="s">
        <v>149</v>
      </c>
      <c r="B43" s="107" t="s">
        <v>20</v>
      </c>
      <c r="C43" s="107" t="s">
        <v>161</v>
      </c>
      <c r="D43" s="107">
        <v>32.44</v>
      </c>
      <c r="E43" s="8"/>
    </row>
    <row r="44" spans="1:5">
      <c r="A44" s="107" t="s">
        <v>149</v>
      </c>
      <c r="B44" s="80" t="s">
        <v>146</v>
      </c>
      <c r="C44" s="107" t="s">
        <v>144</v>
      </c>
      <c r="D44" s="107">
        <v>33.6</v>
      </c>
      <c r="E44" s="8"/>
    </row>
    <row r="45" spans="1:5">
      <c r="A45" s="107" t="s">
        <v>149</v>
      </c>
      <c r="B45" s="80" t="s">
        <v>150</v>
      </c>
      <c r="C45" s="107" t="s">
        <v>144</v>
      </c>
      <c r="D45" s="107">
        <v>16.38</v>
      </c>
      <c r="E45" s="8"/>
    </row>
    <row r="46" spans="1:5">
      <c r="A46" s="107" t="s">
        <v>149</v>
      </c>
      <c r="B46" s="107" t="s">
        <v>20</v>
      </c>
      <c r="C46" s="107" t="s">
        <v>144</v>
      </c>
      <c r="D46" s="107">
        <v>35.869999999999997</v>
      </c>
      <c r="E46" s="8"/>
    </row>
    <row r="47" spans="1:5" ht="22.5">
      <c r="A47" s="107" t="s">
        <v>149</v>
      </c>
      <c r="B47" s="80" t="s">
        <v>153</v>
      </c>
      <c r="C47" s="107" t="s">
        <v>144</v>
      </c>
      <c r="D47" s="107">
        <v>14.26</v>
      </c>
      <c r="E47" s="8"/>
    </row>
    <row r="48" spans="1:5">
      <c r="A48" s="107" t="s">
        <v>149</v>
      </c>
      <c r="B48" s="80" t="s">
        <v>150</v>
      </c>
      <c r="C48" s="107" t="s">
        <v>144</v>
      </c>
      <c r="D48" s="107">
        <v>20.48</v>
      </c>
      <c r="E48" s="8"/>
    </row>
    <row r="49" spans="1:5">
      <c r="A49" s="107" t="s">
        <v>149</v>
      </c>
      <c r="B49" s="80" t="s">
        <v>150</v>
      </c>
      <c r="C49" s="107" t="s">
        <v>144</v>
      </c>
      <c r="D49" s="107">
        <v>3.52</v>
      </c>
      <c r="E49" s="8"/>
    </row>
    <row r="50" spans="1:5">
      <c r="A50" s="107" t="s">
        <v>149</v>
      </c>
      <c r="B50" s="107" t="s">
        <v>149</v>
      </c>
      <c r="C50" s="107" t="s">
        <v>219</v>
      </c>
      <c r="D50" s="107">
        <v>28.14</v>
      </c>
      <c r="E50" s="8"/>
    </row>
    <row r="51" spans="1:5" ht="22.5">
      <c r="A51" s="107" t="s">
        <v>149</v>
      </c>
      <c r="B51" s="80" t="s">
        <v>153</v>
      </c>
      <c r="C51" s="107" t="s">
        <v>144</v>
      </c>
      <c r="D51" s="107">
        <v>21.39</v>
      </c>
      <c r="E51" s="8"/>
    </row>
    <row r="52" spans="1:5" ht="22.5">
      <c r="A52" s="107" t="s">
        <v>149</v>
      </c>
      <c r="B52" s="80" t="s">
        <v>153</v>
      </c>
      <c r="C52" s="107" t="s">
        <v>152</v>
      </c>
      <c r="D52" s="107">
        <v>4</v>
      </c>
      <c r="E52" s="8"/>
    </row>
    <row r="53" spans="1:5" ht="22.5">
      <c r="A53" s="107" t="s">
        <v>149</v>
      </c>
      <c r="B53" s="80" t="s">
        <v>153</v>
      </c>
      <c r="C53" s="107" t="s">
        <v>357</v>
      </c>
      <c r="D53" s="107">
        <v>16.39</v>
      </c>
      <c r="E53" s="8"/>
    </row>
    <row r="54" spans="1:5" ht="22.5">
      <c r="A54" s="107" t="s">
        <v>149</v>
      </c>
      <c r="B54" s="80" t="s">
        <v>153</v>
      </c>
      <c r="C54" s="107" t="s">
        <v>152</v>
      </c>
      <c r="D54" s="107">
        <v>3.57</v>
      </c>
      <c r="E54" s="8"/>
    </row>
    <row r="55" spans="1:5">
      <c r="A55" s="107" t="s">
        <v>149</v>
      </c>
      <c r="B55" s="80" t="s">
        <v>150</v>
      </c>
      <c r="C55" s="107" t="s">
        <v>357</v>
      </c>
      <c r="D55" s="107">
        <v>20.48</v>
      </c>
      <c r="E55" s="8"/>
    </row>
    <row r="56" spans="1:5">
      <c r="A56" s="107" t="s">
        <v>149</v>
      </c>
      <c r="B56" s="80" t="s">
        <v>264</v>
      </c>
      <c r="C56" s="107" t="s">
        <v>152</v>
      </c>
      <c r="D56" s="107">
        <v>7</v>
      </c>
    </row>
    <row r="57" spans="1:5">
      <c r="A57" s="107" t="s">
        <v>149</v>
      </c>
      <c r="B57" s="80" t="s">
        <v>150</v>
      </c>
      <c r="C57" s="107" t="s">
        <v>144</v>
      </c>
      <c r="D57" s="107">
        <v>58.52</v>
      </c>
      <c r="E57" s="8"/>
    </row>
    <row r="58" spans="1:5" ht="22.5">
      <c r="A58" s="107" t="s">
        <v>149</v>
      </c>
      <c r="B58" s="80" t="s">
        <v>153</v>
      </c>
      <c r="C58" s="107" t="s">
        <v>144</v>
      </c>
      <c r="D58" s="107">
        <v>16.39</v>
      </c>
      <c r="E58" s="8"/>
    </row>
    <row r="59" spans="1:5">
      <c r="A59" s="107" t="s">
        <v>149</v>
      </c>
      <c r="B59" s="80" t="s">
        <v>150</v>
      </c>
      <c r="C59" s="107" t="s">
        <v>144</v>
      </c>
      <c r="D59" s="107">
        <v>16.38</v>
      </c>
      <c r="E59" s="8"/>
    </row>
    <row r="60" spans="1:5">
      <c r="A60" s="107" t="s">
        <v>149</v>
      </c>
      <c r="B60" s="80" t="s">
        <v>162</v>
      </c>
      <c r="C60" s="107" t="s">
        <v>144</v>
      </c>
      <c r="D60" s="107">
        <v>1.17</v>
      </c>
      <c r="E60" s="8"/>
    </row>
    <row r="61" spans="1:5" ht="22.5">
      <c r="A61" s="107" t="s">
        <v>149</v>
      </c>
      <c r="B61" s="80" t="s">
        <v>153</v>
      </c>
      <c r="C61" s="107" t="s">
        <v>144</v>
      </c>
      <c r="D61" s="107">
        <v>10.63</v>
      </c>
      <c r="E61" s="8"/>
    </row>
    <row r="62" spans="1:5">
      <c r="A62" s="107" t="s">
        <v>149</v>
      </c>
      <c r="B62" s="80" t="s">
        <v>150</v>
      </c>
      <c r="C62" s="107" t="s">
        <v>144</v>
      </c>
      <c r="D62" s="107">
        <v>0.67</v>
      </c>
      <c r="E62" s="8"/>
    </row>
    <row r="63" spans="1:5" ht="22.5">
      <c r="A63" s="80" t="s">
        <v>149</v>
      </c>
      <c r="B63" s="80" t="s">
        <v>153</v>
      </c>
      <c r="C63" s="107" t="s">
        <v>144</v>
      </c>
      <c r="D63" s="107">
        <v>8.19</v>
      </c>
      <c r="E63" s="8"/>
    </row>
    <row r="64" spans="1:5" ht="22.5">
      <c r="A64" s="107" t="s">
        <v>149</v>
      </c>
      <c r="B64" s="80" t="s">
        <v>153</v>
      </c>
      <c r="C64" s="107" t="s">
        <v>144</v>
      </c>
      <c r="D64" s="107">
        <v>16.39</v>
      </c>
      <c r="E64" s="8"/>
    </row>
    <row r="65" spans="1:5">
      <c r="A65" s="107" t="s">
        <v>149</v>
      </c>
      <c r="B65" s="80" t="s">
        <v>252</v>
      </c>
      <c r="C65" s="107" t="s">
        <v>144</v>
      </c>
      <c r="D65" s="107">
        <v>2</v>
      </c>
      <c r="E65" s="8"/>
    </row>
    <row r="66" spans="1:5">
      <c r="A66" s="107" t="s">
        <v>149</v>
      </c>
      <c r="B66" s="80" t="s">
        <v>264</v>
      </c>
      <c r="C66" s="107" t="s">
        <v>144</v>
      </c>
      <c r="D66" s="107">
        <v>1.4</v>
      </c>
      <c r="E66" s="8"/>
    </row>
    <row r="67" spans="1:5" ht="22.5">
      <c r="A67" s="107" t="s">
        <v>149</v>
      </c>
      <c r="B67" s="80" t="s">
        <v>153</v>
      </c>
      <c r="C67" s="107" t="s">
        <v>144</v>
      </c>
      <c r="D67" s="107">
        <v>10.63</v>
      </c>
      <c r="E67" s="8"/>
    </row>
    <row r="68" spans="1:5">
      <c r="A68" s="107" t="s">
        <v>149</v>
      </c>
      <c r="B68" s="80" t="s">
        <v>252</v>
      </c>
      <c r="C68" s="107" t="s">
        <v>144</v>
      </c>
      <c r="D68" s="107">
        <v>7</v>
      </c>
      <c r="E68" s="8"/>
    </row>
    <row r="69" spans="1:5">
      <c r="A69" s="107" t="s">
        <v>149</v>
      </c>
      <c r="B69" s="80" t="s">
        <v>150</v>
      </c>
      <c r="C69" s="107" t="s">
        <v>144</v>
      </c>
      <c r="D69" s="107">
        <v>17.649999999999999</v>
      </c>
      <c r="E69" s="8"/>
    </row>
    <row r="70" spans="1:5">
      <c r="A70" s="107" t="s">
        <v>149</v>
      </c>
      <c r="B70" s="80" t="s">
        <v>150</v>
      </c>
      <c r="C70" s="107" t="s">
        <v>144</v>
      </c>
      <c r="D70" s="107">
        <v>16.38</v>
      </c>
      <c r="E70" s="8"/>
    </row>
    <row r="71" spans="1:5">
      <c r="A71" s="107" t="s">
        <v>149</v>
      </c>
      <c r="B71" s="80" t="s">
        <v>150</v>
      </c>
      <c r="C71" s="107" t="s">
        <v>144</v>
      </c>
      <c r="D71" s="107">
        <v>16.38</v>
      </c>
      <c r="E71" s="8"/>
    </row>
    <row r="72" spans="1:5">
      <c r="A72" s="107" t="s">
        <v>149</v>
      </c>
      <c r="B72" s="80" t="s">
        <v>150</v>
      </c>
      <c r="C72" s="107" t="s">
        <v>144</v>
      </c>
      <c r="D72" s="107">
        <v>16.38</v>
      </c>
      <c r="E72" s="8"/>
    </row>
    <row r="73" spans="1:5">
      <c r="A73" s="107" t="s">
        <v>8</v>
      </c>
      <c r="B73" s="107" t="s">
        <v>20</v>
      </c>
      <c r="C73" s="107" t="s">
        <v>161</v>
      </c>
      <c r="D73" s="107">
        <v>26.72</v>
      </c>
      <c r="E73" s="8"/>
    </row>
    <row r="74" spans="1:5">
      <c r="A74" s="107" t="s">
        <v>8</v>
      </c>
      <c r="B74" s="107" t="s">
        <v>20</v>
      </c>
      <c r="C74" s="107" t="s">
        <v>161</v>
      </c>
      <c r="D74" s="107">
        <v>29.13</v>
      </c>
      <c r="E74" s="8"/>
    </row>
    <row r="75" spans="1:5">
      <c r="A75" s="107" t="s">
        <v>8</v>
      </c>
      <c r="B75" s="80" t="s">
        <v>20</v>
      </c>
      <c r="C75" s="107" t="s">
        <v>144</v>
      </c>
      <c r="D75" s="107">
        <v>33.61</v>
      </c>
      <c r="E75" s="8"/>
    </row>
    <row r="76" spans="1:5">
      <c r="A76" s="107" t="s">
        <v>8</v>
      </c>
      <c r="B76" s="80" t="s">
        <v>150</v>
      </c>
      <c r="C76" s="107" t="s">
        <v>144</v>
      </c>
      <c r="D76" s="107">
        <v>5.0599999999999996</v>
      </c>
      <c r="E76" s="8"/>
    </row>
    <row r="77" spans="1:5">
      <c r="A77" s="107" t="s">
        <v>8</v>
      </c>
      <c r="B77" s="80" t="s">
        <v>150</v>
      </c>
      <c r="C77" s="107" t="s">
        <v>144</v>
      </c>
      <c r="D77" s="107">
        <v>23.41</v>
      </c>
      <c r="E77" s="8"/>
    </row>
    <row r="78" spans="1:5">
      <c r="A78" s="107" t="s">
        <v>8</v>
      </c>
      <c r="B78" s="80" t="s">
        <v>150</v>
      </c>
      <c r="C78" s="107" t="s">
        <v>144</v>
      </c>
      <c r="D78" s="107">
        <v>16.38</v>
      </c>
      <c r="E78" s="8"/>
    </row>
    <row r="79" spans="1:5">
      <c r="A79" s="107" t="s">
        <v>8</v>
      </c>
      <c r="B79" s="80" t="s">
        <v>150</v>
      </c>
      <c r="C79" s="107" t="s">
        <v>219</v>
      </c>
      <c r="D79" s="107">
        <v>3.17</v>
      </c>
      <c r="E79" s="8"/>
    </row>
    <row r="80" spans="1:5">
      <c r="A80" s="107" t="s">
        <v>8</v>
      </c>
      <c r="B80" s="80" t="s">
        <v>150</v>
      </c>
      <c r="C80" s="107" t="s">
        <v>144</v>
      </c>
      <c r="D80" s="107">
        <v>10.59</v>
      </c>
      <c r="E80" s="8"/>
    </row>
    <row r="81" spans="1:5">
      <c r="A81" s="107" t="s">
        <v>9</v>
      </c>
      <c r="B81" s="80" t="s">
        <v>261</v>
      </c>
      <c r="C81" s="107" t="s">
        <v>219</v>
      </c>
      <c r="D81" s="107">
        <v>10.43</v>
      </c>
      <c r="E81" s="8"/>
    </row>
    <row r="82" spans="1:5">
      <c r="A82" s="107" t="s">
        <v>9</v>
      </c>
      <c r="B82" s="80" t="s">
        <v>272</v>
      </c>
      <c r="C82" s="107" t="s">
        <v>144</v>
      </c>
      <c r="D82" s="107">
        <v>3.46</v>
      </c>
      <c r="E82" s="8"/>
    </row>
    <row r="83" spans="1:5">
      <c r="A83" s="107" t="s">
        <v>10</v>
      </c>
      <c r="B83" s="107" t="s">
        <v>10</v>
      </c>
      <c r="C83" s="107" t="s">
        <v>144</v>
      </c>
      <c r="D83" s="107">
        <v>23.67</v>
      </c>
      <c r="E83" s="8"/>
    </row>
    <row r="84" spans="1:5">
      <c r="A84" s="107" t="s">
        <v>10</v>
      </c>
      <c r="B84" s="80" t="s">
        <v>177</v>
      </c>
      <c r="C84" s="107" t="s">
        <v>152</v>
      </c>
      <c r="D84" s="107">
        <v>38.83</v>
      </c>
      <c r="E84" s="8"/>
    </row>
    <row r="85" spans="1:5">
      <c r="A85" s="107" t="s">
        <v>10</v>
      </c>
      <c r="B85" s="80" t="s">
        <v>177</v>
      </c>
      <c r="C85" s="107" t="s">
        <v>171</v>
      </c>
      <c r="D85" s="107">
        <v>10.050000000000001</v>
      </c>
      <c r="E85" s="8"/>
    </row>
    <row r="86" spans="1:5">
      <c r="A86" s="107" t="s">
        <v>10</v>
      </c>
      <c r="B86" s="80" t="s">
        <v>177</v>
      </c>
      <c r="C86" s="107" t="s">
        <v>152</v>
      </c>
      <c r="D86" s="107">
        <v>11.58</v>
      </c>
      <c r="E86" s="8"/>
    </row>
    <row r="87" spans="1:5">
      <c r="A87" s="107" t="s">
        <v>10</v>
      </c>
      <c r="B87" s="80" t="s">
        <v>177</v>
      </c>
      <c r="C87" s="107" t="s">
        <v>144</v>
      </c>
      <c r="D87" s="107">
        <v>54.85</v>
      </c>
      <c r="E87" s="8"/>
    </row>
    <row r="88" spans="1:5">
      <c r="A88" s="107" t="s">
        <v>10</v>
      </c>
      <c r="B88" s="80" t="s">
        <v>177</v>
      </c>
      <c r="C88" s="107" t="s">
        <v>144</v>
      </c>
      <c r="D88" s="107">
        <v>19.760000000000002</v>
      </c>
      <c r="E88" s="8"/>
    </row>
    <row r="89" spans="1:5">
      <c r="A89" s="107" t="s">
        <v>10</v>
      </c>
      <c r="B89" s="107" t="s">
        <v>10</v>
      </c>
      <c r="C89" s="107" t="s">
        <v>144</v>
      </c>
      <c r="D89" s="107">
        <v>1.67</v>
      </c>
      <c r="E89" s="8"/>
    </row>
    <row r="90" spans="1:5">
      <c r="A90" s="107" t="s">
        <v>10</v>
      </c>
      <c r="B90" s="80" t="s">
        <v>177</v>
      </c>
      <c r="C90" s="107" t="s">
        <v>144</v>
      </c>
      <c r="D90" s="107">
        <v>0.67</v>
      </c>
      <c r="E90" s="8"/>
    </row>
    <row r="91" spans="1:5">
      <c r="A91" s="107" t="s">
        <v>10</v>
      </c>
      <c r="B91" s="80" t="s">
        <v>170</v>
      </c>
      <c r="C91" s="107" t="s">
        <v>144</v>
      </c>
      <c r="D91" s="107">
        <v>19.12</v>
      </c>
      <c r="E91" s="8"/>
    </row>
    <row r="92" spans="1:5">
      <c r="A92" s="107" t="s">
        <v>10</v>
      </c>
      <c r="B92" s="80" t="s">
        <v>170</v>
      </c>
      <c r="C92" s="107" t="s">
        <v>171</v>
      </c>
      <c r="D92" s="107">
        <v>4.2</v>
      </c>
      <c r="E92" s="8"/>
    </row>
    <row r="93" spans="1:5">
      <c r="A93" s="107" t="s">
        <v>10</v>
      </c>
      <c r="B93" s="80" t="s">
        <v>177</v>
      </c>
      <c r="C93" s="107" t="s">
        <v>144</v>
      </c>
      <c r="D93" s="107">
        <v>65.709999999999994</v>
      </c>
      <c r="E93" s="8"/>
    </row>
    <row r="94" spans="1:5">
      <c r="A94" s="107" t="s">
        <v>10</v>
      </c>
      <c r="B94" s="80" t="s">
        <v>170</v>
      </c>
      <c r="C94" s="107" t="s">
        <v>144</v>
      </c>
      <c r="D94" s="107">
        <v>52.95</v>
      </c>
      <c r="E94" s="8"/>
    </row>
    <row r="95" spans="1:5">
      <c r="A95" s="107" t="s">
        <v>10</v>
      </c>
      <c r="B95" s="80" t="s">
        <v>177</v>
      </c>
      <c r="C95" s="107" t="s">
        <v>152</v>
      </c>
      <c r="D95" s="107">
        <v>6.28</v>
      </c>
      <c r="E95" s="8"/>
    </row>
    <row r="96" spans="1:5">
      <c r="A96" s="107" t="s">
        <v>10</v>
      </c>
      <c r="B96" s="80" t="s">
        <v>177</v>
      </c>
      <c r="C96" s="107" t="s">
        <v>144</v>
      </c>
      <c r="D96" s="107">
        <v>12.56</v>
      </c>
      <c r="E96" s="8"/>
    </row>
    <row r="97" spans="1:5">
      <c r="A97" s="107" t="s">
        <v>10</v>
      </c>
      <c r="B97" s="80" t="s">
        <v>177</v>
      </c>
      <c r="C97" s="107" t="s">
        <v>171</v>
      </c>
      <c r="D97" s="107">
        <v>1.43</v>
      </c>
      <c r="E97" s="8"/>
    </row>
    <row r="98" spans="1:5">
      <c r="A98" s="107" t="s">
        <v>10</v>
      </c>
      <c r="B98" s="80" t="s">
        <v>177</v>
      </c>
      <c r="C98" s="107" t="s">
        <v>144</v>
      </c>
      <c r="D98" s="107">
        <v>0.99</v>
      </c>
      <c r="E98" s="8"/>
    </row>
    <row r="99" spans="1:5">
      <c r="A99" s="107" t="s">
        <v>10</v>
      </c>
      <c r="B99" s="80" t="s">
        <v>177</v>
      </c>
      <c r="C99" s="107" t="s">
        <v>171</v>
      </c>
      <c r="D99" s="107">
        <v>50.23</v>
      </c>
      <c r="E99" s="8"/>
    </row>
    <row r="100" spans="1:5">
      <c r="A100" s="107" t="s">
        <v>10</v>
      </c>
      <c r="B100" s="80" t="s">
        <v>170</v>
      </c>
      <c r="C100" s="107" t="s">
        <v>152</v>
      </c>
      <c r="D100" s="107">
        <v>0.72</v>
      </c>
      <c r="E100" s="8"/>
    </row>
    <row r="101" spans="1:5">
      <c r="A101" s="107" t="s">
        <v>10</v>
      </c>
      <c r="B101" s="80" t="s">
        <v>177</v>
      </c>
      <c r="C101" s="107" t="s">
        <v>171</v>
      </c>
      <c r="D101" s="107">
        <v>0.63</v>
      </c>
      <c r="E101" s="8"/>
    </row>
    <row r="102" spans="1:5">
      <c r="A102" s="107" t="s">
        <v>10</v>
      </c>
      <c r="B102" s="80" t="s">
        <v>190</v>
      </c>
      <c r="C102" s="107" t="s">
        <v>144</v>
      </c>
      <c r="D102" s="107">
        <v>2.4</v>
      </c>
      <c r="E102" s="8"/>
    </row>
    <row r="103" spans="1:5">
      <c r="A103" s="107" t="s">
        <v>10</v>
      </c>
      <c r="B103" s="80" t="s">
        <v>190</v>
      </c>
      <c r="C103" s="107" t="s">
        <v>144</v>
      </c>
      <c r="D103" s="107">
        <v>1.2</v>
      </c>
      <c r="E103" s="8"/>
    </row>
    <row r="104" spans="1:5">
      <c r="A104" s="107" t="s">
        <v>10</v>
      </c>
      <c r="B104" s="80" t="s">
        <v>190</v>
      </c>
      <c r="C104" s="107" t="s">
        <v>144</v>
      </c>
      <c r="D104" s="107">
        <v>0.28000000000000003</v>
      </c>
      <c r="E104" s="8"/>
    </row>
    <row r="105" spans="1:5">
      <c r="A105" s="107" t="s">
        <v>10</v>
      </c>
      <c r="B105" s="80" t="s">
        <v>190</v>
      </c>
      <c r="C105" s="107" t="s">
        <v>144</v>
      </c>
      <c r="D105" s="107">
        <v>6.34</v>
      </c>
      <c r="E105" s="8"/>
    </row>
    <row r="106" spans="1:5">
      <c r="A106" s="107" t="s">
        <v>10</v>
      </c>
      <c r="B106" s="80" t="s">
        <v>190</v>
      </c>
      <c r="C106" s="107" t="s">
        <v>144</v>
      </c>
      <c r="D106" s="107">
        <v>1.8</v>
      </c>
      <c r="E106" s="8"/>
    </row>
    <row r="107" spans="1:5">
      <c r="A107" s="107" t="s">
        <v>10</v>
      </c>
      <c r="B107" s="80" t="s">
        <v>190</v>
      </c>
      <c r="C107" s="107" t="s">
        <v>144</v>
      </c>
      <c r="D107" s="107">
        <v>2.9</v>
      </c>
      <c r="E107" s="8"/>
    </row>
    <row r="108" spans="1:5">
      <c r="A108" s="107" t="s">
        <v>10</v>
      </c>
      <c r="B108" s="80" t="s">
        <v>190</v>
      </c>
      <c r="C108" s="107" t="s">
        <v>144</v>
      </c>
      <c r="D108" s="107">
        <v>6.34</v>
      </c>
      <c r="E108" s="8"/>
    </row>
    <row r="109" spans="1:5">
      <c r="A109" s="107" t="s">
        <v>10</v>
      </c>
      <c r="B109" s="80" t="s">
        <v>190</v>
      </c>
      <c r="C109" s="107" t="s">
        <v>144</v>
      </c>
      <c r="D109" s="107">
        <v>3.17</v>
      </c>
      <c r="E109" s="8"/>
    </row>
    <row r="110" spans="1:5">
      <c r="A110" s="107" t="s">
        <v>10</v>
      </c>
      <c r="B110" s="80" t="s">
        <v>190</v>
      </c>
      <c r="C110" s="107" t="s">
        <v>144</v>
      </c>
      <c r="D110" s="107">
        <v>10.35</v>
      </c>
      <c r="E110" s="8"/>
    </row>
    <row r="111" spans="1:5">
      <c r="A111" s="107" t="s">
        <v>10</v>
      </c>
      <c r="B111" s="80" t="s">
        <v>190</v>
      </c>
      <c r="C111" s="107" t="s">
        <v>144</v>
      </c>
      <c r="D111" s="107">
        <v>1.19</v>
      </c>
      <c r="E111" s="8"/>
    </row>
    <row r="112" spans="1:5">
      <c r="A112" s="107" t="s">
        <v>10</v>
      </c>
      <c r="B112" s="80" t="s">
        <v>190</v>
      </c>
      <c r="C112" s="107" t="s">
        <v>144</v>
      </c>
      <c r="D112" s="107">
        <v>5.56</v>
      </c>
      <c r="E112" s="8"/>
    </row>
    <row r="113" spans="1:5">
      <c r="A113" s="107" t="s">
        <v>10</v>
      </c>
      <c r="B113" s="80" t="s">
        <v>170</v>
      </c>
      <c r="C113" s="107" t="s">
        <v>144</v>
      </c>
      <c r="D113" s="107">
        <v>2.4900000000000002</v>
      </c>
      <c r="E113" s="8"/>
    </row>
    <row r="114" spans="1:5">
      <c r="A114" s="107" t="s">
        <v>10</v>
      </c>
      <c r="B114" s="80" t="s">
        <v>177</v>
      </c>
      <c r="C114" s="107" t="s">
        <v>144</v>
      </c>
      <c r="D114" s="107">
        <v>3.77</v>
      </c>
      <c r="E114" s="8"/>
    </row>
    <row r="115" spans="1:5">
      <c r="A115" s="107" t="s">
        <v>10</v>
      </c>
      <c r="B115" s="80" t="s">
        <v>170</v>
      </c>
      <c r="C115" s="107" t="s">
        <v>144</v>
      </c>
      <c r="D115" s="107">
        <v>0.61</v>
      </c>
      <c r="E115" s="8"/>
    </row>
    <row r="116" spans="1:5">
      <c r="A116" s="107" t="s">
        <v>10</v>
      </c>
      <c r="B116" s="80" t="s">
        <v>177</v>
      </c>
      <c r="C116" s="107" t="s">
        <v>144</v>
      </c>
      <c r="D116" s="107">
        <v>1.88</v>
      </c>
      <c r="E116" s="8"/>
    </row>
    <row r="117" spans="1:5">
      <c r="A117" s="107" t="s">
        <v>10</v>
      </c>
      <c r="B117" s="80" t="s">
        <v>177</v>
      </c>
      <c r="C117" s="107" t="s">
        <v>152</v>
      </c>
      <c r="D117" s="107">
        <v>1.2</v>
      </c>
      <c r="E117" s="8"/>
    </row>
    <row r="118" spans="1:5">
      <c r="A118" s="107" t="s">
        <v>10</v>
      </c>
      <c r="B118" s="80" t="s">
        <v>190</v>
      </c>
      <c r="C118" s="107" t="s">
        <v>144</v>
      </c>
      <c r="D118" s="107">
        <v>3.84</v>
      </c>
      <c r="E118" s="8"/>
    </row>
    <row r="119" spans="1:5">
      <c r="A119" s="107" t="s">
        <v>10</v>
      </c>
      <c r="B119" s="80" t="s">
        <v>190</v>
      </c>
      <c r="C119" s="107" t="s">
        <v>144</v>
      </c>
      <c r="D119" s="107">
        <v>5.04</v>
      </c>
      <c r="E119" s="8"/>
    </row>
    <row r="120" spans="1:5">
      <c r="A120" s="107" t="s">
        <v>10</v>
      </c>
      <c r="B120" s="80" t="s">
        <v>190</v>
      </c>
      <c r="C120" s="107" t="s">
        <v>144</v>
      </c>
      <c r="D120" s="107">
        <v>1.06</v>
      </c>
      <c r="E120" s="8"/>
    </row>
    <row r="121" spans="1:5">
      <c r="A121" s="107" t="s">
        <v>10</v>
      </c>
      <c r="B121" s="80" t="s">
        <v>177</v>
      </c>
      <c r="C121" s="107" t="s">
        <v>144</v>
      </c>
      <c r="D121" s="107">
        <v>0.33</v>
      </c>
      <c r="E121" s="8"/>
    </row>
    <row r="122" spans="1:5">
      <c r="A122" s="107" t="s">
        <v>10</v>
      </c>
      <c r="B122" s="80" t="s">
        <v>177</v>
      </c>
      <c r="C122" s="107" t="s">
        <v>152</v>
      </c>
      <c r="D122" s="107">
        <v>3.77</v>
      </c>
      <c r="E122" s="8"/>
    </row>
    <row r="123" spans="1:5">
      <c r="A123" s="107" t="s">
        <v>10</v>
      </c>
      <c r="B123" s="80" t="s">
        <v>177</v>
      </c>
      <c r="C123" s="107" t="s">
        <v>152</v>
      </c>
      <c r="D123" s="107">
        <v>5.63</v>
      </c>
      <c r="E123" s="8"/>
    </row>
    <row r="124" spans="1:5">
      <c r="A124" s="107" t="s">
        <v>10</v>
      </c>
      <c r="B124" s="80" t="s">
        <v>177</v>
      </c>
      <c r="C124" s="107" t="s">
        <v>152</v>
      </c>
      <c r="D124" s="107">
        <v>2.15</v>
      </c>
      <c r="E124" s="8"/>
    </row>
    <row r="125" spans="1:5">
      <c r="A125" s="107" t="s">
        <v>10</v>
      </c>
      <c r="B125" s="107" t="s">
        <v>10</v>
      </c>
      <c r="C125" s="107" t="s">
        <v>144</v>
      </c>
      <c r="D125" s="107">
        <v>0.84</v>
      </c>
      <c r="E125" s="8"/>
    </row>
    <row r="126" spans="1:5">
      <c r="A126" s="107" t="s">
        <v>10</v>
      </c>
      <c r="B126" s="80" t="s">
        <v>177</v>
      </c>
      <c r="C126" s="107" t="s">
        <v>152</v>
      </c>
      <c r="D126" s="107">
        <v>2.6</v>
      </c>
      <c r="E126" s="8"/>
    </row>
    <row r="127" spans="1:5">
      <c r="A127" s="107" t="s">
        <v>10</v>
      </c>
      <c r="B127" s="80" t="s">
        <v>177</v>
      </c>
      <c r="C127" s="107" t="s">
        <v>144</v>
      </c>
      <c r="D127" s="107">
        <v>3.77</v>
      </c>
      <c r="E127" s="8"/>
    </row>
    <row r="128" spans="1:5">
      <c r="A128" s="107" t="s">
        <v>10</v>
      </c>
      <c r="B128" s="80" t="s">
        <v>177</v>
      </c>
      <c r="C128" s="107" t="s">
        <v>152</v>
      </c>
      <c r="D128" s="107">
        <v>4.3</v>
      </c>
      <c r="E128" s="8"/>
    </row>
    <row r="129" spans="1:5">
      <c r="A129" s="107" t="s">
        <v>10</v>
      </c>
      <c r="B129" s="107" t="s">
        <v>10</v>
      </c>
      <c r="C129" s="107" t="s">
        <v>144</v>
      </c>
      <c r="D129" s="107">
        <v>0.72</v>
      </c>
      <c r="E129" s="8"/>
    </row>
    <row r="130" spans="1:5">
      <c r="A130" s="107" t="s">
        <v>10</v>
      </c>
      <c r="B130" s="80" t="s">
        <v>177</v>
      </c>
      <c r="C130" s="107" t="s">
        <v>152</v>
      </c>
      <c r="D130" s="107">
        <v>33.880000000000003</v>
      </c>
      <c r="E130" s="8"/>
    </row>
    <row r="131" spans="1:5">
      <c r="A131" s="107" t="s">
        <v>10</v>
      </c>
      <c r="B131" s="80" t="s">
        <v>177</v>
      </c>
      <c r="C131" s="107" t="s">
        <v>144</v>
      </c>
      <c r="D131" s="107">
        <v>1.62</v>
      </c>
      <c r="E131" s="8"/>
    </row>
    <row r="132" spans="1:5">
      <c r="A132" s="107" t="s">
        <v>10</v>
      </c>
      <c r="B132" s="107" t="s">
        <v>10</v>
      </c>
      <c r="C132" s="107" t="s">
        <v>144</v>
      </c>
      <c r="D132" s="107">
        <v>0.72</v>
      </c>
      <c r="E132" s="8"/>
    </row>
    <row r="133" spans="1:5">
      <c r="A133" s="107" t="s">
        <v>10</v>
      </c>
      <c r="B133" s="80" t="s">
        <v>177</v>
      </c>
      <c r="C133" s="107" t="s">
        <v>144</v>
      </c>
      <c r="D133" s="107">
        <v>11.3</v>
      </c>
      <c r="E133" s="8"/>
    </row>
    <row r="134" spans="1:5">
      <c r="A134" s="107" t="s">
        <v>10</v>
      </c>
      <c r="B134" s="80" t="s">
        <v>190</v>
      </c>
      <c r="C134" s="107" t="s">
        <v>144</v>
      </c>
      <c r="D134" s="107">
        <v>6.9</v>
      </c>
      <c r="E134" s="8"/>
    </row>
    <row r="135" spans="1:5">
      <c r="A135" s="107" t="s">
        <v>10</v>
      </c>
      <c r="B135" s="80" t="s">
        <v>190</v>
      </c>
      <c r="C135" s="107" t="s">
        <v>144</v>
      </c>
      <c r="D135" s="107">
        <v>7.32</v>
      </c>
      <c r="E135" s="8"/>
    </row>
    <row r="136" spans="1:5">
      <c r="A136" s="107" t="s">
        <v>10</v>
      </c>
      <c r="B136" s="80" t="s">
        <v>190</v>
      </c>
      <c r="C136" s="107" t="s">
        <v>144</v>
      </c>
      <c r="D136" s="107">
        <v>1.2</v>
      </c>
      <c r="E136" s="8"/>
    </row>
    <row r="137" spans="1:5">
      <c r="A137" s="107" t="s">
        <v>10</v>
      </c>
      <c r="B137" s="80" t="s">
        <v>190</v>
      </c>
      <c r="C137" s="107" t="s">
        <v>144</v>
      </c>
      <c r="D137" s="107">
        <v>2.96</v>
      </c>
      <c r="E137" s="8"/>
    </row>
    <row r="138" spans="1:5">
      <c r="A138" s="107" t="s">
        <v>10</v>
      </c>
      <c r="B138" s="80" t="s">
        <v>190</v>
      </c>
      <c r="C138" s="107" t="s">
        <v>144</v>
      </c>
      <c r="D138" s="107">
        <v>1.2</v>
      </c>
      <c r="E138" s="8"/>
    </row>
    <row r="139" spans="1:5">
      <c r="A139" s="107" t="s">
        <v>10</v>
      </c>
      <c r="B139" s="80" t="s">
        <v>190</v>
      </c>
      <c r="C139" s="107" t="s">
        <v>144</v>
      </c>
      <c r="D139" s="107">
        <v>0.52</v>
      </c>
      <c r="E139" s="8"/>
    </row>
    <row r="140" spans="1:5">
      <c r="A140" s="107" t="s">
        <v>10</v>
      </c>
      <c r="B140" s="80" t="s">
        <v>190</v>
      </c>
      <c r="C140" s="107" t="s">
        <v>144</v>
      </c>
      <c r="D140" s="107">
        <v>4.75</v>
      </c>
      <c r="E140" s="8"/>
    </row>
    <row r="141" spans="1:5">
      <c r="A141" s="107" t="s">
        <v>10</v>
      </c>
      <c r="B141" s="80" t="s">
        <v>190</v>
      </c>
      <c r="C141" s="107" t="s">
        <v>144</v>
      </c>
      <c r="D141" s="107">
        <v>6.34</v>
      </c>
      <c r="E141" s="8"/>
    </row>
    <row r="142" spans="1:5">
      <c r="A142" s="107" t="s">
        <v>10</v>
      </c>
      <c r="B142" s="80" t="s">
        <v>190</v>
      </c>
      <c r="C142" s="107" t="s">
        <v>144</v>
      </c>
      <c r="D142" s="107">
        <v>4.24</v>
      </c>
      <c r="E142" s="8"/>
    </row>
    <row r="143" spans="1:5">
      <c r="A143" s="107" t="s">
        <v>10</v>
      </c>
      <c r="B143" s="80" t="s">
        <v>190</v>
      </c>
      <c r="C143" s="107" t="s">
        <v>144</v>
      </c>
      <c r="D143" s="107">
        <v>1.2</v>
      </c>
      <c r="E143" s="8"/>
    </row>
    <row r="144" spans="1:5">
      <c r="A144" s="107" t="s">
        <v>10</v>
      </c>
      <c r="B144" s="80" t="s">
        <v>190</v>
      </c>
      <c r="C144" s="107" t="s">
        <v>144</v>
      </c>
      <c r="D144" s="107">
        <v>13.52</v>
      </c>
      <c r="E144" s="8"/>
    </row>
    <row r="145" spans="1:5">
      <c r="A145" s="107" t="s">
        <v>10</v>
      </c>
      <c r="B145" s="80" t="s">
        <v>190</v>
      </c>
      <c r="C145" s="107" t="s">
        <v>144</v>
      </c>
      <c r="D145" s="107">
        <v>3.17</v>
      </c>
      <c r="E145" s="8"/>
    </row>
    <row r="146" spans="1:5">
      <c r="A146" s="107" t="s">
        <v>10</v>
      </c>
      <c r="B146" s="80" t="s">
        <v>190</v>
      </c>
      <c r="C146" s="107" t="s">
        <v>144</v>
      </c>
      <c r="D146" s="107">
        <v>4.5999999999999996</v>
      </c>
      <c r="E146" s="8"/>
    </row>
    <row r="147" spans="1:5">
      <c r="A147" s="107" t="s">
        <v>10</v>
      </c>
      <c r="B147" s="80" t="s">
        <v>190</v>
      </c>
      <c r="C147" s="107" t="s">
        <v>144</v>
      </c>
      <c r="D147" s="107">
        <v>5.28</v>
      </c>
      <c r="E147" s="8"/>
    </row>
    <row r="148" spans="1:5">
      <c r="A148" s="107" t="s">
        <v>10</v>
      </c>
      <c r="B148" s="107" t="s">
        <v>10</v>
      </c>
      <c r="C148" s="107" t="s">
        <v>144</v>
      </c>
      <c r="D148" s="107">
        <v>0.84</v>
      </c>
      <c r="E148" s="8"/>
    </row>
    <row r="149" spans="1:5">
      <c r="A149" s="107" t="s">
        <v>10</v>
      </c>
      <c r="B149" s="80" t="s">
        <v>170</v>
      </c>
      <c r="C149" s="107" t="s">
        <v>144</v>
      </c>
      <c r="D149" s="107">
        <v>5.0199999999999996</v>
      </c>
      <c r="E149" s="8"/>
    </row>
    <row r="150" spans="1:5">
      <c r="A150" s="107" t="s">
        <v>10</v>
      </c>
      <c r="B150" s="80" t="s">
        <v>177</v>
      </c>
      <c r="C150" s="107" t="s">
        <v>144</v>
      </c>
      <c r="D150" s="107">
        <v>1.59</v>
      </c>
      <c r="E150" s="8"/>
    </row>
    <row r="151" spans="1:5">
      <c r="A151" s="107" t="s">
        <v>10</v>
      </c>
      <c r="B151" s="80" t="s">
        <v>177</v>
      </c>
      <c r="C151" s="107" t="s">
        <v>144</v>
      </c>
      <c r="D151" s="107">
        <v>2.78</v>
      </c>
      <c r="E151" s="8"/>
    </row>
    <row r="152" spans="1:5">
      <c r="A152" s="107" t="s">
        <v>276</v>
      </c>
      <c r="B152" s="80" t="s">
        <v>174</v>
      </c>
      <c r="C152" s="107" t="s">
        <v>144</v>
      </c>
      <c r="D152" s="107">
        <v>8.1</v>
      </c>
      <c r="E152" s="8"/>
    </row>
    <row r="153" spans="1:5">
      <c r="A153" s="107" t="s">
        <v>173</v>
      </c>
      <c r="B153" s="80" t="s">
        <v>174</v>
      </c>
      <c r="C153" s="107" t="s">
        <v>144</v>
      </c>
      <c r="D153" s="107">
        <v>2.58</v>
      </c>
      <c r="E153" s="8"/>
    </row>
    <row r="154" spans="1:5">
      <c r="A154" s="107" t="s">
        <v>173</v>
      </c>
      <c r="B154" s="80" t="s">
        <v>174</v>
      </c>
      <c r="C154" s="107" t="s">
        <v>144</v>
      </c>
      <c r="D154" s="107">
        <v>5.16</v>
      </c>
      <c r="E154" s="8"/>
    </row>
    <row r="155" spans="1:5">
      <c r="A155" s="107" t="s">
        <v>173</v>
      </c>
      <c r="B155" s="80" t="s">
        <v>191</v>
      </c>
      <c r="C155" s="107" t="s">
        <v>144</v>
      </c>
      <c r="D155" s="107">
        <v>6.75</v>
      </c>
      <c r="E155" s="8"/>
    </row>
    <row r="156" spans="1:5">
      <c r="A156" s="107" t="s">
        <v>173</v>
      </c>
      <c r="B156" s="80" t="s">
        <v>174</v>
      </c>
      <c r="C156" s="107" t="s">
        <v>144</v>
      </c>
      <c r="D156" s="107">
        <v>8.44</v>
      </c>
      <c r="E156" s="8"/>
    </row>
    <row r="157" spans="1:5">
      <c r="A157" s="107" t="s">
        <v>173</v>
      </c>
      <c r="B157" s="80" t="s">
        <v>174</v>
      </c>
      <c r="C157" s="107" t="s">
        <v>144</v>
      </c>
      <c r="D157" s="107">
        <v>5</v>
      </c>
      <c r="E157" s="8"/>
    </row>
    <row r="158" spans="1:5">
      <c r="A158" s="107" t="s">
        <v>173</v>
      </c>
      <c r="B158" s="80" t="s">
        <v>174</v>
      </c>
      <c r="C158" s="107" t="s">
        <v>144</v>
      </c>
      <c r="D158" s="107">
        <v>6.75</v>
      </c>
      <c r="E158" s="8"/>
    </row>
    <row r="159" spans="1:5">
      <c r="A159" s="107" t="s">
        <v>173</v>
      </c>
      <c r="B159" s="80" t="s">
        <v>191</v>
      </c>
      <c r="C159" s="107" t="s">
        <v>144</v>
      </c>
      <c r="D159" s="107">
        <v>6.75</v>
      </c>
      <c r="E159" s="8"/>
    </row>
    <row r="160" spans="1:5">
      <c r="A160" s="107" t="s">
        <v>173</v>
      </c>
      <c r="B160" s="80" t="s">
        <v>174</v>
      </c>
      <c r="C160" s="107" t="s">
        <v>144</v>
      </c>
      <c r="D160" s="107">
        <v>6.75</v>
      </c>
      <c r="E160" s="8"/>
    </row>
    <row r="161" spans="1:5">
      <c r="A161" s="107" t="s">
        <v>173</v>
      </c>
      <c r="B161" s="80" t="s">
        <v>174</v>
      </c>
      <c r="C161" s="107" t="s">
        <v>144</v>
      </c>
      <c r="D161" s="107">
        <v>5.9</v>
      </c>
      <c r="E161" s="8"/>
    </row>
    <row r="162" spans="1:5">
      <c r="A162" s="107" t="s">
        <v>11</v>
      </c>
      <c r="B162" s="80" t="s">
        <v>174</v>
      </c>
      <c r="C162" s="107" t="s">
        <v>357</v>
      </c>
      <c r="D162" s="107">
        <v>7.6</v>
      </c>
      <c r="E162" s="8"/>
    </row>
    <row r="163" spans="1:5">
      <c r="A163" s="107" t="s">
        <v>11</v>
      </c>
      <c r="B163" s="80" t="s">
        <v>174</v>
      </c>
      <c r="C163" s="107" t="s">
        <v>357</v>
      </c>
      <c r="D163" s="107">
        <v>2.58</v>
      </c>
      <c r="E163" s="8"/>
    </row>
    <row r="164" spans="1:5">
      <c r="A164" s="107" t="s">
        <v>11</v>
      </c>
      <c r="B164" s="80" t="s">
        <v>191</v>
      </c>
      <c r="C164" s="107" t="s">
        <v>357</v>
      </c>
      <c r="D164" s="107">
        <v>5.05</v>
      </c>
      <c r="E164" s="8"/>
    </row>
    <row r="165" spans="1:5">
      <c r="A165" s="107" t="s">
        <v>11</v>
      </c>
      <c r="B165" s="80" t="s">
        <v>191</v>
      </c>
      <c r="C165" s="107" t="s">
        <v>357</v>
      </c>
      <c r="D165" s="107">
        <v>5.07</v>
      </c>
      <c r="E165" s="8"/>
    </row>
    <row r="166" spans="1:5">
      <c r="A166" s="107" t="s">
        <v>11</v>
      </c>
      <c r="B166" s="80" t="s">
        <v>174</v>
      </c>
      <c r="C166" s="107" t="s">
        <v>152</v>
      </c>
      <c r="D166" s="107">
        <v>8.4000000000000005E-2</v>
      </c>
      <c r="E166" s="8"/>
    </row>
    <row r="167" spans="1:5">
      <c r="A167" s="107" t="s">
        <v>12</v>
      </c>
      <c r="B167" s="80" t="s">
        <v>197</v>
      </c>
      <c r="C167" s="107" t="s">
        <v>357</v>
      </c>
      <c r="D167" s="107">
        <v>80.959999999999994</v>
      </c>
      <c r="E167" s="8"/>
    </row>
    <row r="168" spans="1:5">
      <c r="A168" s="107" t="s">
        <v>12</v>
      </c>
      <c r="B168" s="80" t="s">
        <v>268</v>
      </c>
      <c r="C168" s="107" t="s">
        <v>144</v>
      </c>
      <c r="D168" s="107">
        <v>8.18</v>
      </c>
      <c r="E168" s="8"/>
    </row>
    <row r="169" spans="1:5">
      <c r="A169" s="107" t="s">
        <v>12</v>
      </c>
      <c r="B169" s="80" t="s">
        <v>245</v>
      </c>
      <c r="C169" s="107" t="s">
        <v>161</v>
      </c>
      <c r="D169" s="107">
        <v>31</v>
      </c>
      <c r="E169" s="8"/>
    </row>
    <row r="170" spans="1:5">
      <c r="A170" s="107" t="s">
        <v>12</v>
      </c>
      <c r="B170" s="80" t="s">
        <v>197</v>
      </c>
      <c r="C170" s="107" t="s">
        <v>144</v>
      </c>
      <c r="D170" s="107">
        <v>81.680000000000007</v>
      </c>
      <c r="E170" s="8"/>
    </row>
    <row r="171" spans="1:5">
      <c r="A171" s="107" t="s">
        <v>12</v>
      </c>
      <c r="B171" s="80" t="s">
        <v>210</v>
      </c>
      <c r="C171" s="107" t="s">
        <v>144</v>
      </c>
      <c r="D171" s="107">
        <v>60.79</v>
      </c>
      <c r="E171" s="8"/>
    </row>
    <row r="172" spans="1:5">
      <c r="A172" s="107" t="s">
        <v>12</v>
      </c>
      <c r="B172" s="80" t="s">
        <v>197</v>
      </c>
      <c r="C172" s="107" t="s">
        <v>161</v>
      </c>
      <c r="D172" s="107">
        <v>63.01</v>
      </c>
      <c r="E172" s="8"/>
    </row>
    <row r="173" spans="1:5">
      <c r="A173" s="107" t="s">
        <v>12</v>
      </c>
      <c r="B173" s="107" t="s">
        <v>12</v>
      </c>
      <c r="C173" s="107" t="s">
        <v>161</v>
      </c>
      <c r="D173" s="107">
        <v>37.65</v>
      </c>
      <c r="E173" s="8"/>
    </row>
    <row r="174" spans="1:5">
      <c r="A174" s="107" t="s">
        <v>12</v>
      </c>
      <c r="B174" s="107" t="s">
        <v>12</v>
      </c>
      <c r="C174" s="107" t="s">
        <v>180</v>
      </c>
      <c r="D174" s="107">
        <v>19.73</v>
      </c>
      <c r="E174" s="8"/>
    </row>
    <row r="175" spans="1:5">
      <c r="A175" s="107" t="s">
        <v>12</v>
      </c>
      <c r="B175" s="107" t="s">
        <v>12</v>
      </c>
      <c r="C175" s="107" t="s">
        <v>144</v>
      </c>
      <c r="D175" s="107">
        <v>43.13</v>
      </c>
      <c r="E175" s="8"/>
    </row>
    <row r="176" spans="1:5">
      <c r="A176" s="107" t="s">
        <v>12</v>
      </c>
      <c r="B176" s="80" t="s">
        <v>255</v>
      </c>
      <c r="C176" s="107" t="s">
        <v>144</v>
      </c>
      <c r="D176" s="107">
        <v>37.200000000000003</v>
      </c>
      <c r="E176" s="8"/>
    </row>
    <row r="177" spans="1:5">
      <c r="A177" s="107" t="s">
        <v>12</v>
      </c>
      <c r="B177" s="107" t="s">
        <v>12</v>
      </c>
      <c r="C177" s="107" t="s">
        <v>144</v>
      </c>
      <c r="D177" s="107">
        <v>49.61</v>
      </c>
      <c r="E177" s="8"/>
    </row>
    <row r="178" spans="1:5">
      <c r="A178" s="107" t="s">
        <v>12</v>
      </c>
      <c r="B178" s="107" t="s">
        <v>12</v>
      </c>
      <c r="C178" s="107" t="s">
        <v>144</v>
      </c>
      <c r="D178" s="107">
        <v>18.420000000000002</v>
      </c>
      <c r="E178" s="8"/>
    </row>
    <row r="179" spans="1:5">
      <c r="A179" s="107" t="s">
        <v>12</v>
      </c>
      <c r="B179" s="80" t="s">
        <v>197</v>
      </c>
      <c r="C179" s="107" t="s">
        <v>161</v>
      </c>
      <c r="D179" s="107">
        <v>77.69</v>
      </c>
      <c r="E179" s="8"/>
    </row>
    <row r="180" spans="1:5">
      <c r="A180" s="107" t="s">
        <v>12</v>
      </c>
      <c r="B180" s="80" t="s">
        <v>270</v>
      </c>
      <c r="C180" s="107" t="s">
        <v>161</v>
      </c>
      <c r="D180" s="107">
        <v>19.66</v>
      </c>
      <c r="E180" s="8"/>
    </row>
    <row r="181" spans="1:5">
      <c r="A181" s="107" t="s">
        <v>12</v>
      </c>
      <c r="B181" s="80" t="s">
        <v>271</v>
      </c>
      <c r="C181" s="107" t="s">
        <v>161</v>
      </c>
      <c r="D181" s="107">
        <v>47</v>
      </c>
      <c r="E181" s="8"/>
    </row>
    <row r="182" spans="1:5">
      <c r="A182" s="107" t="s">
        <v>12</v>
      </c>
      <c r="B182" s="80" t="s">
        <v>270</v>
      </c>
      <c r="C182" s="107" t="s">
        <v>161</v>
      </c>
      <c r="D182" s="107">
        <v>36.57</v>
      </c>
      <c r="E182" s="8"/>
    </row>
    <row r="183" spans="1:5" ht="22.5">
      <c r="A183" s="107" t="s">
        <v>12</v>
      </c>
      <c r="B183" s="80" t="s">
        <v>273</v>
      </c>
      <c r="C183" s="107" t="s">
        <v>180</v>
      </c>
      <c r="D183" s="107">
        <v>2.5099999999999998</v>
      </c>
      <c r="E183" s="8"/>
    </row>
    <row r="184" spans="1:5">
      <c r="A184" s="107" t="s">
        <v>12</v>
      </c>
      <c r="B184" s="80" t="s">
        <v>197</v>
      </c>
      <c r="C184" s="107" t="s">
        <v>152</v>
      </c>
      <c r="D184" s="107">
        <v>8.25</v>
      </c>
      <c r="E184" s="8"/>
    </row>
    <row r="185" spans="1:5">
      <c r="A185" s="107" t="s">
        <v>12</v>
      </c>
      <c r="B185" s="80" t="s">
        <v>210</v>
      </c>
      <c r="C185" s="107" t="s">
        <v>152</v>
      </c>
      <c r="D185" s="107">
        <v>9.66</v>
      </c>
      <c r="E185" s="8"/>
    </row>
    <row r="186" spans="1:5">
      <c r="A186" s="107" t="s">
        <v>12</v>
      </c>
      <c r="B186" s="80" t="s">
        <v>247</v>
      </c>
      <c r="C186" s="107" t="s">
        <v>144</v>
      </c>
      <c r="D186" s="107">
        <v>13.21</v>
      </c>
      <c r="E186" s="8"/>
    </row>
    <row r="187" spans="1:5">
      <c r="A187" s="107" t="s">
        <v>12</v>
      </c>
      <c r="B187" s="80" t="s">
        <v>247</v>
      </c>
      <c r="C187" s="107" t="s">
        <v>161</v>
      </c>
      <c r="D187" s="107">
        <v>4.63</v>
      </c>
      <c r="E187" s="8"/>
    </row>
    <row r="188" spans="1:5">
      <c r="A188" s="107" t="s">
        <v>12</v>
      </c>
      <c r="B188" s="80" t="s">
        <v>197</v>
      </c>
      <c r="C188" s="107" t="s">
        <v>161</v>
      </c>
      <c r="D188" s="107">
        <v>15.97</v>
      </c>
      <c r="E188" s="8"/>
    </row>
    <row r="189" spans="1:5">
      <c r="A189" s="107" t="s">
        <v>12</v>
      </c>
      <c r="B189" s="80" t="s">
        <v>227</v>
      </c>
      <c r="C189" s="107" t="s">
        <v>144</v>
      </c>
      <c r="D189" s="107">
        <v>2.87</v>
      </c>
      <c r="E189" s="8"/>
    </row>
    <row r="190" spans="1:5">
      <c r="A190" s="107" t="s">
        <v>12</v>
      </c>
      <c r="B190" s="107" t="s">
        <v>12</v>
      </c>
      <c r="C190" s="107" t="s">
        <v>161</v>
      </c>
      <c r="D190" s="107">
        <v>24</v>
      </c>
      <c r="E190" s="8"/>
    </row>
    <row r="191" spans="1:5">
      <c r="A191" s="107" t="s">
        <v>13</v>
      </c>
      <c r="B191" s="80" t="s">
        <v>143</v>
      </c>
      <c r="C191" s="107" t="s">
        <v>144</v>
      </c>
      <c r="D191" s="107">
        <v>1.58</v>
      </c>
      <c r="E191" s="8"/>
    </row>
    <row r="192" spans="1:5">
      <c r="A192" s="107" t="s">
        <v>13</v>
      </c>
      <c r="B192" s="80" t="s">
        <v>143</v>
      </c>
      <c r="C192" s="107" t="s">
        <v>144</v>
      </c>
      <c r="D192" s="107">
        <v>34.85</v>
      </c>
      <c r="E192" s="8"/>
    </row>
    <row r="193" spans="1:5">
      <c r="A193" s="107" t="s">
        <v>13</v>
      </c>
      <c r="B193" s="80" t="s">
        <v>143</v>
      </c>
      <c r="C193" s="107" t="s">
        <v>144</v>
      </c>
      <c r="D193" s="107">
        <v>17.600000000000001</v>
      </c>
      <c r="E193" s="8"/>
    </row>
    <row r="194" spans="1:5">
      <c r="A194" s="107" t="s">
        <v>13</v>
      </c>
      <c r="B194" s="107" t="s">
        <v>13</v>
      </c>
      <c r="C194" s="107" t="s">
        <v>152</v>
      </c>
      <c r="D194" s="107">
        <v>73.88</v>
      </c>
      <c r="E194" s="8"/>
    </row>
    <row r="195" spans="1:5">
      <c r="A195" s="107" t="s">
        <v>13</v>
      </c>
      <c r="B195" s="80" t="s">
        <v>143</v>
      </c>
      <c r="C195" s="107" t="s">
        <v>144</v>
      </c>
      <c r="D195" s="107">
        <v>53.65</v>
      </c>
      <c r="E195" s="8"/>
    </row>
    <row r="196" spans="1:5">
      <c r="A196" s="107" t="s">
        <v>13</v>
      </c>
      <c r="B196" s="80" t="s">
        <v>143</v>
      </c>
      <c r="C196" s="107" t="s">
        <v>144</v>
      </c>
      <c r="D196" s="107">
        <v>33</v>
      </c>
      <c r="E196" s="8"/>
    </row>
    <row r="197" spans="1:5">
      <c r="A197" s="107" t="s">
        <v>13</v>
      </c>
      <c r="B197" s="80" t="s">
        <v>143</v>
      </c>
      <c r="C197" s="107" t="s">
        <v>144</v>
      </c>
      <c r="D197" s="107">
        <v>14.49</v>
      </c>
      <c r="E197" s="8"/>
    </row>
    <row r="198" spans="1:5">
      <c r="A198" s="107" t="s">
        <v>13</v>
      </c>
      <c r="B198" s="80" t="s">
        <v>156</v>
      </c>
      <c r="C198" s="107" t="s">
        <v>144</v>
      </c>
      <c r="D198" s="107">
        <v>14.89</v>
      </c>
      <c r="E198" s="8"/>
    </row>
    <row r="199" spans="1:5">
      <c r="A199" s="107" t="s">
        <v>13</v>
      </c>
      <c r="B199" s="80" t="s">
        <v>143</v>
      </c>
      <c r="C199" s="107" t="s">
        <v>144</v>
      </c>
      <c r="D199" s="107">
        <v>28.5</v>
      </c>
      <c r="E199" s="8"/>
    </row>
    <row r="200" spans="1:5">
      <c r="A200" s="107" t="s">
        <v>13</v>
      </c>
      <c r="B200" s="80" t="s">
        <v>143</v>
      </c>
      <c r="C200" s="107" t="s">
        <v>144</v>
      </c>
      <c r="D200" s="107">
        <v>58.68</v>
      </c>
      <c r="E200" s="8"/>
    </row>
    <row r="201" spans="1:5">
      <c r="A201" s="107" t="s">
        <v>13</v>
      </c>
      <c r="B201" s="80" t="s">
        <v>143</v>
      </c>
      <c r="C201" s="107" t="s">
        <v>144</v>
      </c>
      <c r="D201" s="107">
        <v>33.53</v>
      </c>
      <c r="E201" s="8"/>
    </row>
    <row r="202" spans="1:5">
      <c r="A202" s="107" t="s">
        <v>13</v>
      </c>
      <c r="B202" s="80" t="s">
        <v>143</v>
      </c>
      <c r="C202" s="107" t="s">
        <v>144</v>
      </c>
      <c r="D202" s="107">
        <v>21.34</v>
      </c>
      <c r="E202" s="8"/>
    </row>
    <row r="203" spans="1:5">
      <c r="A203" s="107" t="s">
        <v>13</v>
      </c>
      <c r="B203" s="80" t="s">
        <v>143</v>
      </c>
      <c r="C203" s="107" t="s">
        <v>144</v>
      </c>
      <c r="D203" s="107">
        <v>87.35</v>
      </c>
      <c r="E203" s="8"/>
    </row>
    <row r="204" spans="1:5">
      <c r="A204" s="107" t="s">
        <v>13</v>
      </c>
      <c r="B204" s="80" t="s">
        <v>143</v>
      </c>
      <c r="C204" s="107" t="s">
        <v>144</v>
      </c>
      <c r="D204" s="107">
        <v>67.09</v>
      </c>
      <c r="E204" s="8"/>
    </row>
    <row r="205" spans="1:5">
      <c r="A205" s="107" t="s">
        <v>13</v>
      </c>
      <c r="B205" s="80" t="s">
        <v>143</v>
      </c>
      <c r="C205" s="107" t="s">
        <v>144</v>
      </c>
      <c r="D205" s="107">
        <v>13.52</v>
      </c>
      <c r="E205" s="8"/>
    </row>
    <row r="206" spans="1:5">
      <c r="A206" s="107" t="s">
        <v>13</v>
      </c>
      <c r="B206" s="80" t="s">
        <v>143</v>
      </c>
      <c r="C206" s="107" t="s">
        <v>144</v>
      </c>
      <c r="D206" s="107">
        <v>12.02</v>
      </c>
      <c r="E206" s="8"/>
    </row>
    <row r="207" spans="1:5">
      <c r="A207" s="107" t="s">
        <v>13</v>
      </c>
      <c r="B207" s="80" t="s">
        <v>143</v>
      </c>
      <c r="C207" s="107" t="s">
        <v>144</v>
      </c>
      <c r="D207" s="107">
        <v>23.47</v>
      </c>
      <c r="E207" s="8"/>
    </row>
    <row r="208" spans="1:5">
      <c r="A208" s="107" t="s">
        <v>13</v>
      </c>
      <c r="B208" s="80" t="s">
        <v>143</v>
      </c>
      <c r="C208" s="107" t="s">
        <v>144</v>
      </c>
      <c r="D208" s="107">
        <v>30.28</v>
      </c>
      <c r="E208" s="8"/>
    </row>
    <row r="209" spans="1:5">
      <c r="A209" s="107" t="s">
        <v>13</v>
      </c>
      <c r="B209" s="80" t="s">
        <v>143</v>
      </c>
      <c r="C209" s="107" t="s">
        <v>144</v>
      </c>
      <c r="D209" s="107">
        <v>24.1</v>
      </c>
      <c r="E209" s="8"/>
    </row>
    <row r="210" spans="1:5">
      <c r="A210" s="107" t="s">
        <v>13</v>
      </c>
      <c r="B210" s="80" t="s">
        <v>143</v>
      </c>
      <c r="C210" s="107" t="s">
        <v>144</v>
      </c>
      <c r="D210" s="107">
        <v>36.57</v>
      </c>
      <c r="E210" s="8"/>
    </row>
    <row r="211" spans="1:5">
      <c r="A211" s="107" t="s">
        <v>13</v>
      </c>
      <c r="B211" s="80" t="s">
        <v>143</v>
      </c>
      <c r="C211" s="107" t="s">
        <v>144</v>
      </c>
      <c r="D211" s="107">
        <v>44.23</v>
      </c>
      <c r="E211" s="8"/>
    </row>
    <row r="212" spans="1:5">
      <c r="A212" s="107" t="s">
        <v>13</v>
      </c>
      <c r="B212" s="80" t="s">
        <v>143</v>
      </c>
      <c r="C212" s="107" t="s">
        <v>144</v>
      </c>
      <c r="D212" s="107">
        <v>22.25</v>
      </c>
      <c r="E212" s="8"/>
    </row>
    <row r="213" spans="1:5">
      <c r="A213" s="107" t="s">
        <v>13</v>
      </c>
      <c r="B213" s="80" t="s">
        <v>143</v>
      </c>
      <c r="C213" s="107" t="s">
        <v>144</v>
      </c>
      <c r="D213" s="107">
        <v>78.739999999999995</v>
      </c>
      <c r="E213" s="8"/>
    </row>
    <row r="214" spans="1:5">
      <c r="A214" s="107" t="s">
        <v>13</v>
      </c>
      <c r="B214" s="80" t="s">
        <v>143</v>
      </c>
      <c r="C214" s="107" t="s">
        <v>144</v>
      </c>
      <c r="D214" s="107">
        <v>16.77</v>
      </c>
      <c r="E214" s="8"/>
    </row>
    <row r="215" spans="1:5">
      <c r="A215" s="107" t="s">
        <v>13</v>
      </c>
      <c r="B215" s="80" t="s">
        <v>143</v>
      </c>
      <c r="C215" s="107" t="s">
        <v>144</v>
      </c>
      <c r="D215" s="107">
        <v>35.21</v>
      </c>
      <c r="E215" s="8"/>
    </row>
    <row r="216" spans="1:5">
      <c r="A216" s="107" t="s">
        <v>13</v>
      </c>
      <c r="B216" s="80" t="s">
        <v>143</v>
      </c>
      <c r="C216" s="107" t="s">
        <v>144</v>
      </c>
      <c r="D216" s="107">
        <v>46.95</v>
      </c>
      <c r="E216" s="8"/>
    </row>
    <row r="217" spans="1:5">
      <c r="A217" s="107" t="s">
        <v>13</v>
      </c>
      <c r="B217" s="80" t="s">
        <v>143</v>
      </c>
      <c r="C217" s="107" t="s">
        <v>144</v>
      </c>
      <c r="D217" s="107">
        <v>23.47</v>
      </c>
      <c r="E217" s="8"/>
    </row>
    <row r="218" spans="1:5">
      <c r="A218" s="107" t="s">
        <v>13</v>
      </c>
      <c r="B218" s="80" t="s">
        <v>143</v>
      </c>
      <c r="C218" s="107" t="s">
        <v>144</v>
      </c>
      <c r="D218" s="107">
        <v>27.95</v>
      </c>
      <c r="E218" s="8"/>
    </row>
    <row r="219" spans="1:5">
      <c r="A219" s="107" t="s">
        <v>13</v>
      </c>
      <c r="B219" s="80" t="s">
        <v>143</v>
      </c>
      <c r="C219" s="107" t="s">
        <v>144</v>
      </c>
      <c r="D219" s="107">
        <v>17.96</v>
      </c>
      <c r="E219" s="8"/>
    </row>
    <row r="220" spans="1:5">
      <c r="A220" s="107" t="s">
        <v>13</v>
      </c>
      <c r="B220" s="80" t="s">
        <v>143</v>
      </c>
      <c r="C220" s="107" t="s">
        <v>144</v>
      </c>
      <c r="D220" s="107">
        <v>37.5</v>
      </c>
      <c r="E220" s="8"/>
    </row>
    <row r="221" spans="1:5">
      <c r="A221" s="107" t="s">
        <v>13</v>
      </c>
      <c r="B221" s="80" t="s">
        <v>143</v>
      </c>
      <c r="C221" s="107" t="s">
        <v>144</v>
      </c>
      <c r="D221" s="107">
        <v>21.36</v>
      </c>
      <c r="E221" s="8"/>
    </row>
    <row r="222" spans="1:5">
      <c r="A222" s="107" t="s">
        <v>13</v>
      </c>
      <c r="B222" s="80" t="s">
        <v>156</v>
      </c>
      <c r="C222" s="107" t="s">
        <v>357</v>
      </c>
      <c r="D222" s="107">
        <v>20.329999999999998</v>
      </c>
      <c r="E222" s="8"/>
    </row>
    <row r="223" spans="1:5">
      <c r="A223" s="107" t="s">
        <v>13</v>
      </c>
      <c r="B223" s="80" t="s">
        <v>143</v>
      </c>
      <c r="C223" s="107" t="s">
        <v>144</v>
      </c>
      <c r="D223" s="107">
        <v>19.95</v>
      </c>
      <c r="E223" s="8"/>
    </row>
    <row r="224" spans="1:5">
      <c r="A224" s="107" t="s">
        <v>13</v>
      </c>
      <c r="B224" s="80" t="s">
        <v>143</v>
      </c>
      <c r="C224" s="107" t="s">
        <v>144</v>
      </c>
      <c r="D224" s="107">
        <v>6.95</v>
      </c>
      <c r="E224" s="8"/>
    </row>
    <row r="225" spans="1:5">
      <c r="A225" s="107" t="s">
        <v>13</v>
      </c>
      <c r="B225" s="80" t="s">
        <v>172</v>
      </c>
      <c r="C225" s="107" t="s">
        <v>144</v>
      </c>
      <c r="D225" s="107">
        <v>17.600000000000001</v>
      </c>
      <c r="E225" s="8"/>
    </row>
    <row r="226" spans="1:5">
      <c r="A226" s="107" t="s">
        <v>13</v>
      </c>
      <c r="B226" s="80" t="s">
        <v>187</v>
      </c>
      <c r="C226" s="107" t="s">
        <v>161</v>
      </c>
      <c r="D226" s="107">
        <v>17.97</v>
      </c>
      <c r="E226" s="8"/>
    </row>
    <row r="227" spans="1:5">
      <c r="A227" s="107" t="s">
        <v>13</v>
      </c>
      <c r="B227" s="80" t="s">
        <v>143</v>
      </c>
      <c r="C227" s="107" t="s">
        <v>357</v>
      </c>
      <c r="D227" s="107">
        <v>25.16</v>
      </c>
      <c r="E227" s="8"/>
    </row>
    <row r="228" spans="1:5">
      <c r="A228" s="107" t="s">
        <v>13</v>
      </c>
      <c r="B228" s="80" t="s">
        <v>143</v>
      </c>
      <c r="C228" s="107" t="s">
        <v>357</v>
      </c>
      <c r="D228" s="107">
        <v>20.92</v>
      </c>
      <c r="E228" s="8"/>
    </row>
    <row r="229" spans="1:5">
      <c r="A229" s="107" t="s">
        <v>13</v>
      </c>
      <c r="B229" s="80" t="s">
        <v>143</v>
      </c>
      <c r="C229" s="107" t="s">
        <v>357</v>
      </c>
      <c r="D229" s="107">
        <v>11.76</v>
      </c>
      <c r="E229" s="8"/>
    </row>
    <row r="230" spans="1:5">
      <c r="A230" s="107" t="s">
        <v>13</v>
      </c>
      <c r="B230" s="80" t="s">
        <v>251</v>
      </c>
      <c r="C230" s="107" t="s">
        <v>161</v>
      </c>
      <c r="D230" s="107">
        <v>30</v>
      </c>
      <c r="E230" s="8"/>
    </row>
    <row r="231" spans="1:5">
      <c r="A231" s="107" t="s">
        <v>13</v>
      </c>
      <c r="B231" s="80" t="s">
        <v>143</v>
      </c>
      <c r="C231" s="107" t="s">
        <v>357</v>
      </c>
      <c r="D231" s="107">
        <v>22</v>
      </c>
      <c r="E231" s="8"/>
    </row>
    <row r="232" spans="1:5">
      <c r="A232" s="107" t="s">
        <v>13</v>
      </c>
      <c r="B232" s="80" t="s">
        <v>143</v>
      </c>
      <c r="C232" s="107" t="s">
        <v>144</v>
      </c>
      <c r="D232" s="107">
        <v>26.2</v>
      </c>
      <c r="E232" s="8"/>
    </row>
    <row r="233" spans="1:5">
      <c r="A233" s="107" t="s">
        <v>13</v>
      </c>
      <c r="B233" s="80" t="s">
        <v>143</v>
      </c>
      <c r="C233" s="107" t="s">
        <v>144</v>
      </c>
      <c r="D233" s="107">
        <v>20.59</v>
      </c>
      <c r="E233" s="8"/>
    </row>
    <row r="234" spans="1:5">
      <c r="A234" s="107" t="s">
        <v>13</v>
      </c>
      <c r="B234" s="80" t="s">
        <v>143</v>
      </c>
      <c r="C234" s="107" t="s">
        <v>144</v>
      </c>
      <c r="D234" s="107">
        <v>85.96</v>
      </c>
      <c r="E234" s="8"/>
    </row>
    <row r="235" spans="1:5">
      <c r="A235" s="107" t="s">
        <v>13</v>
      </c>
      <c r="B235" s="80" t="s">
        <v>156</v>
      </c>
      <c r="C235" s="107" t="s">
        <v>144</v>
      </c>
      <c r="D235" s="107">
        <v>20.329999999999998</v>
      </c>
      <c r="E235" s="8"/>
    </row>
    <row r="236" spans="1:5">
      <c r="A236" s="107" t="s">
        <v>13</v>
      </c>
      <c r="B236" s="80" t="s">
        <v>164</v>
      </c>
      <c r="C236" s="107" t="s">
        <v>180</v>
      </c>
      <c r="D236" s="107">
        <v>27.11</v>
      </c>
      <c r="E236" s="8"/>
    </row>
    <row r="237" spans="1:5">
      <c r="A237" s="107" t="s">
        <v>13</v>
      </c>
      <c r="B237" s="80" t="s">
        <v>143</v>
      </c>
      <c r="C237" s="107" t="s">
        <v>144</v>
      </c>
      <c r="D237" s="107">
        <v>8.5299999999999994</v>
      </c>
      <c r="E237" s="8"/>
    </row>
    <row r="238" spans="1:5">
      <c r="A238" s="107" t="s">
        <v>13</v>
      </c>
      <c r="B238" s="80" t="s">
        <v>143</v>
      </c>
      <c r="C238" s="107" t="s">
        <v>144</v>
      </c>
      <c r="D238" s="107">
        <v>17.96</v>
      </c>
      <c r="E238" s="8"/>
    </row>
    <row r="239" spans="1:5">
      <c r="A239" s="107" t="s">
        <v>13</v>
      </c>
      <c r="B239" s="80" t="s">
        <v>143</v>
      </c>
      <c r="C239" s="107" t="s">
        <v>144</v>
      </c>
      <c r="D239" s="107">
        <v>10.74</v>
      </c>
      <c r="E239" s="8"/>
    </row>
    <row r="240" spans="1:5">
      <c r="A240" s="107" t="s">
        <v>13</v>
      </c>
      <c r="B240" s="80" t="s">
        <v>143</v>
      </c>
      <c r="C240" s="107" t="s">
        <v>144</v>
      </c>
      <c r="D240" s="107">
        <v>16.440000000000001</v>
      </c>
      <c r="E240" s="8"/>
    </row>
    <row r="241" spans="1:5">
      <c r="A241" s="107" t="s">
        <v>13</v>
      </c>
      <c r="B241" s="80" t="s">
        <v>143</v>
      </c>
      <c r="C241" s="107" t="s">
        <v>144</v>
      </c>
      <c r="D241" s="107">
        <v>28.56</v>
      </c>
      <c r="E241" s="8"/>
    </row>
    <row r="242" spans="1:5">
      <c r="A242" s="107" t="s">
        <v>13</v>
      </c>
      <c r="B242" s="80" t="s">
        <v>143</v>
      </c>
      <c r="C242" s="107" t="s">
        <v>144</v>
      </c>
      <c r="D242" s="107">
        <v>23.29</v>
      </c>
      <c r="E242" s="8"/>
    </row>
    <row r="243" spans="1:5">
      <c r="A243" s="107" t="s">
        <v>13</v>
      </c>
      <c r="B243" s="80" t="s">
        <v>143</v>
      </c>
      <c r="C243" s="107" t="s">
        <v>144</v>
      </c>
      <c r="D243" s="107">
        <v>26.79</v>
      </c>
      <c r="E243" s="8"/>
    </row>
    <row r="244" spans="1:5">
      <c r="A244" s="107" t="s">
        <v>13</v>
      </c>
      <c r="B244" s="80" t="s">
        <v>156</v>
      </c>
      <c r="C244" s="107" t="s">
        <v>161</v>
      </c>
      <c r="D244" s="107">
        <v>23.62</v>
      </c>
      <c r="E244" s="8"/>
    </row>
    <row r="245" spans="1:5">
      <c r="A245" s="107" t="s">
        <v>13</v>
      </c>
      <c r="B245" s="80" t="s">
        <v>143</v>
      </c>
      <c r="C245" s="107" t="s">
        <v>144</v>
      </c>
      <c r="D245" s="107">
        <v>18.440000000000001</v>
      </c>
      <c r="E245" s="8"/>
    </row>
    <row r="246" spans="1:5">
      <c r="A246" s="107" t="s">
        <v>13</v>
      </c>
      <c r="B246" s="80" t="s">
        <v>143</v>
      </c>
      <c r="C246" s="107" t="s">
        <v>144</v>
      </c>
      <c r="D246" s="107">
        <v>27.95</v>
      </c>
      <c r="E246" s="8"/>
    </row>
    <row r="247" spans="1:5">
      <c r="A247" s="107" t="s">
        <v>13</v>
      </c>
      <c r="B247" s="80" t="s">
        <v>143</v>
      </c>
      <c r="C247" s="107" t="s">
        <v>144</v>
      </c>
      <c r="D247" s="107">
        <v>24.06</v>
      </c>
      <c r="E247" s="8"/>
    </row>
    <row r="248" spans="1:5">
      <c r="A248" s="107" t="s">
        <v>13</v>
      </c>
      <c r="B248" s="80" t="s">
        <v>143</v>
      </c>
      <c r="C248" s="107" t="s">
        <v>180</v>
      </c>
      <c r="D248" s="107">
        <v>17.670000000000002</v>
      </c>
      <c r="E248" s="8"/>
    </row>
    <row r="249" spans="1:5">
      <c r="A249" s="107" t="s">
        <v>13</v>
      </c>
      <c r="B249" s="80" t="s">
        <v>143</v>
      </c>
      <c r="C249" s="107" t="s">
        <v>144</v>
      </c>
      <c r="D249" s="107">
        <v>16.77</v>
      </c>
      <c r="E249" s="8"/>
    </row>
    <row r="250" spans="1:5">
      <c r="A250" s="107" t="s">
        <v>13</v>
      </c>
      <c r="B250" s="80" t="s">
        <v>143</v>
      </c>
      <c r="C250" s="107" t="s">
        <v>144</v>
      </c>
      <c r="D250" s="107">
        <v>11.05</v>
      </c>
      <c r="E250" s="8"/>
    </row>
    <row r="251" spans="1:5">
      <c r="A251" s="107" t="s">
        <v>13</v>
      </c>
      <c r="B251" s="80" t="s">
        <v>143</v>
      </c>
      <c r="C251" s="107" t="s">
        <v>144</v>
      </c>
      <c r="D251" s="107">
        <v>123.17</v>
      </c>
      <c r="E251" s="8"/>
    </row>
    <row r="252" spans="1:5">
      <c r="A252" s="107" t="s">
        <v>13</v>
      </c>
      <c r="B252" s="80" t="s">
        <v>143</v>
      </c>
      <c r="C252" s="107" t="s">
        <v>144</v>
      </c>
      <c r="D252" s="107">
        <v>13.78</v>
      </c>
      <c r="E252" s="8"/>
    </row>
    <row r="253" spans="1:5">
      <c r="A253" s="107" t="s">
        <v>13</v>
      </c>
      <c r="B253" s="80" t="s">
        <v>143</v>
      </c>
      <c r="C253" s="107" t="s">
        <v>144</v>
      </c>
      <c r="D253" s="107">
        <v>20.89</v>
      </c>
      <c r="E253" s="8"/>
    </row>
    <row r="254" spans="1:5">
      <c r="A254" s="107" t="s">
        <v>13</v>
      </c>
      <c r="B254" s="80" t="s">
        <v>143</v>
      </c>
      <c r="C254" s="107" t="s">
        <v>144</v>
      </c>
      <c r="D254" s="107">
        <v>104.82</v>
      </c>
      <c r="E254" s="8"/>
    </row>
    <row r="255" spans="1:5">
      <c r="A255" s="107" t="s">
        <v>13</v>
      </c>
      <c r="B255" s="80" t="s">
        <v>143</v>
      </c>
      <c r="C255" s="107" t="s">
        <v>161</v>
      </c>
      <c r="D255" s="107">
        <v>30.15</v>
      </c>
      <c r="E255" s="8"/>
    </row>
    <row r="256" spans="1:5">
      <c r="A256" s="107" t="s">
        <v>13</v>
      </c>
      <c r="B256" s="80" t="s">
        <v>143</v>
      </c>
      <c r="C256" s="107" t="s">
        <v>144</v>
      </c>
      <c r="D256" s="107">
        <v>17.600000000000001</v>
      </c>
      <c r="E256" s="8"/>
    </row>
    <row r="257" spans="1:5">
      <c r="A257" s="107" t="s">
        <v>13</v>
      </c>
      <c r="B257" s="80" t="s">
        <v>143</v>
      </c>
      <c r="C257" s="107" t="s">
        <v>144</v>
      </c>
      <c r="D257" s="107">
        <v>10.43</v>
      </c>
      <c r="E257" s="8"/>
    </row>
    <row r="258" spans="1:5">
      <c r="A258" s="107" t="s">
        <v>13</v>
      </c>
      <c r="B258" s="80" t="s">
        <v>143</v>
      </c>
      <c r="C258" s="107" t="s">
        <v>144</v>
      </c>
      <c r="D258" s="107">
        <v>13.9</v>
      </c>
      <c r="E258" s="8"/>
    </row>
    <row r="259" spans="1:5">
      <c r="A259" s="107" t="s">
        <v>13</v>
      </c>
      <c r="B259" s="80" t="s">
        <v>164</v>
      </c>
      <c r="C259" s="107" t="s">
        <v>144</v>
      </c>
      <c r="D259" s="107">
        <v>162.93</v>
      </c>
      <c r="E259" s="8"/>
    </row>
    <row r="260" spans="1:5">
      <c r="A260" s="107" t="s">
        <v>13</v>
      </c>
      <c r="B260" s="80" t="s">
        <v>143</v>
      </c>
      <c r="C260" s="107" t="s">
        <v>144</v>
      </c>
      <c r="D260" s="107">
        <v>55.9</v>
      </c>
      <c r="E260" s="8"/>
    </row>
    <row r="261" spans="1:5">
      <c r="A261" s="107" t="s">
        <v>13</v>
      </c>
      <c r="B261" s="80" t="s">
        <v>143</v>
      </c>
      <c r="C261" s="107" t="s">
        <v>144</v>
      </c>
      <c r="D261" s="107">
        <v>26.34</v>
      </c>
      <c r="E261" s="8"/>
    </row>
    <row r="262" spans="1:5">
      <c r="A262" s="107" t="s">
        <v>13</v>
      </c>
      <c r="B262" s="80" t="s">
        <v>143</v>
      </c>
      <c r="C262" s="107" t="s">
        <v>161</v>
      </c>
      <c r="D262" s="107">
        <v>36.67</v>
      </c>
      <c r="E262" s="8"/>
    </row>
    <row r="263" spans="1:5">
      <c r="A263" s="107" t="s">
        <v>13</v>
      </c>
      <c r="B263" s="80" t="s">
        <v>143</v>
      </c>
      <c r="C263" s="107" t="s">
        <v>144</v>
      </c>
      <c r="D263" s="107">
        <v>20.84</v>
      </c>
      <c r="E263" s="8"/>
    </row>
    <row r="264" spans="1:5">
      <c r="A264" s="107" t="s">
        <v>13</v>
      </c>
      <c r="B264" s="80" t="s">
        <v>143</v>
      </c>
      <c r="C264" s="107" t="s">
        <v>144</v>
      </c>
      <c r="D264" s="107">
        <v>26.04</v>
      </c>
      <c r="E264" s="8"/>
    </row>
    <row r="265" spans="1:5">
      <c r="A265" s="107" t="s">
        <v>13</v>
      </c>
      <c r="B265" s="80" t="s">
        <v>187</v>
      </c>
      <c r="C265" s="107" t="s">
        <v>144</v>
      </c>
      <c r="D265" s="107">
        <v>11.88</v>
      </c>
      <c r="E265" s="8"/>
    </row>
    <row r="266" spans="1:5">
      <c r="A266" s="107" t="s">
        <v>13</v>
      </c>
      <c r="B266" s="80" t="s">
        <v>156</v>
      </c>
      <c r="C266" s="107" t="s">
        <v>161</v>
      </c>
      <c r="D266" s="107">
        <v>28.32</v>
      </c>
      <c r="E266" s="8"/>
    </row>
    <row r="267" spans="1:5">
      <c r="A267" s="107" t="s">
        <v>13</v>
      </c>
      <c r="B267" s="80" t="s">
        <v>156</v>
      </c>
      <c r="C267" s="107" t="s">
        <v>161</v>
      </c>
      <c r="D267" s="107">
        <v>2.5</v>
      </c>
      <c r="E267" s="8"/>
    </row>
    <row r="268" spans="1:5">
      <c r="A268" s="107" t="s">
        <v>13</v>
      </c>
      <c r="B268" s="80" t="s">
        <v>143</v>
      </c>
      <c r="C268" s="107" t="s">
        <v>144</v>
      </c>
      <c r="D268" s="107">
        <v>11.66</v>
      </c>
      <c r="E268" s="8"/>
    </row>
    <row r="269" spans="1:5">
      <c r="A269" s="107" t="s">
        <v>13</v>
      </c>
      <c r="B269" s="80" t="s">
        <v>143</v>
      </c>
      <c r="C269" s="107" t="s">
        <v>144</v>
      </c>
      <c r="D269" s="107">
        <v>16.100000000000001</v>
      </c>
      <c r="E269" s="8"/>
    </row>
    <row r="270" spans="1:5">
      <c r="A270" s="107" t="s">
        <v>13</v>
      </c>
      <c r="B270" s="80" t="s">
        <v>143</v>
      </c>
      <c r="C270" s="107" t="s">
        <v>144</v>
      </c>
      <c r="D270" s="107">
        <v>19.559999999999999</v>
      </c>
      <c r="E270" s="8"/>
    </row>
    <row r="271" spans="1:5">
      <c r="A271" s="107" t="s">
        <v>13</v>
      </c>
      <c r="B271" s="80" t="s">
        <v>269</v>
      </c>
      <c r="C271" s="107" t="s">
        <v>161</v>
      </c>
      <c r="D271" s="107">
        <v>26.72</v>
      </c>
      <c r="E271" s="8"/>
    </row>
    <row r="272" spans="1:5">
      <c r="A272" s="107" t="s">
        <v>13</v>
      </c>
      <c r="B272" s="80" t="s">
        <v>143</v>
      </c>
      <c r="C272" s="107" t="s">
        <v>144</v>
      </c>
      <c r="D272" s="107">
        <v>9.1999999999999993</v>
      </c>
      <c r="E272" s="8"/>
    </row>
    <row r="273" spans="1:5">
      <c r="A273" s="107" t="s">
        <v>13</v>
      </c>
      <c r="B273" s="80" t="s">
        <v>164</v>
      </c>
      <c r="C273" s="107" t="s">
        <v>204</v>
      </c>
      <c r="D273" s="107">
        <v>50.82</v>
      </c>
      <c r="E273" s="8"/>
    </row>
    <row r="274" spans="1:5">
      <c r="A274" s="107" t="s">
        <v>13</v>
      </c>
      <c r="B274" s="80" t="s">
        <v>156</v>
      </c>
      <c r="C274" s="107" t="s">
        <v>161</v>
      </c>
      <c r="D274" s="107">
        <v>16.32</v>
      </c>
      <c r="E274" s="8"/>
    </row>
    <row r="275" spans="1:5">
      <c r="A275" s="107" t="s">
        <v>13</v>
      </c>
      <c r="B275" s="80" t="s">
        <v>143</v>
      </c>
      <c r="C275" s="107" t="s">
        <v>144</v>
      </c>
      <c r="D275" s="107">
        <v>30.38</v>
      </c>
      <c r="E275" s="8"/>
    </row>
    <row r="276" spans="1:5">
      <c r="A276" s="107" t="s">
        <v>13</v>
      </c>
      <c r="B276" s="80" t="s">
        <v>143</v>
      </c>
      <c r="C276" s="107" t="s">
        <v>144</v>
      </c>
      <c r="D276" s="107">
        <v>39.19</v>
      </c>
      <c r="E276" s="8"/>
    </row>
    <row r="277" spans="1:5">
      <c r="A277" s="107" t="s">
        <v>13</v>
      </c>
      <c r="B277" s="80" t="s">
        <v>156</v>
      </c>
      <c r="C277" s="107" t="s">
        <v>144</v>
      </c>
      <c r="D277" s="107">
        <v>28.88</v>
      </c>
      <c r="E277" s="8"/>
    </row>
    <row r="278" spans="1:5">
      <c r="A278" s="107" t="s">
        <v>13</v>
      </c>
      <c r="B278" s="80" t="s">
        <v>164</v>
      </c>
      <c r="C278" s="107" t="s">
        <v>144</v>
      </c>
      <c r="D278" s="107">
        <v>73.209999999999994</v>
      </c>
      <c r="E278" s="8"/>
    </row>
    <row r="279" spans="1:5">
      <c r="A279" s="107" t="s">
        <v>13</v>
      </c>
      <c r="B279" s="80" t="s">
        <v>164</v>
      </c>
      <c r="C279" s="107" t="s">
        <v>144</v>
      </c>
      <c r="D279" s="107">
        <v>159.72999999999999</v>
      </c>
      <c r="E279" s="8"/>
    </row>
    <row r="280" spans="1:5">
      <c r="A280" s="107" t="s">
        <v>13</v>
      </c>
      <c r="B280" s="80" t="s">
        <v>156</v>
      </c>
      <c r="C280" s="107" t="s">
        <v>161</v>
      </c>
      <c r="D280" s="107">
        <v>17.28</v>
      </c>
      <c r="E280" s="8"/>
    </row>
    <row r="281" spans="1:5">
      <c r="A281" s="107" t="s">
        <v>13</v>
      </c>
      <c r="B281" s="80" t="s">
        <v>143</v>
      </c>
      <c r="C281" s="107" t="s">
        <v>161</v>
      </c>
      <c r="D281" s="107">
        <v>12.59</v>
      </c>
      <c r="E281" s="8"/>
    </row>
    <row r="282" spans="1:5">
      <c r="A282" s="107" t="s">
        <v>13</v>
      </c>
      <c r="B282" s="80" t="s">
        <v>143</v>
      </c>
      <c r="C282" s="107" t="s">
        <v>144</v>
      </c>
      <c r="D282" s="107">
        <v>15.65</v>
      </c>
      <c r="E282" s="8"/>
    </row>
    <row r="283" spans="1:5">
      <c r="A283" s="107" t="s">
        <v>13</v>
      </c>
      <c r="B283" s="80" t="s">
        <v>143</v>
      </c>
      <c r="C283" s="107" t="s">
        <v>144</v>
      </c>
      <c r="D283" s="107">
        <v>13.69</v>
      </c>
      <c r="E283" s="8"/>
    </row>
    <row r="284" spans="1:5">
      <c r="A284" s="107" t="s">
        <v>13</v>
      </c>
      <c r="B284" s="80" t="s">
        <v>143</v>
      </c>
      <c r="C284" s="107" t="s">
        <v>144</v>
      </c>
      <c r="D284" s="107">
        <v>16.440000000000001</v>
      </c>
      <c r="E284" s="8"/>
    </row>
    <row r="285" spans="1:5">
      <c r="A285" s="107" t="s">
        <v>13</v>
      </c>
      <c r="B285" s="80" t="s">
        <v>251</v>
      </c>
      <c r="C285" s="107" t="s">
        <v>144</v>
      </c>
      <c r="D285" s="107">
        <v>36.6</v>
      </c>
      <c r="E285" s="8"/>
    </row>
    <row r="286" spans="1:5">
      <c r="A286" s="107" t="s">
        <v>13</v>
      </c>
      <c r="B286" s="80" t="s">
        <v>143</v>
      </c>
      <c r="C286" s="107" t="s">
        <v>180</v>
      </c>
      <c r="D286" s="107">
        <v>20.25</v>
      </c>
      <c r="E286" s="8"/>
    </row>
    <row r="287" spans="1:5">
      <c r="A287" s="107" t="s">
        <v>13</v>
      </c>
      <c r="B287" s="80" t="s">
        <v>164</v>
      </c>
      <c r="C287" s="107" t="s">
        <v>161</v>
      </c>
      <c r="D287" s="107">
        <v>26.72</v>
      </c>
      <c r="E287" s="8"/>
    </row>
    <row r="288" spans="1:5">
      <c r="A288" s="107" t="s">
        <v>13</v>
      </c>
      <c r="B288" s="80" t="s">
        <v>143</v>
      </c>
      <c r="C288" s="107" t="s">
        <v>144</v>
      </c>
      <c r="D288" s="107">
        <v>53.24</v>
      </c>
      <c r="E288" s="8"/>
    </row>
    <row r="289" spans="1:5">
      <c r="A289" s="107" t="s">
        <v>13</v>
      </c>
      <c r="B289" s="80" t="s">
        <v>143</v>
      </c>
      <c r="C289" s="107" t="s">
        <v>144</v>
      </c>
      <c r="D289" s="107">
        <v>14.17</v>
      </c>
      <c r="E289" s="8"/>
    </row>
    <row r="290" spans="1:5">
      <c r="A290" s="107" t="s">
        <v>13</v>
      </c>
      <c r="B290" s="80" t="s">
        <v>143</v>
      </c>
      <c r="C290" s="107" t="s">
        <v>180</v>
      </c>
      <c r="D290" s="107">
        <v>16.63</v>
      </c>
      <c r="E290" s="8"/>
    </row>
    <row r="291" spans="1:5">
      <c r="A291" s="107" t="s">
        <v>13</v>
      </c>
      <c r="B291" s="80" t="s">
        <v>143</v>
      </c>
      <c r="C291" s="107" t="s">
        <v>144</v>
      </c>
      <c r="D291" s="107">
        <v>11.88</v>
      </c>
      <c r="E291" s="8"/>
    </row>
    <row r="292" spans="1:5" ht="22.5">
      <c r="A292" s="107" t="s">
        <v>13</v>
      </c>
      <c r="B292" s="80" t="s">
        <v>224</v>
      </c>
      <c r="C292" s="107" t="s">
        <v>161</v>
      </c>
      <c r="D292" s="107">
        <v>37.93</v>
      </c>
      <c r="E292" s="8"/>
    </row>
    <row r="293" spans="1:5">
      <c r="A293" s="107" t="s">
        <v>13</v>
      </c>
      <c r="B293" s="80" t="s">
        <v>143</v>
      </c>
      <c r="C293" s="107" t="s">
        <v>144</v>
      </c>
      <c r="D293" s="107">
        <v>25.31</v>
      </c>
      <c r="E293" s="8"/>
    </row>
    <row r="294" spans="1:5" ht="22.5">
      <c r="A294" s="107" t="s">
        <v>13</v>
      </c>
      <c r="B294" s="80" t="s">
        <v>224</v>
      </c>
      <c r="C294" s="107" t="s">
        <v>180</v>
      </c>
      <c r="D294" s="107">
        <v>35.93</v>
      </c>
      <c r="E294" s="8"/>
    </row>
    <row r="295" spans="1:5">
      <c r="A295" s="107" t="s">
        <v>13</v>
      </c>
      <c r="B295" s="80" t="s">
        <v>143</v>
      </c>
      <c r="C295" s="107" t="s">
        <v>144</v>
      </c>
      <c r="D295" s="107">
        <v>15.88</v>
      </c>
      <c r="E295" s="8"/>
    </row>
    <row r="296" spans="1:5">
      <c r="A296" s="107" t="s">
        <v>13</v>
      </c>
      <c r="B296" s="80" t="s">
        <v>156</v>
      </c>
      <c r="C296" s="107" t="s">
        <v>144</v>
      </c>
      <c r="D296" s="107">
        <v>20.25</v>
      </c>
      <c r="E296" s="8"/>
    </row>
    <row r="297" spans="1:5">
      <c r="A297" s="107" t="s">
        <v>13</v>
      </c>
      <c r="B297" s="80" t="s">
        <v>156</v>
      </c>
      <c r="C297" s="107" t="s">
        <v>161</v>
      </c>
      <c r="D297" s="107">
        <v>35.979999999999997</v>
      </c>
      <c r="E297" s="8"/>
    </row>
    <row r="298" spans="1:5">
      <c r="A298" s="107" t="s">
        <v>13</v>
      </c>
      <c r="B298" s="80" t="s">
        <v>143</v>
      </c>
      <c r="C298" s="107" t="s">
        <v>144</v>
      </c>
      <c r="D298" s="107">
        <v>9.1999999999999993</v>
      </c>
      <c r="E298" s="8"/>
    </row>
    <row r="299" spans="1:5">
      <c r="A299" s="107" t="s">
        <v>13</v>
      </c>
      <c r="B299" s="80" t="s">
        <v>192</v>
      </c>
      <c r="C299" s="107" t="s">
        <v>161</v>
      </c>
      <c r="D299" s="107">
        <v>33.21</v>
      </c>
      <c r="E299" s="8"/>
    </row>
    <row r="300" spans="1:5">
      <c r="A300" s="107" t="s">
        <v>13</v>
      </c>
      <c r="B300" s="80" t="s">
        <v>143</v>
      </c>
      <c r="C300" s="107" t="s">
        <v>144</v>
      </c>
      <c r="D300" s="107">
        <v>14.17</v>
      </c>
      <c r="E300" s="8"/>
    </row>
    <row r="301" spans="1:5">
      <c r="A301" s="107" t="s">
        <v>13</v>
      </c>
      <c r="B301" s="80" t="s">
        <v>143</v>
      </c>
      <c r="C301" s="107" t="s">
        <v>144</v>
      </c>
      <c r="D301" s="107">
        <v>9.27</v>
      </c>
      <c r="E301" s="8"/>
    </row>
    <row r="302" spans="1:5">
      <c r="A302" s="107" t="s">
        <v>13</v>
      </c>
      <c r="B302" s="80" t="s">
        <v>143</v>
      </c>
      <c r="C302" s="107" t="s">
        <v>144</v>
      </c>
      <c r="D302" s="107">
        <v>9.27</v>
      </c>
      <c r="E302" s="8"/>
    </row>
    <row r="303" spans="1:5">
      <c r="A303" s="107" t="s">
        <v>13</v>
      </c>
      <c r="B303" s="80" t="s">
        <v>143</v>
      </c>
      <c r="C303" s="107" t="s">
        <v>144</v>
      </c>
      <c r="D303" s="107">
        <v>7.32</v>
      </c>
      <c r="E303" s="8"/>
    </row>
    <row r="304" spans="1:5" ht="22.5">
      <c r="A304" s="107" t="s">
        <v>13</v>
      </c>
      <c r="B304" s="80" t="s">
        <v>279</v>
      </c>
      <c r="C304" s="107" t="s">
        <v>161</v>
      </c>
      <c r="D304" s="107">
        <v>31.95</v>
      </c>
      <c r="E304" s="8"/>
    </row>
    <row r="305" spans="1:5" ht="22.5">
      <c r="A305" s="107" t="s">
        <v>13</v>
      </c>
      <c r="B305" s="80" t="s">
        <v>279</v>
      </c>
      <c r="C305" s="107" t="s">
        <v>161</v>
      </c>
      <c r="D305" s="107">
        <v>23.08</v>
      </c>
      <c r="E305" s="8"/>
    </row>
    <row r="306" spans="1:5">
      <c r="A306" s="107" t="s">
        <v>13</v>
      </c>
      <c r="B306" s="80" t="s">
        <v>143</v>
      </c>
      <c r="C306" s="107" t="s">
        <v>144</v>
      </c>
      <c r="D306" s="107">
        <v>9.27</v>
      </c>
      <c r="E306" s="8"/>
    </row>
    <row r="307" spans="1:5" ht="22.5">
      <c r="A307" s="107" t="s">
        <v>13</v>
      </c>
      <c r="B307" s="80" t="s">
        <v>280</v>
      </c>
      <c r="C307" s="107" t="s">
        <v>152</v>
      </c>
      <c r="D307" s="107">
        <v>45.92</v>
      </c>
      <c r="E307" s="8"/>
    </row>
    <row r="308" spans="1:5">
      <c r="A308" s="107" t="s">
        <v>13</v>
      </c>
      <c r="B308" s="80" t="s">
        <v>164</v>
      </c>
      <c r="C308" s="107" t="s">
        <v>161</v>
      </c>
      <c r="D308" s="107">
        <v>22.4</v>
      </c>
      <c r="E308" s="8"/>
    </row>
    <row r="309" spans="1:5">
      <c r="A309" s="107" t="s">
        <v>14</v>
      </c>
      <c r="B309" s="80" t="s">
        <v>262</v>
      </c>
      <c r="C309" s="107" t="s">
        <v>144</v>
      </c>
      <c r="D309" s="107">
        <v>6.91</v>
      </c>
      <c r="E309" s="8"/>
    </row>
    <row r="310" spans="1:5">
      <c r="A310" s="107" t="s">
        <v>14</v>
      </c>
      <c r="B310" s="80" t="s">
        <v>208</v>
      </c>
      <c r="C310" s="107" t="s">
        <v>161</v>
      </c>
      <c r="D310" s="107">
        <v>16.73</v>
      </c>
      <c r="E310" s="8"/>
    </row>
    <row r="311" spans="1:5">
      <c r="A311" s="107" t="s">
        <v>154</v>
      </c>
      <c r="B311" s="80" t="s">
        <v>155</v>
      </c>
      <c r="C311" s="107" t="s">
        <v>144</v>
      </c>
      <c r="D311" s="107">
        <v>20.07</v>
      </c>
      <c r="E311" s="8"/>
    </row>
    <row r="312" spans="1:5">
      <c r="A312" s="107" t="s">
        <v>154</v>
      </c>
      <c r="B312" s="80" t="s">
        <v>155</v>
      </c>
      <c r="C312" s="107" t="s">
        <v>144</v>
      </c>
      <c r="D312" s="107">
        <v>38.75</v>
      </c>
      <c r="E312" s="8"/>
    </row>
    <row r="313" spans="1:5">
      <c r="A313" s="107" t="s">
        <v>154</v>
      </c>
      <c r="B313" s="80" t="s">
        <v>155</v>
      </c>
      <c r="C313" s="107" t="s">
        <v>144</v>
      </c>
      <c r="D313" s="107">
        <v>20.37</v>
      </c>
      <c r="E313" s="8"/>
    </row>
    <row r="314" spans="1:5">
      <c r="A314" s="107" t="s">
        <v>154</v>
      </c>
      <c r="B314" s="80" t="s">
        <v>155</v>
      </c>
      <c r="C314" s="107" t="s">
        <v>357</v>
      </c>
      <c r="D314" s="107">
        <v>20.37</v>
      </c>
      <c r="E314" s="8"/>
    </row>
    <row r="315" spans="1:5">
      <c r="A315" s="107" t="s">
        <v>154</v>
      </c>
      <c r="B315" s="80" t="s">
        <v>155</v>
      </c>
      <c r="C315" s="107" t="s">
        <v>357</v>
      </c>
      <c r="D315" s="107">
        <v>12.22</v>
      </c>
      <c r="E315" s="8"/>
    </row>
    <row r="316" spans="1:5">
      <c r="A316" s="107" t="s">
        <v>154</v>
      </c>
      <c r="B316" s="80" t="s">
        <v>155</v>
      </c>
      <c r="C316" s="107" t="s">
        <v>357</v>
      </c>
      <c r="D316" s="107">
        <v>8.15</v>
      </c>
      <c r="E316" s="8"/>
    </row>
    <row r="317" spans="1:5">
      <c r="A317" s="107" t="s">
        <v>154</v>
      </c>
      <c r="B317" s="80" t="s">
        <v>155</v>
      </c>
      <c r="C317" s="107" t="s">
        <v>357</v>
      </c>
      <c r="D317" s="107">
        <v>16.3</v>
      </c>
      <c r="E317" s="8"/>
    </row>
    <row r="318" spans="1:5" ht="22.5">
      <c r="A318" s="107" t="s">
        <v>154</v>
      </c>
      <c r="B318" s="80" t="s">
        <v>202</v>
      </c>
      <c r="C318" s="107" t="s">
        <v>144</v>
      </c>
      <c r="D318" s="107">
        <v>16.07</v>
      </c>
      <c r="E318" s="8"/>
    </row>
    <row r="319" spans="1:5">
      <c r="A319" s="107" t="s">
        <v>154</v>
      </c>
      <c r="B319" s="80" t="s">
        <v>198</v>
      </c>
      <c r="C319" s="107" t="s">
        <v>357</v>
      </c>
      <c r="D319" s="107">
        <v>5.31</v>
      </c>
      <c r="E319" s="8"/>
    </row>
    <row r="320" spans="1:5">
      <c r="A320" s="107" t="s">
        <v>154</v>
      </c>
      <c r="B320" s="80" t="s">
        <v>198</v>
      </c>
      <c r="C320" s="107" t="s">
        <v>357</v>
      </c>
      <c r="D320" s="107">
        <v>14</v>
      </c>
      <c r="E320" s="8"/>
    </row>
    <row r="321" spans="1:5">
      <c r="A321" s="107" t="s">
        <v>154</v>
      </c>
      <c r="B321" s="80" t="s">
        <v>198</v>
      </c>
      <c r="C321" s="107" t="s">
        <v>357</v>
      </c>
      <c r="D321" s="107">
        <v>14</v>
      </c>
      <c r="E321" s="8"/>
    </row>
    <row r="322" spans="1:5">
      <c r="A322" s="107" t="s">
        <v>154</v>
      </c>
      <c r="B322" s="80" t="s">
        <v>184</v>
      </c>
      <c r="C322" s="107" t="s">
        <v>357</v>
      </c>
      <c r="D322" s="107">
        <v>12.24</v>
      </c>
      <c r="E322" s="8"/>
    </row>
    <row r="323" spans="1:5">
      <c r="A323" s="107" t="s">
        <v>154</v>
      </c>
      <c r="B323" s="80" t="s">
        <v>155</v>
      </c>
      <c r="C323" s="107" t="s">
        <v>144</v>
      </c>
      <c r="D323" s="107">
        <v>24.03</v>
      </c>
      <c r="E323" s="8"/>
    </row>
    <row r="324" spans="1:5">
      <c r="A324" s="107" t="s">
        <v>154</v>
      </c>
      <c r="B324" s="80" t="s">
        <v>155</v>
      </c>
      <c r="C324" s="107" t="s">
        <v>144</v>
      </c>
      <c r="D324" s="107">
        <v>21.84</v>
      </c>
      <c r="E324" s="8"/>
    </row>
    <row r="325" spans="1:5">
      <c r="A325" s="107" t="s">
        <v>154</v>
      </c>
      <c r="B325" s="80" t="s">
        <v>155</v>
      </c>
      <c r="C325" s="107" t="s">
        <v>144</v>
      </c>
      <c r="D325" s="107">
        <v>28.35</v>
      </c>
      <c r="E325" s="8"/>
    </row>
    <row r="326" spans="1:5" ht="22.5">
      <c r="A326" s="107" t="s">
        <v>154</v>
      </c>
      <c r="B326" s="80" t="s">
        <v>202</v>
      </c>
      <c r="C326" s="107" t="s">
        <v>144</v>
      </c>
      <c r="D326" s="107">
        <v>21.43</v>
      </c>
      <c r="E326" s="8"/>
    </row>
    <row r="327" spans="1:5">
      <c r="A327" s="107" t="s">
        <v>154</v>
      </c>
      <c r="B327" s="80" t="s">
        <v>155</v>
      </c>
      <c r="C327" s="107" t="s">
        <v>144</v>
      </c>
      <c r="D327" s="107">
        <v>28.35</v>
      </c>
      <c r="E327" s="8"/>
    </row>
    <row r="328" spans="1:5">
      <c r="A328" s="107" t="s">
        <v>154</v>
      </c>
      <c r="B328" s="80" t="s">
        <v>267</v>
      </c>
      <c r="C328" s="107" t="s">
        <v>144</v>
      </c>
      <c r="D328" s="107">
        <v>1.93</v>
      </c>
      <c r="E328" s="8"/>
    </row>
    <row r="329" spans="1:5">
      <c r="A329" s="80" t="s">
        <v>154</v>
      </c>
      <c r="B329" s="80" t="s">
        <v>267</v>
      </c>
      <c r="C329" s="107" t="s">
        <v>144</v>
      </c>
      <c r="D329" s="107">
        <v>16.690000000000001</v>
      </c>
      <c r="E329" s="8"/>
    </row>
    <row r="330" spans="1:5">
      <c r="A330" s="107" t="s">
        <v>154</v>
      </c>
      <c r="B330" s="80" t="s">
        <v>198</v>
      </c>
      <c r="C330" s="107" t="s">
        <v>144</v>
      </c>
      <c r="D330" s="107">
        <v>16.07</v>
      </c>
      <c r="E330" s="8"/>
    </row>
    <row r="331" spans="1:5">
      <c r="A331" s="107" t="s">
        <v>154</v>
      </c>
      <c r="B331" s="80" t="s">
        <v>198</v>
      </c>
      <c r="C331" s="107" t="s">
        <v>144</v>
      </c>
      <c r="D331" s="107">
        <v>14</v>
      </c>
      <c r="E331" s="8"/>
    </row>
    <row r="332" spans="1:5" ht="22.5">
      <c r="A332" s="107" t="s">
        <v>154</v>
      </c>
      <c r="B332" s="80" t="s">
        <v>202</v>
      </c>
      <c r="C332" s="107" t="s">
        <v>161</v>
      </c>
      <c r="D332" s="107">
        <v>18.32</v>
      </c>
      <c r="E332" s="8"/>
    </row>
    <row r="333" spans="1:5" ht="22.5">
      <c r="A333" s="107" t="s">
        <v>154</v>
      </c>
      <c r="B333" s="80" t="s">
        <v>202</v>
      </c>
      <c r="C333" s="107" t="s">
        <v>161</v>
      </c>
      <c r="D333" s="107">
        <v>23.32</v>
      </c>
      <c r="E333" s="8"/>
    </row>
    <row r="334" spans="1:5" ht="22.5">
      <c r="A334" s="107" t="s">
        <v>154</v>
      </c>
      <c r="B334" s="80" t="s">
        <v>202</v>
      </c>
      <c r="C334" s="107" t="s">
        <v>161</v>
      </c>
      <c r="D334" s="107">
        <v>15.92</v>
      </c>
      <c r="E334" s="8"/>
    </row>
    <row r="335" spans="1:5">
      <c r="A335" s="107" t="s">
        <v>154</v>
      </c>
      <c r="B335" s="80" t="s">
        <v>198</v>
      </c>
      <c r="C335" s="107" t="s">
        <v>144</v>
      </c>
      <c r="D335" s="107">
        <v>14</v>
      </c>
      <c r="E335" s="8"/>
    </row>
    <row r="336" spans="1:5">
      <c r="A336" s="107" t="s">
        <v>154</v>
      </c>
      <c r="B336" s="80" t="s">
        <v>155</v>
      </c>
      <c r="C336" s="107" t="s">
        <v>144</v>
      </c>
      <c r="D336" s="107">
        <v>14.17</v>
      </c>
      <c r="E336" s="8"/>
    </row>
    <row r="337" spans="1:5">
      <c r="A337" s="107" t="s">
        <v>154</v>
      </c>
      <c r="B337" s="80" t="s">
        <v>198</v>
      </c>
      <c r="C337" s="107" t="s">
        <v>144</v>
      </c>
      <c r="D337" s="107">
        <v>20.28</v>
      </c>
      <c r="E337" s="8"/>
    </row>
    <row r="338" spans="1:5">
      <c r="A338" s="107" t="s">
        <v>154</v>
      </c>
      <c r="B338" s="80" t="s">
        <v>198</v>
      </c>
      <c r="C338" s="107" t="s">
        <v>144</v>
      </c>
      <c r="D338" s="107">
        <v>20.28</v>
      </c>
      <c r="E338" s="8"/>
    </row>
    <row r="339" spans="1:5">
      <c r="A339" s="107" t="s">
        <v>154</v>
      </c>
      <c r="B339" s="80" t="s">
        <v>198</v>
      </c>
      <c r="C339" s="107" t="s">
        <v>144</v>
      </c>
      <c r="D339" s="107">
        <v>28.41</v>
      </c>
      <c r="E339" s="8"/>
    </row>
    <row r="340" spans="1:5">
      <c r="A340" s="107" t="s">
        <v>154</v>
      </c>
      <c r="B340" s="80" t="s">
        <v>155</v>
      </c>
      <c r="C340" s="107" t="s">
        <v>144</v>
      </c>
      <c r="D340" s="107">
        <v>3.36</v>
      </c>
      <c r="E340" s="8"/>
    </row>
    <row r="341" spans="1:5">
      <c r="A341" s="107" t="s">
        <v>154</v>
      </c>
      <c r="B341" s="80" t="s">
        <v>253</v>
      </c>
      <c r="C341" s="107" t="s">
        <v>144</v>
      </c>
      <c r="D341" s="107">
        <v>9.4499999999999993</v>
      </c>
      <c r="E341" s="8"/>
    </row>
    <row r="342" spans="1:5">
      <c r="A342" s="107" t="s">
        <v>154</v>
      </c>
      <c r="B342" s="80" t="s">
        <v>253</v>
      </c>
      <c r="C342" s="107" t="s">
        <v>144</v>
      </c>
      <c r="D342" s="107">
        <v>16.3</v>
      </c>
      <c r="E342" s="8"/>
    </row>
    <row r="343" spans="1:5" ht="22.5">
      <c r="A343" s="107" t="s">
        <v>154</v>
      </c>
      <c r="B343" s="80" t="s">
        <v>202</v>
      </c>
      <c r="C343" s="107" t="s">
        <v>161</v>
      </c>
      <c r="D343" s="107">
        <v>12.54</v>
      </c>
      <c r="E343" s="8"/>
    </row>
    <row r="344" spans="1:5" ht="22.5">
      <c r="A344" s="107" t="s">
        <v>154</v>
      </c>
      <c r="B344" s="80" t="s">
        <v>202</v>
      </c>
      <c r="C344" s="107" t="s">
        <v>161</v>
      </c>
      <c r="D344" s="107">
        <v>12.54</v>
      </c>
      <c r="E344" s="8"/>
    </row>
    <row r="345" spans="1:5">
      <c r="A345" s="107" t="s">
        <v>154</v>
      </c>
      <c r="B345" s="80" t="s">
        <v>253</v>
      </c>
      <c r="C345" s="107" t="s">
        <v>144</v>
      </c>
      <c r="D345" s="107">
        <v>8.86</v>
      </c>
      <c r="E345" s="8"/>
    </row>
    <row r="346" spans="1:5">
      <c r="A346" s="107" t="s">
        <v>154</v>
      </c>
      <c r="B346" s="80" t="s">
        <v>253</v>
      </c>
      <c r="C346" s="107" t="s">
        <v>144</v>
      </c>
      <c r="D346" s="107">
        <v>19.16</v>
      </c>
      <c r="E346" s="8"/>
    </row>
    <row r="347" spans="1:5">
      <c r="A347" s="107" t="s">
        <v>154</v>
      </c>
      <c r="B347" s="80" t="s">
        <v>206</v>
      </c>
      <c r="C347" s="107" t="s">
        <v>144</v>
      </c>
      <c r="D347" s="107">
        <v>1.4</v>
      </c>
      <c r="E347" s="8"/>
    </row>
    <row r="348" spans="1:5">
      <c r="A348" s="107" t="s">
        <v>15</v>
      </c>
      <c r="B348" s="80" t="s">
        <v>277</v>
      </c>
      <c r="C348" s="107" t="s">
        <v>144</v>
      </c>
      <c r="D348" s="107">
        <v>1.92</v>
      </c>
      <c r="E348" s="8"/>
    </row>
    <row r="349" spans="1:5">
      <c r="A349" s="107" t="s">
        <v>15</v>
      </c>
      <c r="B349" s="80" t="s">
        <v>155</v>
      </c>
      <c r="C349" s="107" t="s">
        <v>144</v>
      </c>
      <c r="D349" s="107">
        <v>9.27</v>
      </c>
      <c r="E349" s="8"/>
    </row>
    <row r="350" spans="1:5">
      <c r="A350" s="107" t="s">
        <v>16</v>
      </c>
      <c r="B350" s="107" t="s">
        <v>16</v>
      </c>
      <c r="C350" s="107" t="s">
        <v>161</v>
      </c>
      <c r="D350" s="107">
        <v>14.45</v>
      </c>
      <c r="E350" s="8"/>
    </row>
    <row r="351" spans="1:5">
      <c r="A351" s="107" t="s">
        <v>16</v>
      </c>
      <c r="B351" s="107" t="s">
        <v>16</v>
      </c>
      <c r="C351" s="107" t="s">
        <v>161</v>
      </c>
      <c r="D351" s="107">
        <v>28.65</v>
      </c>
      <c r="E351" s="8"/>
    </row>
    <row r="352" spans="1:5">
      <c r="A352" s="107" t="s">
        <v>16</v>
      </c>
      <c r="B352" s="107" t="s">
        <v>16</v>
      </c>
      <c r="C352" s="107" t="s">
        <v>161</v>
      </c>
      <c r="D352" s="107">
        <v>14.38</v>
      </c>
      <c r="E352" s="8"/>
    </row>
    <row r="353" spans="1:5">
      <c r="A353" s="107" t="s">
        <v>16</v>
      </c>
      <c r="B353" s="107" t="s">
        <v>16</v>
      </c>
      <c r="C353" s="107" t="s">
        <v>144</v>
      </c>
      <c r="D353" s="107">
        <v>19</v>
      </c>
      <c r="E353" s="8"/>
    </row>
    <row r="354" spans="1:5">
      <c r="A354" s="107" t="s">
        <v>16</v>
      </c>
      <c r="B354" s="107" t="s">
        <v>16</v>
      </c>
      <c r="C354" s="107" t="s">
        <v>161</v>
      </c>
      <c r="D354" s="107">
        <v>10.71</v>
      </c>
      <c r="E354" s="8"/>
    </row>
    <row r="355" spans="1:5">
      <c r="A355" s="107" t="s">
        <v>16</v>
      </c>
      <c r="B355" s="107" t="s">
        <v>16</v>
      </c>
      <c r="C355" s="107" t="s">
        <v>180</v>
      </c>
      <c r="D355" s="107">
        <v>10.63</v>
      </c>
      <c r="E355" s="8"/>
    </row>
    <row r="356" spans="1:5">
      <c r="A356" s="107" t="s">
        <v>16</v>
      </c>
      <c r="B356" s="107" t="s">
        <v>16</v>
      </c>
      <c r="C356" s="107" t="s">
        <v>180</v>
      </c>
      <c r="D356" s="107">
        <v>15.29</v>
      </c>
      <c r="E356" s="8"/>
    </row>
    <row r="357" spans="1:5">
      <c r="A357" s="107" t="s">
        <v>16</v>
      </c>
      <c r="B357" s="107" t="s">
        <v>16</v>
      </c>
      <c r="C357" s="107" t="s">
        <v>144</v>
      </c>
      <c r="D357" s="107">
        <v>15.51</v>
      </c>
      <c r="E357" s="8"/>
    </row>
    <row r="358" spans="1:5">
      <c r="A358" s="107" t="s">
        <v>16</v>
      </c>
      <c r="B358" s="107" t="s">
        <v>16</v>
      </c>
      <c r="C358" s="107" t="s">
        <v>144</v>
      </c>
      <c r="D358" s="107">
        <v>21</v>
      </c>
      <c r="E358" s="8"/>
    </row>
    <row r="359" spans="1:5">
      <c r="A359" s="107" t="s">
        <v>16</v>
      </c>
      <c r="B359" s="107" t="s">
        <v>16</v>
      </c>
      <c r="C359" s="107" t="s">
        <v>144</v>
      </c>
      <c r="D359" s="107">
        <v>33.75</v>
      </c>
      <c r="E359" s="8"/>
    </row>
    <row r="360" spans="1:5">
      <c r="A360" s="107" t="s">
        <v>16</v>
      </c>
      <c r="B360" s="107" t="s">
        <v>16</v>
      </c>
      <c r="C360" s="107" t="s">
        <v>180</v>
      </c>
      <c r="D360" s="107">
        <v>10.63</v>
      </c>
      <c r="E360" s="8"/>
    </row>
    <row r="361" spans="1:5">
      <c r="A361" s="107" t="s">
        <v>16</v>
      </c>
      <c r="B361" s="107" t="s">
        <v>16</v>
      </c>
      <c r="C361" s="107" t="s">
        <v>180</v>
      </c>
      <c r="D361" s="107">
        <v>13.46</v>
      </c>
      <c r="E361" s="8"/>
    </row>
    <row r="362" spans="1:5">
      <c r="A362" s="107" t="s">
        <v>16</v>
      </c>
      <c r="B362" s="107" t="s">
        <v>16</v>
      </c>
      <c r="C362" s="107" t="s">
        <v>144</v>
      </c>
      <c r="D362" s="107">
        <v>16.329999999999998</v>
      </c>
      <c r="E362" s="8"/>
    </row>
    <row r="363" spans="1:5">
      <c r="A363" s="107" t="s">
        <v>16</v>
      </c>
      <c r="B363" s="107" t="s">
        <v>16</v>
      </c>
      <c r="C363" s="107" t="s">
        <v>180</v>
      </c>
      <c r="D363" s="107">
        <v>25.35</v>
      </c>
      <c r="E363" s="8"/>
    </row>
    <row r="364" spans="1:5">
      <c r="A364" s="107" t="s">
        <v>16</v>
      </c>
      <c r="B364" s="107" t="s">
        <v>16</v>
      </c>
      <c r="C364" s="107" t="s">
        <v>180</v>
      </c>
      <c r="D364" s="107">
        <v>14.17</v>
      </c>
      <c r="E364" s="8"/>
    </row>
    <row r="365" spans="1:5">
      <c r="A365" s="107" t="s">
        <v>16</v>
      </c>
      <c r="B365" s="107" t="s">
        <v>16</v>
      </c>
      <c r="C365" s="107" t="s">
        <v>180</v>
      </c>
      <c r="D365" s="107">
        <v>14.88</v>
      </c>
      <c r="E365" s="8"/>
    </row>
    <row r="366" spans="1:5">
      <c r="A366" s="107" t="s">
        <v>16</v>
      </c>
      <c r="B366" s="107" t="s">
        <v>16</v>
      </c>
      <c r="C366" s="107" t="s">
        <v>144</v>
      </c>
      <c r="D366" s="107">
        <v>11.69</v>
      </c>
      <c r="E366" s="8"/>
    </row>
    <row r="367" spans="1:5">
      <c r="A367" s="107" t="s">
        <v>16</v>
      </c>
      <c r="B367" s="107" t="s">
        <v>16</v>
      </c>
      <c r="C367" s="107" t="s">
        <v>180</v>
      </c>
      <c r="D367" s="107">
        <v>18.22</v>
      </c>
      <c r="E367" s="8"/>
    </row>
    <row r="368" spans="1:5">
      <c r="A368" s="107" t="s">
        <v>16</v>
      </c>
      <c r="B368" s="80" t="s">
        <v>209</v>
      </c>
      <c r="C368" s="107" t="s">
        <v>357</v>
      </c>
      <c r="D368" s="107">
        <v>205.94</v>
      </c>
      <c r="E368" s="8"/>
    </row>
    <row r="369" spans="1:5">
      <c r="A369" s="107" t="s">
        <v>16</v>
      </c>
      <c r="B369" s="107" t="s">
        <v>16</v>
      </c>
      <c r="C369" s="107" t="s">
        <v>357</v>
      </c>
      <c r="D369" s="107">
        <v>16.21</v>
      </c>
      <c r="E369" s="8"/>
    </row>
    <row r="370" spans="1:5">
      <c r="A370" s="107" t="s">
        <v>16</v>
      </c>
      <c r="B370" s="107" t="s">
        <v>16</v>
      </c>
      <c r="C370" s="107" t="s">
        <v>144</v>
      </c>
      <c r="D370" s="107">
        <v>20.260000000000002</v>
      </c>
      <c r="E370" s="8"/>
    </row>
    <row r="371" spans="1:5">
      <c r="A371" s="107" t="s">
        <v>16</v>
      </c>
      <c r="B371" s="107" t="s">
        <v>16</v>
      </c>
      <c r="C371" s="107" t="s">
        <v>180</v>
      </c>
      <c r="D371" s="107">
        <v>17.71</v>
      </c>
      <c r="E371" s="8"/>
    </row>
    <row r="372" spans="1:5">
      <c r="A372" s="107" t="s">
        <v>16</v>
      </c>
      <c r="B372" s="107" t="s">
        <v>16</v>
      </c>
      <c r="C372" s="107" t="s">
        <v>161</v>
      </c>
      <c r="D372" s="107">
        <v>18.88</v>
      </c>
      <c r="E372" s="8"/>
    </row>
    <row r="373" spans="1:5">
      <c r="A373" s="107" t="s">
        <v>16</v>
      </c>
      <c r="B373" s="107" t="s">
        <v>16</v>
      </c>
      <c r="C373" s="107" t="s">
        <v>180</v>
      </c>
      <c r="D373" s="107">
        <v>12.81</v>
      </c>
      <c r="E373" s="8"/>
    </row>
    <row r="374" spans="1:5">
      <c r="A374" s="107" t="s">
        <v>16</v>
      </c>
      <c r="B374" s="107" t="s">
        <v>16</v>
      </c>
      <c r="C374" s="107" t="s">
        <v>161</v>
      </c>
      <c r="D374" s="107">
        <v>17.34</v>
      </c>
      <c r="E374" s="8"/>
    </row>
    <row r="375" spans="1:5">
      <c r="A375" s="107" t="s">
        <v>16</v>
      </c>
      <c r="B375" s="107" t="s">
        <v>16</v>
      </c>
      <c r="C375" s="107" t="s">
        <v>161</v>
      </c>
      <c r="D375" s="107">
        <v>15.18</v>
      </c>
      <c r="E375" s="8"/>
    </row>
    <row r="376" spans="1:5">
      <c r="A376" s="107" t="s">
        <v>16</v>
      </c>
      <c r="B376" s="107" t="s">
        <v>16</v>
      </c>
      <c r="C376" s="107" t="s">
        <v>144</v>
      </c>
      <c r="D376" s="107">
        <v>12.61</v>
      </c>
      <c r="E376" s="8"/>
    </row>
    <row r="377" spans="1:5">
      <c r="A377" s="107" t="s">
        <v>16</v>
      </c>
      <c r="B377" s="107" t="s">
        <v>16</v>
      </c>
      <c r="C377" s="107" t="s">
        <v>144</v>
      </c>
      <c r="D377" s="107">
        <v>28.93</v>
      </c>
      <c r="E377" s="8"/>
    </row>
    <row r="378" spans="1:5">
      <c r="A378" s="107" t="s">
        <v>16</v>
      </c>
      <c r="B378" s="107" t="s">
        <v>16</v>
      </c>
      <c r="C378" s="107" t="s">
        <v>180</v>
      </c>
      <c r="D378" s="107">
        <v>15.19</v>
      </c>
      <c r="E378" s="8"/>
    </row>
    <row r="379" spans="1:5">
      <c r="A379" s="107" t="s">
        <v>16</v>
      </c>
      <c r="B379" s="107" t="s">
        <v>16</v>
      </c>
      <c r="C379" s="107" t="s">
        <v>144</v>
      </c>
      <c r="D379" s="107">
        <v>43.02</v>
      </c>
      <c r="E379" s="8"/>
    </row>
    <row r="380" spans="1:5">
      <c r="A380" s="107" t="s">
        <v>16</v>
      </c>
      <c r="B380" s="80" t="s">
        <v>213</v>
      </c>
      <c r="C380" s="107" t="s">
        <v>161</v>
      </c>
      <c r="D380" s="107">
        <v>45.32</v>
      </c>
      <c r="E380" s="8"/>
    </row>
    <row r="381" spans="1:5">
      <c r="A381" s="107" t="s">
        <v>16</v>
      </c>
      <c r="B381" s="107" t="s">
        <v>16</v>
      </c>
      <c r="C381" s="107" t="s">
        <v>144</v>
      </c>
      <c r="D381" s="107">
        <v>57.51</v>
      </c>
      <c r="E381" s="8"/>
    </row>
    <row r="382" spans="1:5">
      <c r="A382" s="107" t="s">
        <v>16</v>
      </c>
      <c r="B382" s="107" t="s">
        <v>16</v>
      </c>
      <c r="C382" s="107" t="s">
        <v>180</v>
      </c>
      <c r="D382" s="107">
        <v>12.15</v>
      </c>
      <c r="E382" s="8"/>
    </row>
    <row r="383" spans="1:5">
      <c r="A383" s="107" t="s">
        <v>16</v>
      </c>
      <c r="B383" s="107" t="s">
        <v>16</v>
      </c>
      <c r="C383" s="107" t="s">
        <v>180</v>
      </c>
      <c r="D383" s="107">
        <v>14.47</v>
      </c>
      <c r="E383" s="8"/>
    </row>
    <row r="384" spans="1:5">
      <c r="A384" s="107" t="s">
        <v>16</v>
      </c>
      <c r="B384" s="107" t="s">
        <v>16</v>
      </c>
      <c r="C384" s="107" t="s">
        <v>161</v>
      </c>
      <c r="D384" s="107">
        <v>45.93</v>
      </c>
      <c r="E384" s="8"/>
    </row>
    <row r="385" spans="1:5">
      <c r="A385" s="107" t="s">
        <v>16</v>
      </c>
      <c r="B385" s="107" t="s">
        <v>16</v>
      </c>
      <c r="C385" s="107" t="s">
        <v>161</v>
      </c>
      <c r="D385" s="107">
        <v>45.93</v>
      </c>
      <c r="E385" s="8"/>
    </row>
    <row r="386" spans="1:5">
      <c r="A386" s="107" t="s">
        <v>16</v>
      </c>
      <c r="B386" s="107" t="s">
        <v>16</v>
      </c>
      <c r="C386" s="107" t="s">
        <v>161</v>
      </c>
      <c r="D386" s="107">
        <v>45.93</v>
      </c>
      <c r="E386" s="8"/>
    </row>
    <row r="387" spans="1:5">
      <c r="A387" s="107" t="s">
        <v>16</v>
      </c>
      <c r="B387" s="107" t="s">
        <v>16</v>
      </c>
      <c r="C387" s="107" t="s">
        <v>161</v>
      </c>
      <c r="D387" s="107">
        <v>27.79</v>
      </c>
      <c r="E387" s="8"/>
    </row>
    <row r="388" spans="1:5">
      <c r="A388" s="107" t="s">
        <v>16</v>
      </c>
      <c r="B388" s="107" t="s">
        <v>16</v>
      </c>
      <c r="C388" s="107" t="s">
        <v>161</v>
      </c>
      <c r="D388" s="107">
        <v>25.04</v>
      </c>
      <c r="E388" s="8"/>
    </row>
    <row r="389" spans="1:5">
      <c r="A389" s="107" t="s">
        <v>16</v>
      </c>
      <c r="B389" s="80" t="s">
        <v>213</v>
      </c>
      <c r="C389" s="107" t="s">
        <v>161</v>
      </c>
      <c r="D389" s="107">
        <v>58.93</v>
      </c>
      <c r="E389" s="8"/>
    </row>
    <row r="390" spans="1:5">
      <c r="A390" s="107" t="s">
        <v>16</v>
      </c>
      <c r="B390" s="107" t="s">
        <v>16</v>
      </c>
      <c r="C390" s="107" t="s">
        <v>144</v>
      </c>
      <c r="D390" s="107">
        <v>18.829999999999998</v>
      </c>
      <c r="E390" s="8"/>
    </row>
    <row r="391" spans="1:5">
      <c r="A391" s="107" t="s">
        <v>16</v>
      </c>
      <c r="B391" s="107" t="s">
        <v>16</v>
      </c>
      <c r="C391" s="107" t="s">
        <v>144</v>
      </c>
      <c r="D391" s="107">
        <v>27.29</v>
      </c>
      <c r="E391" s="8"/>
    </row>
    <row r="392" spans="1:5">
      <c r="A392" s="107" t="s">
        <v>16</v>
      </c>
      <c r="B392" s="107" t="s">
        <v>16</v>
      </c>
      <c r="C392" s="107" t="s">
        <v>161</v>
      </c>
      <c r="D392" s="107">
        <v>12.12</v>
      </c>
      <c r="E392" s="8"/>
    </row>
    <row r="393" spans="1:5">
      <c r="A393" s="107" t="s">
        <v>16</v>
      </c>
      <c r="B393" s="107" t="s">
        <v>16</v>
      </c>
      <c r="C393" s="107" t="s">
        <v>144</v>
      </c>
      <c r="D393" s="107">
        <v>14.17</v>
      </c>
      <c r="E393" s="8"/>
    </row>
    <row r="394" spans="1:5">
      <c r="A394" s="107" t="s">
        <v>16</v>
      </c>
      <c r="B394" s="107" t="s">
        <v>16</v>
      </c>
      <c r="C394" s="107" t="s">
        <v>144</v>
      </c>
      <c r="D394" s="107">
        <v>19.23</v>
      </c>
      <c r="E394" s="8"/>
    </row>
    <row r="395" spans="1:5">
      <c r="A395" s="107" t="s">
        <v>16</v>
      </c>
      <c r="B395" s="107" t="s">
        <v>16</v>
      </c>
      <c r="C395" s="107" t="s">
        <v>144</v>
      </c>
      <c r="D395" s="107">
        <v>40</v>
      </c>
      <c r="E395" s="8"/>
    </row>
    <row r="396" spans="1:5">
      <c r="A396" s="107" t="s">
        <v>16</v>
      </c>
      <c r="B396" s="107" t="s">
        <v>16</v>
      </c>
      <c r="C396" s="107" t="s">
        <v>144</v>
      </c>
      <c r="D396" s="107">
        <v>17.55</v>
      </c>
      <c r="E396" s="8"/>
    </row>
    <row r="397" spans="1:5">
      <c r="A397" s="107" t="s">
        <v>16</v>
      </c>
      <c r="B397" s="107" t="s">
        <v>16</v>
      </c>
      <c r="C397" s="107" t="s">
        <v>144</v>
      </c>
      <c r="D397" s="107">
        <v>19.5</v>
      </c>
      <c r="E397" s="8"/>
    </row>
    <row r="398" spans="1:5">
      <c r="A398" s="107" t="s">
        <v>16</v>
      </c>
      <c r="B398" s="107" t="s">
        <v>16</v>
      </c>
      <c r="C398" s="107" t="s">
        <v>180</v>
      </c>
      <c r="D398" s="107">
        <v>18.22</v>
      </c>
      <c r="E398" s="8"/>
    </row>
    <row r="399" spans="1:5">
      <c r="A399" s="107" t="s">
        <v>16</v>
      </c>
      <c r="B399" s="107" t="s">
        <v>16</v>
      </c>
      <c r="C399" s="107" t="s">
        <v>144</v>
      </c>
      <c r="D399" s="107">
        <v>18.079999999999998</v>
      </c>
      <c r="E399" s="8"/>
    </row>
    <row r="400" spans="1:5">
      <c r="A400" s="107" t="s">
        <v>16</v>
      </c>
      <c r="B400" s="107" t="s">
        <v>16</v>
      </c>
      <c r="C400" s="107" t="s">
        <v>144</v>
      </c>
      <c r="D400" s="107">
        <v>44.57</v>
      </c>
      <c r="E400" s="8"/>
    </row>
    <row r="401" spans="1:5">
      <c r="A401" s="107" t="s">
        <v>16</v>
      </c>
      <c r="B401" s="107" t="s">
        <v>16</v>
      </c>
      <c r="C401" s="107" t="s">
        <v>144</v>
      </c>
      <c r="D401" s="107">
        <v>20.65</v>
      </c>
      <c r="E401" s="8"/>
    </row>
    <row r="402" spans="1:5">
      <c r="A402" s="107" t="s">
        <v>16</v>
      </c>
      <c r="B402" s="80" t="s">
        <v>213</v>
      </c>
      <c r="C402" s="107" t="s">
        <v>161</v>
      </c>
      <c r="D402" s="107">
        <v>36.71</v>
      </c>
      <c r="E402" s="8"/>
    </row>
    <row r="403" spans="1:5">
      <c r="A403" s="107" t="s">
        <v>16</v>
      </c>
      <c r="B403" s="107" t="s">
        <v>16</v>
      </c>
      <c r="C403" s="107" t="s">
        <v>180</v>
      </c>
      <c r="D403" s="107">
        <v>18.21</v>
      </c>
      <c r="E403" s="8"/>
    </row>
    <row r="404" spans="1:5">
      <c r="A404" s="107" t="s">
        <v>16</v>
      </c>
      <c r="B404" s="107" t="s">
        <v>16</v>
      </c>
      <c r="C404" s="107" t="s">
        <v>161</v>
      </c>
      <c r="D404" s="107">
        <v>45.92</v>
      </c>
      <c r="E404" s="8"/>
    </row>
    <row r="405" spans="1:5">
      <c r="A405" s="107" t="s">
        <v>16</v>
      </c>
      <c r="B405" s="107" t="s">
        <v>16</v>
      </c>
      <c r="C405" s="107" t="s">
        <v>161</v>
      </c>
      <c r="D405" s="107">
        <v>45.92</v>
      </c>
      <c r="E405" s="8"/>
    </row>
    <row r="406" spans="1:5">
      <c r="A406" s="107" t="s">
        <v>16</v>
      </c>
      <c r="B406" s="107" t="s">
        <v>16</v>
      </c>
      <c r="C406" s="107" t="s">
        <v>161</v>
      </c>
      <c r="D406" s="107">
        <v>32.01</v>
      </c>
      <c r="E406" s="8"/>
    </row>
    <row r="407" spans="1:5">
      <c r="A407" s="107" t="s">
        <v>16</v>
      </c>
      <c r="B407" s="107" t="s">
        <v>16</v>
      </c>
      <c r="C407" s="107" t="s">
        <v>161</v>
      </c>
      <c r="D407" s="107">
        <v>45.93</v>
      </c>
      <c r="E407" s="8"/>
    </row>
    <row r="408" spans="1:5">
      <c r="A408" s="107" t="s">
        <v>16</v>
      </c>
      <c r="B408" s="107" t="s">
        <v>16</v>
      </c>
      <c r="C408" s="107" t="s">
        <v>144</v>
      </c>
      <c r="D408" s="107">
        <v>76.069999999999993</v>
      </c>
      <c r="E408" s="8"/>
    </row>
    <row r="409" spans="1:5">
      <c r="A409" s="107" t="s">
        <v>16</v>
      </c>
      <c r="B409" s="107" t="s">
        <v>16</v>
      </c>
      <c r="C409" s="107" t="s">
        <v>144</v>
      </c>
      <c r="D409" s="107">
        <v>25.92</v>
      </c>
      <c r="E409" s="8"/>
    </row>
    <row r="410" spans="1:5">
      <c r="A410" s="107" t="s">
        <v>16</v>
      </c>
      <c r="B410" s="107" t="s">
        <v>16</v>
      </c>
      <c r="C410" s="107" t="s">
        <v>144</v>
      </c>
      <c r="D410" s="107">
        <v>45.76</v>
      </c>
      <c r="E410" s="8"/>
    </row>
    <row r="411" spans="1:5">
      <c r="A411" s="107" t="s">
        <v>16</v>
      </c>
      <c r="B411" s="80" t="s">
        <v>16</v>
      </c>
      <c r="C411" s="107" t="s">
        <v>144</v>
      </c>
      <c r="D411" s="107">
        <v>24.29</v>
      </c>
      <c r="E411" s="8"/>
    </row>
    <row r="412" spans="1:5">
      <c r="A412" s="107" t="s">
        <v>16</v>
      </c>
      <c r="B412" s="107" t="s">
        <v>16</v>
      </c>
      <c r="C412" s="107" t="s">
        <v>144</v>
      </c>
      <c r="D412" s="107">
        <v>33.22</v>
      </c>
      <c r="E412" s="8"/>
    </row>
    <row r="413" spans="1:5">
      <c r="A413" s="107" t="s">
        <v>16</v>
      </c>
      <c r="B413" s="107" t="s">
        <v>16</v>
      </c>
      <c r="C413" s="107" t="s">
        <v>144</v>
      </c>
      <c r="D413" s="107">
        <v>18</v>
      </c>
      <c r="E413" s="8"/>
    </row>
    <row r="414" spans="1:5">
      <c r="A414" s="107" t="s">
        <v>16</v>
      </c>
      <c r="B414" s="107" t="s">
        <v>16</v>
      </c>
      <c r="C414" s="107" t="s">
        <v>161</v>
      </c>
      <c r="D414" s="107">
        <v>45.92</v>
      </c>
      <c r="E414" s="8"/>
    </row>
    <row r="415" spans="1:5">
      <c r="A415" s="107" t="s">
        <v>16</v>
      </c>
      <c r="B415" s="107" t="s">
        <v>16</v>
      </c>
      <c r="C415" s="107" t="s">
        <v>161</v>
      </c>
      <c r="D415" s="107">
        <v>45.92</v>
      </c>
      <c r="E415" s="8"/>
    </row>
    <row r="416" spans="1:5">
      <c r="A416" s="107" t="s">
        <v>16</v>
      </c>
      <c r="B416" s="107" t="s">
        <v>16</v>
      </c>
      <c r="C416" s="107" t="s">
        <v>161</v>
      </c>
      <c r="D416" s="107">
        <v>42.52</v>
      </c>
      <c r="E416" s="8"/>
    </row>
    <row r="417" spans="1:5">
      <c r="A417" s="107" t="s">
        <v>16</v>
      </c>
      <c r="B417" s="107" t="s">
        <v>16</v>
      </c>
      <c r="C417" s="107" t="s">
        <v>161</v>
      </c>
      <c r="D417" s="107">
        <v>32.01</v>
      </c>
      <c r="E417" s="8"/>
    </row>
    <row r="418" spans="1:5">
      <c r="A418" s="107" t="s">
        <v>16</v>
      </c>
      <c r="B418" s="107" t="s">
        <v>16</v>
      </c>
      <c r="C418" s="107" t="s">
        <v>161</v>
      </c>
      <c r="D418" s="107">
        <v>42.52</v>
      </c>
      <c r="E418" s="8"/>
    </row>
    <row r="419" spans="1:5">
      <c r="A419" s="107" t="s">
        <v>16</v>
      </c>
      <c r="B419" s="107" t="s">
        <v>16</v>
      </c>
      <c r="C419" s="107" t="s">
        <v>161</v>
      </c>
      <c r="D419" s="107">
        <v>45.92</v>
      </c>
      <c r="E419" s="8"/>
    </row>
    <row r="420" spans="1:5">
      <c r="A420" s="107" t="s">
        <v>16</v>
      </c>
      <c r="B420" s="107" t="s">
        <v>16</v>
      </c>
      <c r="C420" s="107" t="s">
        <v>161</v>
      </c>
      <c r="D420" s="107">
        <v>32.01</v>
      </c>
      <c r="E420" s="8"/>
    </row>
    <row r="421" spans="1:5">
      <c r="A421" s="107" t="s">
        <v>16</v>
      </c>
      <c r="B421" s="107" t="s">
        <v>16</v>
      </c>
      <c r="C421" s="107" t="s">
        <v>161</v>
      </c>
      <c r="D421" s="107">
        <v>32.01</v>
      </c>
      <c r="E421" s="8"/>
    </row>
    <row r="422" spans="1:5">
      <c r="A422" s="107" t="s">
        <v>16</v>
      </c>
      <c r="B422" s="107" t="s">
        <v>16</v>
      </c>
      <c r="C422" s="107" t="s">
        <v>161</v>
      </c>
      <c r="D422" s="107">
        <v>45.93</v>
      </c>
      <c r="E422" s="8"/>
    </row>
    <row r="423" spans="1:5">
      <c r="A423" s="107" t="s">
        <v>16</v>
      </c>
      <c r="B423" s="107" t="s">
        <v>16</v>
      </c>
      <c r="C423" s="107" t="s">
        <v>161</v>
      </c>
      <c r="D423" s="107">
        <v>45.92</v>
      </c>
      <c r="E423" s="8"/>
    </row>
    <row r="424" spans="1:5">
      <c r="A424" s="107" t="s">
        <v>16</v>
      </c>
      <c r="B424" s="107" t="s">
        <v>16</v>
      </c>
      <c r="C424" s="107" t="s">
        <v>161</v>
      </c>
      <c r="D424" s="107">
        <v>45.93</v>
      </c>
      <c r="E424" s="8"/>
    </row>
    <row r="425" spans="1:5">
      <c r="A425" s="107" t="s">
        <v>16</v>
      </c>
      <c r="B425" s="107" t="s">
        <v>16</v>
      </c>
      <c r="C425" s="107" t="s">
        <v>161</v>
      </c>
      <c r="D425" s="107">
        <v>45.92</v>
      </c>
      <c r="E425" s="8"/>
    </row>
    <row r="426" spans="1:5">
      <c r="A426" s="107" t="s">
        <v>16</v>
      </c>
      <c r="B426" s="107" t="s">
        <v>16</v>
      </c>
      <c r="C426" s="107" t="s">
        <v>161</v>
      </c>
      <c r="D426" s="107">
        <v>45.93</v>
      </c>
      <c r="E426" s="8"/>
    </row>
    <row r="427" spans="1:5">
      <c r="A427" s="107" t="s">
        <v>16</v>
      </c>
      <c r="B427" s="107" t="s">
        <v>16</v>
      </c>
      <c r="C427" s="107" t="s">
        <v>161</v>
      </c>
      <c r="D427" s="107">
        <v>45.92</v>
      </c>
      <c r="E427" s="8"/>
    </row>
    <row r="428" spans="1:5">
      <c r="A428" s="107" t="s">
        <v>16</v>
      </c>
      <c r="B428" s="107" t="s">
        <v>16</v>
      </c>
      <c r="C428" s="107" t="s">
        <v>161</v>
      </c>
      <c r="D428" s="107">
        <v>45.93</v>
      </c>
      <c r="E428" s="8"/>
    </row>
    <row r="429" spans="1:5">
      <c r="A429" s="107" t="s">
        <v>16</v>
      </c>
      <c r="B429" s="107" t="s">
        <v>16</v>
      </c>
      <c r="C429" s="107" t="s">
        <v>161</v>
      </c>
      <c r="D429" s="107">
        <v>45.93</v>
      </c>
      <c r="E429" s="8"/>
    </row>
    <row r="430" spans="1:5">
      <c r="A430" s="107" t="s">
        <v>16</v>
      </c>
      <c r="B430" s="107" t="s">
        <v>16</v>
      </c>
      <c r="C430" s="107" t="s">
        <v>161</v>
      </c>
      <c r="D430" s="107">
        <v>45.92</v>
      </c>
      <c r="E430" s="8"/>
    </row>
    <row r="431" spans="1:5">
      <c r="A431" s="107" t="s">
        <v>16</v>
      </c>
      <c r="B431" s="107" t="s">
        <v>16</v>
      </c>
      <c r="C431" s="107" t="s">
        <v>144</v>
      </c>
      <c r="D431" s="107">
        <v>27.84</v>
      </c>
      <c r="E431" s="8"/>
    </row>
    <row r="432" spans="1:5">
      <c r="A432" s="107" t="s">
        <v>16</v>
      </c>
      <c r="B432" s="107" t="s">
        <v>16</v>
      </c>
      <c r="C432" s="107" t="s">
        <v>161</v>
      </c>
      <c r="D432" s="107">
        <v>11.83</v>
      </c>
      <c r="E432" s="8"/>
    </row>
    <row r="433" spans="1:5">
      <c r="A433" s="107" t="s">
        <v>16</v>
      </c>
      <c r="B433" s="107" t="s">
        <v>16</v>
      </c>
      <c r="C433" s="107" t="s">
        <v>180</v>
      </c>
      <c r="D433" s="107">
        <v>25</v>
      </c>
      <c r="E433" s="8"/>
    </row>
    <row r="434" spans="1:5">
      <c r="A434" s="107" t="s">
        <v>16</v>
      </c>
      <c r="B434" s="107" t="s">
        <v>16</v>
      </c>
      <c r="C434" s="107" t="s">
        <v>161</v>
      </c>
      <c r="D434" s="107">
        <v>30.21</v>
      </c>
      <c r="E434" s="8"/>
    </row>
    <row r="435" spans="1:5">
      <c r="A435" s="107" t="s">
        <v>16</v>
      </c>
      <c r="B435" s="107" t="s">
        <v>16</v>
      </c>
      <c r="C435" s="107" t="s">
        <v>161</v>
      </c>
      <c r="D435" s="107">
        <v>45.93</v>
      </c>
      <c r="E435" s="8"/>
    </row>
    <row r="436" spans="1:5">
      <c r="A436" s="107" t="s">
        <v>16</v>
      </c>
      <c r="B436" s="107" t="s">
        <v>16</v>
      </c>
      <c r="C436" s="107" t="s">
        <v>161</v>
      </c>
      <c r="D436" s="107">
        <v>45.93</v>
      </c>
      <c r="E436" s="8"/>
    </row>
    <row r="437" spans="1:5">
      <c r="A437" s="107" t="s">
        <v>16</v>
      </c>
      <c r="B437" s="107" t="s">
        <v>16</v>
      </c>
      <c r="C437" s="107" t="s">
        <v>161</v>
      </c>
      <c r="D437" s="107">
        <v>42.52</v>
      </c>
      <c r="E437" s="8"/>
    </row>
    <row r="438" spans="1:5">
      <c r="A438" s="107" t="s">
        <v>16</v>
      </c>
      <c r="B438" s="107" t="s">
        <v>16</v>
      </c>
      <c r="C438" s="107" t="s">
        <v>161</v>
      </c>
      <c r="D438" s="107">
        <v>56.7</v>
      </c>
      <c r="E438" s="8"/>
    </row>
    <row r="439" spans="1:5">
      <c r="A439" s="107" t="s">
        <v>16</v>
      </c>
      <c r="B439" s="107" t="s">
        <v>16</v>
      </c>
      <c r="C439" s="107" t="s">
        <v>161</v>
      </c>
      <c r="D439" s="107">
        <v>45.92</v>
      </c>
      <c r="E439" s="8"/>
    </row>
    <row r="440" spans="1:5">
      <c r="A440" s="107" t="s">
        <v>16</v>
      </c>
      <c r="B440" s="107" t="s">
        <v>16</v>
      </c>
      <c r="C440" s="107" t="s">
        <v>161</v>
      </c>
      <c r="D440" s="107">
        <v>45.92</v>
      </c>
      <c r="E440" s="8"/>
    </row>
    <row r="441" spans="1:5">
      <c r="A441" s="107" t="s">
        <v>16</v>
      </c>
      <c r="B441" s="107" t="s">
        <v>16</v>
      </c>
      <c r="C441" s="107" t="s">
        <v>161</v>
      </c>
      <c r="D441" s="107">
        <v>45.92</v>
      </c>
      <c r="E441" s="8"/>
    </row>
    <row r="442" spans="1:5">
      <c r="A442" s="107" t="s">
        <v>16</v>
      </c>
      <c r="B442" s="107" t="s">
        <v>16</v>
      </c>
      <c r="C442" s="107" t="s">
        <v>161</v>
      </c>
      <c r="D442" s="107">
        <v>45.92</v>
      </c>
      <c r="E442" s="8"/>
    </row>
    <row r="443" spans="1:5">
      <c r="A443" s="107" t="s">
        <v>16</v>
      </c>
      <c r="B443" s="107" t="s">
        <v>16</v>
      </c>
      <c r="C443" s="107" t="s">
        <v>161</v>
      </c>
      <c r="D443" s="107">
        <v>45.93</v>
      </c>
      <c r="E443" s="8"/>
    </row>
    <row r="444" spans="1:5">
      <c r="A444" s="107" t="s">
        <v>16</v>
      </c>
      <c r="B444" s="107" t="s">
        <v>16</v>
      </c>
      <c r="C444" s="107" t="s">
        <v>161</v>
      </c>
      <c r="D444" s="107">
        <v>45.93</v>
      </c>
      <c r="E444" s="8"/>
    </row>
    <row r="445" spans="1:5">
      <c r="A445" s="107" t="s">
        <v>16</v>
      </c>
      <c r="B445" s="107" t="s">
        <v>16</v>
      </c>
      <c r="C445" s="107" t="s">
        <v>161</v>
      </c>
      <c r="D445" s="107">
        <v>42.52</v>
      </c>
      <c r="E445" s="8"/>
    </row>
    <row r="446" spans="1:5">
      <c r="A446" s="107" t="s">
        <v>16</v>
      </c>
      <c r="B446" s="107" t="s">
        <v>16</v>
      </c>
      <c r="C446" s="107" t="s">
        <v>161</v>
      </c>
      <c r="D446" s="107">
        <v>45.93</v>
      </c>
      <c r="E446" s="8"/>
    </row>
    <row r="447" spans="1:5">
      <c r="A447" s="107" t="s">
        <v>16</v>
      </c>
      <c r="B447" s="107" t="s">
        <v>16</v>
      </c>
      <c r="C447" s="107" t="s">
        <v>161</v>
      </c>
      <c r="D447" s="107">
        <v>45.93</v>
      </c>
      <c r="E447" s="8"/>
    </row>
    <row r="448" spans="1:5">
      <c r="A448" s="107" t="s">
        <v>16</v>
      </c>
      <c r="B448" s="107" t="s">
        <v>16</v>
      </c>
      <c r="C448" s="107" t="s">
        <v>161</v>
      </c>
      <c r="D448" s="107">
        <v>45.93</v>
      </c>
      <c r="E448" s="8"/>
    </row>
    <row r="449" spans="1:5">
      <c r="A449" s="107" t="s">
        <v>16</v>
      </c>
      <c r="B449" s="107" t="s">
        <v>16</v>
      </c>
      <c r="C449" s="107" t="s">
        <v>161</v>
      </c>
      <c r="D449" s="107">
        <v>45.92</v>
      </c>
      <c r="E449" s="8"/>
    </row>
    <row r="450" spans="1:5">
      <c r="A450" s="107" t="s">
        <v>16</v>
      </c>
      <c r="B450" s="107" t="s">
        <v>16</v>
      </c>
      <c r="C450" s="107" t="s">
        <v>161</v>
      </c>
      <c r="D450" s="107">
        <v>45.92</v>
      </c>
      <c r="E450" s="8"/>
    </row>
    <row r="451" spans="1:5">
      <c r="A451" s="107" t="s">
        <v>16</v>
      </c>
      <c r="B451" s="107" t="s">
        <v>16</v>
      </c>
      <c r="C451" s="107" t="s">
        <v>161</v>
      </c>
      <c r="D451" s="107">
        <v>45.93</v>
      </c>
      <c r="E451" s="8"/>
    </row>
    <row r="452" spans="1:5">
      <c r="A452" s="107" t="s">
        <v>16</v>
      </c>
      <c r="B452" s="107" t="s">
        <v>16</v>
      </c>
      <c r="C452" s="107" t="s">
        <v>161</v>
      </c>
      <c r="D452" s="107">
        <v>45.93</v>
      </c>
      <c r="E452" s="8"/>
    </row>
    <row r="453" spans="1:5">
      <c r="A453" s="107" t="s">
        <v>16</v>
      </c>
      <c r="B453" s="107" t="s">
        <v>16</v>
      </c>
      <c r="C453" s="107" t="s">
        <v>161</v>
      </c>
      <c r="D453" s="107">
        <v>45.93</v>
      </c>
      <c r="E453" s="8"/>
    </row>
    <row r="454" spans="1:5">
      <c r="A454" s="107" t="s">
        <v>16</v>
      </c>
      <c r="B454" s="107" t="s">
        <v>16</v>
      </c>
      <c r="C454" s="107" t="s">
        <v>144</v>
      </c>
      <c r="D454" s="107">
        <v>16.84</v>
      </c>
      <c r="E454" s="8"/>
    </row>
    <row r="455" spans="1:5">
      <c r="A455" s="107" t="s">
        <v>16</v>
      </c>
      <c r="B455" s="107" t="s">
        <v>16</v>
      </c>
      <c r="C455" s="107" t="s">
        <v>161</v>
      </c>
      <c r="D455" s="107">
        <v>45.92</v>
      </c>
      <c r="E455" s="8"/>
    </row>
    <row r="456" spans="1:5">
      <c r="A456" s="107" t="s">
        <v>16</v>
      </c>
      <c r="B456" s="107" t="s">
        <v>16</v>
      </c>
      <c r="C456" s="107" t="s">
        <v>161</v>
      </c>
      <c r="D456" s="107">
        <v>45.93</v>
      </c>
      <c r="E456" s="8"/>
    </row>
    <row r="457" spans="1:5">
      <c r="A457" s="107" t="s">
        <v>16</v>
      </c>
      <c r="B457" s="107" t="s">
        <v>16</v>
      </c>
      <c r="C457" s="107" t="s">
        <v>161</v>
      </c>
      <c r="D457" s="107">
        <v>45.93</v>
      </c>
      <c r="E457" s="8"/>
    </row>
    <row r="458" spans="1:5">
      <c r="A458" s="107" t="s">
        <v>16</v>
      </c>
      <c r="B458" s="107" t="s">
        <v>16</v>
      </c>
      <c r="C458" s="107" t="s">
        <v>161</v>
      </c>
      <c r="D458" s="107">
        <v>45.92</v>
      </c>
      <c r="E458" s="8"/>
    </row>
    <row r="459" spans="1:5">
      <c r="A459" s="107" t="s">
        <v>16</v>
      </c>
      <c r="B459" s="107" t="s">
        <v>16</v>
      </c>
      <c r="C459" s="107" t="s">
        <v>161</v>
      </c>
      <c r="D459" s="107">
        <v>45.93</v>
      </c>
      <c r="E459" s="8"/>
    </row>
    <row r="460" spans="1:5">
      <c r="A460" s="107" t="s">
        <v>16</v>
      </c>
      <c r="B460" s="107" t="s">
        <v>16</v>
      </c>
      <c r="C460" s="107" t="s">
        <v>161</v>
      </c>
      <c r="D460" s="107">
        <v>45.92</v>
      </c>
      <c r="E460" s="8"/>
    </row>
    <row r="461" spans="1:5">
      <c r="A461" s="107" t="s">
        <v>16</v>
      </c>
      <c r="B461" s="107" t="s">
        <v>16</v>
      </c>
      <c r="C461" s="107" t="s">
        <v>161</v>
      </c>
      <c r="D461" s="107">
        <v>45.93</v>
      </c>
      <c r="E461" s="8"/>
    </row>
    <row r="462" spans="1:5">
      <c r="A462" s="107" t="s">
        <v>16</v>
      </c>
      <c r="B462" s="107" t="s">
        <v>16</v>
      </c>
      <c r="C462" s="107" t="s">
        <v>161</v>
      </c>
      <c r="D462" s="107">
        <v>45.92</v>
      </c>
      <c r="E462" s="8"/>
    </row>
    <row r="463" spans="1:5">
      <c r="A463" s="107" t="s">
        <v>16</v>
      </c>
      <c r="B463" s="107" t="s">
        <v>16</v>
      </c>
      <c r="C463" s="107" t="s">
        <v>161</v>
      </c>
      <c r="D463" s="107">
        <v>45.92</v>
      </c>
      <c r="E463" s="8"/>
    </row>
    <row r="464" spans="1:5">
      <c r="A464" s="107" t="s">
        <v>16</v>
      </c>
      <c r="B464" s="107" t="s">
        <v>16</v>
      </c>
      <c r="C464" s="107" t="s">
        <v>161</v>
      </c>
      <c r="D464" s="107">
        <v>45.92</v>
      </c>
      <c r="E464" s="8"/>
    </row>
    <row r="465" spans="1:5">
      <c r="A465" s="107" t="s">
        <v>16</v>
      </c>
      <c r="B465" s="107" t="s">
        <v>16</v>
      </c>
      <c r="C465" s="107" t="s">
        <v>161</v>
      </c>
      <c r="D465" s="107">
        <v>45.93</v>
      </c>
      <c r="E465" s="8"/>
    </row>
    <row r="466" spans="1:5">
      <c r="A466" s="107" t="s">
        <v>16</v>
      </c>
      <c r="B466" s="107" t="s">
        <v>16</v>
      </c>
      <c r="C466" s="107" t="s">
        <v>161</v>
      </c>
      <c r="D466" s="107">
        <v>45.92</v>
      </c>
      <c r="E466" s="8"/>
    </row>
    <row r="467" spans="1:5">
      <c r="A467" s="107" t="s">
        <v>16</v>
      </c>
      <c r="B467" s="107" t="s">
        <v>16</v>
      </c>
      <c r="C467" s="107" t="s">
        <v>161</v>
      </c>
      <c r="D467" s="107">
        <v>45.92</v>
      </c>
      <c r="E467" s="8"/>
    </row>
    <row r="468" spans="1:5">
      <c r="A468" s="107" t="s">
        <v>16</v>
      </c>
      <c r="B468" s="107" t="s">
        <v>16</v>
      </c>
      <c r="C468" s="107" t="s">
        <v>161</v>
      </c>
      <c r="D468" s="107">
        <v>45.93</v>
      </c>
      <c r="E468" s="8"/>
    </row>
    <row r="469" spans="1:5">
      <c r="A469" s="107" t="s">
        <v>16</v>
      </c>
      <c r="B469" s="107" t="s">
        <v>16</v>
      </c>
      <c r="C469" s="107" t="s">
        <v>161</v>
      </c>
      <c r="D469" s="107">
        <v>45.93</v>
      </c>
      <c r="E469" s="8"/>
    </row>
    <row r="470" spans="1:5">
      <c r="A470" s="107" t="s">
        <v>16</v>
      </c>
      <c r="B470" s="107" t="s">
        <v>16</v>
      </c>
      <c r="C470" s="107" t="s">
        <v>161</v>
      </c>
      <c r="D470" s="107">
        <v>45.92</v>
      </c>
      <c r="E470" s="8"/>
    </row>
    <row r="471" spans="1:5">
      <c r="A471" s="107" t="s">
        <v>16</v>
      </c>
      <c r="B471" s="107" t="s">
        <v>16</v>
      </c>
      <c r="C471" s="107" t="s">
        <v>161</v>
      </c>
      <c r="D471" s="107">
        <v>45.92</v>
      </c>
      <c r="E471" s="8"/>
    </row>
    <row r="472" spans="1:5">
      <c r="A472" s="107" t="s">
        <v>16</v>
      </c>
      <c r="B472" s="107" t="s">
        <v>16</v>
      </c>
      <c r="C472" s="107" t="s">
        <v>161</v>
      </c>
      <c r="D472" s="107">
        <v>45.92</v>
      </c>
      <c r="E472" s="8"/>
    </row>
    <row r="473" spans="1:5">
      <c r="A473" s="107" t="s">
        <v>16</v>
      </c>
      <c r="B473" s="107" t="s">
        <v>16</v>
      </c>
      <c r="C473" s="107" t="s">
        <v>161</v>
      </c>
      <c r="D473" s="107">
        <v>45.93</v>
      </c>
      <c r="E473" s="8"/>
    </row>
    <row r="474" spans="1:5">
      <c r="A474" s="107" t="s">
        <v>16</v>
      </c>
      <c r="B474" s="107" t="s">
        <v>16</v>
      </c>
      <c r="C474" s="107" t="s">
        <v>161</v>
      </c>
      <c r="D474" s="107">
        <v>45.93</v>
      </c>
      <c r="E474" s="8"/>
    </row>
    <row r="475" spans="1:5">
      <c r="A475" s="107" t="s">
        <v>16</v>
      </c>
      <c r="B475" s="107" t="s">
        <v>16</v>
      </c>
      <c r="C475" s="107" t="s">
        <v>161</v>
      </c>
      <c r="D475" s="107">
        <v>45.92</v>
      </c>
      <c r="E475" s="8"/>
    </row>
    <row r="476" spans="1:5">
      <c r="A476" s="107" t="s">
        <v>16</v>
      </c>
      <c r="B476" s="107" t="s">
        <v>16</v>
      </c>
      <c r="C476" s="107" t="s">
        <v>161</v>
      </c>
      <c r="D476" s="107">
        <v>45.92</v>
      </c>
      <c r="E476" s="8"/>
    </row>
    <row r="477" spans="1:5">
      <c r="A477" s="107" t="s">
        <v>16</v>
      </c>
      <c r="B477" s="107" t="s">
        <v>16</v>
      </c>
      <c r="C477" s="107" t="s">
        <v>161</v>
      </c>
      <c r="D477" s="107">
        <v>45.92</v>
      </c>
      <c r="E477" s="8"/>
    </row>
    <row r="478" spans="1:5">
      <c r="A478" s="107" t="s">
        <v>16</v>
      </c>
      <c r="B478" s="107" t="s">
        <v>16</v>
      </c>
      <c r="C478" s="107" t="s">
        <v>161</v>
      </c>
      <c r="D478" s="107">
        <v>45.92</v>
      </c>
      <c r="E478" s="8"/>
    </row>
    <row r="479" spans="1:5">
      <c r="A479" s="107" t="s">
        <v>16</v>
      </c>
      <c r="B479" s="107" t="s">
        <v>16</v>
      </c>
      <c r="C479" s="107" t="s">
        <v>161</v>
      </c>
      <c r="D479" s="107">
        <v>45.92</v>
      </c>
      <c r="E479" s="8"/>
    </row>
    <row r="480" spans="1:5">
      <c r="A480" s="107" t="s">
        <v>16</v>
      </c>
      <c r="B480" s="107" t="s">
        <v>16</v>
      </c>
      <c r="C480" s="107" t="s">
        <v>161</v>
      </c>
      <c r="D480" s="107">
        <v>45.93</v>
      </c>
      <c r="E480" s="8"/>
    </row>
    <row r="481" spans="1:5">
      <c r="A481" s="107" t="s">
        <v>16</v>
      </c>
      <c r="B481" s="107" t="s">
        <v>16</v>
      </c>
      <c r="C481" s="107" t="s">
        <v>161</v>
      </c>
      <c r="D481" s="107">
        <v>45.93</v>
      </c>
      <c r="E481" s="8"/>
    </row>
    <row r="482" spans="1:5">
      <c r="A482" s="107" t="s">
        <v>16</v>
      </c>
      <c r="B482" s="107" t="s">
        <v>16</v>
      </c>
      <c r="C482" s="107" t="s">
        <v>161</v>
      </c>
      <c r="D482" s="107">
        <v>45.93</v>
      </c>
      <c r="E482" s="8"/>
    </row>
    <row r="483" spans="1:5">
      <c r="A483" s="107" t="s">
        <v>16</v>
      </c>
      <c r="B483" s="107" t="s">
        <v>16</v>
      </c>
      <c r="C483" s="107" t="s">
        <v>161</v>
      </c>
      <c r="D483" s="107">
        <v>45.92</v>
      </c>
      <c r="E483" s="8"/>
    </row>
    <row r="484" spans="1:5">
      <c r="A484" s="107" t="s">
        <v>16</v>
      </c>
      <c r="B484" s="107" t="s">
        <v>16</v>
      </c>
      <c r="C484" s="107" t="s">
        <v>161</v>
      </c>
      <c r="D484" s="107">
        <v>45.93</v>
      </c>
      <c r="E484" s="8"/>
    </row>
    <row r="485" spans="1:5">
      <c r="A485" s="107" t="s">
        <v>16</v>
      </c>
      <c r="B485" s="107" t="s">
        <v>16</v>
      </c>
      <c r="C485" s="107" t="s">
        <v>161</v>
      </c>
      <c r="D485" s="107">
        <v>45.93</v>
      </c>
      <c r="E485" s="8"/>
    </row>
    <row r="486" spans="1:5">
      <c r="A486" s="107" t="s">
        <v>16</v>
      </c>
      <c r="B486" s="107" t="s">
        <v>16</v>
      </c>
      <c r="C486" s="107" t="s">
        <v>161</v>
      </c>
      <c r="D486" s="107">
        <v>12.51</v>
      </c>
      <c r="E486" s="8"/>
    </row>
    <row r="487" spans="1:5">
      <c r="A487" s="107" t="s">
        <v>16</v>
      </c>
      <c r="B487" s="107" t="s">
        <v>16</v>
      </c>
      <c r="C487" s="107" t="s">
        <v>144</v>
      </c>
      <c r="D487" s="107">
        <v>20.92</v>
      </c>
      <c r="E487" s="8"/>
    </row>
    <row r="488" spans="1:5">
      <c r="A488" s="107" t="s">
        <v>16</v>
      </c>
      <c r="B488" s="107" t="s">
        <v>16</v>
      </c>
      <c r="C488" s="107" t="s">
        <v>144</v>
      </c>
      <c r="D488" s="107">
        <v>16.82</v>
      </c>
      <c r="E488" s="8"/>
    </row>
    <row r="489" spans="1:5">
      <c r="A489" s="107" t="s">
        <v>16</v>
      </c>
      <c r="B489" s="107" t="s">
        <v>16</v>
      </c>
      <c r="C489" s="107" t="s">
        <v>144</v>
      </c>
      <c r="D489" s="107">
        <v>35.090000000000003</v>
      </c>
      <c r="E489" s="8"/>
    </row>
    <row r="490" spans="1:5">
      <c r="A490" s="107" t="s">
        <v>16</v>
      </c>
      <c r="B490" s="107" t="s">
        <v>16</v>
      </c>
      <c r="C490" s="107" t="s">
        <v>161</v>
      </c>
      <c r="D490" s="107">
        <v>14.68</v>
      </c>
      <c r="E490" s="8"/>
    </row>
    <row r="491" spans="1:5">
      <c r="A491" s="107" t="s">
        <v>16</v>
      </c>
      <c r="B491" s="107" t="s">
        <v>16</v>
      </c>
      <c r="C491" s="107" t="s">
        <v>161</v>
      </c>
      <c r="D491" s="107">
        <v>12.15</v>
      </c>
      <c r="E491" s="8"/>
    </row>
    <row r="492" spans="1:5">
      <c r="A492" s="107" t="s">
        <v>16</v>
      </c>
      <c r="B492" s="107" t="s">
        <v>16</v>
      </c>
      <c r="C492" s="107" t="s">
        <v>161</v>
      </c>
      <c r="D492" s="107">
        <v>22.05</v>
      </c>
      <c r="E492" s="8"/>
    </row>
    <row r="493" spans="1:5">
      <c r="A493" s="107" t="s">
        <v>16</v>
      </c>
      <c r="B493" s="80" t="s">
        <v>213</v>
      </c>
      <c r="C493" s="107" t="s">
        <v>144</v>
      </c>
      <c r="D493" s="107">
        <v>71.17</v>
      </c>
      <c r="E493" s="8"/>
    </row>
    <row r="494" spans="1:5">
      <c r="A494" s="107" t="s">
        <v>16</v>
      </c>
      <c r="B494" s="107" t="s">
        <v>16</v>
      </c>
      <c r="C494" s="107" t="s">
        <v>161</v>
      </c>
      <c r="D494" s="107">
        <v>16.2</v>
      </c>
      <c r="E494" s="8"/>
    </row>
    <row r="495" spans="1:5">
      <c r="A495" s="107" t="s">
        <v>16</v>
      </c>
      <c r="B495" s="107" t="s">
        <v>16</v>
      </c>
      <c r="C495" s="107" t="s">
        <v>144</v>
      </c>
      <c r="D495" s="107">
        <v>10.8</v>
      </c>
      <c r="E495" s="8"/>
    </row>
    <row r="496" spans="1:5">
      <c r="A496" s="107" t="s">
        <v>16</v>
      </c>
      <c r="B496" s="107" t="s">
        <v>16</v>
      </c>
      <c r="C496" s="107" t="s">
        <v>161</v>
      </c>
      <c r="D496" s="107">
        <v>13.56</v>
      </c>
      <c r="E496" s="8"/>
    </row>
    <row r="497" spans="1:5">
      <c r="A497" s="107" t="s">
        <v>16</v>
      </c>
      <c r="B497" s="107" t="s">
        <v>16</v>
      </c>
      <c r="C497" s="107" t="s">
        <v>144</v>
      </c>
      <c r="D497" s="107">
        <v>16.649999999999999</v>
      </c>
      <c r="E497" s="8"/>
    </row>
    <row r="498" spans="1:5">
      <c r="A498" s="107" t="s">
        <v>16</v>
      </c>
      <c r="B498" s="80" t="s">
        <v>209</v>
      </c>
      <c r="C498" s="107" t="s">
        <v>144</v>
      </c>
      <c r="D498" s="107">
        <v>59.45</v>
      </c>
      <c r="E498" s="8"/>
    </row>
    <row r="499" spans="1:5">
      <c r="A499" s="107" t="s">
        <v>16</v>
      </c>
      <c r="B499" s="107" t="s">
        <v>16</v>
      </c>
      <c r="C499" s="107" t="s">
        <v>144</v>
      </c>
      <c r="D499" s="107">
        <v>23.96</v>
      </c>
      <c r="E499" s="8"/>
    </row>
    <row r="500" spans="1:5">
      <c r="A500" s="107" t="s">
        <v>16</v>
      </c>
      <c r="B500" s="107" t="s">
        <v>16</v>
      </c>
      <c r="C500" s="107" t="s">
        <v>161</v>
      </c>
      <c r="D500" s="107">
        <v>22</v>
      </c>
      <c r="E500" s="8"/>
    </row>
    <row r="501" spans="1:5">
      <c r="A501" s="107" t="s">
        <v>17</v>
      </c>
      <c r="B501" s="80" t="s">
        <v>207</v>
      </c>
      <c r="C501" s="107" t="s">
        <v>144</v>
      </c>
      <c r="D501" s="107">
        <v>20.37</v>
      </c>
      <c r="E501" s="8"/>
    </row>
    <row r="502" spans="1:5">
      <c r="A502" s="80" t="s">
        <v>17</v>
      </c>
      <c r="B502" s="107" t="s">
        <v>216</v>
      </c>
      <c r="C502" s="107" t="s">
        <v>357</v>
      </c>
      <c r="D502" s="107">
        <v>133.11000000000001</v>
      </c>
      <c r="E502" s="8"/>
    </row>
    <row r="503" spans="1:5">
      <c r="A503" s="107" t="s">
        <v>17</v>
      </c>
      <c r="B503" s="80" t="s">
        <v>220</v>
      </c>
      <c r="C503" s="107" t="s">
        <v>144</v>
      </c>
      <c r="D503" s="107">
        <v>4.1900000000000004</v>
      </c>
      <c r="E503" s="8"/>
    </row>
    <row r="504" spans="1:5">
      <c r="A504" s="107" t="s">
        <v>17</v>
      </c>
      <c r="B504" s="80" t="s">
        <v>216</v>
      </c>
      <c r="C504" s="107" t="s">
        <v>161</v>
      </c>
      <c r="D504" s="107">
        <v>12.75</v>
      </c>
      <c r="E504" s="8"/>
    </row>
    <row r="505" spans="1:5">
      <c r="A505" s="107" t="s">
        <v>17</v>
      </c>
      <c r="B505" s="80" t="s">
        <v>220</v>
      </c>
      <c r="C505" s="107" t="s">
        <v>161</v>
      </c>
      <c r="D505" s="107">
        <v>2.06</v>
      </c>
      <c r="E505" s="8"/>
    </row>
    <row r="506" spans="1:5">
      <c r="A506" s="107" t="s">
        <v>17</v>
      </c>
      <c r="B506" s="80" t="s">
        <v>220</v>
      </c>
      <c r="C506" s="107" t="s">
        <v>144</v>
      </c>
      <c r="D506" s="107">
        <v>4.8600000000000003</v>
      </c>
      <c r="E506" s="8"/>
    </row>
    <row r="507" spans="1:5">
      <c r="A507" s="107" t="s">
        <v>18</v>
      </c>
      <c r="B507" s="80" t="s">
        <v>148</v>
      </c>
      <c r="C507" s="107" t="s">
        <v>144</v>
      </c>
      <c r="D507" s="107">
        <v>67.09</v>
      </c>
      <c r="E507" s="8"/>
    </row>
    <row r="508" spans="1:5">
      <c r="A508" s="107" t="s">
        <v>18</v>
      </c>
      <c r="B508" s="80" t="s">
        <v>148</v>
      </c>
      <c r="C508" s="107" t="s">
        <v>144</v>
      </c>
      <c r="D508" s="107">
        <v>20.96</v>
      </c>
      <c r="E508" s="8"/>
    </row>
    <row r="509" spans="1:5">
      <c r="A509" s="107" t="s">
        <v>18</v>
      </c>
      <c r="B509" s="80" t="s">
        <v>148</v>
      </c>
      <c r="C509" s="107" t="s">
        <v>152</v>
      </c>
      <c r="D509" s="107">
        <v>23.47</v>
      </c>
      <c r="E509" s="8"/>
    </row>
    <row r="510" spans="1:5">
      <c r="A510" s="107" t="s">
        <v>18</v>
      </c>
      <c r="B510" s="80" t="s">
        <v>148</v>
      </c>
      <c r="C510" s="107" t="s">
        <v>144</v>
      </c>
      <c r="D510" s="107">
        <v>20.96</v>
      </c>
      <c r="E510" s="8"/>
    </row>
    <row r="511" spans="1:5">
      <c r="A511" s="107" t="s">
        <v>18</v>
      </c>
      <c r="B511" s="80" t="s">
        <v>148</v>
      </c>
      <c r="C511" s="107" t="s">
        <v>144</v>
      </c>
      <c r="D511" s="107">
        <v>20.96</v>
      </c>
      <c r="E511" s="8"/>
    </row>
    <row r="512" spans="1:5">
      <c r="A512" s="107" t="s">
        <v>18</v>
      </c>
      <c r="B512" s="80" t="s">
        <v>148</v>
      </c>
      <c r="C512" s="107" t="s">
        <v>144</v>
      </c>
      <c r="D512" s="107">
        <v>20.96</v>
      </c>
      <c r="E512" s="8"/>
    </row>
    <row r="513" spans="1:5">
      <c r="A513" s="107" t="s">
        <v>18</v>
      </c>
      <c r="B513" s="80" t="s">
        <v>148</v>
      </c>
      <c r="C513" s="107" t="s">
        <v>144</v>
      </c>
      <c r="D513" s="107">
        <v>49.91</v>
      </c>
      <c r="E513" s="8"/>
    </row>
    <row r="514" spans="1:5">
      <c r="A514" s="107" t="s">
        <v>18</v>
      </c>
      <c r="B514" s="80" t="s">
        <v>148</v>
      </c>
      <c r="C514" s="107" t="s">
        <v>144</v>
      </c>
      <c r="D514" s="107">
        <v>32</v>
      </c>
      <c r="E514" s="8"/>
    </row>
    <row r="515" spans="1:5">
      <c r="A515" s="107" t="s">
        <v>18</v>
      </c>
      <c r="B515" s="80" t="s">
        <v>148</v>
      </c>
      <c r="C515" s="107" t="s">
        <v>144</v>
      </c>
      <c r="D515" s="107">
        <v>40</v>
      </c>
      <c r="E515" s="8"/>
    </row>
    <row r="516" spans="1:5">
      <c r="A516" s="107" t="s">
        <v>18</v>
      </c>
      <c r="B516" s="80" t="s">
        <v>148</v>
      </c>
      <c r="C516" s="107" t="s">
        <v>144</v>
      </c>
      <c r="D516" s="107">
        <v>40.54</v>
      </c>
      <c r="E516" s="8"/>
    </row>
    <row r="517" spans="1:5">
      <c r="A517" s="107" t="s">
        <v>18</v>
      </c>
      <c r="B517" s="80" t="s">
        <v>148</v>
      </c>
      <c r="C517" s="107" t="s">
        <v>144</v>
      </c>
      <c r="D517" s="107">
        <v>12</v>
      </c>
      <c r="E517" s="8"/>
    </row>
    <row r="518" spans="1:5">
      <c r="A518" s="107" t="s">
        <v>18</v>
      </c>
      <c r="B518" s="80" t="s">
        <v>148</v>
      </c>
      <c r="C518" s="107" t="s">
        <v>144</v>
      </c>
      <c r="D518" s="107">
        <v>20.72</v>
      </c>
      <c r="E518" s="8"/>
    </row>
    <row r="519" spans="1:5">
      <c r="A519" s="107" t="s">
        <v>18</v>
      </c>
      <c r="B519" s="80" t="s">
        <v>148</v>
      </c>
      <c r="C519" s="107" t="s">
        <v>144</v>
      </c>
      <c r="D519" s="107">
        <v>56.43</v>
      </c>
      <c r="E519" s="8"/>
    </row>
    <row r="520" spans="1:5">
      <c r="A520" s="107" t="s">
        <v>18</v>
      </c>
      <c r="B520" s="80" t="s">
        <v>148</v>
      </c>
      <c r="C520" s="107" t="s">
        <v>144</v>
      </c>
      <c r="D520" s="107">
        <v>24.1</v>
      </c>
      <c r="E520" s="8"/>
    </row>
    <row r="521" spans="1:5">
      <c r="A521" s="107" t="s">
        <v>18</v>
      </c>
      <c r="B521" s="80" t="s">
        <v>148</v>
      </c>
      <c r="C521" s="107" t="s">
        <v>144</v>
      </c>
      <c r="D521" s="107">
        <v>22.92</v>
      </c>
      <c r="E521" s="8"/>
    </row>
    <row r="522" spans="1:5">
      <c r="A522" s="107" t="s">
        <v>18</v>
      </c>
      <c r="B522" s="80" t="s">
        <v>148</v>
      </c>
      <c r="C522" s="107" t="s">
        <v>144</v>
      </c>
      <c r="D522" s="107">
        <v>26.74</v>
      </c>
      <c r="E522" s="8"/>
    </row>
    <row r="523" spans="1:5">
      <c r="A523" s="107" t="s">
        <v>18</v>
      </c>
      <c r="B523" s="80" t="s">
        <v>148</v>
      </c>
      <c r="C523" s="107" t="s">
        <v>144</v>
      </c>
      <c r="D523" s="107">
        <v>26.74</v>
      </c>
      <c r="E523" s="8"/>
    </row>
    <row r="524" spans="1:5">
      <c r="A524" s="107" t="s">
        <v>18</v>
      </c>
      <c r="B524" s="80" t="s">
        <v>148</v>
      </c>
      <c r="C524" s="107" t="s">
        <v>144</v>
      </c>
      <c r="D524" s="107">
        <v>19.34</v>
      </c>
      <c r="E524" s="8"/>
    </row>
    <row r="525" spans="1:5">
      <c r="A525" s="107" t="s">
        <v>18</v>
      </c>
      <c r="B525" s="80" t="s">
        <v>148</v>
      </c>
      <c r="C525" s="107" t="s">
        <v>144</v>
      </c>
      <c r="D525" s="107">
        <v>23.96</v>
      </c>
      <c r="E525" s="8"/>
    </row>
    <row r="526" spans="1:5">
      <c r="A526" s="107" t="s">
        <v>18</v>
      </c>
      <c r="B526" s="80" t="s">
        <v>148</v>
      </c>
      <c r="C526" s="107" t="s">
        <v>144</v>
      </c>
      <c r="D526" s="107">
        <v>19.010000000000002</v>
      </c>
      <c r="E526" s="8"/>
    </row>
    <row r="527" spans="1:5">
      <c r="A527" s="107" t="s">
        <v>18</v>
      </c>
      <c r="B527" s="80" t="s">
        <v>148</v>
      </c>
      <c r="C527" s="107" t="s">
        <v>144</v>
      </c>
      <c r="D527" s="107">
        <v>20.96</v>
      </c>
      <c r="E527" s="8"/>
    </row>
    <row r="528" spans="1:5">
      <c r="A528" s="107" t="s">
        <v>18</v>
      </c>
      <c r="B528" s="80" t="s">
        <v>148</v>
      </c>
      <c r="C528" s="107" t="s">
        <v>144</v>
      </c>
      <c r="D528" s="107">
        <v>19.34</v>
      </c>
      <c r="E528" s="8"/>
    </row>
    <row r="529" spans="1:5">
      <c r="A529" s="107" t="s">
        <v>18</v>
      </c>
      <c r="B529" s="80" t="s">
        <v>148</v>
      </c>
      <c r="C529" s="107" t="s">
        <v>219</v>
      </c>
      <c r="D529" s="107">
        <v>23.18</v>
      </c>
      <c r="E529" s="8"/>
    </row>
    <row r="530" spans="1:5">
      <c r="A530" s="107" t="s">
        <v>18</v>
      </c>
      <c r="B530" s="80" t="s">
        <v>148</v>
      </c>
      <c r="C530" s="107" t="s">
        <v>144</v>
      </c>
      <c r="D530" s="107">
        <v>20.96</v>
      </c>
      <c r="E530" s="8"/>
    </row>
    <row r="531" spans="1:5">
      <c r="A531" s="107" t="s">
        <v>18</v>
      </c>
      <c r="B531" s="80" t="s">
        <v>148</v>
      </c>
      <c r="C531" s="107" t="s">
        <v>357</v>
      </c>
      <c r="D531" s="107">
        <v>25.16</v>
      </c>
      <c r="E531" s="8"/>
    </row>
    <row r="532" spans="1:5">
      <c r="A532" s="107" t="s">
        <v>18</v>
      </c>
      <c r="B532" s="80" t="s">
        <v>148</v>
      </c>
      <c r="C532" s="107" t="s">
        <v>357</v>
      </c>
      <c r="D532" s="107">
        <v>12.53</v>
      </c>
      <c r="E532" s="8"/>
    </row>
    <row r="533" spans="1:5">
      <c r="A533" s="107" t="s">
        <v>18</v>
      </c>
      <c r="B533" s="80" t="s">
        <v>148</v>
      </c>
      <c r="C533" s="107" t="s">
        <v>144</v>
      </c>
      <c r="D533" s="107">
        <v>83.14</v>
      </c>
      <c r="E533" s="8"/>
    </row>
    <row r="534" spans="1:5">
      <c r="A534" s="107" t="s">
        <v>18</v>
      </c>
      <c r="B534" s="107" t="s">
        <v>18</v>
      </c>
      <c r="C534" s="107" t="s">
        <v>144</v>
      </c>
      <c r="D534" s="107">
        <v>21.56</v>
      </c>
      <c r="E534" s="8"/>
    </row>
    <row r="535" spans="1:5">
      <c r="A535" s="107" t="s">
        <v>18</v>
      </c>
      <c r="B535" s="80" t="s">
        <v>148</v>
      </c>
      <c r="C535" s="107" t="s">
        <v>152</v>
      </c>
      <c r="D535" s="107">
        <v>14.67</v>
      </c>
      <c r="E535" s="8"/>
    </row>
    <row r="536" spans="1:5">
      <c r="A536" s="107" t="s">
        <v>18</v>
      </c>
      <c r="B536" s="80" t="s">
        <v>148</v>
      </c>
      <c r="C536" s="107" t="s">
        <v>144</v>
      </c>
      <c r="D536" s="107">
        <v>29.34</v>
      </c>
      <c r="E536" s="8"/>
    </row>
    <row r="537" spans="1:5">
      <c r="A537" s="107" t="s">
        <v>18</v>
      </c>
      <c r="B537" s="80" t="s">
        <v>148</v>
      </c>
      <c r="C537" s="107" t="s">
        <v>144</v>
      </c>
      <c r="D537" s="107">
        <v>29.34</v>
      </c>
      <c r="E537" s="8"/>
    </row>
    <row r="538" spans="1:5">
      <c r="A538" s="107" t="s">
        <v>18</v>
      </c>
      <c r="B538" s="80" t="s">
        <v>148</v>
      </c>
      <c r="C538" s="107" t="s">
        <v>144</v>
      </c>
      <c r="D538" s="107">
        <v>16.04</v>
      </c>
      <c r="E538" s="8"/>
    </row>
    <row r="539" spans="1:5">
      <c r="A539" s="107" t="s">
        <v>18</v>
      </c>
      <c r="B539" s="80" t="s">
        <v>148</v>
      </c>
      <c r="C539" s="107" t="s">
        <v>152</v>
      </c>
      <c r="D539" s="107">
        <v>7.17</v>
      </c>
      <c r="E539" s="8"/>
    </row>
    <row r="540" spans="1:5">
      <c r="A540" s="107" t="s">
        <v>18</v>
      </c>
      <c r="B540" s="80" t="s">
        <v>148</v>
      </c>
      <c r="C540" s="107" t="s">
        <v>144</v>
      </c>
      <c r="D540" s="107">
        <v>29.4</v>
      </c>
      <c r="E540" s="8"/>
    </row>
    <row r="541" spans="1:5">
      <c r="A541" s="107" t="s">
        <v>18</v>
      </c>
      <c r="B541" s="80" t="s">
        <v>148</v>
      </c>
      <c r="C541" s="107" t="s">
        <v>144</v>
      </c>
      <c r="D541" s="107">
        <v>20.25</v>
      </c>
      <c r="E541" s="8"/>
    </row>
    <row r="542" spans="1:5">
      <c r="A542" s="107" t="s">
        <v>18</v>
      </c>
      <c r="B542" s="80" t="s">
        <v>148</v>
      </c>
      <c r="C542" s="107" t="s">
        <v>144</v>
      </c>
      <c r="D542" s="107">
        <v>19.14</v>
      </c>
      <c r="E542" s="8"/>
    </row>
    <row r="543" spans="1:5">
      <c r="A543" s="107" t="s">
        <v>18</v>
      </c>
      <c r="B543" s="80" t="s">
        <v>148</v>
      </c>
      <c r="C543" s="107" t="s">
        <v>144</v>
      </c>
      <c r="D543" s="107">
        <v>20.79</v>
      </c>
      <c r="E543" s="8"/>
    </row>
    <row r="544" spans="1:5">
      <c r="A544" s="107" t="s">
        <v>18</v>
      </c>
      <c r="B544" s="80" t="s">
        <v>148</v>
      </c>
      <c r="C544" s="107" t="s">
        <v>144</v>
      </c>
      <c r="D544" s="107">
        <v>20.79</v>
      </c>
      <c r="E544" s="8"/>
    </row>
    <row r="545" spans="1:5">
      <c r="A545" s="107" t="s">
        <v>18</v>
      </c>
      <c r="B545" s="80" t="s">
        <v>148</v>
      </c>
      <c r="C545" s="107" t="s">
        <v>144</v>
      </c>
      <c r="D545" s="107">
        <v>20.79</v>
      </c>
      <c r="E545" s="8"/>
    </row>
    <row r="546" spans="1:5">
      <c r="A546" s="107" t="s">
        <v>18</v>
      </c>
      <c r="B546" s="80" t="s">
        <v>148</v>
      </c>
      <c r="C546" s="107" t="s">
        <v>144</v>
      </c>
      <c r="D546" s="107">
        <v>20.79</v>
      </c>
      <c r="E546" s="8"/>
    </row>
    <row r="547" spans="1:5">
      <c r="A547" s="107" t="s">
        <v>18</v>
      </c>
      <c r="B547" s="80" t="s">
        <v>148</v>
      </c>
      <c r="C547" s="107" t="s">
        <v>144</v>
      </c>
      <c r="D547" s="107">
        <v>18.899999999999999</v>
      </c>
      <c r="E547" s="8"/>
    </row>
    <row r="548" spans="1:5">
      <c r="A548" s="107" t="s">
        <v>18</v>
      </c>
      <c r="B548" s="80" t="s">
        <v>148</v>
      </c>
      <c r="C548" s="107" t="s">
        <v>144</v>
      </c>
      <c r="D548" s="107">
        <v>20.79</v>
      </c>
      <c r="E548" s="8"/>
    </row>
    <row r="549" spans="1:5">
      <c r="A549" s="107" t="s">
        <v>18</v>
      </c>
      <c r="B549" s="80" t="s">
        <v>148</v>
      </c>
      <c r="C549" s="107" t="s">
        <v>144</v>
      </c>
      <c r="D549" s="107">
        <v>20.79</v>
      </c>
      <c r="E549" s="8"/>
    </row>
    <row r="550" spans="1:5">
      <c r="A550" s="107" t="s">
        <v>18</v>
      </c>
      <c r="B550" s="80" t="s">
        <v>148</v>
      </c>
      <c r="C550" s="107" t="s">
        <v>144</v>
      </c>
      <c r="D550" s="107">
        <v>18.899999999999999</v>
      </c>
      <c r="E550" s="8"/>
    </row>
    <row r="551" spans="1:5">
      <c r="A551" s="107" t="s">
        <v>18</v>
      </c>
      <c r="B551" s="80" t="s">
        <v>148</v>
      </c>
      <c r="C551" s="107" t="s">
        <v>144</v>
      </c>
      <c r="D551" s="107">
        <v>20.79</v>
      </c>
      <c r="E551" s="8"/>
    </row>
    <row r="552" spans="1:5">
      <c r="A552" s="107" t="s">
        <v>18</v>
      </c>
      <c r="B552" s="80" t="s">
        <v>148</v>
      </c>
      <c r="C552" s="107" t="s">
        <v>144</v>
      </c>
      <c r="D552" s="107">
        <v>20.79</v>
      </c>
      <c r="E552" s="8"/>
    </row>
    <row r="553" spans="1:5">
      <c r="A553" s="107" t="s">
        <v>18</v>
      </c>
      <c r="B553" s="80" t="s">
        <v>148</v>
      </c>
      <c r="C553" s="107" t="s">
        <v>144</v>
      </c>
      <c r="D553" s="107">
        <v>6.53</v>
      </c>
      <c r="E553" s="8"/>
    </row>
    <row r="554" spans="1:5">
      <c r="A554" s="107" t="s">
        <v>18</v>
      </c>
      <c r="B554" s="80" t="s">
        <v>148</v>
      </c>
      <c r="C554" s="107" t="s">
        <v>144</v>
      </c>
      <c r="D554" s="107">
        <v>6.53</v>
      </c>
      <c r="E554" s="8"/>
    </row>
    <row r="555" spans="1:5">
      <c r="A555" s="107" t="s">
        <v>18</v>
      </c>
      <c r="B555" s="80" t="s">
        <v>148</v>
      </c>
      <c r="C555" s="107" t="s">
        <v>144</v>
      </c>
      <c r="D555" s="107">
        <v>6.53</v>
      </c>
      <c r="E555" s="8"/>
    </row>
    <row r="556" spans="1:5">
      <c r="A556" s="107" t="s">
        <v>18</v>
      </c>
      <c r="B556" s="80" t="s">
        <v>148</v>
      </c>
      <c r="C556" s="107" t="s">
        <v>144</v>
      </c>
      <c r="D556" s="107">
        <v>6.53</v>
      </c>
      <c r="E556" s="8"/>
    </row>
    <row r="557" spans="1:5">
      <c r="A557" s="107" t="s">
        <v>18</v>
      </c>
      <c r="B557" s="80" t="s">
        <v>148</v>
      </c>
      <c r="C557" s="107" t="s">
        <v>248</v>
      </c>
      <c r="D557" s="107">
        <v>16.87</v>
      </c>
      <c r="E557" s="8"/>
    </row>
    <row r="558" spans="1:5">
      <c r="A558" s="107" t="s">
        <v>18</v>
      </c>
      <c r="B558" s="80" t="s">
        <v>148</v>
      </c>
      <c r="C558" s="107" t="s">
        <v>144</v>
      </c>
      <c r="D558" s="107">
        <v>6.53</v>
      </c>
      <c r="E558" s="8"/>
    </row>
    <row r="559" spans="1:5">
      <c r="A559" s="107" t="s">
        <v>18</v>
      </c>
      <c r="B559" s="80" t="s">
        <v>148</v>
      </c>
      <c r="C559" s="107" t="s">
        <v>144</v>
      </c>
      <c r="D559" s="107">
        <v>6.53</v>
      </c>
      <c r="E559" s="8"/>
    </row>
    <row r="560" spans="1:5">
      <c r="A560" s="107" t="s">
        <v>18</v>
      </c>
      <c r="B560" s="80" t="s">
        <v>148</v>
      </c>
      <c r="C560" s="107" t="s">
        <v>144</v>
      </c>
      <c r="D560" s="107">
        <v>6.53</v>
      </c>
      <c r="E560" s="8"/>
    </row>
    <row r="561" spans="1:5">
      <c r="A561" s="107" t="s">
        <v>18</v>
      </c>
      <c r="B561" s="80" t="s">
        <v>148</v>
      </c>
      <c r="C561" s="107" t="s">
        <v>144</v>
      </c>
      <c r="D561" s="107">
        <v>6.53</v>
      </c>
      <c r="E561" s="8"/>
    </row>
    <row r="562" spans="1:5">
      <c r="A562" s="107" t="s">
        <v>18</v>
      </c>
      <c r="B562" s="80" t="s">
        <v>148</v>
      </c>
      <c r="C562" s="107" t="s">
        <v>152</v>
      </c>
      <c r="D562" s="107">
        <v>13.35</v>
      </c>
      <c r="E562" s="8"/>
    </row>
    <row r="563" spans="1:5">
      <c r="A563" s="107" t="s">
        <v>18</v>
      </c>
      <c r="B563" s="80" t="s">
        <v>148</v>
      </c>
      <c r="C563" s="107" t="s">
        <v>161</v>
      </c>
      <c r="D563" s="107">
        <v>75.930000000000007</v>
      </c>
      <c r="E563" s="8"/>
    </row>
    <row r="564" spans="1:5">
      <c r="A564" s="107" t="s">
        <v>18</v>
      </c>
      <c r="B564" s="80" t="s">
        <v>148</v>
      </c>
      <c r="C564" s="107" t="s">
        <v>144</v>
      </c>
      <c r="D564" s="107">
        <v>11.71</v>
      </c>
      <c r="E564" s="8"/>
    </row>
    <row r="565" spans="1:5">
      <c r="A565" s="107" t="s">
        <v>18</v>
      </c>
      <c r="B565" s="80" t="s">
        <v>148</v>
      </c>
      <c r="C565" s="107" t="s">
        <v>152</v>
      </c>
      <c r="D565" s="107">
        <v>11.73</v>
      </c>
      <c r="E565" s="8"/>
    </row>
    <row r="566" spans="1:5">
      <c r="A566" s="107" t="s">
        <v>18</v>
      </c>
      <c r="B566" s="80" t="s">
        <v>148</v>
      </c>
      <c r="C566" s="107" t="s">
        <v>144</v>
      </c>
      <c r="D566" s="107">
        <v>16.18</v>
      </c>
      <c r="E566" s="8"/>
    </row>
    <row r="567" spans="1:5">
      <c r="A567" s="107" t="s">
        <v>18</v>
      </c>
      <c r="B567" s="80" t="s">
        <v>148</v>
      </c>
      <c r="C567" s="107" t="s">
        <v>144</v>
      </c>
      <c r="D567" s="107">
        <v>10.45</v>
      </c>
      <c r="E567" s="8"/>
    </row>
    <row r="568" spans="1:5">
      <c r="A568" s="107" t="s">
        <v>18</v>
      </c>
      <c r="B568" s="80" t="s">
        <v>148</v>
      </c>
      <c r="C568" s="107" t="s">
        <v>144</v>
      </c>
      <c r="D568" s="107">
        <v>19.84</v>
      </c>
      <c r="E568" s="8"/>
    </row>
    <row r="569" spans="1:5">
      <c r="A569" s="107" t="s">
        <v>18</v>
      </c>
      <c r="B569" s="80" t="s">
        <v>148</v>
      </c>
      <c r="C569" s="107" t="s">
        <v>144</v>
      </c>
      <c r="D569" s="107">
        <v>43.62</v>
      </c>
      <c r="E569" s="8"/>
    </row>
    <row r="570" spans="1:5">
      <c r="A570" s="107" t="s">
        <v>18</v>
      </c>
      <c r="B570" s="80" t="s">
        <v>148</v>
      </c>
      <c r="C570" s="107" t="s">
        <v>144</v>
      </c>
      <c r="D570" s="107">
        <v>6.53</v>
      </c>
      <c r="E570" s="8"/>
    </row>
    <row r="571" spans="1:5">
      <c r="A571" s="107" t="s">
        <v>18</v>
      </c>
      <c r="B571" s="80" t="s">
        <v>148</v>
      </c>
      <c r="C571" s="107" t="s">
        <v>144</v>
      </c>
      <c r="D571" s="107">
        <v>16.760000000000002</v>
      </c>
      <c r="E571" s="8"/>
    </row>
    <row r="572" spans="1:5">
      <c r="A572" s="107" t="s">
        <v>18</v>
      </c>
      <c r="B572" s="80" t="s">
        <v>148</v>
      </c>
      <c r="C572" s="107" t="s">
        <v>152</v>
      </c>
      <c r="D572" s="107">
        <v>17.2</v>
      </c>
      <c r="E572" s="8"/>
    </row>
    <row r="573" spans="1:5">
      <c r="A573" s="107" t="s">
        <v>18</v>
      </c>
      <c r="B573" s="80" t="s">
        <v>148</v>
      </c>
      <c r="C573" s="107" t="s">
        <v>144</v>
      </c>
      <c r="D573" s="107">
        <v>16</v>
      </c>
      <c r="E573" s="8"/>
    </row>
    <row r="574" spans="1:5">
      <c r="A574" s="107" t="s">
        <v>18</v>
      </c>
      <c r="B574" s="80" t="s">
        <v>148</v>
      </c>
      <c r="C574" s="107" t="s">
        <v>144</v>
      </c>
      <c r="D574" s="107">
        <v>73.209999999999994</v>
      </c>
      <c r="E574" s="8"/>
    </row>
    <row r="575" spans="1:5">
      <c r="A575" s="107" t="s">
        <v>18</v>
      </c>
      <c r="B575" s="80" t="s">
        <v>148</v>
      </c>
      <c r="C575" s="107" t="s">
        <v>152</v>
      </c>
      <c r="D575" s="107">
        <v>4.47</v>
      </c>
      <c r="E575" s="8"/>
    </row>
    <row r="576" spans="1:5">
      <c r="A576" s="107" t="s">
        <v>18</v>
      </c>
      <c r="B576" s="80" t="s">
        <v>148</v>
      </c>
      <c r="C576" s="107" t="s">
        <v>152</v>
      </c>
      <c r="D576" s="107">
        <v>4</v>
      </c>
      <c r="E576" s="8"/>
    </row>
    <row r="577" spans="1:5">
      <c r="A577" s="107" t="s">
        <v>18</v>
      </c>
      <c r="B577" s="80" t="s">
        <v>148</v>
      </c>
      <c r="C577" s="107" t="s">
        <v>144</v>
      </c>
      <c r="D577" s="107">
        <v>27.95</v>
      </c>
      <c r="E577" s="8"/>
    </row>
    <row r="578" spans="1:5">
      <c r="A578" s="107" t="s">
        <v>18</v>
      </c>
      <c r="B578" s="80" t="s">
        <v>148</v>
      </c>
      <c r="C578" s="107" t="s">
        <v>144</v>
      </c>
      <c r="D578" s="107">
        <v>20.96</v>
      </c>
      <c r="E578" s="8"/>
    </row>
    <row r="579" spans="1:5">
      <c r="A579" s="107" t="s">
        <v>18</v>
      </c>
      <c r="B579" s="80" t="s">
        <v>148</v>
      </c>
      <c r="C579" s="107" t="s">
        <v>144</v>
      </c>
      <c r="D579" s="107">
        <v>84.51</v>
      </c>
      <c r="E579" s="8"/>
    </row>
    <row r="580" spans="1:5">
      <c r="A580" s="107" t="s">
        <v>18</v>
      </c>
      <c r="B580" s="80" t="s">
        <v>148</v>
      </c>
      <c r="C580" s="107" t="s">
        <v>144</v>
      </c>
      <c r="D580" s="107">
        <v>19</v>
      </c>
      <c r="E580" s="8"/>
    </row>
    <row r="581" spans="1:5">
      <c r="A581" s="107" t="s">
        <v>18</v>
      </c>
      <c r="B581" s="80" t="s">
        <v>148</v>
      </c>
      <c r="C581" s="107" t="s">
        <v>144</v>
      </c>
      <c r="D581" s="107">
        <v>16</v>
      </c>
      <c r="E581" s="8"/>
    </row>
    <row r="582" spans="1:5">
      <c r="A582" s="107" t="s">
        <v>18</v>
      </c>
      <c r="B582" s="80" t="s">
        <v>148</v>
      </c>
      <c r="C582" s="107" t="s">
        <v>161</v>
      </c>
      <c r="D582" s="107">
        <v>20</v>
      </c>
      <c r="E582" s="8"/>
    </row>
    <row r="583" spans="1:5">
      <c r="A583" s="107" t="s">
        <v>18</v>
      </c>
      <c r="B583" s="80" t="s">
        <v>148</v>
      </c>
      <c r="C583" s="107" t="s">
        <v>144</v>
      </c>
      <c r="D583" s="107">
        <v>6.53</v>
      </c>
      <c r="E583" s="8"/>
    </row>
    <row r="584" spans="1:5">
      <c r="A584" s="107" t="s">
        <v>18</v>
      </c>
      <c r="B584" s="80" t="s">
        <v>148</v>
      </c>
      <c r="C584" s="107" t="s">
        <v>180</v>
      </c>
      <c r="D584" s="107">
        <v>20</v>
      </c>
      <c r="E584" s="8"/>
    </row>
    <row r="585" spans="1:5">
      <c r="A585" s="107" t="s">
        <v>18</v>
      </c>
      <c r="B585" s="80" t="s">
        <v>148</v>
      </c>
      <c r="C585" s="107" t="s">
        <v>144</v>
      </c>
      <c r="D585" s="107">
        <v>32.01</v>
      </c>
      <c r="E585" s="8"/>
    </row>
    <row r="586" spans="1:5">
      <c r="A586" s="107" t="s">
        <v>18</v>
      </c>
      <c r="B586" s="80" t="s">
        <v>148</v>
      </c>
      <c r="C586" s="107" t="s">
        <v>144</v>
      </c>
      <c r="D586" s="107">
        <v>32.01</v>
      </c>
      <c r="E586" s="8"/>
    </row>
    <row r="587" spans="1:5">
      <c r="A587" s="107" t="s">
        <v>18</v>
      </c>
      <c r="B587" s="80" t="s">
        <v>148</v>
      </c>
      <c r="C587" s="107" t="s">
        <v>144</v>
      </c>
      <c r="D587" s="107">
        <v>32</v>
      </c>
      <c r="E587" s="8"/>
    </row>
    <row r="588" spans="1:5">
      <c r="A588" s="107" t="s">
        <v>18</v>
      </c>
      <c r="B588" s="80" t="s">
        <v>148</v>
      </c>
      <c r="C588" s="107" t="s">
        <v>144</v>
      </c>
      <c r="D588" s="107">
        <v>32</v>
      </c>
      <c r="E588" s="8"/>
    </row>
    <row r="589" spans="1:5">
      <c r="A589" s="107" t="s">
        <v>18</v>
      </c>
      <c r="B589" s="80" t="s">
        <v>148</v>
      </c>
      <c r="C589" s="107" t="s">
        <v>144</v>
      </c>
      <c r="D589" s="107">
        <v>32</v>
      </c>
      <c r="E589" s="8"/>
    </row>
    <row r="590" spans="1:5">
      <c r="A590" s="107" t="s">
        <v>18</v>
      </c>
      <c r="B590" s="80" t="s">
        <v>148</v>
      </c>
      <c r="C590" s="107" t="s">
        <v>144</v>
      </c>
      <c r="D590" s="107">
        <v>32</v>
      </c>
      <c r="E590" s="8"/>
    </row>
    <row r="591" spans="1:5">
      <c r="A591" s="107" t="s">
        <v>18</v>
      </c>
      <c r="B591" s="80" t="s">
        <v>148</v>
      </c>
      <c r="C591" s="107" t="s">
        <v>144</v>
      </c>
      <c r="D591" s="107">
        <v>32</v>
      </c>
      <c r="E591" s="8"/>
    </row>
    <row r="592" spans="1:5">
      <c r="A592" s="107" t="s">
        <v>18</v>
      </c>
      <c r="B592" s="80" t="s">
        <v>148</v>
      </c>
      <c r="C592" s="107" t="s">
        <v>144</v>
      </c>
      <c r="D592" s="107">
        <v>32</v>
      </c>
      <c r="E592" s="8"/>
    </row>
    <row r="593" spans="1:5">
      <c r="A593" s="107" t="s">
        <v>18</v>
      </c>
      <c r="B593" s="80" t="s">
        <v>148</v>
      </c>
      <c r="C593" s="107" t="s">
        <v>161</v>
      </c>
      <c r="D593" s="107">
        <v>32.01</v>
      </c>
      <c r="E593" s="8"/>
    </row>
    <row r="594" spans="1:5">
      <c r="A594" s="107" t="s">
        <v>18</v>
      </c>
      <c r="B594" s="80" t="s">
        <v>148</v>
      </c>
      <c r="C594" s="107" t="s">
        <v>144</v>
      </c>
      <c r="D594" s="107">
        <v>32.01</v>
      </c>
      <c r="E594" s="8"/>
    </row>
    <row r="595" spans="1:5">
      <c r="A595" s="107" t="s">
        <v>18</v>
      </c>
      <c r="B595" s="80" t="s">
        <v>148</v>
      </c>
      <c r="C595" s="107" t="s">
        <v>144</v>
      </c>
      <c r="D595" s="107">
        <v>32</v>
      </c>
      <c r="E595" s="8"/>
    </row>
    <row r="596" spans="1:5">
      <c r="A596" s="107" t="s">
        <v>18</v>
      </c>
      <c r="B596" s="80" t="s">
        <v>148</v>
      </c>
      <c r="C596" s="107" t="s">
        <v>144</v>
      </c>
      <c r="D596" s="107">
        <v>32.01</v>
      </c>
      <c r="E596" s="8"/>
    </row>
    <row r="597" spans="1:5">
      <c r="A597" s="107" t="s">
        <v>18</v>
      </c>
      <c r="B597" s="80" t="s">
        <v>148</v>
      </c>
      <c r="C597" s="107" t="s">
        <v>144</v>
      </c>
      <c r="D597" s="107">
        <v>32.01</v>
      </c>
      <c r="E597" s="8"/>
    </row>
    <row r="598" spans="1:5">
      <c r="A598" s="107" t="s">
        <v>18</v>
      </c>
      <c r="B598" s="80" t="s">
        <v>148</v>
      </c>
      <c r="C598" s="107" t="s">
        <v>144</v>
      </c>
      <c r="D598" s="107">
        <v>32.01</v>
      </c>
      <c r="E598" s="8"/>
    </row>
    <row r="599" spans="1:5">
      <c r="A599" s="107" t="s">
        <v>18</v>
      </c>
      <c r="B599" s="80" t="s">
        <v>148</v>
      </c>
      <c r="C599" s="107" t="s">
        <v>144</v>
      </c>
      <c r="D599" s="107">
        <v>32.01</v>
      </c>
      <c r="E599" s="8"/>
    </row>
    <row r="600" spans="1:5">
      <c r="A600" s="107" t="s">
        <v>18</v>
      </c>
      <c r="B600" s="80" t="s">
        <v>148</v>
      </c>
      <c r="C600" s="107" t="s">
        <v>144</v>
      </c>
      <c r="D600" s="107">
        <v>32</v>
      </c>
      <c r="E600" s="8"/>
    </row>
    <row r="601" spans="1:5">
      <c r="A601" s="107" t="s">
        <v>18</v>
      </c>
      <c r="B601" s="80" t="s">
        <v>148</v>
      </c>
      <c r="C601" s="107" t="s">
        <v>144</v>
      </c>
      <c r="D601" s="107">
        <v>32</v>
      </c>
      <c r="E601" s="8"/>
    </row>
    <row r="602" spans="1:5">
      <c r="A602" s="107" t="s">
        <v>18</v>
      </c>
      <c r="B602" s="80" t="s">
        <v>148</v>
      </c>
      <c r="C602" s="107" t="s">
        <v>144</v>
      </c>
      <c r="D602" s="107">
        <v>32</v>
      </c>
      <c r="E602" s="8"/>
    </row>
    <row r="603" spans="1:5">
      <c r="A603" s="107" t="s">
        <v>18</v>
      </c>
      <c r="B603" s="80" t="s">
        <v>148</v>
      </c>
      <c r="C603" s="107" t="s">
        <v>144</v>
      </c>
      <c r="D603" s="107">
        <v>32</v>
      </c>
      <c r="E603" s="8"/>
    </row>
    <row r="604" spans="1:5">
      <c r="A604" s="107" t="s">
        <v>18</v>
      </c>
      <c r="B604" s="80" t="s">
        <v>148</v>
      </c>
      <c r="C604" s="107" t="s">
        <v>144</v>
      </c>
      <c r="D604" s="107">
        <v>32</v>
      </c>
      <c r="E604" s="8"/>
    </row>
    <row r="605" spans="1:5">
      <c r="A605" s="107" t="s">
        <v>18</v>
      </c>
      <c r="B605" s="80" t="s">
        <v>148</v>
      </c>
      <c r="C605" s="107" t="s">
        <v>144</v>
      </c>
      <c r="D605" s="107">
        <v>32</v>
      </c>
      <c r="E605" s="8"/>
    </row>
    <row r="606" spans="1:5">
      <c r="A606" s="107" t="s">
        <v>18</v>
      </c>
      <c r="B606" s="80" t="s">
        <v>148</v>
      </c>
      <c r="C606" s="107" t="s">
        <v>144</v>
      </c>
      <c r="D606" s="107">
        <v>32.01</v>
      </c>
      <c r="E606" s="8"/>
    </row>
    <row r="607" spans="1:5">
      <c r="A607" s="107" t="s">
        <v>18</v>
      </c>
      <c r="B607" s="80" t="s">
        <v>148</v>
      </c>
      <c r="C607" s="107" t="s">
        <v>144</v>
      </c>
      <c r="D607" s="107">
        <v>32.01</v>
      </c>
      <c r="E607" s="8"/>
    </row>
    <row r="608" spans="1:5">
      <c r="A608" s="107" t="s">
        <v>18</v>
      </c>
      <c r="B608" s="80" t="s">
        <v>148</v>
      </c>
      <c r="C608" s="107" t="s">
        <v>144</v>
      </c>
      <c r="D608" s="107">
        <v>32.01</v>
      </c>
      <c r="E608" s="8"/>
    </row>
    <row r="609" spans="1:5">
      <c r="A609" s="107" t="s">
        <v>18</v>
      </c>
      <c r="B609" s="80" t="s">
        <v>148</v>
      </c>
      <c r="C609" s="107" t="s">
        <v>144</v>
      </c>
      <c r="D609" s="107">
        <v>32.01</v>
      </c>
      <c r="E609" s="8"/>
    </row>
    <row r="610" spans="1:5">
      <c r="A610" s="107" t="s">
        <v>18</v>
      </c>
      <c r="B610" s="80" t="s">
        <v>148</v>
      </c>
      <c r="C610" s="107" t="s">
        <v>144</v>
      </c>
      <c r="D610" s="107">
        <v>32.01</v>
      </c>
      <c r="E610" s="8"/>
    </row>
    <row r="611" spans="1:5">
      <c r="A611" s="107" t="s">
        <v>18</v>
      </c>
      <c r="B611" s="80" t="s">
        <v>148</v>
      </c>
      <c r="C611" s="107" t="s">
        <v>144</v>
      </c>
      <c r="D611" s="107">
        <v>32.01</v>
      </c>
      <c r="E611" s="8"/>
    </row>
    <row r="612" spans="1:5">
      <c r="A612" s="107" t="s">
        <v>18</v>
      </c>
      <c r="B612" s="80" t="s">
        <v>148</v>
      </c>
      <c r="C612" s="107" t="s">
        <v>144</v>
      </c>
      <c r="D612" s="107">
        <v>32.01</v>
      </c>
      <c r="E612" s="8"/>
    </row>
    <row r="613" spans="1:5">
      <c r="A613" s="107" t="s">
        <v>18</v>
      </c>
      <c r="B613" s="80" t="s">
        <v>148</v>
      </c>
      <c r="C613" s="107" t="s">
        <v>144</v>
      </c>
      <c r="D613" s="107">
        <v>32.01</v>
      </c>
      <c r="E613" s="8"/>
    </row>
    <row r="614" spans="1:5">
      <c r="A614" s="107" t="s">
        <v>18</v>
      </c>
      <c r="B614" s="80" t="s">
        <v>148</v>
      </c>
      <c r="C614" s="107" t="s">
        <v>144</v>
      </c>
      <c r="D614" s="107">
        <v>32.01</v>
      </c>
      <c r="E614" s="8"/>
    </row>
    <row r="615" spans="1:5">
      <c r="A615" s="107" t="s">
        <v>18</v>
      </c>
      <c r="B615" s="80" t="s">
        <v>148</v>
      </c>
      <c r="C615" s="107" t="s">
        <v>144</v>
      </c>
      <c r="D615" s="107">
        <v>32</v>
      </c>
      <c r="E615" s="8"/>
    </row>
    <row r="616" spans="1:5">
      <c r="A616" s="107" t="s">
        <v>18</v>
      </c>
      <c r="B616" s="80" t="s">
        <v>148</v>
      </c>
      <c r="C616" s="107" t="s">
        <v>144</v>
      </c>
      <c r="D616" s="107">
        <v>32</v>
      </c>
      <c r="E616" s="8"/>
    </row>
    <row r="617" spans="1:5">
      <c r="A617" s="107" t="s">
        <v>18</v>
      </c>
      <c r="B617" s="80" t="s">
        <v>148</v>
      </c>
      <c r="C617" s="107" t="s">
        <v>144</v>
      </c>
      <c r="D617" s="107">
        <v>29.63</v>
      </c>
      <c r="E617" s="8"/>
    </row>
    <row r="618" spans="1:5">
      <c r="A618" s="107" t="s">
        <v>18</v>
      </c>
      <c r="B618" s="80" t="s">
        <v>148</v>
      </c>
      <c r="C618" s="107" t="s">
        <v>144</v>
      </c>
      <c r="D618" s="107">
        <v>32</v>
      </c>
      <c r="E618" s="8"/>
    </row>
    <row r="619" spans="1:5">
      <c r="A619" s="107" t="s">
        <v>18</v>
      </c>
      <c r="B619" s="80" t="s">
        <v>148</v>
      </c>
      <c r="C619" s="107" t="s">
        <v>144</v>
      </c>
      <c r="D619" s="107">
        <v>36.19</v>
      </c>
      <c r="E619" s="8"/>
    </row>
    <row r="620" spans="1:5">
      <c r="A620" s="107" t="s">
        <v>18</v>
      </c>
      <c r="B620" s="80" t="s">
        <v>148</v>
      </c>
      <c r="C620" s="107" t="s">
        <v>144</v>
      </c>
      <c r="D620" s="107">
        <v>32</v>
      </c>
      <c r="E620" s="8"/>
    </row>
    <row r="621" spans="1:5">
      <c r="A621" s="107" t="s">
        <v>18</v>
      </c>
      <c r="B621" s="80" t="s">
        <v>148</v>
      </c>
      <c r="C621" s="107" t="s">
        <v>144</v>
      </c>
      <c r="D621" s="107">
        <v>32</v>
      </c>
      <c r="E621" s="8"/>
    </row>
    <row r="622" spans="1:5">
      <c r="A622" s="107" t="s">
        <v>18</v>
      </c>
      <c r="B622" s="80" t="s">
        <v>148</v>
      </c>
      <c r="C622" s="107" t="s">
        <v>144</v>
      </c>
      <c r="D622" s="107">
        <v>32.01</v>
      </c>
      <c r="E622" s="8"/>
    </row>
    <row r="623" spans="1:5">
      <c r="A623" s="107" t="s">
        <v>18</v>
      </c>
      <c r="B623" s="80" t="s">
        <v>148</v>
      </c>
      <c r="C623" s="107" t="s">
        <v>144</v>
      </c>
      <c r="D623" s="107">
        <v>32</v>
      </c>
      <c r="E623" s="8"/>
    </row>
    <row r="624" spans="1:5">
      <c r="A624" s="107" t="s">
        <v>18</v>
      </c>
      <c r="B624" s="80" t="s">
        <v>148</v>
      </c>
      <c r="C624" s="107" t="s">
        <v>144</v>
      </c>
      <c r="D624" s="107">
        <v>32</v>
      </c>
      <c r="E624" s="8"/>
    </row>
    <row r="625" spans="1:5">
      <c r="A625" s="107" t="s">
        <v>18</v>
      </c>
      <c r="B625" s="80" t="s">
        <v>148</v>
      </c>
      <c r="C625" s="107" t="s">
        <v>144</v>
      </c>
      <c r="D625" s="107">
        <v>32.01</v>
      </c>
      <c r="E625" s="8"/>
    </row>
    <row r="626" spans="1:5">
      <c r="A626" s="107" t="s">
        <v>18</v>
      </c>
      <c r="B626" s="80" t="s">
        <v>148</v>
      </c>
      <c r="C626" s="107" t="s">
        <v>144</v>
      </c>
      <c r="D626" s="107">
        <v>35.21</v>
      </c>
      <c r="E626" s="8"/>
    </row>
    <row r="627" spans="1:5">
      <c r="A627" s="107" t="s">
        <v>18</v>
      </c>
      <c r="B627" s="80" t="s">
        <v>148</v>
      </c>
      <c r="C627" s="107" t="s">
        <v>144</v>
      </c>
      <c r="D627" s="107">
        <v>27.95</v>
      </c>
      <c r="E627" s="8"/>
    </row>
    <row r="628" spans="1:5">
      <c r="A628" s="107" t="s">
        <v>18</v>
      </c>
      <c r="B628" s="80" t="s">
        <v>148</v>
      </c>
      <c r="C628" s="107" t="s">
        <v>144</v>
      </c>
      <c r="D628" s="107">
        <v>0.84</v>
      </c>
      <c r="E628" s="8"/>
    </row>
    <row r="629" spans="1:5">
      <c r="A629" s="107" t="s">
        <v>18</v>
      </c>
      <c r="B629" s="80" t="s">
        <v>148</v>
      </c>
      <c r="C629" s="107" t="s">
        <v>144</v>
      </c>
      <c r="D629" s="107">
        <v>69</v>
      </c>
      <c r="E629" s="8"/>
    </row>
    <row r="630" spans="1:5">
      <c r="A630" s="107" t="s">
        <v>18</v>
      </c>
      <c r="B630" s="80" t="s">
        <v>148</v>
      </c>
      <c r="C630" s="107" t="s">
        <v>152</v>
      </c>
      <c r="D630" s="107">
        <v>11.9</v>
      </c>
      <c r="E630" s="8"/>
    </row>
    <row r="631" spans="1:5">
      <c r="A631" s="107" t="s">
        <v>18</v>
      </c>
      <c r="B631" s="107" t="s">
        <v>18</v>
      </c>
      <c r="C631" s="107" t="s">
        <v>144</v>
      </c>
      <c r="D631" s="107">
        <v>33.94</v>
      </c>
      <c r="E631" s="8"/>
    </row>
    <row r="632" spans="1:5">
      <c r="A632" s="107" t="s">
        <v>18</v>
      </c>
      <c r="B632" s="80" t="s">
        <v>148</v>
      </c>
      <c r="C632" s="107" t="s">
        <v>144</v>
      </c>
      <c r="D632" s="107">
        <v>20.34</v>
      </c>
      <c r="E632" s="8"/>
    </row>
    <row r="633" spans="1:5">
      <c r="A633" s="107" t="s">
        <v>18</v>
      </c>
      <c r="B633" s="80" t="s">
        <v>148</v>
      </c>
      <c r="C633" s="107" t="s">
        <v>152</v>
      </c>
      <c r="D633" s="107">
        <v>21.26</v>
      </c>
      <c r="E633" s="8"/>
    </row>
    <row r="634" spans="1:5">
      <c r="A634" s="107" t="s">
        <v>18</v>
      </c>
      <c r="B634" s="80" t="s">
        <v>148</v>
      </c>
      <c r="C634" s="107" t="s">
        <v>144</v>
      </c>
      <c r="D634" s="107">
        <v>6.8</v>
      </c>
      <c r="E634" s="8"/>
    </row>
    <row r="635" spans="1:5">
      <c r="A635" s="107" t="s">
        <v>18</v>
      </c>
      <c r="B635" s="80" t="s">
        <v>148</v>
      </c>
      <c r="C635" s="107" t="s">
        <v>144</v>
      </c>
      <c r="D635" s="107">
        <v>10.82</v>
      </c>
      <c r="E635" s="8"/>
    </row>
    <row r="636" spans="1:5">
      <c r="A636" s="107" t="s">
        <v>18</v>
      </c>
      <c r="B636" s="107" t="s">
        <v>18</v>
      </c>
      <c r="C636" s="107" t="s">
        <v>144</v>
      </c>
      <c r="D636" s="107">
        <v>17.600000000000001</v>
      </c>
      <c r="E636" s="8"/>
    </row>
    <row r="637" spans="1:5">
      <c r="A637" s="107" t="s">
        <v>18</v>
      </c>
      <c r="B637" s="80" t="s">
        <v>148</v>
      </c>
      <c r="C637" s="107" t="s">
        <v>144</v>
      </c>
      <c r="D637" s="107">
        <v>27</v>
      </c>
      <c r="E637" s="8"/>
    </row>
    <row r="638" spans="1:5">
      <c r="A638" s="107" t="s">
        <v>18</v>
      </c>
      <c r="B638" s="80" t="s">
        <v>148</v>
      </c>
      <c r="C638" s="107" t="s">
        <v>144</v>
      </c>
      <c r="D638" s="107">
        <v>17.47</v>
      </c>
      <c r="E638" s="8"/>
    </row>
    <row r="639" spans="1:5">
      <c r="A639" s="107" t="s">
        <v>18</v>
      </c>
      <c r="B639" s="107" t="s">
        <v>18</v>
      </c>
      <c r="C639" s="107" t="s">
        <v>144</v>
      </c>
      <c r="D639" s="107">
        <v>6.07</v>
      </c>
      <c r="E639" s="8"/>
    </row>
    <row r="640" spans="1:5">
      <c r="A640" s="107" t="s">
        <v>18</v>
      </c>
      <c r="B640" s="80" t="s">
        <v>148</v>
      </c>
      <c r="C640" s="107" t="s">
        <v>144</v>
      </c>
      <c r="D640" s="107">
        <v>29.53</v>
      </c>
      <c r="E640" s="8"/>
    </row>
    <row r="641" spans="1:5">
      <c r="A641" s="107" t="s">
        <v>18</v>
      </c>
      <c r="B641" s="80" t="s">
        <v>148</v>
      </c>
      <c r="C641" s="107" t="s">
        <v>144</v>
      </c>
      <c r="D641" s="107">
        <v>32</v>
      </c>
      <c r="E641" s="8"/>
    </row>
    <row r="642" spans="1:5">
      <c r="A642" s="107" t="s">
        <v>18</v>
      </c>
      <c r="B642" s="80" t="s">
        <v>148</v>
      </c>
      <c r="C642" s="107" t="s">
        <v>144</v>
      </c>
      <c r="D642" s="107">
        <v>19.96</v>
      </c>
      <c r="E642" s="8"/>
    </row>
    <row r="643" spans="1:5">
      <c r="A643" s="107" t="s">
        <v>18</v>
      </c>
      <c r="B643" s="80" t="s">
        <v>148</v>
      </c>
      <c r="C643" s="107" t="s">
        <v>144</v>
      </c>
      <c r="D643" s="107">
        <v>7.98</v>
      </c>
      <c r="E643" s="8"/>
    </row>
    <row r="644" spans="1:5">
      <c r="A644" s="107" t="s">
        <v>18</v>
      </c>
      <c r="B644" s="80" t="s">
        <v>148</v>
      </c>
      <c r="C644" s="107" t="s">
        <v>161</v>
      </c>
      <c r="D644" s="107">
        <v>33.28</v>
      </c>
      <c r="E644" s="8"/>
    </row>
    <row r="645" spans="1:5">
      <c r="A645" s="107" t="s">
        <v>18</v>
      </c>
      <c r="B645" s="80" t="s">
        <v>148</v>
      </c>
      <c r="C645" s="107" t="s">
        <v>144</v>
      </c>
      <c r="D645" s="107">
        <v>7.11</v>
      </c>
      <c r="E645" s="8"/>
    </row>
    <row r="646" spans="1:5">
      <c r="A646" s="107" t="s">
        <v>19</v>
      </c>
      <c r="B646" s="80" t="s">
        <v>257</v>
      </c>
      <c r="C646" s="107" t="s">
        <v>144</v>
      </c>
      <c r="D646" s="107">
        <v>28.46</v>
      </c>
      <c r="E646" s="8"/>
    </row>
    <row r="647" spans="1:5">
      <c r="A647" s="107" t="s">
        <v>19</v>
      </c>
      <c r="B647" s="107" t="s">
        <v>20</v>
      </c>
      <c r="C647" s="107" t="s">
        <v>144</v>
      </c>
      <c r="D647" s="107">
        <v>30.55</v>
      </c>
      <c r="E647" s="8"/>
    </row>
    <row r="648" spans="1:5">
      <c r="A648" s="107" t="s">
        <v>19</v>
      </c>
      <c r="B648" s="80" t="s">
        <v>150</v>
      </c>
      <c r="C648" s="107" t="s">
        <v>144</v>
      </c>
      <c r="D648" s="107">
        <v>17.82</v>
      </c>
      <c r="E648" s="8"/>
    </row>
    <row r="649" spans="1:5">
      <c r="A649" s="107" t="s">
        <v>19</v>
      </c>
      <c r="B649" s="80" t="s">
        <v>150</v>
      </c>
      <c r="C649" s="107" t="s">
        <v>152</v>
      </c>
      <c r="D649" s="107">
        <v>15</v>
      </c>
      <c r="E649" s="8"/>
    </row>
    <row r="650" spans="1:5">
      <c r="A650" s="107" t="s">
        <v>19</v>
      </c>
      <c r="B650" s="80" t="s">
        <v>260</v>
      </c>
      <c r="C650" s="107" t="s">
        <v>357</v>
      </c>
      <c r="D650" s="107">
        <v>468</v>
      </c>
      <c r="E650" s="8"/>
    </row>
    <row r="651" spans="1:5">
      <c r="A651" s="107" t="s">
        <v>19</v>
      </c>
      <c r="B651" s="107" t="s">
        <v>19</v>
      </c>
      <c r="C651" s="107" t="s">
        <v>161</v>
      </c>
      <c r="D651" s="107">
        <v>36</v>
      </c>
      <c r="E651" s="8"/>
    </row>
    <row r="652" spans="1:5">
      <c r="A652" s="107" t="s">
        <v>19</v>
      </c>
      <c r="B652" s="107" t="s">
        <v>149</v>
      </c>
      <c r="C652" s="107" t="s">
        <v>219</v>
      </c>
      <c r="D652" s="107">
        <v>20</v>
      </c>
      <c r="E652" s="8"/>
    </row>
    <row r="653" spans="1:5">
      <c r="A653" s="107" t="s">
        <v>19</v>
      </c>
      <c r="B653" s="80" t="s">
        <v>182</v>
      </c>
      <c r="C653" s="107" t="s">
        <v>152</v>
      </c>
      <c r="D653" s="107">
        <v>15</v>
      </c>
      <c r="E653" s="8"/>
    </row>
    <row r="654" spans="1:5" ht="22.5">
      <c r="A654" s="107" t="s">
        <v>19</v>
      </c>
      <c r="B654" s="80" t="s">
        <v>218</v>
      </c>
      <c r="C654" s="107" t="s">
        <v>144</v>
      </c>
      <c r="D654" s="107">
        <v>22</v>
      </c>
      <c r="E654" s="8"/>
    </row>
    <row r="655" spans="1:5">
      <c r="A655" s="107" t="s">
        <v>19</v>
      </c>
      <c r="B655" s="80" t="s">
        <v>165</v>
      </c>
      <c r="C655" s="107" t="s">
        <v>161</v>
      </c>
      <c r="D655" s="107">
        <v>54</v>
      </c>
      <c r="E655" s="8"/>
    </row>
    <row r="656" spans="1:5">
      <c r="A656" s="107" t="s">
        <v>20</v>
      </c>
      <c r="B656" s="80" t="s">
        <v>146</v>
      </c>
      <c r="C656" s="107" t="s">
        <v>144</v>
      </c>
      <c r="D656" s="107">
        <v>1.2</v>
      </c>
      <c r="E656" s="8"/>
    </row>
    <row r="657" spans="1:5" ht="22.5">
      <c r="A657" s="107" t="s">
        <v>20</v>
      </c>
      <c r="B657" s="80" t="s">
        <v>176</v>
      </c>
      <c r="C657" s="107" t="s">
        <v>144</v>
      </c>
      <c r="D657" s="107">
        <v>14.23</v>
      </c>
      <c r="E657" s="8"/>
    </row>
    <row r="658" spans="1:5">
      <c r="A658" s="107" t="s">
        <v>20</v>
      </c>
      <c r="B658" s="80" t="s">
        <v>146</v>
      </c>
      <c r="C658" s="107" t="s">
        <v>144</v>
      </c>
      <c r="D658" s="107">
        <v>22.53</v>
      </c>
      <c r="E658" s="8"/>
    </row>
    <row r="659" spans="1:5">
      <c r="A659" s="107" t="s">
        <v>20</v>
      </c>
      <c r="B659" s="107" t="s">
        <v>20</v>
      </c>
      <c r="C659" s="107" t="s">
        <v>144</v>
      </c>
      <c r="D659" s="107">
        <v>745.57</v>
      </c>
      <c r="E659" s="8"/>
    </row>
    <row r="660" spans="1:5">
      <c r="A660" s="107" t="s">
        <v>20</v>
      </c>
      <c r="B660" s="80" t="s">
        <v>151</v>
      </c>
      <c r="C660" s="107" t="s">
        <v>144</v>
      </c>
      <c r="D660" s="107">
        <v>9.17</v>
      </c>
      <c r="E660" s="8"/>
    </row>
    <row r="661" spans="1:5" ht="22.5">
      <c r="A661" s="107" t="s">
        <v>20</v>
      </c>
      <c r="B661" s="80" t="s">
        <v>176</v>
      </c>
      <c r="C661" s="107" t="s">
        <v>144</v>
      </c>
      <c r="D661" s="107">
        <v>12.24</v>
      </c>
      <c r="E661" s="8"/>
    </row>
    <row r="662" spans="1:5">
      <c r="A662" s="107" t="s">
        <v>20</v>
      </c>
      <c r="B662" s="80" t="s">
        <v>151</v>
      </c>
      <c r="C662" s="107" t="s">
        <v>144</v>
      </c>
      <c r="D662" s="107">
        <v>12.23</v>
      </c>
      <c r="E662" s="8"/>
    </row>
    <row r="663" spans="1:5">
      <c r="A663" s="107" t="s">
        <v>20</v>
      </c>
      <c r="B663" s="80" t="s">
        <v>151</v>
      </c>
      <c r="C663" s="107" t="s">
        <v>152</v>
      </c>
      <c r="D663" s="107">
        <v>12.23</v>
      </c>
      <c r="E663" s="8"/>
    </row>
    <row r="664" spans="1:5">
      <c r="A664" s="107" t="s">
        <v>20</v>
      </c>
      <c r="B664" s="80" t="s">
        <v>157</v>
      </c>
      <c r="C664" s="107" t="s">
        <v>152</v>
      </c>
      <c r="D664" s="107">
        <v>16.38</v>
      </c>
      <c r="E664" s="8"/>
    </row>
    <row r="665" spans="1:5">
      <c r="A665" s="107" t="s">
        <v>20</v>
      </c>
      <c r="B665" s="80" t="s">
        <v>146</v>
      </c>
      <c r="C665" s="107" t="s">
        <v>144</v>
      </c>
      <c r="D665" s="107">
        <v>169</v>
      </c>
      <c r="E665" s="8"/>
    </row>
    <row r="666" spans="1:5" ht="22.5">
      <c r="A666" s="107" t="s">
        <v>20</v>
      </c>
      <c r="B666" s="80" t="s">
        <v>176</v>
      </c>
      <c r="C666" s="107" t="s">
        <v>144</v>
      </c>
      <c r="D666" s="107">
        <v>263.89999999999998</v>
      </c>
      <c r="E666" s="8"/>
    </row>
    <row r="667" spans="1:5" ht="22.5">
      <c r="A667" s="107" t="s">
        <v>20</v>
      </c>
      <c r="B667" s="80" t="s">
        <v>176</v>
      </c>
      <c r="C667" s="107" t="s">
        <v>144</v>
      </c>
      <c r="D667" s="107">
        <v>21.39</v>
      </c>
      <c r="E667" s="8"/>
    </row>
    <row r="668" spans="1:5">
      <c r="A668" s="107" t="s">
        <v>20</v>
      </c>
      <c r="B668" s="107" t="s">
        <v>20</v>
      </c>
      <c r="C668" s="107" t="s">
        <v>144</v>
      </c>
      <c r="D668" s="107">
        <v>70.83</v>
      </c>
      <c r="E668" s="8"/>
    </row>
    <row r="669" spans="1:5">
      <c r="A669" s="107" t="s">
        <v>20</v>
      </c>
      <c r="B669" s="80" t="s">
        <v>146</v>
      </c>
      <c r="C669" s="107" t="s">
        <v>144</v>
      </c>
      <c r="D669" s="107">
        <v>23.18</v>
      </c>
      <c r="E669" s="8"/>
    </row>
    <row r="670" spans="1:5" ht="22.5">
      <c r="A670" s="107" t="s">
        <v>20</v>
      </c>
      <c r="B670" s="80" t="s">
        <v>176</v>
      </c>
      <c r="C670" s="107" t="s">
        <v>144</v>
      </c>
      <c r="D670" s="107">
        <v>58.65</v>
      </c>
      <c r="E670" s="8"/>
    </row>
    <row r="671" spans="1:5" ht="22.5">
      <c r="A671" s="107" t="s">
        <v>20</v>
      </c>
      <c r="B671" s="80" t="s">
        <v>176</v>
      </c>
      <c r="C671" s="107" t="s">
        <v>144</v>
      </c>
      <c r="D671" s="107">
        <v>183.52</v>
      </c>
      <c r="E671" s="8"/>
    </row>
    <row r="672" spans="1:5">
      <c r="A672" s="107" t="s">
        <v>20</v>
      </c>
      <c r="B672" s="80" t="s">
        <v>189</v>
      </c>
      <c r="C672" s="107" t="s">
        <v>161</v>
      </c>
      <c r="D672" s="107">
        <v>66</v>
      </c>
      <c r="E672" s="8"/>
    </row>
    <row r="673" spans="1:5">
      <c r="A673" s="107" t="s">
        <v>20</v>
      </c>
      <c r="B673" s="80" t="s">
        <v>146</v>
      </c>
      <c r="C673" s="107" t="s">
        <v>152</v>
      </c>
      <c r="D673" s="107">
        <v>7.14</v>
      </c>
      <c r="E673" s="8"/>
    </row>
    <row r="674" spans="1:5">
      <c r="A674" s="107" t="s">
        <v>20</v>
      </c>
      <c r="B674" s="80" t="s">
        <v>146</v>
      </c>
      <c r="C674" s="107" t="s">
        <v>152</v>
      </c>
      <c r="D674" s="107">
        <v>10</v>
      </c>
      <c r="E674" s="8"/>
    </row>
    <row r="675" spans="1:5">
      <c r="A675" s="107" t="s">
        <v>20</v>
      </c>
      <c r="B675" s="107" t="s">
        <v>20</v>
      </c>
      <c r="C675" s="107" t="s">
        <v>144</v>
      </c>
      <c r="D675" s="107">
        <v>527.79999999999995</v>
      </c>
      <c r="E675" s="8"/>
    </row>
    <row r="676" spans="1:5">
      <c r="A676" s="107" t="s">
        <v>20</v>
      </c>
      <c r="B676" s="107" t="s">
        <v>20</v>
      </c>
      <c r="C676" s="107" t="s">
        <v>144</v>
      </c>
      <c r="D676" s="107">
        <v>35.44</v>
      </c>
      <c r="E676" s="8"/>
    </row>
    <row r="677" spans="1:5">
      <c r="A677" s="107" t="s">
        <v>20</v>
      </c>
      <c r="B677" s="80" t="s">
        <v>151</v>
      </c>
      <c r="C677" s="107" t="s">
        <v>144</v>
      </c>
      <c r="D677" s="107">
        <v>69.19</v>
      </c>
      <c r="E677" s="8"/>
    </row>
    <row r="678" spans="1:5">
      <c r="A678" s="107" t="s">
        <v>20</v>
      </c>
      <c r="B678" s="80" t="s">
        <v>146</v>
      </c>
      <c r="C678" s="107" t="s">
        <v>144</v>
      </c>
      <c r="D678" s="107">
        <v>49.58</v>
      </c>
      <c r="E678" s="8"/>
    </row>
    <row r="679" spans="1:5" ht="22.5">
      <c r="A679" s="107" t="s">
        <v>20</v>
      </c>
      <c r="B679" s="80" t="s">
        <v>176</v>
      </c>
      <c r="C679" s="107" t="s">
        <v>144</v>
      </c>
      <c r="D679" s="107">
        <v>21.39</v>
      </c>
      <c r="E679" s="8"/>
    </row>
    <row r="680" spans="1:5" ht="22.5">
      <c r="A680" s="107" t="s">
        <v>20</v>
      </c>
      <c r="B680" s="80" t="s">
        <v>176</v>
      </c>
      <c r="C680" s="107" t="s">
        <v>144</v>
      </c>
      <c r="D680" s="107">
        <v>64.17</v>
      </c>
      <c r="E680" s="8"/>
    </row>
    <row r="681" spans="1:5">
      <c r="A681" s="107" t="s">
        <v>20</v>
      </c>
      <c r="B681" s="80" t="s">
        <v>146</v>
      </c>
      <c r="C681" s="107" t="s">
        <v>144</v>
      </c>
      <c r="D681" s="107">
        <v>21.25</v>
      </c>
      <c r="E681" s="8"/>
    </row>
    <row r="682" spans="1:5">
      <c r="A682" s="107" t="s">
        <v>20</v>
      </c>
      <c r="B682" s="107" t="s">
        <v>20</v>
      </c>
      <c r="C682" s="107" t="s">
        <v>144</v>
      </c>
      <c r="D682" s="107">
        <v>38.200000000000003</v>
      </c>
      <c r="E682" s="8"/>
    </row>
    <row r="683" spans="1:5">
      <c r="A683" s="107" t="s">
        <v>20</v>
      </c>
      <c r="B683" s="107" t="s">
        <v>20</v>
      </c>
      <c r="C683" s="107" t="s">
        <v>144</v>
      </c>
      <c r="D683" s="107">
        <v>48.38</v>
      </c>
      <c r="E683" s="8"/>
    </row>
    <row r="684" spans="1:5" ht="22.5">
      <c r="A684" s="107" t="s">
        <v>20</v>
      </c>
      <c r="B684" s="80" t="s">
        <v>176</v>
      </c>
      <c r="C684" s="107" t="s">
        <v>144</v>
      </c>
      <c r="D684" s="107">
        <v>68.45</v>
      </c>
      <c r="E684" s="8"/>
    </row>
    <row r="685" spans="1:5">
      <c r="A685" s="107" t="s">
        <v>20</v>
      </c>
      <c r="B685" s="80" t="s">
        <v>167</v>
      </c>
      <c r="C685" s="107" t="s">
        <v>204</v>
      </c>
      <c r="D685" s="107">
        <v>11.41</v>
      </c>
      <c r="E685" s="8"/>
    </row>
    <row r="686" spans="1:5">
      <c r="A686" s="107" t="s">
        <v>20</v>
      </c>
      <c r="B686" s="80" t="s">
        <v>257</v>
      </c>
      <c r="C686" s="107" t="s">
        <v>152</v>
      </c>
      <c r="D686" s="107">
        <v>4.57</v>
      </c>
      <c r="E686" s="8"/>
    </row>
    <row r="687" spans="1:5">
      <c r="A687" s="107" t="s">
        <v>20</v>
      </c>
      <c r="B687" s="80" t="s">
        <v>258</v>
      </c>
      <c r="C687" s="107" t="s">
        <v>144</v>
      </c>
      <c r="D687" s="107">
        <v>14.26</v>
      </c>
      <c r="E687" s="8"/>
    </row>
    <row r="688" spans="1:5">
      <c r="A688" s="107" t="s">
        <v>20</v>
      </c>
      <c r="B688" s="107" t="s">
        <v>20</v>
      </c>
      <c r="C688" s="107" t="s">
        <v>144</v>
      </c>
      <c r="D688" s="107">
        <v>171.57</v>
      </c>
      <c r="E688" s="8"/>
    </row>
    <row r="689" spans="1:5">
      <c r="A689" s="107" t="s">
        <v>20</v>
      </c>
      <c r="B689" s="107" t="s">
        <v>20</v>
      </c>
      <c r="C689" s="107" t="s">
        <v>144</v>
      </c>
      <c r="D689" s="107">
        <v>50.92</v>
      </c>
      <c r="E689" s="8"/>
    </row>
    <row r="690" spans="1:5">
      <c r="A690" s="107" t="s">
        <v>20</v>
      </c>
      <c r="B690" s="107" t="s">
        <v>20</v>
      </c>
      <c r="C690" s="107" t="s">
        <v>144</v>
      </c>
      <c r="D690" s="107">
        <v>30.55</v>
      </c>
      <c r="E690" s="8"/>
    </row>
    <row r="691" spans="1:5">
      <c r="A691" s="107" t="s">
        <v>20</v>
      </c>
      <c r="B691" s="80" t="s">
        <v>257</v>
      </c>
      <c r="C691" s="107" t="s">
        <v>144</v>
      </c>
      <c r="D691" s="107">
        <v>32.5</v>
      </c>
      <c r="E691" s="8"/>
    </row>
    <row r="692" spans="1:5">
      <c r="A692" s="107" t="s">
        <v>20</v>
      </c>
      <c r="B692" s="80" t="s">
        <v>257</v>
      </c>
      <c r="C692" s="107" t="s">
        <v>144</v>
      </c>
      <c r="D692" s="107">
        <v>122.22</v>
      </c>
      <c r="E692" s="8"/>
    </row>
    <row r="693" spans="1:5">
      <c r="A693" s="107" t="s">
        <v>20</v>
      </c>
      <c r="B693" s="80" t="s">
        <v>257</v>
      </c>
      <c r="C693" s="107" t="s">
        <v>152</v>
      </c>
      <c r="D693" s="107">
        <v>9.17</v>
      </c>
      <c r="E693" s="8"/>
    </row>
    <row r="694" spans="1:5">
      <c r="A694" s="107" t="s">
        <v>20</v>
      </c>
      <c r="B694" s="80" t="s">
        <v>175</v>
      </c>
      <c r="C694" s="107" t="s">
        <v>144</v>
      </c>
      <c r="D694" s="107">
        <v>47.03</v>
      </c>
      <c r="E694" s="8"/>
    </row>
    <row r="695" spans="1:5">
      <c r="A695" s="107" t="s">
        <v>20</v>
      </c>
      <c r="B695" s="80" t="s">
        <v>257</v>
      </c>
      <c r="C695" s="107" t="s">
        <v>152</v>
      </c>
      <c r="D695" s="107">
        <v>9.17</v>
      </c>
      <c r="E695" s="8"/>
    </row>
    <row r="696" spans="1:5">
      <c r="A696" s="107" t="s">
        <v>20</v>
      </c>
      <c r="B696" s="80" t="s">
        <v>168</v>
      </c>
      <c r="C696" s="107" t="s">
        <v>152</v>
      </c>
      <c r="D696" s="107">
        <v>13.59</v>
      </c>
      <c r="E696" s="8"/>
    </row>
    <row r="697" spans="1:5">
      <c r="A697" s="107" t="s">
        <v>20</v>
      </c>
      <c r="B697" s="80" t="s">
        <v>236</v>
      </c>
      <c r="C697" s="107" t="s">
        <v>219</v>
      </c>
      <c r="D697" s="107">
        <v>271.94</v>
      </c>
      <c r="E697" s="8"/>
    </row>
    <row r="698" spans="1:5">
      <c r="A698" s="107" t="s">
        <v>20</v>
      </c>
      <c r="B698" s="80" t="s">
        <v>151</v>
      </c>
      <c r="C698" s="107" t="s">
        <v>152</v>
      </c>
      <c r="D698" s="107">
        <v>26.11</v>
      </c>
      <c r="E698" s="8"/>
    </row>
    <row r="699" spans="1:5">
      <c r="A699" s="107" t="s">
        <v>20</v>
      </c>
      <c r="B699" s="80" t="s">
        <v>151</v>
      </c>
      <c r="C699" s="107" t="s">
        <v>152</v>
      </c>
      <c r="D699" s="107">
        <v>22.88</v>
      </c>
      <c r="E699" s="8"/>
    </row>
    <row r="700" spans="1:5">
      <c r="A700" s="107" t="s">
        <v>20</v>
      </c>
      <c r="B700" s="80" t="s">
        <v>151</v>
      </c>
      <c r="C700" s="107" t="s">
        <v>152</v>
      </c>
      <c r="D700" s="107">
        <v>24.86</v>
      </c>
      <c r="E700" s="8"/>
    </row>
    <row r="701" spans="1:5">
      <c r="A701" s="107" t="s">
        <v>20</v>
      </c>
      <c r="B701" s="107" t="s">
        <v>20</v>
      </c>
      <c r="C701" s="107" t="s">
        <v>144</v>
      </c>
      <c r="D701" s="107">
        <v>256.68</v>
      </c>
      <c r="E701" s="8"/>
    </row>
    <row r="702" spans="1:5">
      <c r="A702" s="107" t="s">
        <v>20</v>
      </c>
      <c r="B702" s="80" t="s">
        <v>238</v>
      </c>
      <c r="C702" s="107" t="s">
        <v>144</v>
      </c>
      <c r="D702" s="107">
        <v>24.96</v>
      </c>
      <c r="E702" s="8"/>
    </row>
    <row r="703" spans="1:5">
      <c r="A703" s="107" t="s">
        <v>20</v>
      </c>
      <c r="B703" s="80" t="s">
        <v>167</v>
      </c>
      <c r="C703" s="107" t="s">
        <v>144</v>
      </c>
      <c r="D703" s="107">
        <v>396</v>
      </c>
      <c r="E703" s="8"/>
    </row>
    <row r="704" spans="1:5">
      <c r="A704" s="107" t="s">
        <v>20</v>
      </c>
      <c r="B704" s="80" t="s">
        <v>151</v>
      </c>
      <c r="C704" s="107" t="s">
        <v>152</v>
      </c>
      <c r="D704" s="107">
        <v>19.350000000000001</v>
      </c>
      <c r="E704" s="8"/>
    </row>
    <row r="705" spans="1:5">
      <c r="A705" s="107" t="s">
        <v>20</v>
      </c>
      <c r="B705" s="107" t="s">
        <v>19</v>
      </c>
      <c r="C705" s="107" t="s">
        <v>357</v>
      </c>
      <c r="D705" s="107">
        <v>109.65</v>
      </c>
      <c r="E705" s="8"/>
    </row>
    <row r="706" spans="1:5">
      <c r="A706" s="107" t="s">
        <v>20</v>
      </c>
      <c r="B706" s="80" t="s">
        <v>151</v>
      </c>
      <c r="C706" s="107" t="s">
        <v>144</v>
      </c>
      <c r="D706" s="107">
        <v>291.20999999999998</v>
      </c>
      <c r="E706" s="8"/>
    </row>
    <row r="707" spans="1:5">
      <c r="A707" s="107" t="s">
        <v>20</v>
      </c>
      <c r="B707" s="80" t="s">
        <v>151</v>
      </c>
      <c r="C707" s="107" t="s">
        <v>152</v>
      </c>
      <c r="D707" s="107">
        <v>9.32</v>
      </c>
      <c r="E707" s="8"/>
    </row>
    <row r="708" spans="1:5">
      <c r="A708" s="107" t="s">
        <v>20</v>
      </c>
      <c r="B708" s="80" t="s">
        <v>151</v>
      </c>
      <c r="C708" s="107" t="s">
        <v>152</v>
      </c>
      <c r="D708" s="107">
        <v>21.39</v>
      </c>
      <c r="E708" s="8"/>
    </row>
    <row r="709" spans="1:5">
      <c r="A709" s="107" t="s">
        <v>20</v>
      </c>
      <c r="B709" s="80" t="s">
        <v>151</v>
      </c>
      <c r="C709" s="80" t="s">
        <v>144</v>
      </c>
      <c r="D709" s="107">
        <v>24.95</v>
      </c>
      <c r="E709" s="8"/>
    </row>
    <row r="710" spans="1:5">
      <c r="A710" s="107" t="s">
        <v>20</v>
      </c>
      <c r="B710" s="80" t="s">
        <v>151</v>
      </c>
      <c r="C710" s="107" t="s">
        <v>152</v>
      </c>
      <c r="D710" s="107">
        <v>15.28</v>
      </c>
      <c r="E710" s="8"/>
    </row>
    <row r="711" spans="1:5">
      <c r="A711" s="107" t="s">
        <v>20</v>
      </c>
      <c r="B711" s="80" t="s">
        <v>151</v>
      </c>
      <c r="C711" s="107" t="s">
        <v>152</v>
      </c>
      <c r="D711" s="107">
        <v>21.62</v>
      </c>
      <c r="E711" s="8"/>
    </row>
    <row r="712" spans="1:5" ht="22.5">
      <c r="A712" s="107" t="s">
        <v>20</v>
      </c>
      <c r="B712" s="80" t="s">
        <v>176</v>
      </c>
      <c r="C712" s="107" t="s">
        <v>144</v>
      </c>
      <c r="D712" s="107">
        <v>54.72</v>
      </c>
      <c r="E712" s="8"/>
    </row>
    <row r="713" spans="1:5" ht="22.5">
      <c r="A713" s="107" t="s">
        <v>20</v>
      </c>
      <c r="B713" s="80" t="s">
        <v>176</v>
      </c>
      <c r="C713" s="107" t="s">
        <v>144</v>
      </c>
      <c r="D713" s="107">
        <v>26.74</v>
      </c>
      <c r="E713" s="8"/>
    </row>
    <row r="714" spans="1:5">
      <c r="A714" s="107" t="s">
        <v>20</v>
      </c>
      <c r="B714" s="80" t="s">
        <v>151</v>
      </c>
      <c r="C714" s="107" t="s">
        <v>152</v>
      </c>
      <c r="D714" s="107">
        <v>18.649999999999999</v>
      </c>
      <c r="E714" s="8"/>
    </row>
    <row r="715" spans="1:5">
      <c r="A715" s="107" t="s">
        <v>20</v>
      </c>
      <c r="B715" s="80" t="s">
        <v>146</v>
      </c>
      <c r="C715" s="107" t="s">
        <v>144</v>
      </c>
      <c r="D715" s="107">
        <v>12.84</v>
      </c>
      <c r="E715" s="8"/>
    </row>
    <row r="716" spans="1:5">
      <c r="A716" s="107" t="s">
        <v>20</v>
      </c>
      <c r="B716" s="80" t="s">
        <v>146</v>
      </c>
      <c r="C716" s="107" t="s">
        <v>144</v>
      </c>
      <c r="D716" s="107">
        <v>28.74</v>
      </c>
      <c r="E716" s="8"/>
    </row>
    <row r="717" spans="1:5">
      <c r="A717" s="107" t="s">
        <v>20</v>
      </c>
      <c r="B717" s="80" t="s">
        <v>146</v>
      </c>
      <c r="C717" s="107" t="s">
        <v>144</v>
      </c>
      <c r="D717" s="107">
        <v>146.77000000000001</v>
      </c>
      <c r="E717" s="8"/>
    </row>
    <row r="718" spans="1:5">
      <c r="A718" s="107" t="s">
        <v>20</v>
      </c>
      <c r="B718" s="107" t="s">
        <v>20</v>
      </c>
      <c r="C718" s="107" t="s">
        <v>144</v>
      </c>
      <c r="D718" s="107">
        <v>66.209999999999994</v>
      </c>
      <c r="E718" s="8"/>
    </row>
    <row r="719" spans="1:5">
      <c r="A719" s="107" t="s">
        <v>20</v>
      </c>
      <c r="B719" s="107" t="s">
        <v>20</v>
      </c>
      <c r="C719" s="107" t="s">
        <v>204</v>
      </c>
      <c r="D719" s="107">
        <v>53.66</v>
      </c>
      <c r="E719" s="8"/>
    </row>
    <row r="720" spans="1:5">
      <c r="A720" s="107" t="s">
        <v>20</v>
      </c>
      <c r="B720" s="80" t="s">
        <v>167</v>
      </c>
      <c r="C720" s="107" t="s">
        <v>144</v>
      </c>
      <c r="D720" s="107">
        <v>71.819999999999993</v>
      </c>
      <c r="E720" s="8"/>
    </row>
    <row r="721" spans="1:5">
      <c r="A721" s="107" t="s">
        <v>20</v>
      </c>
      <c r="B721" s="80" t="s">
        <v>151</v>
      </c>
      <c r="C721" s="107" t="s">
        <v>152</v>
      </c>
      <c r="D721" s="107">
        <v>13.9</v>
      </c>
      <c r="E721" s="8"/>
    </row>
    <row r="722" spans="1:5">
      <c r="A722" s="107" t="s">
        <v>20</v>
      </c>
      <c r="B722" s="80" t="s">
        <v>165</v>
      </c>
      <c r="C722" s="107" t="s">
        <v>161</v>
      </c>
      <c r="D722" s="107">
        <v>20</v>
      </c>
      <c r="E722" s="8"/>
    </row>
    <row r="723" spans="1:5">
      <c r="A723" s="107" t="s">
        <v>20</v>
      </c>
      <c r="B723" s="80" t="s">
        <v>199</v>
      </c>
      <c r="C723" s="107" t="s">
        <v>144</v>
      </c>
      <c r="D723" s="107">
        <v>18</v>
      </c>
      <c r="E723" s="8"/>
    </row>
    <row r="724" spans="1:5">
      <c r="A724" s="107" t="s">
        <v>20</v>
      </c>
      <c r="B724" s="80" t="s">
        <v>157</v>
      </c>
      <c r="C724" s="107" t="s">
        <v>152</v>
      </c>
      <c r="D724" s="107">
        <v>24</v>
      </c>
      <c r="E724" s="8"/>
    </row>
    <row r="725" spans="1:5">
      <c r="A725" s="107" t="s">
        <v>20</v>
      </c>
      <c r="B725" s="80" t="s">
        <v>157</v>
      </c>
      <c r="C725" s="107" t="s">
        <v>181</v>
      </c>
      <c r="D725" s="107">
        <v>16.52</v>
      </c>
      <c r="E725" s="8"/>
    </row>
    <row r="726" spans="1:5">
      <c r="A726" s="107" t="s">
        <v>20</v>
      </c>
      <c r="B726" s="80" t="s">
        <v>157</v>
      </c>
      <c r="C726" s="107" t="s">
        <v>152</v>
      </c>
      <c r="D726" s="107">
        <v>13</v>
      </c>
      <c r="E726" s="8"/>
    </row>
    <row r="727" spans="1:5">
      <c r="A727" s="107" t="s">
        <v>20</v>
      </c>
      <c r="B727" s="80" t="s">
        <v>265</v>
      </c>
      <c r="C727" s="107" t="s">
        <v>144</v>
      </c>
      <c r="D727" s="107">
        <v>19.440000000000001</v>
      </c>
      <c r="E727" s="8"/>
    </row>
    <row r="728" spans="1:5">
      <c r="A728" s="107" t="s">
        <v>20</v>
      </c>
      <c r="B728" s="80" t="s">
        <v>157</v>
      </c>
      <c r="C728" s="107" t="s">
        <v>152</v>
      </c>
      <c r="D728" s="107">
        <v>40</v>
      </c>
      <c r="E728" s="8"/>
    </row>
    <row r="729" spans="1:5">
      <c r="A729" s="107" t="s">
        <v>20</v>
      </c>
      <c r="B729" s="80" t="s">
        <v>157</v>
      </c>
      <c r="C729" s="107" t="s">
        <v>152</v>
      </c>
      <c r="D729" s="107">
        <v>28.67</v>
      </c>
      <c r="E729" s="8"/>
    </row>
    <row r="730" spans="1:5" ht="22.5">
      <c r="A730" s="107" t="s">
        <v>20</v>
      </c>
      <c r="B730" s="80" t="s">
        <v>176</v>
      </c>
      <c r="C730" s="107" t="s">
        <v>144</v>
      </c>
      <c r="D730" s="107">
        <v>10.67</v>
      </c>
      <c r="E730" s="8"/>
    </row>
    <row r="731" spans="1:5">
      <c r="A731" s="107" t="s">
        <v>20</v>
      </c>
      <c r="B731" s="80" t="s">
        <v>167</v>
      </c>
      <c r="C731" s="107" t="s">
        <v>144</v>
      </c>
      <c r="D731" s="107">
        <v>13.03</v>
      </c>
      <c r="E731" s="8"/>
    </row>
    <row r="732" spans="1:5">
      <c r="A732" s="107" t="s">
        <v>20</v>
      </c>
      <c r="B732" s="80" t="s">
        <v>232</v>
      </c>
      <c r="C732" s="107" t="s">
        <v>152</v>
      </c>
      <c r="D732" s="107">
        <v>48</v>
      </c>
      <c r="E732" s="8"/>
    </row>
    <row r="733" spans="1:5">
      <c r="A733" s="107" t="s">
        <v>20</v>
      </c>
      <c r="B733" s="80" t="s">
        <v>236</v>
      </c>
      <c r="C733" s="107" t="s">
        <v>152</v>
      </c>
      <c r="D733" s="107">
        <v>15.74</v>
      </c>
      <c r="E733" s="8"/>
    </row>
    <row r="734" spans="1:5" ht="22.5">
      <c r="A734" s="107" t="s">
        <v>20</v>
      </c>
      <c r="B734" s="80" t="s">
        <v>176</v>
      </c>
      <c r="C734" s="107" t="s">
        <v>144</v>
      </c>
      <c r="D734" s="107">
        <v>26.73</v>
      </c>
      <c r="E734" s="8"/>
    </row>
    <row r="735" spans="1:5">
      <c r="A735" s="107" t="s">
        <v>20</v>
      </c>
      <c r="B735" s="80" t="s">
        <v>151</v>
      </c>
      <c r="C735" s="107" t="s">
        <v>152</v>
      </c>
      <c r="D735" s="107">
        <v>17.22</v>
      </c>
      <c r="E735" s="8"/>
    </row>
    <row r="736" spans="1:5">
      <c r="A736" s="107" t="s">
        <v>20</v>
      </c>
      <c r="B736" s="80" t="s">
        <v>151</v>
      </c>
      <c r="C736" s="107" t="s">
        <v>144</v>
      </c>
      <c r="D736" s="107">
        <v>65</v>
      </c>
      <c r="E736" s="8"/>
    </row>
    <row r="737" spans="1:5">
      <c r="A737" s="107" t="s">
        <v>20</v>
      </c>
      <c r="B737" s="107" t="s">
        <v>20</v>
      </c>
      <c r="C737" s="107" t="s">
        <v>161</v>
      </c>
      <c r="D737" s="107">
        <v>20.11</v>
      </c>
      <c r="E737" s="8"/>
    </row>
    <row r="738" spans="1:5">
      <c r="A738" s="107" t="s">
        <v>20</v>
      </c>
      <c r="B738" s="80" t="s">
        <v>150</v>
      </c>
      <c r="C738" s="107" t="s">
        <v>152</v>
      </c>
      <c r="D738" s="107">
        <v>15</v>
      </c>
      <c r="E738" s="8"/>
    </row>
    <row r="739" spans="1:5" ht="22.5">
      <c r="A739" s="107" t="s">
        <v>20</v>
      </c>
      <c r="B739" s="80" t="s">
        <v>176</v>
      </c>
      <c r="C739" s="107" t="s">
        <v>144</v>
      </c>
      <c r="D739" s="107">
        <v>8</v>
      </c>
      <c r="E739" s="8"/>
    </row>
    <row r="740" spans="1:5">
      <c r="A740" s="107" t="s">
        <v>20</v>
      </c>
      <c r="B740" s="80" t="s">
        <v>167</v>
      </c>
      <c r="C740" s="107" t="s">
        <v>144</v>
      </c>
      <c r="D740" s="107">
        <v>75.58</v>
      </c>
      <c r="E740" s="8"/>
    </row>
    <row r="741" spans="1:5" ht="22.5">
      <c r="A741" s="107" t="s">
        <v>20</v>
      </c>
      <c r="B741" s="80" t="s">
        <v>176</v>
      </c>
      <c r="C741" s="107" t="s">
        <v>144</v>
      </c>
      <c r="D741" s="107">
        <v>1.1399999999999999</v>
      </c>
      <c r="E741" s="8"/>
    </row>
    <row r="742" spans="1:5" ht="22.5">
      <c r="A742" s="107" t="s">
        <v>20</v>
      </c>
      <c r="B742" s="80" t="s">
        <v>153</v>
      </c>
      <c r="C742" s="107" t="s">
        <v>144</v>
      </c>
      <c r="D742" s="107">
        <v>22.56</v>
      </c>
      <c r="E742" s="8"/>
    </row>
    <row r="743" spans="1:5">
      <c r="A743" s="107" t="s">
        <v>20</v>
      </c>
      <c r="B743" s="107" t="s">
        <v>20</v>
      </c>
      <c r="C743" s="107" t="s">
        <v>161</v>
      </c>
      <c r="D743" s="107">
        <v>18.89</v>
      </c>
      <c r="E743" s="8"/>
    </row>
    <row r="744" spans="1:5">
      <c r="A744" s="107" t="s">
        <v>20</v>
      </c>
      <c r="B744" s="80" t="s">
        <v>146</v>
      </c>
      <c r="C744" s="107" t="s">
        <v>144</v>
      </c>
      <c r="D744" s="107">
        <v>102.63</v>
      </c>
      <c r="E744" s="8"/>
    </row>
    <row r="745" spans="1:5">
      <c r="A745" s="107" t="s">
        <v>20</v>
      </c>
      <c r="B745" s="80" t="s">
        <v>167</v>
      </c>
      <c r="C745" s="107" t="s">
        <v>144</v>
      </c>
      <c r="D745" s="107">
        <v>16.38</v>
      </c>
      <c r="E745" s="8"/>
    </row>
    <row r="746" spans="1:5">
      <c r="A746" s="107" t="s">
        <v>20</v>
      </c>
      <c r="B746" s="80" t="s">
        <v>157</v>
      </c>
      <c r="C746" s="107" t="s">
        <v>152</v>
      </c>
      <c r="D746" s="107">
        <v>36.32</v>
      </c>
      <c r="E746" s="8"/>
    </row>
    <row r="747" spans="1:5" ht="22.5">
      <c r="A747" s="107" t="s">
        <v>20</v>
      </c>
      <c r="B747" s="80" t="s">
        <v>176</v>
      </c>
      <c r="C747" s="107" t="s">
        <v>144</v>
      </c>
      <c r="D747" s="107">
        <v>21.39</v>
      </c>
      <c r="E747" s="8"/>
    </row>
    <row r="748" spans="1:5">
      <c r="A748" s="107" t="s">
        <v>20</v>
      </c>
      <c r="B748" s="80" t="s">
        <v>168</v>
      </c>
      <c r="C748" s="107" t="s">
        <v>161</v>
      </c>
      <c r="D748" s="107">
        <v>21</v>
      </c>
      <c r="E748" s="8"/>
    </row>
    <row r="749" spans="1:5">
      <c r="A749" s="107" t="s">
        <v>20</v>
      </c>
      <c r="B749" s="107" t="s">
        <v>20</v>
      </c>
      <c r="C749" s="107" t="s">
        <v>161</v>
      </c>
      <c r="D749" s="107">
        <v>17</v>
      </c>
      <c r="E749" s="8"/>
    </row>
    <row r="750" spans="1:5">
      <c r="A750" s="107" t="s">
        <v>20</v>
      </c>
      <c r="B750" s="80" t="s">
        <v>157</v>
      </c>
      <c r="C750" s="107" t="s">
        <v>144</v>
      </c>
      <c r="D750" s="107">
        <v>19.25</v>
      </c>
      <c r="E750" s="8"/>
    </row>
    <row r="751" spans="1:5">
      <c r="A751" s="107" t="s">
        <v>20</v>
      </c>
      <c r="B751" s="80" t="s">
        <v>214</v>
      </c>
      <c r="C751" s="107" t="s">
        <v>144</v>
      </c>
      <c r="D751" s="107">
        <v>26.67</v>
      </c>
      <c r="E751" s="8"/>
    </row>
    <row r="752" spans="1:5">
      <c r="A752" s="107" t="s">
        <v>20</v>
      </c>
      <c r="B752" s="80" t="s">
        <v>189</v>
      </c>
      <c r="C752" s="107" t="s">
        <v>161</v>
      </c>
      <c r="D752" s="107">
        <v>42</v>
      </c>
      <c r="E752" s="8"/>
    </row>
    <row r="753" spans="1:5">
      <c r="A753" s="107" t="s">
        <v>20</v>
      </c>
      <c r="B753" s="107" t="s">
        <v>20</v>
      </c>
      <c r="C753" s="107" t="s">
        <v>144</v>
      </c>
      <c r="D753" s="107">
        <v>17</v>
      </c>
      <c r="E753" s="8"/>
    </row>
    <row r="754" spans="1:5">
      <c r="A754" s="107" t="s">
        <v>20</v>
      </c>
      <c r="B754" s="80" t="s">
        <v>146</v>
      </c>
      <c r="C754" s="107" t="s">
        <v>161</v>
      </c>
      <c r="D754" s="107">
        <v>18</v>
      </c>
      <c r="E754" s="8"/>
    </row>
    <row r="755" spans="1:5">
      <c r="A755" s="107" t="s">
        <v>20</v>
      </c>
      <c r="B755" s="80" t="s">
        <v>151</v>
      </c>
      <c r="C755" s="107" t="s">
        <v>152</v>
      </c>
      <c r="D755" s="107">
        <v>12</v>
      </c>
      <c r="E755" s="8"/>
    </row>
    <row r="756" spans="1:5">
      <c r="A756" s="107" t="s">
        <v>20</v>
      </c>
      <c r="B756" s="80" t="s">
        <v>151</v>
      </c>
      <c r="C756" s="107" t="s">
        <v>152</v>
      </c>
      <c r="D756" s="107">
        <v>26.11</v>
      </c>
      <c r="E756" s="8"/>
    </row>
    <row r="757" spans="1:5">
      <c r="A757" s="107" t="s">
        <v>20</v>
      </c>
      <c r="B757" s="80" t="s">
        <v>151</v>
      </c>
      <c r="C757" s="107" t="s">
        <v>144</v>
      </c>
      <c r="D757" s="107">
        <v>8.5</v>
      </c>
      <c r="E757" s="8"/>
    </row>
    <row r="758" spans="1:5">
      <c r="A758" s="107" t="s">
        <v>20</v>
      </c>
      <c r="B758" s="80" t="s">
        <v>151</v>
      </c>
      <c r="C758" s="107" t="s">
        <v>144</v>
      </c>
      <c r="D758" s="107">
        <v>14.3</v>
      </c>
      <c r="E758" s="8"/>
    </row>
    <row r="759" spans="1:5">
      <c r="A759" s="107" t="s">
        <v>20</v>
      </c>
      <c r="B759" s="107" t="s">
        <v>20</v>
      </c>
      <c r="C759" s="107" t="s">
        <v>144</v>
      </c>
      <c r="D759" s="107">
        <v>157.88</v>
      </c>
      <c r="E759" s="8"/>
    </row>
    <row r="760" spans="1:5">
      <c r="A760" s="107" t="s">
        <v>20</v>
      </c>
      <c r="B760" s="80" t="s">
        <v>151</v>
      </c>
      <c r="C760" s="107" t="s">
        <v>144</v>
      </c>
      <c r="D760" s="107">
        <v>31</v>
      </c>
      <c r="E760" s="8"/>
    </row>
    <row r="761" spans="1:5">
      <c r="A761" s="107" t="s">
        <v>20</v>
      </c>
      <c r="B761" s="80" t="s">
        <v>167</v>
      </c>
      <c r="C761" s="107" t="s">
        <v>144</v>
      </c>
      <c r="D761" s="107">
        <v>1800</v>
      </c>
      <c r="E761" s="8"/>
    </row>
    <row r="762" spans="1:5">
      <c r="A762" s="107" t="s">
        <v>20</v>
      </c>
      <c r="B762" s="80" t="s">
        <v>157</v>
      </c>
      <c r="C762" s="107" t="s">
        <v>152</v>
      </c>
      <c r="D762" s="107">
        <v>16</v>
      </c>
      <c r="E762" s="8"/>
    </row>
    <row r="763" spans="1:5">
      <c r="A763" s="107" t="s">
        <v>20</v>
      </c>
      <c r="B763" s="80" t="s">
        <v>168</v>
      </c>
      <c r="C763" s="107" t="s">
        <v>144</v>
      </c>
      <c r="D763" s="107">
        <v>21</v>
      </c>
      <c r="E763" s="8"/>
    </row>
    <row r="764" spans="1:5">
      <c r="A764" s="107" t="s">
        <v>20</v>
      </c>
      <c r="B764" s="107" t="s">
        <v>20</v>
      </c>
      <c r="C764" s="107" t="s">
        <v>144</v>
      </c>
      <c r="D764" s="107">
        <v>92.3</v>
      </c>
      <c r="E764" s="8"/>
    </row>
    <row r="765" spans="1:5">
      <c r="A765" s="107" t="s">
        <v>20</v>
      </c>
      <c r="B765" s="80" t="s">
        <v>167</v>
      </c>
      <c r="C765" s="107" t="s">
        <v>144</v>
      </c>
      <c r="D765" s="107">
        <v>256.68</v>
      </c>
      <c r="E765" s="8"/>
    </row>
    <row r="766" spans="1:5">
      <c r="A766" s="107" t="s">
        <v>20</v>
      </c>
      <c r="B766" s="80" t="s">
        <v>151</v>
      </c>
      <c r="C766" s="107" t="s">
        <v>152</v>
      </c>
      <c r="D766" s="107">
        <v>23.22</v>
      </c>
      <c r="E766" s="8"/>
    </row>
    <row r="767" spans="1:5">
      <c r="A767" s="107" t="s">
        <v>20</v>
      </c>
      <c r="B767" s="80" t="s">
        <v>151</v>
      </c>
      <c r="C767" s="107" t="s">
        <v>152</v>
      </c>
      <c r="D767" s="107">
        <v>13.9</v>
      </c>
      <c r="E767" s="8"/>
    </row>
    <row r="768" spans="1:5">
      <c r="A768" s="107" t="s">
        <v>20</v>
      </c>
      <c r="B768" s="80" t="s">
        <v>151</v>
      </c>
      <c r="C768" s="107" t="s">
        <v>144</v>
      </c>
      <c r="D768" s="107">
        <v>24</v>
      </c>
      <c r="E768" s="8"/>
    </row>
    <row r="769" spans="1:5">
      <c r="A769" s="107" t="s">
        <v>20</v>
      </c>
      <c r="B769" s="80" t="s">
        <v>151</v>
      </c>
      <c r="C769" s="107" t="s">
        <v>152</v>
      </c>
      <c r="D769" s="107">
        <v>9.32</v>
      </c>
      <c r="E769" s="8"/>
    </row>
    <row r="770" spans="1:5">
      <c r="A770" s="107" t="s">
        <v>20</v>
      </c>
      <c r="B770" s="107" t="s">
        <v>20</v>
      </c>
      <c r="C770" s="107" t="s">
        <v>161</v>
      </c>
      <c r="D770" s="107">
        <v>35.82</v>
      </c>
      <c r="E770" s="8"/>
    </row>
    <row r="771" spans="1:5" ht="22.5">
      <c r="A771" s="107" t="s">
        <v>20</v>
      </c>
      <c r="B771" s="80" t="s">
        <v>153</v>
      </c>
      <c r="C771" s="107" t="s">
        <v>144</v>
      </c>
      <c r="D771" s="107">
        <v>26.48</v>
      </c>
      <c r="E771" s="8"/>
    </row>
    <row r="772" spans="1:5" ht="22.5">
      <c r="A772" s="107" t="s">
        <v>20</v>
      </c>
      <c r="B772" s="80" t="s">
        <v>153</v>
      </c>
      <c r="C772" s="107" t="s">
        <v>144</v>
      </c>
      <c r="D772" s="107">
        <v>26.9</v>
      </c>
      <c r="E772" s="8"/>
    </row>
    <row r="773" spans="1:5">
      <c r="A773" s="107" t="s">
        <v>20</v>
      </c>
      <c r="B773" s="80" t="s">
        <v>151</v>
      </c>
      <c r="C773" s="107" t="s">
        <v>144</v>
      </c>
      <c r="D773" s="107">
        <v>40</v>
      </c>
      <c r="E773" s="8"/>
    </row>
    <row r="774" spans="1:5" ht="22.5">
      <c r="A774" s="107" t="s">
        <v>20</v>
      </c>
      <c r="B774" s="80" t="s">
        <v>153</v>
      </c>
      <c r="C774" s="107" t="s">
        <v>144</v>
      </c>
      <c r="D774" s="107">
        <v>24.75</v>
      </c>
      <c r="E774" s="8"/>
    </row>
    <row r="775" spans="1:5">
      <c r="A775" s="107" t="s">
        <v>20</v>
      </c>
      <c r="B775" s="80" t="s">
        <v>151</v>
      </c>
      <c r="C775" s="107" t="s">
        <v>152</v>
      </c>
      <c r="D775" s="107">
        <v>21.39</v>
      </c>
      <c r="E775" s="8"/>
    </row>
    <row r="776" spans="1:5" ht="22.5">
      <c r="A776" s="107" t="s">
        <v>20</v>
      </c>
      <c r="B776" s="80" t="s">
        <v>153</v>
      </c>
      <c r="C776" s="107" t="s">
        <v>144</v>
      </c>
      <c r="D776" s="107">
        <v>17.97</v>
      </c>
      <c r="E776" s="8"/>
    </row>
    <row r="777" spans="1:5" ht="22.5">
      <c r="A777" s="107" t="s">
        <v>20</v>
      </c>
      <c r="B777" s="80" t="s">
        <v>153</v>
      </c>
      <c r="C777" s="107" t="s">
        <v>144</v>
      </c>
      <c r="D777" s="107">
        <v>26.43</v>
      </c>
      <c r="E777" s="8"/>
    </row>
    <row r="778" spans="1:5">
      <c r="A778" s="107" t="s">
        <v>20</v>
      </c>
      <c r="B778" s="80" t="s">
        <v>19</v>
      </c>
      <c r="C778" s="107" t="s">
        <v>161</v>
      </c>
      <c r="D778" s="107">
        <v>28.35</v>
      </c>
      <c r="E778" s="8"/>
    </row>
    <row r="779" spans="1:5">
      <c r="A779" s="107" t="s">
        <v>20</v>
      </c>
      <c r="B779" s="107" t="s">
        <v>19</v>
      </c>
      <c r="C779" s="107" t="s">
        <v>144</v>
      </c>
      <c r="D779" s="107">
        <v>39.78</v>
      </c>
      <c r="E779" s="8"/>
    </row>
    <row r="780" spans="1:5" ht="22.5">
      <c r="A780" s="107" t="s">
        <v>20</v>
      </c>
      <c r="B780" s="80" t="s">
        <v>153</v>
      </c>
      <c r="C780" s="107" t="s">
        <v>161</v>
      </c>
      <c r="D780" s="107">
        <v>9</v>
      </c>
      <c r="E780" s="8"/>
    </row>
    <row r="781" spans="1:5" ht="22.5">
      <c r="A781" s="107" t="s">
        <v>20</v>
      </c>
      <c r="B781" s="80" t="s">
        <v>274</v>
      </c>
      <c r="C781" s="107" t="s">
        <v>144</v>
      </c>
      <c r="D781" s="107">
        <v>54.72</v>
      </c>
      <c r="E781" s="8"/>
    </row>
    <row r="782" spans="1:5">
      <c r="A782" s="107" t="s">
        <v>20</v>
      </c>
      <c r="B782" s="80" t="s">
        <v>151</v>
      </c>
      <c r="C782" s="107" t="s">
        <v>152</v>
      </c>
      <c r="D782" s="107">
        <v>23.22</v>
      </c>
      <c r="E782" s="8"/>
    </row>
    <row r="783" spans="1:5">
      <c r="A783" s="107" t="s">
        <v>20</v>
      </c>
      <c r="B783" s="80" t="s">
        <v>151</v>
      </c>
      <c r="C783" s="107" t="s">
        <v>152</v>
      </c>
      <c r="D783" s="107">
        <v>17.22</v>
      </c>
      <c r="E783" s="8"/>
    </row>
    <row r="784" spans="1:5">
      <c r="A784" s="107" t="s">
        <v>20</v>
      </c>
      <c r="B784" s="107" t="s">
        <v>20</v>
      </c>
      <c r="C784" s="107" t="s">
        <v>144</v>
      </c>
      <c r="D784" s="107">
        <v>33.729999999999997</v>
      </c>
      <c r="E784" s="8"/>
    </row>
    <row r="785" spans="1:5">
      <c r="A785" s="107" t="s">
        <v>20</v>
      </c>
      <c r="B785" s="80" t="s">
        <v>275</v>
      </c>
      <c r="C785" s="107" t="s">
        <v>152</v>
      </c>
      <c r="D785" s="107">
        <v>25.83</v>
      </c>
      <c r="E785" s="8"/>
    </row>
    <row r="786" spans="1:5">
      <c r="A786" s="107" t="s">
        <v>20</v>
      </c>
      <c r="B786" s="80" t="s">
        <v>281</v>
      </c>
      <c r="C786" s="107" t="s">
        <v>144</v>
      </c>
      <c r="D786" s="107">
        <v>13.03</v>
      </c>
      <c r="E786" s="8"/>
    </row>
    <row r="787" spans="1:5">
      <c r="A787" s="107" t="s">
        <v>20</v>
      </c>
      <c r="B787" s="80" t="s">
        <v>167</v>
      </c>
      <c r="C787" s="107" t="s">
        <v>144</v>
      </c>
      <c r="D787" s="107">
        <v>15.24</v>
      </c>
      <c r="E787" s="8"/>
    </row>
    <row r="788" spans="1:5" ht="22.5">
      <c r="A788" s="107" t="s">
        <v>20</v>
      </c>
      <c r="B788" s="80" t="s">
        <v>176</v>
      </c>
      <c r="C788" s="107" t="s">
        <v>144</v>
      </c>
      <c r="D788" s="107">
        <v>26.34</v>
      </c>
      <c r="E788" s="8"/>
    </row>
    <row r="789" spans="1:5" ht="22.5">
      <c r="A789" s="107" t="s">
        <v>20</v>
      </c>
      <c r="B789" s="80" t="s">
        <v>176</v>
      </c>
      <c r="C789" s="107" t="s">
        <v>144</v>
      </c>
      <c r="D789" s="107">
        <v>15.83</v>
      </c>
      <c r="E789" s="8"/>
    </row>
    <row r="790" spans="1:5" ht="22.5">
      <c r="A790" s="107" t="s">
        <v>20</v>
      </c>
      <c r="B790" s="80" t="s">
        <v>153</v>
      </c>
      <c r="C790" s="107" t="s">
        <v>161</v>
      </c>
      <c r="D790" s="107">
        <v>14.23</v>
      </c>
      <c r="E790" s="8"/>
    </row>
    <row r="791" spans="1:5">
      <c r="A791" s="107" t="s">
        <v>20</v>
      </c>
      <c r="B791" s="107" t="s">
        <v>20</v>
      </c>
      <c r="C791" s="107" t="s">
        <v>161</v>
      </c>
      <c r="D791" s="107">
        <v>15.28</v>
      </c>
      <c r="E791" s="8"/>
    </row>
    <row r="792" spans="1:5">
      <c r="A792" s="107" t="s">
        <v>20</v>
      </c>
      <c r="B792" s="80" t="s">
        <v>146</v>
      </c>
      <c r="C792" s="107" t="s">
        <v>161</v>
      </c>
      <c r="D792" s="107">
        <v>23.32</v>
      </c>
      <c r="E792" s="8"/>
    </row>
    <row r="793" spans="1:5">
      <c r="A793" s="107" t="s">
        <v>158</v>
      </c>
      <c r="B793" s="80" t="s">
        <v>259</v>
      </c>
      <c r="C793" s="107" t="s">
        <v>161</v>
      </c>
      <c r="D793" s="107">
        <v>19.04</v>
      </c>
      <c r="E793" s="8"/>
    </row>
    <row r="794" spans="1:5">
      <c r="A794" s="107" t="s">
        <v>158</v>
      </c>
      <c r="B794" s="80" t="s">
        <v>205</v>
      </c>
      <c r="C794" s="107" t="s">
        <v>144</v>
      </c>
      <c r="D794" s="107">
        <v>57.41</v>
      </c>
      <c r="E794" s="8"/>
    </row>
    <row r="795" spans="1:5">
      <c r="A795" s="107" t="s">
        <v>158</v>
      </c>
      <c r="B795" s="80" t="s">
        <v>259</v>
      </c>
      <c r="C795" s="107" t="s">
        <v>144</v>
      </c>
      <c r="D795" s="107">
        <v>32.61</v>
      </c>
      <c r="E795" s="8"/>
    </row>
    <row r="796" spans="1:5">
      <c r="A796" s="107" t="s">
        <v>158</v>
      </c>
      <c r="B796" s="80" t="s">
        <v>179</v>
      </c>
      <c r="C796" s="107" t="s">
        <v>161</v>
      </c>
      <c r="D796" s="107">
        <v>20.079999999999998</v>
      </c>
      <c r="E796" s="8"/>
    </row>
    <row r="797" spans="1:5">
      <c r="A797" s="107" t="s">
        <v>158</v>
      </c>
      <c r="B797" s="80" t="s">
        <v>179</v>
      </c>
      <c r="C797" s="107" t="s">
        <v>144</v>
      </c>
      <c r="D797" s="107">
        <v>41.36</v>
      </c>
      <c r="E797" s="8"/>
    </row>
    <row r="798" spans="1:5">
      <c r="A798" s="107" t="s">
        <v>158</v>
      </c>
      <c r="B798" s="80" t="s">
        <v>178</v>
      </c>
      <c r="C798" s="107" t="s">
        <v>144</v>
      </c>
      <c r="D798" s="107">
        <v>14.17</v>
      </c>
      <c r="E798" s="8"/>
    </row>
    <row r="799" spans="1:5">
      <c r="A799" s="107" t="s">
        <v>158</v>
      </c>
      <c r="B799" s="80" t="s">
        <v>266</v>
      </c>
      <c r="C799" s="107" t="s">
        <v>180</v>
      </c>
      <c r="D799" s="107">
        <v>17.559999999999999</v>
      </c>
      <c r="E799" s="8"/>
    </row>
    <row r="800" spans="1:5">
      <c r="A800" s="107" t="s">
        <v>158</v>
      </c>
      <c r="B800" s="80" t="s">
        <v>178</v>
      </c>
      <c r="C800" s="107" t="s">
        <v>144</v>
      </c>
      <c r="D800" s="107">
        <v>34.76</v>
      </c>
      <c r="E800" s="8"/>
    </row>
    <row r="801" spans="1:5">
      <c r="A801" s="107" t="s">
        <v>158</v>
      </c>
      <c r="B801" s="80" t="s">
        <v>205</v>
      </c>
      <c r="C801" s="107" t="s">
        <v>144</v>
      </c>
      <c r="D801" s="107">
        <v>2.15</v>
      </c>
      <c r="E801" s="8"/>
    </row>
    <row r="802" spans="1:5">
      <c r="A802" s="107" t="s">
        <v>158</v>
      </c>
      <c r="B802" s="80" t="s">
        <v>159</v>
      </c>
      <c r="C802" s="107" t="s">
        <v>144</v>
      </c>
      <c r="D802" s="107">
        <v>24.76</v>
      </c>
      <c r="E802" s="8"/>
    </row>
    <row r="803" spans="1:5">
      <c r="A803" s="107" t="s">
        <v>158</v>
      </c>
      <c r="B803" s="80" t="s">
        <v>160</v>
      </c>
      <c r="C803" s="107" t="s">
        <v>161</v>
      </c>
      <c r="D803" s="107">
        <v>29.37</v>
      </c>
      <c r="E803" s="8"/>
    </row>
    <row r="804" spans="1:5">
      <c r="A804" s="107" t="s">
        <v>158</v>
      </c>
      <c r="B804" s="80" t="s">
        <v>159</v>
      </c>
      <c r="C804" s="107" t="s">
        <v>161</v>
      </c>
      <c r="D804" s="107">
        <v>26.59</v>
      </c>
      <c r="E804" s="8"/>
    </row>
    <row r="805" spans="1:5">
      <c r="A805" s="107" t="s">
        <v>158</v>
      </c>
      <c r="B805" s="80" t="s">
        <v>266</v>
      </c>
      <c r="C805" s="107" t="s">
        <v>144</v>
      </c>
      <c r="D805" s="107">
        <v>35.340000000000003</v>
      </c>
      <c r="E805" s="8"/>
    </row>
    <row r="806" spans="1:5">
      <c r="A806" s="107" t="s">
        <v>158</v>
      </c>
      <c r="B806" s="80" t="s">
        <v>179</v>
      </c>
      <c r="C806" s="107" t="s">
        <v>144</v>
      </c>
      <c r="D806" s="107">
        <v>17.55</v>
      </c>
      <c r="E806" s="8"/>
    </row>
    <row r="807" spans="1:5">
      <c r="A807" s="107" t="s">
        <v>158</v>
      </c>
      <c r="B807" s="80" t="s">
        <v>179</v>
      </c>
      <c r="C807" s="107" t="s">
        <v>161</v>
      </c>
      <c r="D807" s="107">
        <v>28.97</v>
      </c>
      <c r="E807" s="8"/>
    </row>
    <row r="808" spans="1:5">
      <c r="A808" s="107" t="s">
        <v>158</v>
      </c>
      <c r="B808" s="80" t="s">
        <v>266</v>
      </c>
      <c r="C808" s="107" t="s">
        <v>144</v>
      </c>
      <c r="D808" s="107">
        <v>25.63</v>
      </c>
      <c r="E808" s="8"/>
    </row>
    <row r="809" spans="1:5">
      <c r="A809" s="107" t="s">
        <v>158</v>
      </c>
      <c r="B809" s="80" t="s">
        <v>159</v>
      </c>
      <c r="C809" s="107" t="s">
        <v>161</v>
      </c>
      <c r="D809" s="107">
        <v>48.61</v>
      </c>
      <c r="E809" s="8"/>
    </row>
    <row r="810" spans="1:5">
      <c r="A810" s="107" t="s">
        <v>158</v>
      </c>
      <c r="B810" s="80" t="s">
        <v>178</v>
      </c>
      <c r="C810" s="107" t="s">
        <v>144</v>
      </c>
      <c r="D810" s="107">
        <v>18.37</v>
      </c>
      <c r="E810" s="8"/>
    </row>
    <row r="811" spans="1:5">
      <c r="A811" s="107" t="s">
        <v>158</v>
      </c>
      <c r="B811" s="80" t="s">
        <v>178</v>
      </c>
      <c r="C811" s="107" t="s">
        <v>144</v>
      </c>
      <c r="D811" s="107">
        <v>79.650000000000006</v>
      </c>
      <c r="E811" s="8"/>
    </row>
    <row r="812" spans="1:5">
      <c r="A812" s="107" t="s">
        <v>158</v>
      </c>
      <c r="B812" s="80" t="s">
        <v>243</v>
      </c>
      <c r="C812" s="107" t="s">
        <v>152</v>
      </c>
      <c r="D812" s="107">
        <v>17.48</v>
      </c>
      <c r="E812" s="8"/>
    </row>
    <row r="813" spans="1:5">
      <c r="A813" s="107" t="s">
        <v>158</v>
      </c>
      <c r="B813" s="80" t="s">
        <v>159</v>
      </c>
      <c r="C813" s="107" t="s">
        <v>144</v>
      </c>
      <c r="D813" s="107">
        <v>19.36</v>
      </c>
      <c r="E813" s="8"/>
    </row>
    <row r="814" spans="1:5">
      <c r="A814" s="107" t="s">
        <v>158</v>
      </c>
      <c r="B814" s="80" t="s">
        <v>159</v>
      </c>
      <c r="C814" s="107" t="s">
        <v>144</v>
      </c>
      <c r="D814" s="107">
        <v>32.49</v>
      </c>
      <c r="E814" s="8"/>
    </row>
    <row r="815" spans="1:5">
      <c r="A815" s="107" t="s">
        <v>158</v>
      </c>
      <c r="B815" s="80" t="s">
        <v>159</v>
      </c>
      <c r="C815" s="107" t="s">
        <v>144</v>
      </c>
      <c r="D815" s="107">
        <v>30.16</v>
      </c>
      <c r="E815" s="8"/>
    </row>
    <row r="816" spans="1:5">
      <c r="A816" s="107" t="s">
        <v>158</v>
      </c>
      <c r="B816" s="80" t="s">
        <v>159</v>
      </c>
      <c r="C816" s="107" t="s">
        <v>144</v>
      </c>
      <c r="D816" s="107">
        <v>21.4</v>
      </c>
      <c r="E816" s="8"/>
    </row>
    <row r="817" spans="1:5">
      <c r="A817" s="107" t="s">
        <v>158</v>
      </c>
      <c r="B817" s="80" t="s">
        <v>159</v>
      </c>
      <c r="C817" s="107" t="s">
        <v>144</v>
      </c>
      <c r="D817" s="107">
        <v>40.83</v>
      </c>
      <c r="E817" s="8"/>
    </row>
    <row r="818" spans="1:5">
      <c r="A818" s="107" t="s">
        <v>158</v>
      </c>
      <c r="B818" s="80" t="s">
        <v>159</v>
      </c>
      <c r="C818" s="107" t="s">
        <v>144</v>
      </c>
      <c r="D818" s="107">
        <v>42.4</v>
      </c>
      <c r="E818" s="8"/>
    </row>
    <row r="819" spans="1:5">
      <c r="A819" s="107" t="s">
        <v>158</v>
      </c>
      <c r="B819" s="80" t="s">
        <v>243</v>
      </c>
      <c r="C819" s="107" t="s">
        <v>161</v>
      </c>
      <c r="D819" s="107">
        <v>32.590000000000003</v>
      </c>
      <c r="E819" s="8"/>
    </row>
    <row r="820" spans="1:5">
      <c r="A820" s="107" t="s">
        <v>158</v>
      </c>
      <c r="B820" s="80" t="s">
        <v>159</v>
      </c>
      <c r="C820" s="107" t="s">
        <v>161</v>
      </c>
      <c r="D820" s="107">
        <v>33.75</v>
      </c>
      <c r="E820" s="8"/>
    </row>
    <row r="821" spans="1:5">
      <c r="A821" s="107" t="s">
        <v>158</v>
      </c>
      <c r="B821" s="80" t="s">
        <v>179</v>
      </c>
      <c r="C821" s="107" t="s">
        <v>144</v>
      </c>
      <c r="D821" s="107">
        <v>13.03</v>
      </c>
      <c r="E821" s="8"/>
    </row>
    <row r="822" spans="1:5">
      <c r="A822" s="107" t="s">
        <v>158</v>
      </c>
      <c r="B822" s="80" t="s">
        <v>178</v>
      </c>
      <c r="C822" s="107" t="s">
        <v>152</v>
      </c>
      <c r="D822" s="107">
        <v>10.63</v>
      </c>
      <c r="E822" s="8"/>
    </row>
    <row r="823" spans="1:5">
      <c r="A823" s="107" t="s">
        <v>158</v>
      </c>
      <c r="B823" s="80" t="s">
        <v>179</v>
      </c>
      <c r="C823" s="107" t="s">
        <v>144</v>
      </c>
      <c r="D823" s="107">
        <v>16.579999999999998</v>
      </c>
      <c r="E823" s="8"/>
    </row>
    <row r="824" spans="1:5">
      <c r="A824" s="107" t="s">
        <v>158</v>
      </c>
      <c r="B824" s="80" t="s">
        <v>179</v>
      </c>
      <c r="C824" s="107" t="s">
        <v>161</v>
      </c>
      <c r="D824" s="107">
        <v>13.35</v>
      </c>
      <c r="E824" s="8"/>
    </row>
    <row r="825" spans="1:5">
      <c r="A825" s="107" t="s">
        <v>158</v>
      </c>
      <c r="B825" s="80" t="s">
        <v>179</v>
      </c>
      <c r="C825" s="107" t="s">
        <v>144</v>
      </c>
      <c r="D825" s="107">
        <v>16.68</v>
      </c>
      <c r="E825" s="8"/>
    </row>
    <row r="826" spans="1:5">
      <c r="A826" s="107" t="s">
        <v>158</v>
      </c>
      <c r="B826" s="80" t="s">
        <v>179</v>
      </c>
      <c r="C826" s="107" t="s">
        <v>144</v>
      </c>
      <c r="D826" s="107">
        <v>15.19</v>
      </c>
      <c r="E826" s="8"/>
    </row>
    <row r="827" spans="1:5">
      <c r="A827" s="107" t="s">
        <v>158</v>
      </c>
      <c r="B827" s="80" t="s">
        <v>178</v>
      </c>
      <c r="C827" s="107" t="s">
        <v>144</v>
      </c>
      <c r="D827" s="107">
        <v>0.77</v>
      </c>
      <c r="E827" s="8"/>
    </row>
    <row r="828" spans="1:5">
      <c r="A828" s="107" t="s">
        <v>158</v>
      </c>
      <c r="B828" s="80" t="s">
        <v>178</v>
      </c>
      <c r="C828" s="107" t="s">
        <v>152</v>
      </c>
      <c r="D828" s="107">
        <v>12.4</v>
      </c>
      <c r="E828" s="8"/>
    </row>
    <row r="829" spans="1:5">
      <c r="A829" s="107" t="s">
        <v>158</v>
      </c>
      <c r="B829" s="80" t="s">
        <v>178</v>
      </c>
      <c r="C829" s="107" t="s">
        <v>152</v>
      </c>
      <c r="D829" s="107">
        <v>10.63</v>
      </c>
      <c r="E829" s="8"/>
    </row>
    <row r="830" spans="1:5">
      <c r="A830" s="107" t="s">
        <v>158</v>
      </c>
      <c r="B830" s="80" t="s">
        <v>178</v>
      </c>
      <c r="C830" s="107" t="s">
        <v>152</v>
      </c>
      <c r="D830" s="107">
        <v>10.63</v>
      </c>
      <c r="E830" s="8"/>
    </row>
    <row r="831" spans="1:5">
      <c r="A831" s="107" t="s">
        <v>158</v>
      </c>
      <c r="B831" s="80" t="s">
        <v>178</v>
      </c>
      <c r="C831" s="107" t="s">
        <v>144</v>
      </c>
      <c r="D831" s="107">
        <v>5.82</v>
      </c>
      <c r="E831" s="8"/>
    </row>
    <row r="832" spans="1:5">
      <c r="A832" s="107" t="s">
        <v>158</v>
      </c>
      <c r="B832" s="80" t="s">
        <v>278</v>
      </c>
      <c r="C832" s="107" t="s">
        <v>161</v>
      </c>
      <c r="D832" s="107">
        <v>15.79</v>
      </c>
      <c r="E832" s="8"/>
    </row>
    <row r="833" spans="1:5">
      <c r="A833" s="107" t="s">
        <v>158</v>
      </c>
      <c r="B833" s="80" t="s">
        <v>158</v>
      </c>
      <c r="C833" s="107" t="s">
        <v>144</v>
      </c>
      <c r="D833" s="107">
        <v>24.49</v>
      </c>
      <c r="E833" s="8"/>
    </row>
    <row r="834" spans="1:5">
      <c r="A834" s="107" t="s">
        <v>158</v>
      </c>
      <c r="B834" s="80" t="s">
        <v>159</v>
      </c>
      <c r="C834" s="107" t="s">
        <v>144</v>
      </c>
      <c r="D834" s="107">
        <v>49.92</v>
      </c>
      <c r="E834" s="8"/>
    </row>
    <row r="835" spans="1:5">
      <c r="A835" s="107" t="s">
        <v>158</v>
      </c>
      <c r="B835" s="80" t="s">
        <v>179</v>
      </c>
      <c r="C835" s="107" t="s">
        <v>144</v>
      </c>
      <c r="D835" s="107">
        <v>26.79</v>
      </c>
      <c r="E835" s="8"/>
    </row>
    <row r="836" spans="1:5">
      <c r="A836" s="107" t="s">
        <v>158</v>
      </c>
      <c r="B836" s="80" t="s">
        <v>178</v>
      </c>
      <c r="C836" s="107" t="s">
        <v>152</v>
      </c>
      <c r="D836" s="107">
        <v>10.63</v>
      </c>
      <c r="E836" s="8"/>
    </row>
    <row r="837" spans="1:5">
      <c r="A837" s="107" t="s">
        <v>158</v>
      </c>
      <c r="B837" s="80" t="s">
        <v>243</v>
      </c>
      <c r="C837" s="107" t="s">
        <v>152</v>
      </c>
      <c r="D837" s="107">
        <v>17</v>
      </c>
      <c r="E837" s="8"/>
    </row>
    <row r="838" spans="1:5">
      <c r="A838" s="107" t="s">
        <v>158</v>
      </c>
      <c r="B838" s="80" t="s">
        <v>243</v>
      </c>
      <c r="C838" s="107" t="s">
        <v>152</v>
      </c>
      <c r="D838" s="107">
        <v>17</v>
      </c>
      <c r="E838" s="8"/>
    </row>
    <row r="839" spans="1:5">
      <c r="A839" s="107" t="s">
        <v>158</v>
      </c>
      <c r="B839" s="80" t="s">
        <v>243</v>
      </c>
      <c r="C839" s="107" t="s">
        <v>152</v>
      </c>
      <c r="D839" s="107">
        <v>14.58</v>
      </c>
      <c r="E839" s="8"/>
    </row>
    <row r="840" spans="1:5">
      <c r="A840" s="107" t="s">
        <v>158</v>
      </c>
      <c r="B840" s="80" t="s">
        <v>243</v>
      </c>
      <c r="C840" s="107" t="s">
        <v>152</v>
      </c>
      <c r="D840" s="107">
        <v>14.58</v>
      </c>
      <c r="E840" s="8"/>
    </row>
    <row r="841" spans="1:5">
      <c r="A841" s="107" t="s">
        <v>158</v>
      </c>
      <c r="B841" s="80" t="s">
        <v>179</v>
      </c>
      <c r="C841" s="107" t="s">
        <v>144</v>
      </c>
      <c r="D841" s="107">
        <v>12.96</v>
      </c>
      <c r="E841" s="8"/>
    </row>
    <row r="842" spans="1:5">
      <c r="A842" s="107" t="s">
        <v>158</v>
      </c>
      <c r="B842" s="80" t="s">
        <v>179</v>
      </c>
      <c r="C842" s="107" t="s">
        <v>144</v>
      </c>
      <c r="D842" s="107">
        <v>15.18</v>
      </c>
      <c r="E842" s="8"/>
    </row>
    <row r="843" spans="1:5">
      <c r="A843" s="107" t="s">
        <v>158</v>
      </c>
      <c r="B843" s="80" t="s">
        <v>179</v>
      </c>
      <c r="C843" s="107" t="s">
        <v>144</v>
      </c>
      <c r="D843" s="107">
        <v>13.03</v>
      </c>
      <c r="E843" s="8"/>
    </row>
    <row r="844" spans="1:5">
      <c r="A844" s="107" t="s">
        <v>158</v>
      </c>
      <c r="B844" s="80" t="s">
        <v>159</v>
      </c>
      <c r="C844" s="107" t="s">
        <v>161</v>
      </c>
      <c r="D844" s="107">
        <v>27.61</v>
      </c>
      <c r="E844" s="8"/>
    </row>
    <row r="845" spans="1:5">
      <c r="A845" s="107" t="s">
        <v>158</v>
      </c>
      <c r="B845" s="80" t="s">
        <v>159</v>
      </c>
      <c r="C845" s="107" t="s">
        <v>161</v>
      </c>
      <c r="D845" s="107">
        <v>49.15</v>
      </c>
      <c r="E845" s="8"/>
    </row>
    <row r="846" spans="1:5">
      <c r="A846" s="107" t="s">
        <v>158</v>
      </c>
      <c r="B846" s="80" t="s">
        <v>159</v>
      </c>
      <c r="C846" s="107" t="s">
        <v>161</v>
      </c>
      <c r="D846" s="107">
        <v>35.299999999999997</v>
      </c>
      <c r="E846" s="8"/>
    </row>
    <row r="847" spans="1:5">
      <c r="A847" s="107" t="s">
        <v>158</v>
      </c>
      <c r="B847" s="80" t="s">
        <v>159</v>
      </c>
      <c r="C847" s="107" t="s">
        <v>161</v>
      </c>
      <c r="D847" s="107">
        <v>29.46</v>
      </c>
      <c r="E847" s="8"/>
    </row>
    <row r="848" spans="1:5">
      <c r="A848" s="107" t="s">
        <v>158</v>
      </c>
      <c r="B848" s="80" t="s">
        <v>159</v>
      </c>
      <c r="C848" s="107" t="s">
        <v>161</v>
      </c>
      <c r="D848" s="107">
        <v>68.680000000000007</v>
      </c>
      <c r="E848" s="8"/>
    </row>
    <row r="849" spans="1:5">
      <c r="A849" s="107" t="s">
        <v>158</v>
      </c>
      <c r="B849" s="80" t="s">
        <v>159</v>
      </c>
      <c r="C849" s="107" t="s">
        <v>161</v>
      </c>
      <c r="D849" s="107">
        <v>84.59</v>
      </c>
      <c r="E849" s="8"/>
    </row>
    <row r="850" spans="1:5">
      <c r="A850" s="107" t="s">
        <v>158</v>
      </c>
      <c r="B850" s="80" t="s">
        <v>159</v>
      </c>
      <c r="C850" s="107" t="s">
        <v>161</v>
      </c>
      <c r="D850" s="107">
        <v>56.43</v>
      </c>
      <c r="E850" s="8"/>
    </row>
    <row r="851" spans="1:5">
      <c r="B851" s="8"/>
      <c r="C851" s="8"/>
      <c r="D851" s="8"/>
      <c r="E851" s="8"/>
    </row>
    <row r="852" spans="1:5">
      <c r="B852" s="8"/>
      <c r="C852" s="8"/>
      <c r="D852" s="8"/>
      <c r="E852" s="8"/>
    </row>
    <row r="853" spans="1:5">
      <c r="B853" s="8"/>
      <c r="C853" s="8"/>
      <c r="D853" s="8"/>
      <c r="E853" s="8"/>
    </row>
    <row r="854" spans="1:5">
      <c r="B854" s="8"/>
      <c r="C854" s="8"/>
      <c r="D854" s="8"/>
      <c r="E854" s="8"/>
    </row>
    <row r="855" spans="1:5">
      <c r="B855" s="8"/>
      <c r="C855" s="8"/>
      <c r="D855" s="8"/>
      <c r="E855" s="8"/>
    </row>
    <row r="856" spans="1:5">
      <c r="B856" s="8"/>
      <c r="C856" s="8"/>
      <c r="D856" s="8"/>
      <c r="E856" s="8"/>
    </row>
    <row r="857" spans="1:5">
      <c r="B857" s="8"/>
      <c r="C857" s="8"/>
      <c r="D857" s="8"/>
      <c r="E857" s="8"/>
    </row>
    <row r="858" spans="1:5">
      <c r="B858" s="8"/>
      <c r="C858" s="8"/>
      <c r="D858" s="8"/>
      <c r="E858" s="8"/>
    </row>
    <row r="859" spans="1:5">
      <c r="B859" s="8"/>
      <c r="C859" s="8"/>
      <c r="D859" s="8"/>
      <c r="E859" s="8"/>
    </row>
    <row r="860" spans="1:5">
      <c r="B860" s="8"/>
      <c r="C860" s="8"/>
      <c r="D860" s="8"/>
      <c r="E860" s="8"/>
    </row>
    <row r="861" spans="1:5">
      <c r="B861" s="8"/>
      <c r="C861" s="8"/>
      <c r="D861" s="8"/>
      <c r="E861" s="8"/>
    </row>
    <row r="862" spans="1:5">
      <c r="B862" s="8"/>
      <c r="C862" s="8"/>
      <c r="D862" s="8"/>
      <c r="E862" s="8"/>
    </row>
    <row r="863" spans="1:5">
      <c r="B863" s="8"/>
      <c r="C863" s="8"/>
      <c r="D863" s="8"/>
      <c r="E863" s="8"/>
    </row>
    <row r="864" spans="1:5">
      <c r="B864" s="8"/>
      <c r="C864" s="8"/>
      <c r="D864" s="8"/>
      <c r="E864" s="8"/>
    </row>
    <row r="865" spans="2:5">
      <c r="B865" s="8"/>
      <c r="C865" s="8"/>
      <c r="D865" s="8"/>
      <c r="E865" s="8"/>
    </row>
    <row r="866" spans="2:5">
      <c r="B866" s="8"/>
      <c r="C866" s="8"/>
      <c r="D866" s="8"/>
      <c r="E866" s="8"/>
    </row>
    <row r="867" spans="2:5">
      <c r="B867" s="8"/>
      <c r="C867" s="8"/>
      <c r="D867" s="8"/>
      <c r="E867" s="8"/>
    </row>
    <row r="868" spans="2:5">
      <c r="B868" s="8"/>
      <c r="C868" s="8"/>
      <c r="D868" s="8"/>
      <c r="E868" s="8"/>
    </row>
    <row r="869" spans="2:5">
      <c r="B869" s="8"/>
      <c r="C869" s="8"/>
      <c r="D869" s="8"/>
      <c r="E869" s="8"/>
    </row>
    <row r="870" spans="2:5">
      <c r="B870" s="8"/>
      <c r="C870" s="8"/>
      <c r="D870" s="8"/>
      <c r="E870" s="8"/>
    </row>
    <row r="871" spans="2:5">
      <c r="B871" s="8"/>
      <c r="C871" s="8"/>
      <c r="D871" s="8"/>
      <c r="E871" s="8"/>
    </row>
    <row r="872" spans="2:5">
      <c r="B872" s="8"/>
      <c r="C872" s="8"/>
      <c r="D872" s="8"/>
      <c r="E872" s="8"/>
    </row>
    <row r="873" spans="2:5">
      <c r="B873" s="8"/>
      <c r="C873" s="8"/>
      <c r="D873" s="8"/>
      <c r="E873" s="8"/>
    </row>
    <row r="874" spans="2:5">
      <c r="B874" s="8"/>
      <c r="C874" s="8"/>
      <c r="D874" s="8"/>
      <c r="E874" s="8"/>
    </row>
    <row r="875" spans="2:5">
      <c r="B875" s="8"/>
      <c r="C875" s="8"/>
      <c r="D875" s="8"/>
      <c r="E875" s="8"/>
    </row>
    <row r="876" spans="2:5">
      <c r="B876" s="8"/>
      <c r="C876" s="8"/>
      <c r="D876" s="8"/>
      <c r="E876" s="8"/>
    </row>
    <row r="877" spans="2:5">
      <c r="B877" s="8"/>
      <c r="C877" s="8"/>
      <c r="D877" s="8"/>
      <c r="E877" s="8"/>
    </row>
  </sheetData>
  <sortState ref="A5:E850">
    <sortCondition ref="B5"/>
  </sortState>
  <mergeCells count="2">
    <mergeCell ref="A3:D5"/>
    <mergeCell ref="A1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solicitud 138-2019</vt:lpstr>
      <vt:lpstr>Item R1</vt:lpstr>
      <vt:lpstr>item R2</vt:lpstr>
      <vt:lpstr>Item R3</vt:lpstr>
      <vt:lpstr>Item R4</vt:lpstr>
      <vt:lpstr>Item R5</vt:lpstr>
      <vt:lpstr>Item R6 1.0</vt:lpstr>
      <vt:lpstr>R6 1.1</vt:lpstr>
      <vt:lpstr>R6 1.2</vt:lpstr>
      <vt:lpstr>R6 1.3</vt:lpstr>
      <vt:lpstr>R6 1.4</vt:lpstr>
      <vt:lpstr>Item R7</vt:lpstr>
      <vt:lpstr>Hoja1</vt:lpstr>
      <vt:lpstr>Hoja2</vt:lpstr>
      <vt:lpstr>'solicitud 138-2019'!Área_de_impresión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Coto</dc:creator>
  <cp:lastModifiedBy>Ana Patricia Sanchez Cruz</cp:lastModifiedBy>
  <dcterms:created xsi:type="dcterms:W3CDTF">2019-07-18T14:27:33Z</dcterms:created>
  <dcterms:modified xsi:type="dcterms:W3CDTF">2019-07-31T20:33:26Z</dcterms:modified>
</cp:coreProperties>
</file>