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280"/>
  </bookViews>
  <sheets>
    <sheet name="JUNIO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3" l="1"/>
  <c r="L9" i="3"/>
  <c r="L8" i="3"/>
  <c r="L7" i="3"/>
  <c r="L6" i="3"/>
  <c r="I10" i="3"/>
</calcChain>
</file>

<file path=xl/sharedStrings.xml><?xml version="1.0" encoding="utf-8"?>
<sst xmlns="http://schemas.openxmlformats.org/spreadsheetml/2006/main" count="22" uniqueCount="21">
  <si>
    <t>SEMANA  1</t>
  </si>
  <si>
    <t>SEMANA  2</t>
  </si>
  <si>
    <t>SEMANA  3</t>
  </si>
  <si>
    <t>SEMANA  4</t>
  </si>
  <si>
    <t>TOTAL</t>
  </si>
  <si>
    <t>SEMANAS</t>
  </si>
  <si>
    <t>RADIO - LOTRA</t>
  </si>
  <si>
    <t>PANTALLA VIA PUBLICA - LOTRA</t>
  </si>
  <si>
    <t>VALLAS - LOTRA</t>
  </si>
  <si>
    <t>MEDIOS ONLINE - LOTRA</t>
  </si>
  <si>
    <t>TELEVISIÓN - LOTIN</t>
  </si>
  <si>
    <t>PRENSA - LOTIN</t>
  </si>
  <si>
    <t>RADIO - LOTIN</t>
  </si>
  <si>
    <t>AFICHES - LOTIN</t>
  </si>
  <si>
    <t>PRODUCCION DE MATERIALES PUBLICITARIO - LOTRA</t>
  </si>
  <si>
    <t>TELEVISIÓN -LOTRA</t>
  </si>
  <si>
    <t xml:space="preserve">NOTA: </t>
  </si>
  <si>
    <t>Gasto diario en promedio en el mes de Junio:</t>
  </si>
  <si>
    <t>Hasta el mes de junio se tuvo agencia de publicidad, posteriormente se esta en el proceso de contratacion de nuevo servicio.</t>
  </si>
  <si>
    <t>MONTOS DE PUBLICIDAD SEMANAL Y DIARIO</t>
  </si>
  <si>
    <t>MES : JUNIO-2019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</si>
</sst>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horizontal="right"/>
    </xf>
    <xf numFmtId="44" fontId="0" fillId="0" borderId="1" xfId="1" applyFont="1" applyFill="1" applyBorder="1"/>
    <xf numFmtId="44" fontId="0" fillId="0" borderId="1" xfId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 wrapText="1"/>
    </xf>
    <xf numFmtId="44" fontId="2" fillId="0" borderId="1" xfId="1" applyFont="1" applyFill="1" applyBorder="1"/>
    <xf numFmtId="44" fontId="2" fillId="0" borderId="1" xfId="1" applyFont="1" applyFill="1" applyBorder="1" applyAlignment="1">
      <alignment horizontal="center"/>
    </xf>
    <xf numFmtId="44" fontId="0" fillId="0" borderId="1" xfId="0" applyNumberFormat="1" applyBorder="1"/>
    <xf numFmtId="44" fontId="2" fillId="0" borderId="1" xfId="0" applyNumberFormat="1" applyFont="1" applyBorder="1"/>
    <xf numFmtId="0" fontId="0" fillId="0" borderId="0" xfId="0" applyAlignment="1">
      <alignment horizontal="right"/>
    </xf>
    <xf numFmtId="44" fontId="0" fillId="0" borderId="0" xfId="1" applyFont="1"/>
    <xf numFmtId="44" fontId="2" fillId="0" borderId="0" xfId="1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view="pageBreakPreview" zoomScale="60" zoomScaleNormal="100" workbookViewId="0">
      <selection activeCell="A4" sqref="A4:A5"/>
    </sheetView>
  </sheetViews>
  <sheetFormatPr baseColWidth="10" defaultRowHeight="14.4" x14ac:dyDescent="0.3"/>
  <cols>
    <col min="1" max="1" width="11.21875" bestFit="1" customWidth="1"/>
    <col min="2" max="2" width="14" customWidth="1"/>
    <col min="3" max="3" width="11.44140625" bestFit="1" customWidth="1"/>
    <col min="4" max="4" width="18" customWidth="1"/>
    <col min="5" max="5" width="11.44140625" bestFit="1" customWidth="1"/>
    <col min="6" max="6" width="18.6640625" bestFit="1" customWidth="1"/>
    <col min="7" max="7" width="25.77734375" customWidth="1"/>
    <col min="8" max="8" width="18.6640625" bestFit="1" customWidth="1"/>
    <col min="9" max="9" width="11.44140625" bestFit="1" customWidth="1"/>
    <col min="10" max="10" width="18.6640625" bestFit="1" customWidth="1"/>
    <col min="12" max="12" width="11.33203125" bestFit="1" customWidth="1"/>
    <col min="13" max="13" width="18.6640625" bestFit="1" customWidth="1"/>
    <col min="14" max="14" width="10.44140625" bestFit="1" customWidth="1"/>
    <col min="15" max="15" width="18.6640625" bestFit="1" customWidth="1"/>
    <col min="16" max="16" width="8.88671875" bestFit="1" customWidth="1"/>
  </cols>
  <sheetData>
    <row r="1" spans="1:13" x14ac:dyDescent="0.3">
      <c r="A1" s="18" t="s">
        <v>19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3" spans="1:13" x14ac:dyDescent="0.3">
      <c r="A3" s="1" t="s">
        <v>20</v>
      </c>
      <c r="B3" s="1"/>
      <c r="C3" s="1"/>
    </row>
    <row r="4" spans="1:13" ht="21.6" customHeight="1" x14ac:dyDescent="0.3">
      <c r="A4" s="15" t="s">
        <v>5</v>
      </c>
      <c r="B4" s="16" t="s">
        <v>15</v>
      </c>
      <c r="C4" s="16" t="s">
        <v>6</v>
      </c>
      <c r="D4" s="16" t="s">
        <v>7</v>
      </c>
      <c r="E4" s="16" t="s">
        <v>8</v>
      </c>
      <c r="F4" s="16" t="s">
        <v>9</v>
      </c>
      <c r="G4" s="16" t="s">
        <v>14</v>
      </c>
      <c r="H4" s="17" t="s">
        <v>10</v>
      </c>
      <c r="I4" s="16" t="s">
        <v>11</v>
      </c>
      <c r="J4" s="17" t="s">
        <v>12</v>
      </c>
      <c r="K4" s="16" t="s">
        <v>13</v>
      </c>
      <c r="L4" s="15" t="s">
        <v>4</v>
      </c>
    </row>
    <row r="5" spans="1:13" ht="19.8" customHeight="1" x14ac:dyDescent="0.3">
      <c r="A5" s="15"/>
      <c r="B5" s="16"/>
      <c r="C5" s="16"/>
      <c r="D5" s="16"/>
      <c r="E5" s="16"/>
      <c r="F5" s="16"/>
      <c r="G5" s="16"/>
      <c r="H5" s="17"/>
      <c r="I5" s="16"/>
      <c r="J5" s="17"/>
      <c r="K5" s="16"/>
      <c r="L5" s="15"/>
    </row>
    <row r="6" spans="1:13" x14ac:dyDescent="0.3">
      <c r="A6" s="2" t="s">
        <v>0</v>
      </c>
      <c r="B6" s="4">
        <v>3970.3357142857139</v>
      </c>
      <c r="C6" s="4">
        <v>3411.036855452222</v>
      </c>
      <c r="D6" s="6">
        <v>4505.875</v>
      </c>
      <c r="E6" s="4">
        <v>3036.875</v>
      </c>
      <c r="F6" s="4">
        <v>1154</v>
      </c>
      <c r="G6" s="4">
        <v>933.35</v>
      </c>
      <c r="H6" s="4">
        <v>1445.1973392461196</v>
      </c>
      <c r="I6" s="4"/>
      <c r="J6" s="4">
        <v>1010.22</v>
      </c>
      <c r="K6" s="4">
        <v>55.935000000000002</v>
      </c>
      <c r="L6" s="9">
        <f>+SUM(B6:K6)</f>
        <v>19522.824908984057</v>
      </c>
    </row>
    <row r="7" spans="1:13" x14ac:dyDescent="0.3">
      <c r="A7" s="2" t="s">
        <v>1</v>
      </c>
      <c r="B7" s="4">
        <v>4179.3857142857141</v>
      </c>
      <c r="C7" s="4">
        <v>3339.3414671437704</v>
      </c>
      <c r="D7" s="5">
        <v>4505.875</v>
      </c>
      <c r="E7" s="4">
        <v>3036.875</v>
      </c>
      <c r="F7" s="4">
        <v>1154</v>
      </c>
      <c r="G7" s="4">
        <v>933.35</v>
      </c>
      <c r="H7" s="4">
        <v>1170.088691796009</v>
      </c>
      <c r="I7" s="4"/>
      <c r="J7" s="4">
        <v>879.13999999999987</v>
      </c>
      <c r="K7" s="4">
        <v>55.935000000000002</v>
      </c>
      <c r="L7" s="9">
        <f>+SUM(B7:K7)</f>
        <v>19253.990873225492</v>
      </c>
    </row>
    <row r="8" spans="1:13" x14ac:dyDescent="0.3">
      <c r="A8" s="2" t="s">
        <v>2</v>
      </c>
      <c r="B8" s="4">
        <v>3905.7642857142855</v>
      </c>
      <c r="C8" s="4">
        <v>3228.8878687307983</v>
      </c>
      <c r="D8" s="5">
        <v>4505.875</v>
      </c>
      <c r="E8" s="4">
        <v>3036.875</v>
      </c>
      <c r="F8" s="4">
        <v>1154</v>
      </c>
      <c r="G8" s="4">
        <v>933.35</v>
      </c>
      <c r="H8" s="4">
        <v>1121.8569844789358</v>
      </c>
      <c r="I8" s="4"/>
      <c r="J8" s="4">
        <v>892.69999999999993</v>
      </c>
      <c r="K8" s="4">
        <v>55.935000000000002</v>
      </c>
      <c r="L8" s="9">
        <f>+SUM(B8:K8)</f>
        <v>18835.244138924019</v>
      </c>
    </row>
    <row r="9" spans="1:13" x14ac:dyDescent="0.3">
      <c r="A9" s="2" t="s">
        <v>3</v>
      </c>
      <c r="B9" s="4">
        <v>4114.8142857142857</v>
      </c>
      <c r="C9" s="4">
        <v>3292.3538086732087</v>
      </c>
      <c r="D9" s="5">
        <v>4505.875</v>
      </c>
      <c r="E9" s="4">
        <v>3036.875</v>
      </c>
      <c r="F9" s="4">
        <v>1154</v>
      </c>
      <c r="G9" s="4">
        <v>933.35</v>
      </c>
      <c r="H9" s="4">
        <v>1121.8569844789358</v>
      </c>
      <c r="I9" s="4">
        <v>405.44</v>
      </c>
      <c r="J9" s="4">
        <v>858.8</v>
      </c>
      <c r="K9" s="4">
        <v>55.935000000000002</v>
      </c>
      <c r="L9" s="9">
        <f>+SUM(B9:K9)</f>
        <v>19479.300078866429</v>
      </c>
    </row>
    <row r="10" spans="1:13" x14ac:dyDescent="0.3">
      <c r="A10" s="3" t="s">
        <v>4</v>
      </c>
      <c r="B10" s="7">
        <v>16170.3</v>
      </c>
      <c r="C10" s="7">
        <v>13271.619999999999</v>
      </c>
      <c r="D10" s="8">
        <v>18023.5</v>
      </c>
      <c r="E10" s="7">
        <v>12147.5</v>
      </c>
      <c r="F10" s="7">
        <v>4616</v>
      </c>
      <c r="G10" s="7">
        <v>3733.4</v>
      </c>
      <c r="H10" s="7">
        <v>4859</v>
      </c>
      <c r="I10" s="7">
        <f>SUM(I6:I9)</f>
        <v>405.44</v>
      </c>
      <c r="J10" s="7">
        <v>3640.8599999999997</v>
      </c>
      <c r="K10" s="7">
        <v>223.74</v>
      </c>
      <c r="L10" s="10">
        <f>SUM(L6:L9)</f>
        <v>77091.360000000001</v>
      </c>
      <c r="M10" s="12"/>
    </row>
    <row r="12" spans="1:13" x14ac:dyDescent="0.3">
      <c r="A12" s="14" t="s">
        <v>17</v>
      </c>
      <c r="C12" s="13"/>
      <c r="D12" s="13">
        <v>2569.712</v>
      </c>
    </row>
    <row r="15" spans="1:13" x14ac:dyDescent="0.3">
      <c r="A15" s="11" t="s">
        <v>16</v>
      </c>
      <c r="B15" t="s">
        <v>18</v>
      </c>
    </row>
  </sheetData>
  <mergeCells count="13">
    <mergeCell ref="A1:L1"/>
    <mergeCell ref="I4:I5"/>
    <mergeCell ref="J4:J5"/>
    <mergeCell ref="K4:K5"/>
    <mergeCell ref="L4:L5"/>
    <mergeCell ref="B4:B5"/>
    <mergeCell ref="C4:C5"/>
    <mergeCell ref="D4:D5"/>
    <mergeCell ref="A4:A5"/>
    <mergeCell ref="E4:E5"/>
    <mergeCell ref="F4:F5"/>
    <mergeCell ref="G4:G5"/>
    <mergeCell ref="H4:H5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2019-09-23T15:55:34Z</dcterms:modified>
</cp:coreProperties>
</file>