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\Desktop\"/>
    </mc:Choice>
  </mc:AlternateContent>
  <xr:revisionPtr revIDLastSave="0" documentId="13_ncr:1_{0B2D42FC-BA7C-4551-8841-BD3189DDE16E}" xr6:coauthVersionLast="47" xr6:coauthVersionMax="47" xr10:uidLastSave="{00000000-0000-0000-0000-000000000000}"/>
  <bookViews>
    <workbookView xWindow="-120" yWindow="-120" windowWidth="21840" windowHeight="13140" xr2:uid="{8A38BFFA-58FF-4BA7-A4ED-2FF5564FF41F}"/>
  </bookViews>
  <sheets>
    <sheet name="POA 202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E62" i="1" l="1"/>
  <c r="E53" i="1" l="1"/>
  <c r="E40" i="1" l="1"/>
  <c r="E37" i="1"/>
  <c r="E30" i="1" l="1"/>
  <c r="E27" i="1"/>
  <c r="E20" i="1"/>
  <c r="E14" i="1" l="1"/>
  <c r="E51" i="1"/>
</calcChain>
</file>

<file path=xl/sharedStrings.xml><?xml version="1.0" encoding="utf-8"?>
<sst xmlns="http://schemas.openxmlformats.org/spreadsheetml/2006/main" count="186" uniqueCount="119">
  <si>
    <t>UNIDAD</t>
  </si>
  <si>
    <t>MERCADEO</t>
  </si>
  <si>
    <t>CODIGO DE ACCION</t>
  </si>
  <si>
    <t>DESCRIPCION DE ACCION</t>
  </si>
  <si>
    <t>MONTO ASIGNADO</t>
  </si>
  <si>
    <t>A1</t>
  </si>
  <si>
    <t>Posicionamiento estrategico institucional</t>
  </si>
  <si>
    <t>A2</t>
  </si>
  <si>
    <t>Establecer alianzas estrategicas con sector privado</t>
  </si>
  <si>
    <t>A3</t>
  </si>
  <si>
    <t>Medicion y Estadistica</t>
  </si>
  <si>
    <t>A4</t>
  </si>
  <si>
    <t xml:space="preserve"> Habilitar espacios para MIPYMES  aledañas a los parques recreativos contribuyendo a la dinamización de la economia a traves de Ferias de Emprendimiento </t>
  </si>
  <si>
    <t>A5</t>
  </si>
  <si>
    <t>Integración de actores turísticos privados</t>
  </si>
  <si>
    <t>A6</t>
  </si>
  <si>
    <t>Proyecto viveros Balboa y Cerro Verde</t>
  </si>
  <si>
    <t>A7</t>
  </si>
  <si>
    <t xml:space="preserve">Ampliar los servicios ofertados de los parques recreativos </t>
  </si>
  <si>
    <t>A8</t>
  </si>
  <si>
    <t xml:space="preserve">Impulsar el desarrollo de la visión de Turismo Social a nivel nacional </t>
  </si>
  <si>
    <t>Sub total</t>
  </si>
  <si>
    <t>COMUNICACIONES</t>
  </si>
  <si>
    <t>Generación de material visual de las ofertas turisticas que promueve el ISTU a través de los parques recreativos</t>
  </si>
  <si>
    <t>A.2</t>
  </si>
  <si>
    <t>Divulgación de información institucional interna</t>
  </si>
  <si>
    <t>A.3</t>
  </si>
  <si>
    <t>Divulgación de información institucional externa</t>
  </si>
  <si>
    <t>A.4</t>
  </si>
  <si>
    <t>Apoyo a otras Unidades</t>
  </si>
  <si>
    <t>A.5</t>
  </si>
  <si>
    <t>Adquisicion de herramientas para mejoramiento de la Unidad de Comunicaciones</t>
  </si>
  <si>
    <t>Subtotal</t>
  </si>
  <si>
    <t>A.1</t>
  </si>
  <si>
    <t>Fortalecimiento a los recursos Institucionales a través de diferentes actividades de contratación, compras, pagos y requerimientos realizadas en la Unidad</t>
  </si>
  <si>
    <t>ADMINISTRACION</t>
  </si>
  <si>
    <t>Compras y contrataciones para el buen funcionamiento de la flota vehicular</t>
  </si>
  <si>
    <t>Pago de servicios básicos para la operatividad de la Institución</t>
  </si>
  <si>
    <t>Constatación fisica de Inventario de bodegas y oficinas</t>
  </si>
  <si>
    <t>Mejorar las instalaciones de bodega central ubicada en Parque Balboa, bodega de oficina y oficinas administrativas</t>
  </si>
  <si>
    <t>A.6</t>
  </si>
  <si>
    <t>Medición y Estadistica</t>
  </si>
  <si>
    <t>RECURSOS HUMANOS</t>
  </si>
  <si>
    <t>Redimensionar la unidad de Recursos Huamnos a traves de la implementacion de politicas internas que potencien y fidelicen al recurso humano</t>
  </si>
  <si>
    <t>Cumplir con las prestaciones que se han establecido en el Contrato Colectivo de Trabajo y demás acciones necesarias para la identificación institucional</t>
  </si>
  <si>
    <t>Contratación de servicios tecnológicos que garanticen la  continuidad de atención a usuarios de la Institución</t>
  </si>
  <si>
    <t>UTIC</t>
  </si>
  <si>
    <t>Arrendamiento de Equipo Tecnológico para Oficina central y parques recreativos.</t>
  </si>
  <si>
    <t>Sistematizar y actualizar operaciones dentro de la institución</t>
  </si>
  <si>
    <t>Modernización de Central Telefónica de Oficina Central ISTU</t>
  </si>
  <si>
    <t>Implementación de equipo Tecnológico, para fortalecer algunas jefaturas de oficina central, bodegas y oficina administrativas en parques recreativos con equipo a la medida para el desarrollo de sus funciones</t>
  </si>
  <si>
    <t>Ejecutar las acciones para garantizar las condiciones óptimas de funcionamiento de los equipos tecnológicos</t>
  </si>
  <si>
    <t>Fortalecimiento a la formulación y liquidación de Planes y Presupuestos Institucionales (Jefatura Financiera)</t>
  </si>
  <si>
    <t>UFI</t>
  </si>
  <si>
    <t>Contratacion de servicios profesionales para Auditorias Externas</t>
  </si>
  <si>
    <t>Política Institucional de Equidad e Igualdad de Género</t>
  </si>
  <si>
    <t>GENERO</t>
  </si>
  <si>
    <t>Informe de Indicadores de Género en el Plan de Igualdad Nacional para el ISDEMU</t>
  </si>
  <si>
    <t>Sensibilización al personal de la Institución sobre Género y Auto cuido.</t>
  </si>
  <si>
    <t>Dar respuesta a diferentes requerimientos de información solicitados por ISDEMU.</t>
  </si>
  <si>
    <t>Comisión Institucional para la Igualdad de Género</t>
  </si>
  <si>
    <t>Programa de sensibilización en temas de   Genero y Autocuido.</t>
  </si>
  <si>
    <t>Acciones de fortalecimiento de la Unidad de Género Institucional</t>
  </si>
  <si>
    <t>Desarrollo de conmemoraciones de días internacionales, para la  Igualdad Sustantiva</t>
  </si>
  <si>
    <t>A9</t>
  </si>
  <si>
    <t>Diseño y elaboración de flyers y afiches para campañas de sensibilización de la Unidad de Genero</t>
  </si>
  <si>
    <t>A10</t>
  </si>
  <si>
    <t>Movilización de personal de parque a oficina central y comisión de género.</t>
  </si>
  <si>
    <t xml:space="preserve">
Fortalecimiento a la Unidad de Auditoria Interna con la elaboración de examenes especiales a diferentes procesos de la Institución.</t>
  </si>
  <si>
    <t>AUDITORIA INTERNA</t>
  </si>
  <si>
    <t>Compra de insumos por prestaciones para Colaboradores en parques</t>
  </si>
  <si>
    <t>Contratacion servicios para Mantenimiento Parques</t>
  </si>
  <si>
    <t>Compra o arrendamiento de maquinaria y equipos para parques</t>
  </si>
  <si>
    <t>Compra Insumos Bioseguridad</t>
  </si>
  <si>
    <t>Mantenimiento Correctivo, preventivo y  jardinería en parques ISTU</t>
  </si>
  <si>
    <t>Productos Alimenticios para Animales</t>
  </si>
  <si>
    <t>A.8</t>
  </si>
  <si>
    <t>Pago Servicios Basicos</t>
  </si>
  <si>
    <t>A.9</t>
  </si>
  <si>
    <t>Pago Viaticos</t>
  </si>
  <si>
    <t>TURICENTROS Y
 PARQUES</t>
  </si>
  <si>
    <t>Mejoramiento de Parque Recreativo Puerta del Diablo</t>
  </si>
  <si>
    <t>PROYECTOS</t>
  </si>
  <si>
    <t>MEDIO AMBIENTE</t>
  </si>
  <si>
    <t>Seguimiento y monitoreo del avance de las medidas medioambientales del Proyecto “Construcción del Parque de Aventura Deininger” del Programa De Desarrollo Turístico de la Franja Costero Marina de El Salvador</t>
  </si>
  <si>
    <t xml:space="preserve">Representación ISTU en la Comisión Nacional de Incendios Forestales CNIF </t>
  </si>
  <si>
    <t>Diagnostico general de los Recursos Hídricos en los Parques y Centros Recreativos ISTU</t>
  </si>
  <si>
    <t xml:space="preserve">Seguimiento y monitoreo de Tala y/o Poda de árboles según requerimiento en los Centros Recreativos y Parques Naturales </t>
  </si>
  <si>
    <t>Proyecto Integral renovable (producción de frutos, aprovechamiento de compost, producción de viveros), en los diferentes Parques y Centros Recreativos ISTU.</t>
  </si>
  <si>
    <t>Fortalecimiento Institucional de la Unidad de Medio Ambiente a través de Gestión de ayuda técnica y/o económica con otras Entidades.</t>
  </si>
  <si>
    <t>Rescate de animales dentro de Parques Recreativos</t>
  </si>
  <si>
    <t>Fortalecimiento a la Planificación Institucional orientadas a la elaboración y monitoreo de Planes Anuales Operativos (POA) de las Unidades</t>
  </si>
  <si>
    <t>PLANIFICACION</t>
  </si>
  <si>
    <t xml:space="preserve">Fortalecimiento a la Planificación Institucional orientadas a la Elaboración de Planes Estrategicos </t>
  </si>
  <si>
    <t>Elaboración de Manuales de uso Interno de la Institución</t>
  </si>
  <si>
    <t>La unidad no cuenta 
con presupuesto</t>
  </si>
  <si>
    <t>Gestión de Procesos de Adquisición de bienes y servicios</t>
  </si>
  <si>
    <t>UACI</t>
  </si>
  <si>
    <t>Apoyo a diferentes unidades en Procesos de Compras de bienes y servicios</t>
  </si>
  <si>
    <t>Actualización y Mantenimiento de Banco de Proveedores</t>
  </si>
  <si>
    <t xml:space="preserve">Actualización de Cuadro de Compras de Bienes y Servicios </t>
  </si>
  <si>
    <t>Control de Garantías</t>
  </si>
  <si>
    <t>Coordinación y Consolidación de la PAAC</t>
  </si>
  <si>
    <t xml:space="preserve">Elaboración de Informes Institucionales </t>
  </si>
  <si>
    <t xml:space="preserve">Gestión de Información </t>
  </si>
  <si>
    <t>UAIP</t>
  </si>
  <si>
    <t>Gestión de Solicitudes de Información</t>
  </si>
  <si>
    <t>Desarrollar acciones de acompañamiento, sensibilización y divulgación</t>
  </si>
  <si>
    <t>Aplicación de la Normativa Institucional de Archivo</t>
  </si>
  <si>
    <t>UGDA</t>
  </si>
  <si>
    <t>Programación de revisión de documentación en Parques y Oficina Central</t>
  </si>
  <si>
    <t xml:space="preserve"> Creación de un Programa de capacitación enfocado en dos lineamientos:  El proceso de Adquisiciones y Contrataciones según LACAP  y El procedimiento  a desarrollar de manera interna de la Unidad solicitante con UACI </t>
  </si>
  <si>
    <t>JURIDICO</t>
  </si>
  <si>
    <t xml:space="preserve"> Establecer un protocolo de organización, resguardo  y ordenamiento de información física y digital  que tiene la Unidad Jurídica  </t>
  </si>
  <si>
    <t xml:space="preserve">A.3 </t>
  </si>
  <si>
    <t>Ejecutar las acciones necesarias para garantizar  el funcionamiento de la Unidad en sus competencias: elaboración de documentos legales, certificaciones, autenticas de documentos, resoluciones razonadas a solicitud de Presidencia, Dirección Ejecutiva o Junta Directiva, hacer ejecutar las acciones de interés a la institución.</t>
  </si>
  <si>
    <t>La unidad no 
cuenta 
con presupuesto</t>
  </si>
  <si>
    <t xml:space="preserve">PLAN OPERATIVO ANUAL INSTITUCIONAL </t>
  </si>
  <si>
    <t>ISTU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</si>
</sst>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vertical="center" wrapText="1"/>
    </xf>
    <xf numFmtId="164" fontId="3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vertical="center" wrapText="1"/>
    </xf>
    <xf numFmtId="49" fontId="4" fillId="0" borderId="2" xfId="2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right" vertical="center"/>
    </xf>
    <xf numFmtId="165" fontId="3" fillId="0" borderId="2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5D5A1326-E23C-4322-8D7B-0ABDCCD545FD}"/>
    <cellStyle name="Normal 2 2" xfId="2" xr:uid="{03C0029C-6DF6-4C9B-9C97-09CE23FADE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120649</xdr:colOff>
      <xdr:row>0</xdr:row>
      <xdr:rowOff>79375</xdr:rowOff>
    </xdr:from>
    <xdr:to>
      <xdr:col>2</xdr:col>
      <xdr:colOff>119062</xdr:colOff>
      <xdr:row>2</xdr:row>
      <xdr:rowOff>269875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0538CE-EC5F-461C-A420-EE2B3A017362}"/>
            </a:ext>
          </a:extLst>
        </xdr:cNvPr>
        <xdr:cNvPicPr/>
      </xdr:nvPicPr>
      <xdr:blipFill>
        <a:blip xmlns:r="http://schemas.openxmlformats.org/officeDocument/2006/relationships" r:embed="rId1"/>
        <a:srcRect l="8122" t="16673" b="12281"/>
        <a:stretch/>
      </xdr:blipFill>
      <xdr:spPr>
        <a:xfrm>
          <a:off x="120649" y="79375"/>
          <a:ext cx="2149476" cy="976313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16BD0-6E91-4ABF-A34D-CE61352A99C0}">
  <sheetPr>
    <tabColor rgb="FF00B0F0"/>
  </sheetPr>
  <dimension ref="B2:E90"/>
  <sheetViews>
    <sheetView showGridLines="0" tabSelected="1" showWhiteSpace="0" view="pageLayout" zoomScale="120" zoomScaleNormal="100" zoomScalePageLayoutView="120" workbookViewId="0">
      <selection activeCell="F4" sqref="F4"/>
    </sheetView>
  </sheetViews>
  <sheetFormatPr baseColWidth="10" defaultColWidth="21.42578125" defaultRowHeight="36.6" customHeight="1" x14ac:dyDescent="0.25"/>
  <cols>
    <col min="1" max="1" width="8.7109375" style="1" customWidth="1"/>
    <col min="2" max="2" width="21.42578125" style="1"/>
    <col min="3" max="3" width="13.28515625" style="1" customWidth="1"/>
    <col min="4" max="4" width="43.5703125" style="1" customWidth="1"/>
    <col min="5" max="5" width="24.42578125" style="1" customWidth="1"/>
    <col min="6" max="16384" width="21.42578125" style="1"/>
  </cols>
  <sheetData>
    <row r="2" spans="2:5" ht="25.5" customHeight="1" x14ac:dyDescent="0.25">
      <c r="B2" s="28" t="s">
        <v>117</v>
      </c>
      <c r="C2" s="28"/>
      <c r="D2" s="28"/>
      <c r="E2" s="28"/>
    </row>
    <row r="3" spans="2:5" ht="25.5" customHeight="1" x14ac:dyDescent="0.25">
      <c r="B3" s="29" t="s">
        <v>118</v>
      </c>
      <c r="C3" s="29"/>
      <c r="D3" s="29"/>
      <c r="E3" s="29"/>
    </row>
    <row r="4" spans="2:5" ht="27" customHeight="1" x14ac:dyDescent="0.25">
      <c r="B4" s="4"/>
      <c r="C4" s="4"/>
      <c r="D4" s="4"/>
      <c r="E4" s="4"/>
    </row>
    <row r="5" spans="2:5" ht="36.6" customHeight="1" x14ac:dyDescent="0.25">
      <c r="B5" s="22" t="s">
        <v>0</v>
      </c>
      <c r="C5" s="23" t="s">
        <v>2</v>
      </c>
      <c r="D5" s="22" t="s">
        <v>3</v>
      </c>
      <c r="E5" s="22" t="s">
        <v>4</v>
      </c>
    </row>
    <row r="6" spans="2:5" ht="36.6" customHeight="1" x14ac:dyDescent="0.25">
      <c r="B6" s="24" t="s">
        <v>1</v>
      </c>
      <c r="C6" s="5" t="s">
        <v>5</v>
      </c>
      <c r="D6" s="6" t="s">
        <v>6</v>
      </c>
      <c r="E6" s="7">
        <v>14800</v>
      </c>
    </row>
    <row r="7" spans="2:5" ht="36.6" customHeight="1" x14ac:dyDescent="0.25">
      <c r="B7" s="24"/>
      <c r="C7" s="8" t="s">
        <v>7</v>
      </c>
      <c r="D7" s="9" t="s">
        <v>8</v>
      </c>
      <c r="E7" s="7">
        <v>0</v>
      </c>
    </row>
    <row r="8" spans="2:5" ht="36.6" customHeight="1" x14ac:dyDescent="0.25">
      <c r="B8" s="24"/>
      <c r="C8" s="8" t="s">
        <v>9</v>
      </c>
      <c r="D8" s="9" t="s">
        <v>10</v>
      </c>
      <c r="E8" s="7">
        <v>500</v>
      </c>
    </row>
    <row r="9" spans="2:5" ht="55.5" customHeight="1" x14ac:dyDescent="0.25">
      <c r="B9" s="24"/>
      <c r="C9" s="5" t="s">
        <v>11</v>
      </c>
      <c r="D9" s="6" t="s">
        <v>12</v>
      </c>
      <c r="E9" s="7">
        <v>54500</v>
      </c>
    </row>
    <row r="10" spans="2:5" ht="36.6" customHeight="1" x14ac:dyDescent="0.25">
      <c r="B10" s="24"/>
      <c r="C10" s="5" t="s">
        <v>13</v>
      </c>
      <c r="D10" s="6" t="s">
        <v>14</v>
      </c>
      <c r="E10" s="7">
        <v>0</v>
      </c>
    </row>
    <row r="11" spans="2:5" ht="36.6" customHeight="1" x14ac:dyDescent="0.25">
      <c r="B11" s="24"/>
      <c r="C11" s="5" t="s">
        <v>15</v>
      </c>
      <c r="D11" s="6" t="s">
        <v>16</v>
      </c>
      <c r="E11" s="7">
        <v>0</v>
      </c>
    </row>
    <row r="12" spans="2:5" ht="36.6" customHeight="1" x14ac:dyDescent="0.25">
      <c r="B12" s="24"/>
      <c r="C12" s="5" t="s">
        <v>17</v>
      </c>
      <c r="D12" s="10" t="s">
        <v>18</v>
      </c>
      <c r="E12" s="7">
        <v>30000</v>
      </c>
    </row>
    <row r="13" spans="2:5" ht="36.6" customHeight="1" x14ac:dyDescent="0.25">
      <c r="B13" s="24"/>
      <c r="C13" s="5" t="s">
        <v>19</v>
      </c>
      <c r="D13" s="6" t="s">
        <v>20</v>
      </c>
      <c r="E13" s="7">
        <v>0</v>
      </c>
    </row>
    <row r="14" spans="2:5" s="2" customFormat="1" ht="24" customHeight="1" x14ac:dyDescent="0.25">
      <c r="B14" s="11"/>
      <c r="C14" s="11"/>
      <c r="D14" s="11" t="s">
        <v>21</v>
      </c>
      <c r="E14" s="12">
        <f>SUM(E6:E13)</f>
        <v>99800</v>
      </c>
    </row>
    <row r="15" spans="2:5" ht="45.95" customHeight="1" x14ac:dyDescent="0.25">
      <c r="B15" s="24" t="s">
        <v>22</v>
      </c>
      <c r="C15" s="5" t="s">
        <v>5</v>
      </c>
      <c r="D15" s="6" t="s">
        <v>23</v>
      </c>
      <c r="E15" s="7">
        <v>5000</v>
      </c>
    </row>
    <row r="16" spans="2:5" ht="36.6" customHeight="1" x14ac:dyDescent="0.25">
      <c r="B16" s="24"/>
      <c r="C16" s="5" t="s">
        <v>7</v>
      </c>
      <c r="D16" s="6" t="s">
        <v>25</v>
      </c>
      <c r="E16" s="7">
        <v>6000</v>
      </c>
    </row>
    <row r="17" spans="2:5" ht="36.6" customHeight="1" x14ac:dyDescent="0.25">
      <c r="B17" s="24"/>
      <c r="C17" s="5" t="s">
        <v>9</v>
      </c>
      <c r="D17" s="6" t="s">
        <v>27</v>
      </c>
      <c r="E17" s="7">
        <v>69190</v>
      </c>
    </row>
    <row r="18" spans="2:5" ht="36.6" customHeight="1" x14ac:dyDescent="0.25">
      <c r="B18" s="24"/>
      <c r="C18" s="5" t="s">
        <v>11</v>
      </c>
      <c r="D18" s="6" t="s">
        <v>29</v>
      </c>
      <c r="E18" s="7">
        <v>0</v>
      </c>
    </row>
    <row r="19" spans="2:5" ht="42.75" customHeight="1" x14ac:dyDescent="0.25">
      <c r="B19" s="24"/>
      <c r="C19" s="5" t="s">
        <v>13</v>
      </c>
      <c r="D19" s="6" t="s">
        <v>31</v>
      </c>
      <c r="E19" s="7">
        <v>28130</v>
      </c>
    </row>
    <row r="20" spans="2:5" ht="24" customHeight="1" x14ac:dyDescent="0.25">
      <c r="B20" s="11"/>
      <c r="C20" s="11"/>
      <c r="D20" s="11" t="s">
        <v>32</v>
      </c>
      <c r="E20" s="12">
        <f>SUM(E15:E19)</f>
        <v>108320</v>
      </c>
    </row>
    <row r="21" spans="2:5" ht="64.5" customHeight="1" x14ac:dyDescent="0.25">
      <c r="B21" s="24" t="s">
        <v>35</v>
      </c>
      <c r="C21" s="5" t="s">
        <v>5</v>
      </c>
      <c r="D21" s="6" t="s">
        <v>34</v>
      </c>
      <c r="E21" s="7">
        <v>113670.98999999999</v>
      </c>
    </row>
    <row r="22" spans="2:5" ht="36.6" customHeight="1" x14ac:dyDescent="0.25">
      <c r="B22" s="24"/>
      <c r="C22" s="5" t="s">
        <v>24</v>
      </c>
      <c r="D22" s="6" t="s">
        <v>36</v>
      </c>
      <c r="E22" s="7">
        <v>65809.010000000009</v>
      </c>
    </row>
    <row r="23" spans="2:5" ht="36.6" customHeight="1" x14ac:dyDescent="0.25">
      <c r="B23" s="24"/>
      <c r="C23" s="5" t="s">
        <v>26</v>
      </c>
      <c r="D23" s="13" t="s">
        <v>37</v>
      </c>
      <c r="E23" s="7">
        <v>50640</v>
      </c>
    </row>
    <row r="24" spans="2:5" ht="36.6" customHeight="1" x14ac:dyDescent="0.25">
      <c r="B24" s="24"/>
      <c r="C24" s="5" t="s">
        <v>28</v>
      </c>
      <c r="D24" s="6" t="s">
        <v>38</v>
      </c>
      <c r="E24" s="7">
        <v>0</v>
      </c>
    </row>
    <row r="25" spans="2:5" ht="48" customHeight="1" x14ac:dyDescent="0.25">
      <c r="B25" s="24"/>
      <c r="C25" s="5" t="s">
        <v>30</v>
      </c>
      <c r="D25" s="6" t="s">
        <v>39</v>
      </c>
      <c r="E25" s="7">
        <v>14780</v>
      </c>
    </row>
    <row r="26" spans="2:5" ht="36.6" customHeight="1" x14ac:dyDescent="0.25">
      <c r="B26" s="24"/>
      <c r="C26" s="5" t="s">
        <v>40</v>
      </c>
      <c r="D26" s="6" t="s">
        <v>41</v>
      </c>
      <c r="E26" s="7">
        <v>0</v>
      </c>
    </row>
    <row r="27" spans="2:5" s="2" customFormat="1" ht="24" customHeight="1" x14ac:dyDescent="0.25">
      <c r="B27" s="11"/>
      <c r="C27" s="11"/>
      <c r="D27" s="11" t="s">
        <v>32</v>
      </c>
      <c r="E27" s="12">
        <f>SUM(E21:E26)</f>
        <v>244900</v>
      </c>
    </row>
    <row r="28" spans="2:5" ht="72" customHeight="1" x14ac:dyDescent="0.25">
      <c r="B28" s="24" t="s">
        <v>42</v>
      </c>
      <c r="C28" s="5" t="s">
        <v>33</v>
      </c>
      <c r="D28" s="6" t="s">
        <v>43</v>
      </c>
      <c r="E28" s="7">
        <v>16900</v>
      </c>
    </row>
    <row r="29" spans="2:5" ht="70.5" customHeight="1" x14ac:dyDescent="0.25">
      <c r="B29" s="24"/>
      <c r="C29" s="5" t="s">
        <v>24</v>
      </c>
      <c r="D29" s="6" t="s">
        <v>44</v>
      </c>
      <c r="E29" s="7">
        <v>81535</v>
      </c>
    </row>
    <row r="30" spans="2:5" s="2" customFormat="1" ht="24" customHeight="1" x14ac:dyDescent="0.25">
      <c r="B30" s="11"/>
      <c r="C30" s="11"/>
      <c r="D30" s="11" t="s">
        <v>32</v>
      </c>
      <c r="E30" s="12">
        <f>SUM(E28:E29)</f>
        <v>98435</v>
      </c>
    </row>
    <row r="31" spans="2:5" ht="54" customHeight="1" x14ac:dyDescent="0.25">
      <c r="B31" s="24" t="s">
        <v>46</v>
      </c>
      <c r="C31" s="5" t="s">
        <v>5</v>
      </c>
      <c r="D31" s="6" t="s">
        <v>45</v>
      </c>
      <c r="E31" s="7">
        <v>22565</v>
      </c>
    </row>
    <row r="32" spans="2:5" ht="36.6" customHeight="1" x14ac:dyDescent="0.25">
      <c r="B32" s="24"/>
      <c r="C32" s="5" t="s">
        <v>7</v>
      </c>
      <c r="D32" s="6" t="s">
        <v>47</v>
      </c>
      <c r="E32" s="7">
        <v>17400</v>
      </c>
    </row>
    <row r="33" spans="2:5" ht="36.6" customHeight="1" x14ac:dyDescent="0.25">
      <c r="B33" s="24"/>
      <c r="C33" s="5" t="s">
        <v>9</v>
      </c>
      <c r="D33" s="6" t="s">
        <v>48</v>
      </c>
      <c r="E33" s="7">
        <v>16300.05</v>
      </c>
    </row>
    <row r="34" spans="2:5" ht="36.6" customHeight="1" x14ac:dyDescent="0.25">
      <c r="B34" s="24"/>
      <c r="C34" s="5" t="s">
        <v>11</v>
      </c>
      <c r="D34" s="6" t="s">
        <v>49</v>
      </c>
      <c r="E34" s="7">
        <v>10000</v>
      </c>
    </row>
    <row r="35" spans="2:5" ht="84.95" customHeight="1" x14ac:dyDescent="0.25">
      <c r="B35" s="24"/>
      <c r="C35" s="5" t="s">
        <v>13</v>
      </c>
      <c r="D35" s="6" t="s">
        <v>50</v>
      </c>
      <c r="E35" s="7">
        <v>35354.949999999997</v>
      </c>
    </row>
    <row r="36" spans="2:5" ht="52.5" customHeight="1" x14ac:dyDescent="0.25">
      <c r="B36" s="24"/>
      <c r="C36" s="5" t="s">
        <v>15</v>
      </c>
      <c r="D36" s="6" t="s">
        <v>51</v>
      </c>
      <c r="E36" s="7">
        <v>6000</v>
      </c>
    </row>
    <row r="37" spans="2:5" s="2" customFormat="1" ht="24" customHeight="1" x14ac:dyDescent="0.25">
      <c r="B37" s="11"/>
      <c r="C37" s="11"/>
      <c r="D37" s="11" t="s">
        <v>32</v>
      </c>
      <c r="E37" s="12">
        <f>SUM(E31:E36)</f>
        <v>107620</v>
      </c>
    </row>
    <row r="38" spans="2:5" ht="42" customHeight="1" x14ac:dyDescent="0.25">
      <c r="B38" s="24" t="s">
        <v>53</v>
      </c>
      <c r="C38" s="5" t="s">
        <v>5</v>
      </c>
      <c r="D38" s="6" t="s">
        <v>52</v>
      </c>
      <c r="E38" s="7">
        <v>0</v>
      </c>
    </row>
    <row r="39" spans="2:5" ht="36.6" customHeight="1" x14ac:dyDescent="0.25">
      <c r="B39" s="24"/>
      <c r="C39" s="5" t="s">
        <v>7</v>
      </c>
      <c r="D39" s="6" t="s">
        <v>54</v>
      </c>
      <c r="E39" s="7">
        <v>3000</v>
      </c>
    </row>
    <row r="40" spans="2:5" s="3" customFormat="1" ht="24" customHeight="1" x14ac:dyDescent="0.25">
      <c r="B40" s="14"/>
      <c r="C40" s="14"/>
      <c r="D40" s="14" t="s">
        <v>32</v>
      </c>
      <c r="E40" s="15">
        <f>SUM(E38:E39)</f>
        <v>3000</v>
      </c>
    </row>
    <row r="41" spans="2:5" ht="36.6" customHeight="1" x14ac:dyDescent="0.25">
      <c r="B41" s="24" t="s">
        <v>56</v>
      </c>
      <c r="C41" s="5" t="s">
        <v>5</v>
      </c>
      <c r="D41" s="6" t="s">
        <v>55</v>
      </c>
      <c r="E41" s="7">
        <v>0</v>
      </c>
    </row>
    <row r="42" spans="2:5" ht="36.6" customHeight="1" x14ac:dyDescent="0.25">
      <c r="B42" s="24"/>
      <c r="C42" s="5" t="s">
        <v>24</v>
      </c>
      <c r="D42" s="6" t="s">
        <v>57</v>
      </c>
      <c r="E42" s="7">
        <v>0</v>
      </c>
    </row>
    <row r="43" spans="2:5" ht="36.6" customHeight="1" x14ac:dyDescent="0.25">
      <c r="B43" s="24"/>
      <c r="C43" s="5" t="s">
        <v>26</v>
      </c>
      <c r="D43" s="6" t="s">
        <v>58</v>
      </c>
      <c r="E43" s="7">
        <v>0</v>
      </c>
    </row>
    <row r="44" spans="2:5" ht="36.6" customHeight="1" x14ac:dyDescent="0.25">
      <c r="B44" s="24"/>
      <c r="C44" s="5" t="s">
        <v>28</v>
      </c>
      <c r="D44" s="6" t="s">
        <v>59</v>
      </c>
      <c r="E44" s="7">
        <v>0</v>
      </c>
    </row>
    <row r="45" spans="2:5" ht="36.6" customHeight="1" x14ac:dyDescent="0.25">
      <c r="B45" s="24"/>
      <c r="C45" s="5" t="s">
        <v>30</v>
      </c>
      <c r="D45" s="6" t="s">
        <v>60</v>
      </c>
      <c r="E45" s="7">
        <v>0</v>
      </c>
    </row>
    <row r="46" spans="2:5" ht="36.6" customHeight="1" x14ac:dyDescent="0.25">
      <c r="B46" s="24"/>
      <c r="C46" s="5" t="s">
        <v>40</v>
      </c>
      <c r="D46" s="6" t="s">
        <v>61</v>
      </c>
      <c r="E46" s="7">
        <v>1750</v>
      </c>
    </row>
    <row r="47" spans="2:5" ht="36.6" customHeight="1" x14ac:dyDescent="0.25">
      <c r="B47" s="24"/>
      <c r="C47" s="5" t="s">
        <v>17</v>
      </c>
      <c r="D47" s="6" t="s">
        <v>62</v>
      </c>
      <c r="E47" s="7">
        <v>0</v>
      </c>
    </row>
    <row r="48" spans="2:5" ht="36.6" customHeight="1" x14ac:dyDescent="0.25">
      <c r="B48" s="24"/>
      <c r="C48" s="5" t="s">
        <v>19</v>
      </c>
      <c r="D48" s="6" t="s">
        <v>63</v>
      </c>
      <c r="E48" s="7">
        <v>2190</v>
      </c>
    </row>
    <row r="49" spans="2:5" ht="42.75" customHeight="1" x14ac:dyDescent="0.25">
      <c r="B49" s="24"/>
      <c r="C49" s="5" t="s">
        <v>64</v>
      </c>
      <c r="D49" s="6" t="s">
        <v>65</v>
      </c>
      <c r="E49" s="7">
        <v>380</v>
      </c>
    </row>
    <row r="50" spans="2:5" ht="36.6" customHeight="1" x14ac:dyDescent="0.25">
      <c r="B50" s="24"/>
      <c r="C50" s="5" t="s">
        <v>66</v>
      </c>
      <c r="D50" s="6" t="s">
        <v>67</v>
      </c>
      <c r="E50" s="7">
        <v>110</v>
      </c>
    </row>
    <row r="51" spans="2:5" s="2" customFormat="1" ht="14.45" customHeight="1" x14ac:dyDescent="0.25">
      <c r="B51" s="11"/>
      <c r="C51" s="11"/>
      <c r="D51" s="11" t="s">
        <v>32</v>
      </c>
      <c r="E51" s="12">
        <f>SUM(E41:E50)</f>
        <v>4430</v>
      </c>
    </row>
    <row r="52" spans="2:5" ht="81" customHeight="1" x14ac:dyDescent="0.25">
      <c r="B52" s="16" t="s">
        <v>69</v>
      </c>
      <c r="C52" s="14" t="s">
        <v>5</v>
      </c>
      <c r="D52" s="6" t="s">
        <v>68</v>
      </c>
      <c r="E52" s="7">
        <v>1700</v>
      </c>
    </row>
    <row r="53" spans="2:5" s="2" customFormat="1" ht="24" customHeight="1" x14ac:dyDescent="0.25">
      <c r="B53" s="11"/>
      <c r="C53" s="11"/>
      <c r="D53" s="11" t="s">
        <v>32</v>
      </c>
      <c r="E53" s="12">
        <f>SUM(E52)</f>
        <v>1700</v>
      </c>
    </row>
    <row r="54" spans="2:5" ht="36.6" customHeight="1" x14ac:dyDescent="0.25">
      <c r="B54" s="25" t="s">
        <v>80</v>
      </c>
      <c r="C54" s="14" t="s">
        <v>33</v>
      </c>
      <c r="D54" s="6" t="s">
        <v>70</v>
      </c>
      <c r="E54" s="7">
        <v>19123.25</v>
      </c>
    </row>
    <row r="55" spans="2:5" ht="36.6" customHeight="1" x14ac:dyDescent="0.25">
      <c r="B55" s="24"/>
      <c r="C55" s="14" t="s">
        <v>24</v>
      </c>
      <c r="D55" s="6" t="s">
        <v>71</v>
      </c>
      <c r="E55" s="7">
        <v>131691.84999999998</v>
      </c>
    </row>
    <row r="56" spans="2:5" ht="36.6" customHeight="1" x14ac:dyDescent="0.25">
      <c r="B56" s="24"/>
      <c r="C56" s="14" t="s">
        <v>26</v>
      </c>
      <c r="D56" s="6" t="s">
        <v>72</v>
      </c>
      <c r="E56" s="7">
        <v>42693</v>
      </c>
    </row>
    <row r="57" spans="2:5" ht="36.6" customHeight="1" x14ac:dyDescent="0.25">
      <c r="B57" s="24"/>
      <c r="C57" s="14" t="s">
        <v>28</v>
      </c>
      <c r="D57" s="6" t="s">
        <v>73</v>
      </c>
      <c r="E57" s="7">
        <v>16150.5</v>
      </c>
    </row>
    <row r="58" spans="2:5" ht="36.6" customHeight="1" x14ac:dyDescent="0.25">
      <c r="B58" s="24"/>
      <c r="C58" s="14" t="s">
        <v>30</v>
      </c>
      <c r="D58" s="6" t="s">
        <v>74</v>
      </c>
      <c r="E58" s="7">
        <v>163294.97</v>
      </c>
    </row>
    <row r="59" spans="2:5" ht="36.6" customHeight="1" x14ac:dyDescent="0.25">
      <c r="B59" s="24"/>
      <c r="C59" s="14" t="s">
        <v>40</v>
      </c>
      <c r="D59" s="6" t="s">
        <v>75</v>
      </c>
      <c r="E59" s="7">
        <v>90</v>
      </c>
    </row>
    <row r="60" spans="2:5" ht="36.6" customHeight="1" x14ac:dyDescent="0.25">
      <c r="B60" s="24"/>
      <c r="C60" s="14" t="s">
        <v>76</v>
      </c>
      <c r="D60" s="6" t="s">
        <v>77</v>
      </c>
      <c r="E60" s="7">
        <v>213180</v>
      </c>
    </row>
    <row r="61" spans="2:5" ht="36.6" customHeight="1" x14ac:dyDescent="0.25">
      <c r="B61" s="24"/>
      <c r="C61" s="14" t="s">
        <v>78</v>
      </c>
      <c r="D61" s="6" t="s">
        <v>79</v>
      </c>
      <c r="E61" s="7">
        <v>14255</v>
      </c>
    </row>
    <row r="62" spans="2:5" s="2" customFormat="1" ht="24" customHeight="1" x14ac:dyDescent="0.25">
      <c r="B62" s="11"/>
      <c r="C62" s="11"/>
      <c r="D62" s="11" t="s">
        <v>32</v>
      </c>
      <c r="E62" s="12">
        <f>SUM(E54:E61)</f>
        <v>600478.56999999995</v>
      </c>
    </row>
    <row r="63" spans="2:5" ht="36.6" customHeight="1" x14ac:dyDescent="0.25">
      <c r="B63" s="16" t="s">
        <v>82</v>
      </c>
      <c r="C63" s="14" t="s">
        <v>33</v>
      </c>
      <c r="D63" s="6" t="s">
        <v>81</v>
      </c>
      <c r="E63" s="7">
        <v>500000</v>
      </c>
    </row>
    <row r="64" spans="2:5" s="2" customFormat="1" ht="17.100000000000001" customHeight="1" x14ac:dyDescent="0.25">
      <c r="B64" s="11"/>
      <c r="C64" s="11"/>
      <c r="D64" s="11" t="s">
        <v>32</v>
      </c>
      <c r="E64" s="17">
        <v>500000</v>
      </c>
    </row>
    <row r="65" spans="2:5" ht="83.25" customHeight="1" x14ac:dyDescent="0.25">
      <c r="B65" s="24" t="s">
        <v>83</v>
      </c>
      <c r="C65" s="14" t="s">
        <v>5</v>
      </c>
      <c r="D65" s="6" t="s">
        <v>84</v>
      </c>
      <c r="E65" s="7">
        <v>0</v>
      </c>
    </row>
    <row r="66" spans="2:5" ht="36.6" customHeight="1" x14ac:dyDescent="0.25">
      <c r="B66" s="24"/>
      <c r="C66" s="14" t="s">
        <v>7</v>
      </c>
      <c r="D66" s="6" t="s">
        <v>85</v>
      </c>
      <c r="E66" s="18">
        <v>200</v>
      </c>
    </row>
    <row r="67" spans="2:5" ht="57" customHeight="1" x14ac:dyDescent="0.25">
      <c r="B67" s="24"/>
      <c r="C67" s="14" t="s">
        <v>9</v>
      </c>
      <c r="D67" s="6" t="s">
        <v>86</v>
      </c>
      <c r="E67" s="18">
        <v>2750</v>
      </c>
    </row>
    <row r="68" spans="2:5" ht="57" customHeight="1" x14ac:dyDescent="0.25">
      <c r="B68" s="24"/>
      <c r="C68" s="14" t="s">
        <v>11</v>
      </c>
      <c r="D68" s="6" t="s">
        <v>87</v>
      </c>
      <c r="E68" s="7">
        <v>0</v>
      </c>
    </row>
    <row r="69" spans="2:5" ht="57" customHeight="1" x14ac:dyDescent="0.25">
      <c r="B69" s="24"/>
      <c r="C69" s="14" t="s">
        <v>13</v>
      </c>
      <c r="D69" s="6" t="s">
        <v>88</v>
      </c>
      <c r="E69" s="7">
        <v>0</v>
      </c>
    </row>
    <row r="70" spans="2:5" ht="57" customHeight="1" x14ac:dyDescent="0.25">
      <c r="B70" s="24"/>
      <c r="C70" s="14" t="s">
        <v>15</v>
      </c>
      <c r="D70" s="6" t="s">
        <v>89</v>
      </c>
      <c r="E70" s="7">
        <v>900</v>
      </c>
    </row>
    <row r="71" spans="2:5" ht="36.6" customHeight="1" x14ac:dyDescent="0.25">
      <c r="B71" s="24"/>
      <c r="C71" s="14" t="s">
        <v>17</v>
      </c>
      <c r="D71" s="6" t="s">
        <v>90</v>
      </c>
      <c r="E71" s="18">
        <v>2500</v>
      </c>
    </row>
    <row r="72" spans="2:5" s="2" customFormat="1" ht="24" customHeight="1" x14ac:dyDescent="0.25">
      <c r="B72" s="24"/>
      <c r="C72" s="14"/>
      <c r="D72" s="6" t="s">
        <v>32</v>
      </c>
      <c r="E72" s="19">
        <f>SUM(E65:E71)</f>
        <v>6350</v>
      </c>
    </row>
    <row r="73" spans="2:5" ht="61.5" customHeight="1" x14ac:dyDescent="0.25">
      <c r="B73" s="24" t="s">
        <v>92</v>
      </c>
      <c r="C73" s="14" t="s">
        <v>5</v>
      </c>
      <c r="D73" s="20" t="s">
        <v>91</v>
      </c>
      <c r="E73" s="26" t="s">
        <v>95</v>
      </c>
    </row>
    <row r="74" spans="2:5" ht="36.6" customHeight="1" x14ac:dyDescent="0.25">
      <c r="B74" s="24"/>
      <c r="C74" s="14" t="s">
        <v>7</v>
      </c>
      <c r="D74" s="21" t="s">
        <v>93</v>
      </c>
      <c r="E74" s="27"/>
    </row>
    <row r="75" spans="2:5" ht="36.6" customHeight="1" x14ac:dyDescent="0.25">
      <c r="B75" s="24"/>
      <c r="C75" s="14" t="s">
        <v>9</v>
      </c>
      <c r="D75" s="21" t="s">
        <v>94</v>
      </c>
      <c r="E75" s="27"/>
    </row>
    <row r="76" spans="2:5" ht="36.6" customHeight="1" x14ac:dyDescent="0.25">
      <c r="B76" s="24" t="s">
        <v>97</v>
      </c>
      <c r="C76" s="14" t="s">
        <v>33</v>
      </c>
      <c r="D76" s="21" t="s">
        <v>96</v>
      </c>
      <c r="E76" s="26" t="s">
        <v>95</v>
      </c>
    </row>
    <row r="77" spans="2:5" ht="36.6" customHeight="1" x14ac:dyDescent="0.25">
      <c r="B77" s="24"/>
      <c r="C77" s="14" t="s">
        <v>24</v>
      </c>
      <c r="D77" s="21" t="s">
        <v>98</v>
      </c>
      <c r="E77" s="26"/>
    </row>
    <row r="78" spans="2:5" ht="36.6" customHeight="1" x14ac:dyDescent="0.25">
      <c r="B78" s="24"/>
      <c r="C78" s="14" t="s">
        <v>26</v>
      </c>
      <c r="D78" s="21" t="s">
        <v>99</v>
      </c>
      <c r="E78" s="26"/>
    </row>
    <row r="79" spans="2:5" ht="36.6" customHeight="1" x14ac:dyDescent="0.25">
      <c r="B79" s="24"/>
      <c r="C79" s="14" t="s">
        <v>11</v>
      </c>
      <c r="D79" s="21" t="s">
        <v>100</v>
      </c>
      <c r="E79" s="26"/>
    </row>
    <row r="80" spans="2:5" ht="36.6" customHeight="1" x14ac:dyDescent="0.25">
      <c r="B80" s="24"/>
      <c r="C80" s="14" t="s">
        <v>13</v>
      </c>
      <c r="D80" s="21" t="s">
        <v>101</v>
      </c>
      <c r="E80" s="26"/>
    </row>
    <row r="81" spans="2:5" ht="36.6" customHeight="1" x14ac:dyDescent="0.25">
      <c r="B81" s="24"/>
      <c r="C81" s="14" t="s">
        <v>15</v>
      </c>
      <c r="D81" s="21" t="s">
        <v>102</v>
      </c>
      <c r="E81" s="26"/>
    </row>
    <row r="82" spans="2:5" ht="36.6" customHeight="1" x14ac:dyDescent="0.25">
      <c r="B82" s="24"/>
      <c r="C82" s="14" t="s">
        <v>17</v>
      </c>
      <c r="D82" s="21" t="s">
        <v>103</v>
      </c>
      <c r="E82" s="26"/>
    </row>
    <row r="83" spans="2:5" ht="36.6" customHeight="1" x14ac:dyDescent="0.25">
      <c r="B83" s="24" t="s">
        <v>105</v>
      </c>
      <c r="C83" s="14" t="s">
        <v>33</v>
      </c>
      <c r="D83" s="21" t="s">
        <v>104</v>
      </c>
      <c r="E83" s="26" t="s">
        <v>95</v>
      </c>
    </row>
    <row r="84" spans="2:5" ht="36.6" customHeight="1" x14ac:dyDescent="0.25">
      <c r="B84" s="24"/>
      <c r="C84" s="14" t="s">
        <v>7</v>
      </c>
      <c r="D84" s="21" t="s">
        <v>106</v>
      </c>
      <c r="E84" s="27"/>
    </row>
    <row r="85" spans="2:5" ht="36.6" customHeight="1" x14ac:dyDescent="0.25">
      <c r="B85" s="24"/>
      <c r="C85" s="14" t="s">
        <v>9</v>
      </c>
      <c r="D85" s="21" t="s">
        <v>107</v>
      </c>
      <c r="E85" s="27"/>
    </row>
    <row r="86" spans="2:5" ht="36.6" customHeight="1" x14ac:dyDescent="0.25">
      <c r="B86" s="24" t="s">
        <v>109</v>
      </c>
      <c r="C86" s="14" t="s">
        <v>33</v>
      </c>
      <c r="D86" s="21" t="s">
        <v>108</v>
      </c>
      <c r="E86" s="26" t="s">
        <v>95</v>
      </c>
    </row>
    <row r="87" spans="2:5" ht="36.6" customHeight="1" x14ac:dyDescent="0.25">
      <c r="B87" s="24"/>
      <c r="C87" s="14" t="s">
        <v>24</v>
      </c>
      <c r="D87" s="21" t="s">
        <v>110</v>
      </c>
      <c r="E87" s="26"/>
    </row>
    <row r="88" spans="2:5" ht="74.25" customHeight="1" x14ac:dyDescent="0.25">
      <c r="B88" s="24" t="s">
        <v>112</v>
      </c>
      <c r="C88" s="14" t="s">
        <v>33</v>
      </c>
      <c r="D88" s="20" t="s">
        <v>111</v>
      </c>
      <c r="E88" s="26" t="s">
        <v>116</v>
      </c>
    </row>
    <row r="89" spans="2:5" ht="52.5" customHeight="1" x14ac:dyDescent="0.25">
      <c r="B89" s="24"/>
      <c r="C89" s="14" t="s">
        <v>24</v>
      </c>
      <c r="D89" s="20" t="s">
        <v>113</v>
      </c>
      <c r="E89" s="27"/>
    </row>
    <row r="90" spans="2:5" ht="129.75" customHeight="1" x14ac:dyDescent="0.25">
      <c r="B90" s="24"/>
      <c r="C90" s="14" t="s">
        <v>114</v>
      </c>
      <c r="D90" s="20" t="s">
        <v>115</v>
      </c>
      <c r="E90" s="27"/>
    </row>
  </sheetData>
  <mergeCells count="21">
    <mergeCell ref="B86:B87"/>
    <mergeCell ref="E86:E87"/>
    <mergeCell ref="B88:B90"/>
    <mergeCell ref="E88:E90"/>
    <mergeCell ref="B73:B75"/>
    <mergeCell ref="E73:E75"/>
    <mergeCell ref="E76:E82"/>
    <mergeCell ref="B76:B82"/>
    <mergeCell ref="E83:E85"/>
    <mergeCell ref="B83:B85"/>
    <mergeCell ref="B54:B61"/>
    <mergeCell ref="B65:B72"/>
    <mergeCell ref="B21:B26"/>
    <mergeCell ref="B28:B29"/>
    <mergeCell ref="B31:B36"/>
    <mergeCell ref="B38:B39"/>
    <mergeCell ref="B6:B13"/>
    <mergeCell ref="B2:E2"/>
    <mergeCell ref="B3:E3"/>
    <mergeCell ref="B15:B19"/>
    <mergeCell ref="B41:B50"/>
  </mergeCells>
  <pageMargins left="0.25" right="0.25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Inés Serrano</dc:creator>
  <cp:lastModifiedBy>UAIP</cp:lastModifiedBy>
  <dcterms:created xsi:type="dcterms:W3CDTF">2021-05-20T18:18:08Z</dcterms:created>
  <dcterms:modified xsi:type="dcterms:W3CDTF">2021-07-14T21:02:11Z</dcterms:modified>
</cp:coreProperties>
</file>