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24\"/>
    </mc:Choice>
  </mc:AlternateContent>
  <bookViews>
    <workbookView xWindow="0" yWindow="0" windowWidth="23040" windowHeight="8784" activeTab="1"/>
  </bookViews>
  <sheets>
    <sheet name="Casos" sheetId="1" r:id="rId1"/>
    <sheet name="Consulta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4" i="2" s="1"/>
  <c r="D17" i="2"/>
  <c r="D14" i="2" s="1"/>
  <c r="C17" i="2"/>
  <c r="E16" i="2"/>
  <c r="D16" i="2"/>
  <c r="C16" i="2"/>
  <c r="E15" i="2"/>
  <c r="D15" i="2"/>
  <c r="C15" i="2"/>
  <c r="E10" i="2"/>
  <c r="D10" i="2"/>
  <c r="C10" i="2"/>
  <c r="E6" i="2"/>
  <c r="D6" i="2"/>
  <c r="C6" i="2"/>
  <c r="E12" i="1"/>
  <c r="D12" i="1"/>
  <c r="C12" i="1"/>
  <c r="C14" i="2" l="1"/>
</calcChain>
</file>

<file path=xl/sharedStrings.xml><?xml version="1.0" encoding="utf-8"?>
<sst xmlns="http://schemas.openxmlformats.org/spreadsheetml/2006/main" count="35" uniqueCount="27">
  <si>
    <t>Instituto Salvadoreño del Seguro Social</t>
  </si>
  <si>
    <t>Departamento de Actuariado y Estadística</t>
  </si>
  <si>
    <t>Consultas Oncológicas Atendidas según Tipo de Consulta</t>
  </si>
  <si>
    <t>Tipo de Consulta</t>
  </si>
  <si>
    <t>Consultas Primera Vez</t>
  </si>
  <si>
    <t>Cirugía Oncológica</t>
  </si>
  <si>
    <t>Ginecología Oncológica</t>
  </si>
  <si>
    <t>Oncología</t>
  </si>
  <si>
    <t>Consultas Subsecuentes</t>
  </si>
  <si>
    <t>Total Consultas</t>
  </si>
  <si>
    <t>Fuente: Sistema de Estadísticas de Salud</t>
  </si>
  <si>
    <t>Rangos de Edad</t>
  </si>
  <si>
    <t>21- 30</t>
  </si>
  <si>
    <t>31-40</t>
  </si>
  <si>
    <t>41- 50</t>
  </si>
  <si>
    <t>51-60</t>
  </si>
  <si>
    <t>61 a más</t>
  </si>
  <si>
    <t>Total</t>
  </si>
  <si>
    <t>Fuente: Informe de Patología</t>
  </si>
  <si>
    <t>Nota: - Se han considerado los códigos C53 y D06 de la Clasificación Internacional</t>
  </si>
  <si>
    <t xml:space="preserve">              de Enfermedades CIE10</t>
  </si>
  <si>
    <t>C53: Tumor Maligno del Cuello del Útero</t>
  </si>
  <si>
    <t>D06: Carcinoma in Situ del Cuello del Útero</t>
  </si>
  <si>
    <t xml:space="preserve">y por Especialidades </t>
  </si>
  <si>
    <t>Nota: En el año 2020 las consultas se vieron afectadas por el cierre de las empresas</t>
  </si>
  <si>
    <t xml:space="preserve">        debido al COVID19.</t>
  </si>
  <si>
    <t>Incidencia de Casos de Cáncer de Cérvix, según Rangos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</si>
</sst>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\ 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9" tint="-0.49998474074526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4" xfId="1" applyFont="1" applyFill="1" applyBorder="1" applyAlignment="1">
      <alignment horizontal="left" indent="1"/>
    </xf>
    <xf numFmtId="0" fontId="1" fillId="0" borderId="7" xfId="1" applyFont="1" applyFill="1" applyBorder="1" applyAlignment="1">
      <alignment horizontal="left" indent="1"/>
    </xf>
    <xf numFmtId="0" fontId="2" fillId="0" borderId="7" xfId="1" applyFont="1" applyFill="1" applyBorder="1" applyAlignment="1">
      <alignment horizontal="left" indent="1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/>
    <xf numFmtId="164" fontId="3" fillId="0" borderId="9" xfId="0" applyNumberFormat="1" applyFont="1" applyBorder="1"/>
    <xf numFmtId="0" fontId="3" fillId="0" borderId="10" xfId="0" applyFont="1" applyBorder="1" applyAlignment="1">
      <alignment horizontal="center"/>
    </xf>
    <xf numFmtId="164" fontId="3" fillId="0" borderId="11" xfId="0" applyNumberFormat="1" applyFont="1" applyBorder="1"/>
    <xf numFmtId="164" fontId="3" fillId="0" borderId="12" xfId="0" applyNumberFormat="1" applyFont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0" fontId="5" fillId="0" borderId="1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4" fontId="7" fillId="0" borderId="5" xfId="0" applyNumberFormat="1" applyFont="1" applyBorder="1"/>
    <xf numFmtId="164" fontId="7" fillId="0" borderId="6" xfId="0" applyNumberFormat="1" applyFont="1" applyBorder="1"/>
    <xf numFmtId="164" fontId="7" fillId="0" borderId="8" xfId="0" applyNumberFormat="1" applyFont="1" applyBorder="1"/>
    <xf numFmtId="164" fontId="7" fillId="0" borderId="9" xfId="0" applyNumberFormat="1" applyFont="1" applyBorder="1"/>
    <xf numFmtId="0" fontId="1" fillId="0" borderId="7" xfId="1" applyFont="1" applyFill="1" applyBorder="1" applyAlignment="1">
      <alignment horizontal="left" indent="2"/>
    </xf>
    <xf numFmtId="0" fontId="1" fillId="0" borderId="10" xfId="1" applyFont="1" applyFill="1" applyBorder="1" applyAlignment="1">
      <alignment horizontal="left" indent="2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</cellXfs>
  <cellStyles count="2">
    <cellStyle name="Normal" xfId="0" builtinId="0"/>
    <cellStyle name="Normal_Hoja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showGridLines="0" workbookViewId="0">
      <selection activeCell="B5" sqref="B5"/>
    </sheetView>
  </sheetViews>
  <sheetFormatPr baseColWidth="10" defaultRowHeight="13.8" x14ac:dyDescent="0.25"/>
  <cols>
    <col min="1" max="1" width="4" style="4" customWidth="1"/>
    <col min="2" max="2" width="34.77734375" style="4" customWidth="1"/>
    <col min="3" max="16384" width="11.5546875" style="4"/>
  </cols>
  <sheetData>
    <row r="2" spans="2:5" x14ac:dyDescent="0.25">
      <c r="B2" s="28" t="s">
        <v>0</v>
      </c>
      <c r="C2" s="28"/>
      <c r="D2" s="28"/>
      <c r="E2" s="28"/>
    </row>
    <row r="3" spans="2:5" x14ac:dyDescent="0.25">
      <c r="B3" s="28" t="s">
        <v>1</v>
      </c>
      <c r="C3" s="28"/>
      <c r="D3" s="28"/>
      <c r="E3" s="28"/>
    </row>
    <row r="4" spans="2:5" ht="15.6" x14ac:dyDescent="0.3">
      <c r="B4" s="29" t="s">
        <v>26</v>
      </c>
      <c r="C4" s="29"/>
      <c r="D4" s="29"/>
      <c r="E4" s="29"/>
    </row>
    <row r="5" spans="2:5" ht="14.4" thickBot="1" x14ac:dyDescent="0.3"/>
    <row r="6" spans="2:5" ht="14.4" thickBot="1" x14ac:dyDescent="0.3">
      <c r="B6" s="5" t="s">
        <v>11</v>
      </c>
      <c r="C6" s="6">
        <v>2020</v>
      </c>
      <c r="D6" s="6">
        <v>2021</v>
      </c>
      <c r="E6" s="7">
        <v>2022</v>
      </c>
    </row>
    <row r="7" spans="2:5" x14ac:dyDescent="0.25">
      <c r="B7" s="8" t="s">
        <v>12</v>
      </c>
      <c r="C7" s="9">
        <v>3</v>
      </c>
      <c r="D7" s="9">
        <v>3</v>
      </c>
      <c r="E7" s="10">
        <v>5</v>
      </c>
    </row>
    <row r="8" spans="2:5" x14ac:dyDescent="0.25">
      <c r="B8" s="11" t="s">
        <v>13</v>
      </c>
      <c r="C8" s="12">
        <v>33</v>
      </c>
      <c r="D8" s="12">
        <v>41</v>
      </c>
      <c r="E8" s="13">
        <v>35</v>
      </c>
    </row>
    <row r="9" spans="2:5" x14ac:dyDescent="0.25">
      <c r="B9" s="11" t="s">
        <v>14</v>
      </c>
      <c r="C9" s="12">
        <v>22</v>
      </c>
      <c r="D9" s="12">
        <v>40</v>
      </c>
      <c r="E9" s="13">
        <v>34</v>
      </c>
    </row>
    <row r="10" spans="2:5" x14ac:dyDescent="0.25">
      <c r="B10" s="11" t="s">
        <v>15</v>
      </c>
      <c r="C10" s="12">
        <v>22</v>
      </c>
      <c r="D10" s="12">
        <v>33</v>
      </c>
      <c r="E10" s="13">
        <v>20</v>
      </c>
    </row>
    <row r="11" spans="2:5" ht="14.4" thickBot="1" x14ac:dyDescent="0.3">
      <c r="B11" s="14" t="s">
        <v>16</v>
      </c>
      <c r="C11" s="15">
        <v>19</v>
      </c>
      <c r="D11" s="15">
        <v>18</v>
      </c>
      <c r="E11" s="16">
        <v>22</v>
      </c>
    </row>
    <row r="12" spans="2:5" ht="14.4" thickBot="1" x14ac:dyDescent="0.3">
      <c r="B12" s="5" t="s">
        <v>17</v>
      </c>
      <c r="C12" s="17">
        <f>SUM(C7:C11)</f>
        <v>99</v>
      </c>
      <c r="D12" s="17">
        <f t="shared" ref="D12:E12" si="0">SUM(D7:D11)</f>
        <v>135</v>
      </c>
      <c r="E12" s="18">
        <f t="shared" si="0"/>
        <v>116</v>
      </c>
    </row>
    <row r="13" spans="2:5" x14ac:dyDescent="0.25">
      <c r="B13" s="19" t="s">
        <v>18</v>
      </c>
    </row>
    <row r="14" spans="2:5" x14ac:dyDescent="0.25">
      <c r="B14" s="20" t="s">
        <v>19</v>
      </c>
    </row>
    <row r="15" spans="2:5" x14ac:dyDescent="0.25">
      <c r="B15" s="20" t="s">
        <v>20</v>
      </c>
    </row>
    <row r="16" spans="2:5" x14ac:dyDescent="0.25">
      <c r="B16" s="27" t="s">
        <v>21</v>
      </c>
    </row>
    <row r="17" spans="2:2" x14ac:dyDescent="0.25">
      <c r="B17" s="27" t="s">
        <v>22</v>
      </c>
    </row>
  </sheetData>
  <mergeCells count="3">
    <mergeCell ref="B2:E2"/>
    <mergeCell ref="B3:E3"/>
    <mergeCell ref="B4:E4"/>
  </mergeCells>
  <pageMargins left="0.7" right="0.7" top="0.75" bottom="0.75" header="0.3" footer="0.3"/>
  <pageSetup orientation="portrait" r:id="rId1"/>
  <ignoredErrors>
    <ignoredError sqref="C12:E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showGridLines="0" tabSelected="1" zoomScaleNormal="100" workbookViewId="0">
      <selection activeCell="C18" sqref="C18"/>
    </sheetView>
  </sheetViews>
  <sheetFormatPr baseColWidth="10" defaultRowHeight="13.8" x14ac:dyDescent="0.25"/>
  <cols>
    <col min="1" max="1" width="6.109375" style="4" customWidth="1"/>
    <col min="2" max="2" width="34.77734375" style="4" customWidth="1"/>
    <col min="3" max="16384" width="11.5546875" style="4"/>
  </cols>
  <sheetData>
    <row r="1" spans="2:5" x14ac:dyDescent="0.25">
      <c r="B1" s="28" t="s">
        <v>0</v>
      </c>
      <c r="C1" s="28"/>
      <c r="D1" s="28"/>
      <c r="E1" s="28"/>
    </row>
    <row r="2" spans="2:5" x14ac:dyDescent="0.25">
      <c r="B2" s="28" t="s">
        <v>1</v>
      </c>
      <c r="C2" s="28"/>
      <c r="D2" s="28"/>
      <c r="E2" s="28"/>
    </row>
    <row r="3" spans="2:5" ht="15.6" x14ac:dyDescent="0.3">
      <c r="B3" s="29" t="s">
        <v>2</v>
      </c>
      <c r="C3" s="29"/>
      <c r="D3" s="29"/>
      <c r="E3" s="29"/>
    </row>
    <row r="4" spans="2:5" ht="16.2" thickBot="1" x14ac:dyDescent="0.35">
      <c r="B4" s="30" t="s">
        <v>23</v>
      </c>
      <c r="C4" s="30"/>
      <c r="D4" s="30"/>
      <c r="E4" s="30"/>
    </row>
    <row r="5" spans="2:5" ht="14.4" thickBot="1" x14ac:dyDescent="0.3">
      <c r="B5" s="5" t="s">
        <v>3</v>
      </c>
      <c r="C5" s="6">
        <v>2020</v>
      </c>
      <c r="D5" s="6">
        <v>2021</v>
      </c>
      <c r="E5" s="7">
        <v>2022</v>
      </c>
    </row>
    <row r="6" spans="2:5" x14ac:dyDescent="0.25">
      <c r="B6" s="1" t="s">
        <v>4</v>
      </c>
      <c r="C6" s="21">
        <f>SUM(C7:C9)</f>
        <v>3885</v>
      </c>
      <c r="D6" s="21">
        <f t="shared" ref="D6:E6" si="0">SUM(D7:D9)</f>
        <v>5166</v>
      </c>
      <c r="E6" s="22">
        <f t="shared" si="0"/>
        <v>5427</v>
      </c>
    </row>
    <row r="7" spans="2:5" x14ac:dyDescent="0.25">
      <c r="B7" s="25" t="s">
        <v>5</v>
      </c>
      <c r="C7" s="12">
        <v>554</v>
      </c>
      <c r="D7" s="12">
        <v>923</v>
      </c>
      <c r="E7" s="13">
        <v>1014</v>
      </c>
    </row>
    <row r="8" spans="2:5" x14ac:dyDescent="0.25">
      <c r="B8" s="25" t="s">
        <v>6</v>
      </c>
      <c r="C8" s="12">
        <v>529</v>
      </c>
      <c r="D8" s="12">
        <v>949</v>
      </c>
      <c r="E8" s="13">
        <v>1049</v>
      </c>
    </row>
    <row r="9" spans="2:5" x14ac:dyDescent="0.25">
      <c r="B9" s="25" t="s">
        <v>7</v>
      </c>
      <c r="C9" s="12">
        <v>2802</v>
      </c>
      <c r="D9" s="12">
        <v>3294</v>
      </c>
      <c r="E9" s="13">
        <v>3364</v>
      </c>
    </row>
    <row r="10" spans="2:5" x14ac:dyDescent="0.25">
      <c r="B10" s="3" t="s">
        <v>8</v>
      </c>
      <c r="C10" s="23">
        <f>SUM(C11:C13)</f>
        <v>36589</v>
      </c>
      <c r="D10" s="23">
        <f t="shared" ref="D10:E10" si="1">SUM(D11:D13)</f>
        <v>48060</v>
      </c>
      <c r="E10" s="24">
        <f t="shared" si="1"/>
        <v>52407</v>
      </c>
    </row>
    <row r="11" spans="2:5" x14ac:dyDescent="0.25">
      <c r="B11" s="25" t="s">
        <v>5</v>
      </c>
      <c r="C11" s="12">
        <v>4171</v>
      </c>
      <c r="D11" s="12">
        <v>7289</v>
      </c>
      <c r="E11" s="13">
        <v>8473</v>
      </c>
    </row>
    <row r="12" spans="2:5" x14ac:dyDescent="0.25">
      <c r="B12" s="25" t="s">
        <v>6</v>
      </c>
      <c r="C12" s="12">
        <v>8909</v>
      </c>
      <c r="D12" s="12">
        <v>13095</v>
      </c>
      <c r="E12" s="13">
        <v>15333</v>
      </c>
    </row>
    <row r="13" spans="2:5" x14ac:dyDescent="0.25">
      <c r="B13" s="25" t="s">
        <v>7</v>
      </c>
      <c r="C13" s="12">
        <v>23509</v>
      </c>
      <c r="D13" s="12">
        <v>27676</v>
      </c>
      <c r="E13" s="13">
        <v>28601</v>
      </c>
    </row>
    <row r="14" spans="2:5" x14ac:dyDescent="0.25">
      <c r="B14" s="3" t="s">
        <v>9</v>
      </c>
      <c r="C14" s="23">
        <f>SUM(C15:C17)</f>
        <v>40474</v>
      </c>
      <c r="D14" s="23">
        <f t="shared" ref="D14:E14" si="2">SUM(D15:D17)</f>
        <v>53226</v>
      </c>
      <c r="E14" s="24">
        <f t="shared" si="2"/>
        <v>57834</v>
      </c>
    </row>
    <row r="15" spans="2:5" x14ac:dyDescent="0.25">
      <c r="B15" s="25" t="s">
        <v>5</v>
      </c>
      <c r="C15" s="12">
        <f>+C11+C7</f>
        <v>4725</v>
      </c>
      <c r="D15" s="12">
        <f>+D11+D7</f>
        <v>8212</v>
      </c>
      <c r="E15" s="13">
        <f>+E11+E7</f>
        <v>9487</v>
      </c>
    </row>
    <row r="16" spans="2:5" x14ac:dyDescent="0.25">
      <c r="B16" s="25" t="s">
        <v>6</v>
      </c>
      <c r="C16" s="12">
        <f t="shared" ref="C16:E17" si="3">+C12+C8</f>
        <v>9438</v>
      </c>
      <c r="D16" s="12">
        <f t="shared" si="3"/>
        <v>14044</v>
      </c>
      <c r="E16" s="13">
        <f t="shared" si="3"/>
        <v>16382</v>
      </c>
    </row>
    <row r="17" spans="2:5" ht="14.4" thickBot="1" x14ac:dyDescent="0.3">
      <c r="B17" s="26" t="s">
        <v>7</v>
      </c>
      <c r="C17" s="15">
        <f t="shared" si="3"/>
        <v>26311</v>
      </c>
      <c r="D17" s="15">
        <f t="shared" si="3"/>
        <v>30970</v>
      </c>
      <c r="E17" s="16">
        <f t="shared" si="3"/>
        <v>31965</v>
      </c>
    </row>
    <row r="18" spans="2:5" x14ac:dyDescent="0.25">
      <c r="B18" s="2" t="s">
        <v>10</v>
      </c>
    </row>
    <row r="19" spans="2:5" x14ac:dyDescent="0.25">
      <c r="B19" s="27" t="s">
        <v>24</v>
      </c>
    </row>
    <row r="20" spans="2:5" x14ac:dyDescent="0.25">
      <c r="B20" s="27" t="s">
        <v>25</v>
      </c>
    </row>
  </sheetData>
  <mergeCells count="4">
    <mergeCell ref="B4:E4"/>
    <mergeCell ref="B1:E1"/>
    <mergeCell ref="B2:E2"/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Casos</vt:lpstr>
      <vt:lpstr>Consultas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2024-01-17T19:54:42Z</dcterms:created>
  <dcterms:modified xsi:type="dcterms:W3CDTF">2024-01-17T20:40:12Z</dcterms:modified>
</cp:coreProperties>
</file>