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ya.deguerra\Desktop\"/>
    </mc:Choice>
  </mc:AlternateContent>
  <bookViews>
    <workbookView xWindow="0" yWindow="0" windowWidth="19200" windowHeight="11370" activeTab="2"/>
  </bookViews>
  <sheets>
    <sheet name="Amputaciones PIE DIABETICO" sheetId="4" r:id="rId1"/>
    <sheet name="Altas Hospitalarias" sheetId="2" r:id="rId2"/>
    <sheet name="Consulta Externa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5" l="1"/>
  <c r="G9" i="5"/>
  <c r="G8" i="5"/>
  <c r="G7" i="5"/>
  <c r="D11" i="5"/>
  <c r="E11" i="5"/>
  <c r="F11" i="5"/>
  <c r="G11" i="5" l="1"/>
  <c r="D12" i="4"/>
</calcChain>
</file>

<file path=xl/sharedStrings.xml><?xml version="1.0" encoding="utf-8"?>
<sst xmlns="http://schemas.openxmlformats.org/spreadsheetml/2006/main" count="58" uniqueCount="36">
  <si>
    <t>Total general</t>
  </si>
  <si>
    <t>Instituto Salvadoreño del Seguro Social</t>
  </si>
  <si>
    <t>N°</t>
  </si>
  <si>
    <t>CIE- 10</t>
  </si>
  <si>
    <t>CIE- 9 MC</t>
  </si>
  <si>
    <t>TOTAL INTERVENCIONES</t>
  </si>
  <si>
    <t>E105</t>
  </si>
  <si>
    <t>E115</t>
  </si>
  <si>
    <t>E125</t>
  </si>
  <si>
    <t>E145</t>
  </si>
  <si>
    <t>TOTAL DE EGRESOS</t>
  </si>
  <si>
    <t>Fuente  :  Sistema de Altas Hospitalarias</t>
  </si>
  <si>
    <t xml:space="preserve">Fuente  : Perfil Morbidemografico </t>
  </si>
  <si>
    <t>Fecha y Hora de Emisión del Reporte: 17/05/2023 14:30</t>
  </si>
  <si>
    <t>Fecha y Hora de Emisión del Reporte: 17/05/2023 14:10</t>
  </si>
  <si>
    <t>DIAGNÓSTICO</t>
  </si>
  <si>
    <t>AMPUTACIÓN DE MIEMBRO INFERIOR, NO ESPECIFICADA DE OTRA MANERA</t>
  </si>
  <si>
    <t>AMPUTACIÓN DE DEDO DE PIE</t>
  </si>
  <si>
    <t>AMPUTACIÓN A TRAVES DE PIE</t>
  </si>
  <si>
    <t>OTRA AMPUTACIÓN DEBAJO DE LA RODILLA</t>
  </si>
  <si>
    <t>AMPUTACIÓN POR ENCIMA DE LA RODILLA</t>
  </si>
  <si>
    <t>Procedimientos Quirúrgicos de Amputación de Miembros Inferiores por Diagnóstico Pie Diabetico a Nivel Nacional  2022</t>
  </si>
  <si>
    <t>Departamento de Actuariado y Estadística</t>
  </si>
  <si>
    <t>Consultas Externa a Nivel Nacional por Diagnóstico de Diabetes Mellitus más Complicaciones Circulatorias Periféricas del año 2022</t>
  </si>
  <si>
    <t>Altas Hospitalarias a Nivel Nacional por Diabetes Mellitus más Complicaciones Circulatorias Periféricas del año 2022</t>
  </si>
  <si>
    <t>DIABETES MELLITUS INSULINODEPENDIENTE CON COMPLICACIONES CIRCULATORIAS PERIFÉRICAS</t>
  </si>
  <si>
    <t>DIABETES MELLITUS NO INSULINODEPENDIENTE CON COMPLICACIONES CIRCULATORIAS PERIFÉRICAS</t>
  </si>
  <si>
    <t>DIABETES MELLITUS ASOCIADA CON DESNUTRICION CON COMPLICACIONES CIRCULATORIAS PERIFÉRICAS</t>
  </si>
  <si>
    <t>DIABETES MELLITUS NO ESPECIFICADA CON COMPLICACIONES CIRCULATORIAS PERIFÉRICAS</t>
  </si>
  <si>
    <t>1° NIVEL</t>
  </si>
  <si>
    <t>2° NIVEL</t>
  </si>
  <si>
    <t>3° NIVEL</t>
  </si>
  <si>
    <t>Fecha y Hora de Emisión del Reporte: 18/05/2023 8:20 a.m.</t>
  </si>
  <si>
    <t>--</t>
  </si>
  <si>
    <t>Fuente  :   Sistema de Intervenciones Quirurgicas</t>
  </si>
  <si>
    <t>TOTAL CONSULTA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</si>
</sst>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Cambria"/>
      <family val="1"/>
    </font>
    <font>
      <sz val="16"/>
      <color theme="1"/>
      <name val="Cambria"/>
      <family val="1"/>
    </font>
    <font>
      <sz val="12"/>
      <color theme="0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sz val="14"/>
      <color theme="1"/>
      <name val="Cambria"/>
      <family val="1"/>
    </font>
    <font>
      <b/>
      <sz val="12"/>
      <color theme="1"/>
      <name val="Cambria"/>
      <family val="1"/>
    </font>
    <font>
      <b/>
      <sz val="14"/>
      <color theme="0"/>
      <name val="Cambria"/>
      <family val="1"/>
    </font>
    <font>
      <sz val="11"/>
      <color theme="1"/>
      <name val="Cambria"/>
      <family val="1"/>
    </font>
    <font>
      <b/>
      <sz val="14"/>
      <color theme="1"/>
      <name val="Cambria"/>
      <family val="1"/>
    </font>
    <font>
      <sz val="11"/>
      <name val="Arial Narrow"/>
      <family val="2"/>
    </font>
    <font>
      <sz val="14"/>
      <color theme="0"/>
      <name val="Cambria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 applyAlignment="1"/>
    <xf numFmtId="0" fontId="2" fillId="0" borderId="0" xfId="1" applyFont="1" applyAlignment="1">
      <alignment horizontal="center" vertical="center"/>
    </xf>
    <xf numFmtId="0" fontId="3" fillId="0" borderId="0" xfId="0" applyFo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1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2" xfId="0" applyFont="1" applyBorder="1"/>
    <xf numFmtId="0" fontId="5" fillId="0" borderId="3" xfId="0" applyFont="1" applyBorder="1"/>
    <xf numFmtId="0" fontId="7" fillId="0" borderId="3" xfId="0" applyFont="1" applyBorder="1"/>
    <xf numFmtId="0" fontId="7" fillId="0" borderId="4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/>
    <xf numFmtId="0" fontId="8" fillId="0" borderId="5" xfId="0" applyFont="1" applyFill="1" applyBorder="1" applyAlignment="1">
      <alignment horizontal="left"/>
    </xf>
    <xf numFmtId="0" fontId="5" fillId="0" borderId="0" xfId="0" applyFont="1" applyFill="1" applyAlignment="1">
      <alignment horizontal="left" indent="1"/>
    </xf>
    <xf numFmtId="0" fontId="8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Alignment="1">
      <alignment horizontal="left"/>
    </xf>
    <xf numFmtId="0" fontId="10" fillId="0" borderId="0" xfId="0" applyFont="1"/>
    <xf numFmtId="0" fontId="7" fillId="0" borderId="2" xfId="0" applyFont="1" applyFill="1" applyBorder="1"/>
    <xf numFmtId="0" fontId="11" fillId="0" borderId="3" xfId="0" applyFont="1" applyFill="1" applyBorder="1" applyAlignment="1">
      <alignment horizontal="left"/>
    </xf>
    <xf numFmtId="0" fontId="7" fillId="0" borderId="4" xfId="0" applyNumberFormat="1" applyFont="1" applyFill="1" applyBorder="1"/>
    <xf numFmtId="0" fontId="7" fillId="2" borderId="2" xfId="0" applyFont="1" applyFill="1" applyBorder="1"/>
    <xf numFmtId="0" fontId="5" fillId="2" borderId="3" xfId="0" applyFont="1" applyFill="1" applyBorder="1"/>
    <xf numFmtId="0" fontId="7" fillId="2" borderId="3" xfId="0" applyFont="1" applyFill="1" applyBorder="1"/>
    <xf numFmtId="0" fontId="12" fillId="0" borderId="0" xfId="1" applyFont="1" applyBorder="1" applyAlignment="1">
      <alignment horizontal="left"/>
    </xf>
    <xf numFmtId="22" fontId="12" fillId="0" borderId="0" xfId="1" applyNumberFormat="1" applyFont="1" applyBorder="1" applyAlignment="1">
      <alignment horizontal="left"/>
    </xf>
    <xf numFmtId="0" fontId="13" fillId="0" borderId="1" xfId="0" applyFont="1" applyFill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1" applyFont="1" applyAlignment="1">
      <alignment horizontal="right" wrapText="1"/>
    </xf>
    <xf numFmtId="0" fontId="14" fillId="0" borderId="0" xfId="0" applyFont="1" applyAlignment="1">
      <alignment horizontal="right"/>
    </xf>
    <xf numFmtId="0" fontId="5" fillId="2" borderId="3" xfId="0" applyFont="1" applyFill="1" applyBorder="1" applyAlignment="1">
      <alignment horizontal="right"/>
    </xf>
    <xf numFmtId="0" fontId="2" fillId="0" borderId="0" xfId="1" applyFont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</cellXfs>
  <cellStyles count="2">
    <cellStyle name="Normal" xfId="0" builtinId="0"/>
    <cellStyle name="Normal_CEM 2022" xfId="1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righ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mbria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name val="Cambria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strike val="0"/>
        <outline val="0"/>
        <shadow val="0"/>
        <u val="none"/>
        <vertAlign val="baseline"/>
        <sz val="12"/>
        <name val="Cambria"/>
        <scheme val="none"/>
      </font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mbri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a14" displayName="Tabla14" ref="A6:D12" totalsRowShown="0" headerRowDxfId="23" dataDxfId="21" headerRowBorderDxfId="22">
  <autoFilter ref="A6:D12">
    <filterColumn colId="0" hiddenButton="1"/>
    <filterColumn colId="1" hiddenButton="1"/>
    <filterColumn colId="2" hiddenButton="1"/>
    <filterColumn colId="3" hiddenButton="1"/>
  </autoFilter>
  <tableColumns count="4">
    <tableColumn id="1" name="N°" dataDxfId="20"/>
    <tableColumn id="2" name="CIE- 9 MC" dataDxfId="19"/>
    <tableColumn id="3" name="DIAGNÓSTICO" dataDxfId="18"/>
    <tableColumn id="4" name="TOTAL INTERVENCIONES" dataDxfId="17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5:D10" totalsRowShown="0" headerRowDxfId="16" dataDxfId="14" headerRowBorderDxfId="15">
  <autoFilter ref="A5:D10">
    <filterColumn colId="0" hiddenButton="1"/>
    <filterColumn colId="1" hiddenButton="1"/>
    <filterColumn colId="2" hiddenButton="1"/>
    <filterColumn colId="3" hiddenButton="1"/>
  </autoFilter>
  <tableColumns count="4">
    <tableColumn id="1" name="N°" dataDxfId="13"/>
    <tableColumn id="2" name="CIE- 10" dataDxfId="12"/>
    <tableColumn id="3" name="DIAGNÓSTICO" dataDxfId="11"/>
    <tableColumn id="4" name="TOTAL DE EGRESOS" dataDxfId="10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id="5" name="Tabla5" displayName="Tabla5" ref="A6:G11" totalsRowShown="0" headerRowDxfId="9" dataDxfId="7" headerRowBorderDxfId="8">
  <autoFilter ref="A6:G1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N°" dataDxfId="6"/>
    <tableColumn id="2" name="CIE- 10" dataDxfId="5"/>
    <tableColumn id="3" name="DIAGNÓSTICO" dataDxfId="4"/>
    <tableColumn id="4" name="1° NIVEL" dataDxfId="3"/>
    <tableColumn id="5" name="2° NIVEL" dataDxfId="2"/>
    <tableColumn id="6" name="3° NIVEL" dataDxfId="1"/>
    <tableColumn id="7" name="TOTAL CONSULTA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activeCell="A15" sqref="A15"/>
    </sheetView>
  </sheetViews>
  <sheetFormatPr baseColWidth="10" defaultRowHeight="15.75" x14ac:dyDescent="0.25"/>
  <cols>
    <col min="1" max="1" width="11.42578125" style="11"/>
    <col min="2" max="2" width="18.5703125" style="11" customWidth="1"/>
    <col min="3" max="3" width="52.140625" style="11" customWidth="1"/>
    <col min="4" max="4" width="14.42578125" style="11" customWidth="1"/>
    <col min="5" max="16384" width="11.42578125" style="11"/>
  </cols>
  <sheetData>
    <row r="1" spans="1:7" s="3" customFormat="1" ht="20.25" x14ac:dyDescent="0.3">
      <c r="A1" s="41" t="s">
        <v>1</v>
      </c>
      <c r="B1" s="41"/>
      <c r="C1" s="41"/>
      <c r="D1" s="41"/>
      <c r="E1" s="1"/>
      <c r="F1" s="2"/>
      <c r="G1" s="2"/>
    </row>
    <row r="2" spans="1:7" s="3" customFormat="1" ht="20.25" x14ac:dyDescent="0.3">
      <c r="A2" s="41" t="s">
        <v>22</v>
      </c>
      <c r="B2" s="41"/>
      <c r="C2" s="41"/>
      <c r="D2" s="41"/>
      <c r="E2" s="1"/>
      <c r="F2" s="2"/>
      <c r="G2" s="2"/>
    </row>
    <row r="3" spans="1:7" s="3" customFormat="1" ht="18" customHeight="1" x14ac:dyDescent="0.3">
      <c r="A3" s="42" t="s">
        <v>21</v>
      </c>
      <c r="B3" s="42"/>
      <c r="C3" s="42"/>
      <c r="D3" s="42"/>
      <c r="E3" s="4"/>
      <c r="F3" s="2"/>
      <c r="G3" s="2"/>
    </row>
    <row r="4" spans="1:7" s="3" customFormat="1" ht="18" customHeight="1" x14ac:dyDescent="0.3">
      <c r="A4" s="42"/>
      <c r="B4" s="42"/>
      <c r="C4" s="42"/>
      <c r="D4" s="42"/>
      <c r="E4" s="4"/>
      <c r="F4" s="2"/>
      <c r="G4" s="2"/>
    </row>
    <row r="5" spans="1:7" s="3" customFormat="1" ht="20.25" x14ac:dyDescent="0.3">
      <c r="B5" s="5"/>
      <c r="C5" s="5"/>
      <c r="D5" s="6"/>
      <c r="E5" s="5"/>
      <c r="F5" s="2"/>
      <c r="G5" s="2"/>
    </row>
    <row r="6" spans="1:7" s="8" customFormat="1" ht="38.25" customHeight="1" thickBot="1" x14ac:dyDescent="0.3">
      <c r="A6" s="7" t="s">
        <v>2</v>
      </c>
      <c r="B6" s="7" t="s">
        <v>4</v>
      </c>
      <c r="C6" s="7" t="s">
        <v>15</v>
      </c>
      <c r="D6" s="7" t="s">
        <v>5</v>
      </c>
      <c r="F6" s="9"/>
      <c r="G6" s="9"/>
    </row>
    <row r="7" spans="1:7" x14ac:dyDescent="0.25">
      <c r="A7" s="10">
        <v>1</v>
      </c>
      <c r="B7" s="36">
        <v>8410</v>
      </c>
      <c r="C7" s="11" t="s">
        <v>16</v>
      </c>
      <c r="D7" s="11">
        <v>5</v>
      </c>
    </row>
    <row r="8" spans="1:7" x14ac:dyDescent="0.25">
      <c r="A8" s="10">
        <v>2</v>
      </c>
      <c r="B8" s="36">
        <v>8411</v>
      </c>
      <c r="C8" s="11" t="s">
        <v>17</v>
      </c>
      <c r="D8" s="11">
        <v>159</v>
      </c>
    </row>
    <row r="9" spans="1:7" x14ac:dyDescent="0.25">
      <c r="A9" s="10">
        <v>3</v>
      </c>
      <c r="B9" s="36">
        <v>8412</v>
      </c>
      <c r="C9" s="11" t="s">
        <v>18</v>
      </c>
      <c r="D9" s="11">
        <v>12</v>
      </c>
    </row>
    <row r="10" spans="1:7" x14ac:dyDescent="0.25">
      <c r="A10" s="10">
        <v>4</v>
      </c>
      <c r="B10" s="36">
        <v>8415</v>
      </c>
      <c r="C10" s="24" t="s">
        <v>19</v>
      </c>
      <c r="D10" s="11">
        <v>33</v>
      </c>
    </row>
    <row r="11" spans="1:7" ht="16.5" thickBot="1" x14ac:dyDescent="0.3">
      <c r="A11" s="10">
        <v>5</v>
      </c>
      <c r="B11" s="36">
        <v>8417</v>
      </c>
      <c r="C11" s="11" t="s">
        <v>20</v>
      </c>
      <c r="D11" s="11">
        <v>14</v>
      </c>
    </row>
    <row r="12" spans="1:7" ht="18.75" thickBot="1" x14ac:dyDescent="0.3">
      <c r="A12" s="12"/>
      <c r="B12" s="13"/>
      <c r="C12" s="14" t="s">
        <v>0</v>
      </c>
      <c r="D12" s="15">
        <f>SUBTOTAL(109,D7:D11)</f>
        <v>223</v>
      </c>
    </row>
    <row r="14" spans="1:7" ht="16.5" x14ac:dyDescent="0.3">
      <c r="A14" s="32" t="s">
        <v>34</v>
      </c>
    </row>
    <row r="15" spans="1:7" ht="16.5" x14ac:dyDescent="0.3">
      <c r="A15" s="33" t="s">
        <v>13</v>
      </c>
    </row>
  </sheetData>
  <mergeCells count="3">
    <mergeCell ref="A1:D1"/>
    <mergeCell ref="A2:D2"/>
    <mergeCell ref="A3:D4"/>
  </mergeCells>
  <pageMargins left="0.7" right="0.7" top="0.75" bottom="0.75" header="0.3" footer="0.3"/>
  <pageSetup scale="93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workbookViewId="0">
      <selection activeCell="A3" sqref="A3:D3"/>
    </sheetView>
  </sheetViews>
  <sheetFormatPr baseColWidth="10" defaultRowHeight="15.75" x14ac:dyDescent="0.25"/>
  <cols>
    <col min="1" max="2" width="11.42578125" style="11"/>
    <col min="3" max="3" width="61" style="11" customWidth="1"/>
    <col min="4" max="4" width="21" style="11" customWidth="1"/>
    <col min="5" max="16384" width="11.42578125" style="11"/>
  </cols>
  <sheetData>
    <row r="1" spans="1:4" s="3" customFormat="1" ht="20.25" x14ac:dyDescent="0.3">
      <c r="A1" s="41" t="s">
        <v>1</v>
      </c>
      <c r="B1" s="41"/>
      <c r="C1" s="41"/>
      <c r="D1" s="41"/>
    </row>
    <row r="2" spans="1:4" s="3" customFormat="1" ht="20.25" x14ac:dyDescent="0.3">
      <c r="A2" s="41" t="s">
        <v>22</v>
      </c>
      <c r="B2" s="41"/>
      <c r="C2" s="41"/>
      <c r="D2" s="41"/>
    </row>
    <row r="3" spans="1:4" s="3" customFormat="1" ht="18" customHeight="1" x14ac:dyDescent="0.3">
      <c r="A3" s="41" t="s">
        <v>24</v>
      </c>
      <c r="B3" s="41"/>
      <c r="C3" s="41"/>
      <c r="D3" s="41"/>
    </row>
    <row r="4" spans="1:4" x14ac:dyDescent="0.25">
      <c r="A4" s="16"/>
      <c r="B4" s="16"/>
      <c r="C4" s="17"/>
      <c r="D4" s="16"/>
    </row>
    <row r="5" spans="1:4" s="23" customFormat="1" ht="36.75" thickBot="1" x14ac:dyDescent="0.3">
      <c r="A5" s="22" t="s">
        <v>2</v>
      </c>
      <c r="B5" s="22" t="s">
        <v>3</v>
      </c>
      <c r="C5" s="34" t="s">
        <v>15</v>
      </c>
      <c r="D5" s="22" t="s">
        <v>10</v>
      </c>
    </row>
    <row r="6" spans="1:4" x14ac:dyDescent="0.25">
      <c r="A6" s="18">
        <v>1</v>
      </c>
      <c r="B6" s="19" t="s">
        <v>6</v>
      </c>
      <c r="C6" s="20" t="s">
        <v>25</v>
      </c>
      <c r="D6" s="18">
        <v>28</v>
      </c>
    </row>
    <row r="7" spans="1:4" x14ac:dyDescent="0.25">
      <c r="A7" s="18">
        <v>2</v>
      </c>
      <c r="B7" s="19" t="s">
        <v>7</v>
      </c>
      <c r="C7" s="20" t="s">
        <v>26</v>
      </c>
      <c r="D7" s="18">
        <v>331</v>
      </c>
    </row>
    <row r="8" spans="1:4" x14ac:dyDescent="0.25">
      <c r="A8" s="18">
        <v>3</v>
      </c>
      <c r="B8" s="19" t="s">
        <v>8</v>
      </c>
      <c r="C8" s="20" t="s">
        <v>27</v>
      </c>
      <c r="D8" s="18">
        <v>1</v>
      </c>
    </row>
    <row r="9" spans="1:4" ht="16.5" thickBot="1" x14ac:dyDescent="0.3">
      <c r="A9" s="18">
        <v>4</v>
      </c>
      <c r="B9" s="21" t="s">
        <v>9</v>
      </c>
      <c r="C9" s="20" t="s">
        <v>28</v>
      </c>
      <c r="D9" s="18">
        <v>822</v>
      </c>
    </row>
    <row r="10" spans="1:4" s="23" customFormat="1" ht="18.75" thickBot="1" x14ac:dyDescent="0.3">
      <c r="A10" s="26"/>
      <c r="B10" s="27"/>
      <c r="C10" s="14" t="s">
        <v>0</v>
      </c>
      <c r="D10" s="28">
        <v>1182</v>
      </c>
    </row>
    <row r="12" spans="1:4" ht="16.5" x14ac:dyDescent="0.3">
      <c r="A12" s="32" t="s">
        <v>11</v>
      </c>
    </row>
    <row r="13" spans="1:4" ht="16.5" x14ac:dyDescent="0.3">
      <c r="A13" s="33" t="s">
        <v>14</v>
      </c>
    </row>
  </sheetData>
  <mergeCells count="3">
    <mergeCell ref="A1:D1"/>
    <mergeCell ref="A2:D2"/>
    <mergeCell ref="A3:D3"/>
  </mergeCells>
  <pageMargins left="0.7" right="0.7" top="0.75" bottom="0.75" header="0.3" footer="0.3"/>
  <pageSetup scale="86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workbookViewId="0">
      <selection activeCell="F18" sqref="F18"/>
    </sheetView>
  </sheetViews>
  <sheetFormatPr baseColWidth="10" defaultRowHeight="15.75" x14ac:dyDescent="0.25"/>
  <cols>
    <col min="1" max="1" width="4.140625" bestFit="1" customWidth="1"/>
    <col min="2" max="2" width="10.42578125" customWidth="1"/>
    <col min="3" max="3" width="43.140625" customWidth="1"/>
    <col min="4" max="4" width="13.85546875" style="39" customWidth="1"/>
    <col min="5" max="7" width="15.42578125" style="39" customWidth="1"/>
  </cols>
  <sheetData>
    <row r="1" spans="1:7" ht="20.25" x14ac:dyDescent="0.3">
      <c r="A1" s="41" t="s">
        <v>1</v>
      </c>
      <c r="B1" s="41"/>
      <c r="C1" s="41"/>
      <c r="D1" s="41"/>
      <c r="E1" s="41"/>
      <c r="F1" s="41"/>
      <c r="G1" s="41"/>
    </row>
    <row r="2" spans="1:7" ht="20.25" x14ac:dyDescent="0.3">
      <c r="A2" s="41" t="s">
        <v>22</v>
      </c>
      <c r="B2" s="41"/>
      <c r="C2" s="41"/>
      <c r="D2" s="41"/>
      <c r="E2" s="41"/>
      <c r="F2" s="41"/>
      <c r="G2" s="41"/>
    </row>
    <row r="3" spans="1:7" ht="15" customHeight="1" x14ac:dyDescent="0.25">
      <c r="A3" s="43" t="s">
        <v>23</v>
      </c>
      <c r="B3" s="43"/>
      <c r="C3" s="43"/>
      <c r="D3" s="43"/>
      <c r="E3" s="43"/>
      <c r="F3" s="43"/>
      <c r="G3" s="43"/>
    </row>
    <row r="4" spans="1:7" ht="15" customHeight="1" x14ac:dyDescent="0.25">
      <c r="A4" s="35"/>
      <c r="B4" s="35"/>
      <c r="C4" s="35"/>
      <c r="D4" s="38"/>
    </row>
    <row r="6" spans="1:7" ht="36.75" thickBot="1" x14ac:dyDescent="0.3">
      <c r="A6" s="22" t="s">
        <v>2</v>
      </c>
      <c r="B6" s="22" t="s">
        <v>3</v>
      </c>
      <c r="C6" s="34" t="s">
        <v>15</v>
      </c>
      <c r="D6" s="22" t="s">
        <v>29</v>
      </c>
      <c r="E6" s="22" t="s">
        <v>30</v>
      </c>
      <c r="F6" s="22" t="s">
        <v>31</v>
      </c>
      <c r="G6" s="22" t="s">
        <v>35</v>
      </c>
    </row>
    <row r="7" spans="1:7" x14ac:dyDescent="0.25">
      <c r="A7" s="11">
        <v>1</v>
      </c>
      <c r="B7" s="11" t="s">
        <v>6</v>
      </c>
      <c r="C7" s="11" t="s">
        <v>25</v>
      </c>
      <c r="D7" s="37" t="s">
        <v>33</v>
      </c>
      <c r="E7" s="37">
        <v>136</v>
      </c>
      <c r="F7" s="37">
        <v>272</v>
      </c>
      <c r="G7" s="37">
        <f>SUM(Tabla5[[#This Row],[1° NIVEL]:[3° NIVEL]])</f>
        <v>408</v>
      </c>
    </row>
    <row r="8" spans="1:7" x14ac:dyDescent="0.25">
      <c r="A8" s="11">
        <v>2</v>
      </c>
      <c r="B8" s="11" t="s">
        <v>7</v>
      </c>
      <c r="C8" s="11" t="s">
        <v>26</v>
      </c>
      <c r="D8" s="37">
        <v>408</v>
      </c>
      <c r="E8" s="37">
        <v>816</v>
      </c>
      <c r="F8" s="37">
        <v>272</v>
      </c>
      <c r="G8" s="37">
        <f>SUM(Tabla5[[#This Row],[1° NIVEL]:[3° NIVEL]])</f>
        <v>1496</v>
      </c>
    </row>
    <row r="9" spans="1:7" x14ac:dyDescent="0.25">
      <c r="A9" s="11">
        <v>3</v>
      </c>
      <c r="B9" s="11" t="s">
        <v>8</v>
      </c>
      <c r="C9" s="11" t="s">
        <v>27</v>
      </c>
      <c r="D9" s="37" t="s">
        <v>33</v>
      </c>
      <c r="E9" s="37" t="s">
        <v>33</v>
      </c>
      <c r="F9" s="37">
        <v>136</v>
      </c>
      <c r="G9" s="37">
        <f>SUM(Tabla5[[#This Row],[1° NIVEL]:[3° NIVEL]])</f>
        <v>136</v>
      </c>
    </row>
    <row r="10" spans="1:7" ht="16.5" thickBot="1" x14ac:dyDescent="0.3">
      <c r="A10" s="11">
        <v>4</v>
      </c>
      <c r="B10" s="11" t="s">
        <v>9</v>
      </c>
      <c r="C10" s="11" t="s">
        <v>28</v>
      </c>
      <c r="D10" s="37" t="s">
        <v>33</v>
      </c>
      <c r="E10" s="37">
        <v>1088</v>
      </c>
      <c r="F10" s="37">
        <v>272</v>
      </c>
      <c r="G10" s="37">
        <f>SUM(Tabla5[[#This Row],[1° NIVEL]:[3° NIVEL]])</f>
        <v>1360</v>
      </c>
    </row>
    <row r="11" spans="1:7" ht="18.75" thickBot="1" x14ac:dyDescent="0.3">
      <c r="A11" s="29"/>
      <c r="B11" s="30"/>
      <c r="C11" s="31" t="s">
        <v>0</v>
      </c>
      <c r="D11" s="40">
        <f t="shared" ref="D11:F11" si="0">SUBTOTAL(109,D7:D10)</f>
        <v>408</v>
      </c>
      <c r="E11" s="40">
        <f t="shared" si="0"/>
        <v>2040</v>
      </c>
      <c r="F11" s="40">
        <f t="shared" si="0"/>
        <v>952</v>
      </c>
      <c r="G11" s="40">
        <f>SUBTOTAL(109,G7:G10)</f>
        <v>3400</v>
      </c>
    </row>
    <row r="13" spans="1:7" ht="16.5" x14ac:dyDescent="0.3">
      <c r="A13" s="32" t="s">
        <v>12</v>
      </c>
      <c r="B13" s="25"/>
      <c r="C13" s="25"/>
    </row>
    <row r="14" spans="1:7" ht="16.5" x14ac:dyDescent="0.3">
      <c r="A14" s="33" t="s">
        <v>32</v>
      </c>
      <c r="B14" s="25"/>
      <c r="C14" s="25"/>
    </row>
  </sheetData>
  <mergeCells count="3">
    <mergeCell ref="A3:G3"/>
    <mergeCell ref="A2:G2"/>
    <mergeCell ref="A1:G1"/>
  </mergeCells>
  <pageMargins left="0.7" right="0.7" top="0.75" bottom="0.75" header="0.3" footer="0.3"/>
  <pageSetup scale="76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Amputaciones PIE DIABETICO</vt:lpstr>
      <vt:lpstr>Altas Hospitalarias</vt:lpstr>
      <vt:lpstr>Consulta Externa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niver.velasquez</dc:creator>
  <cp:lastModifiedBy>katya.deguerra</cp:lastModifiedBy>
  <cp:lastPrinted>2023-06-09T15:25:58Z</cp:lastPrinted>
  <dcterms:created xsi:type="dcterms:W3CDTF">2023-05-17T19:50:02Z</dcterms:created>
  <dcterms:modified xsi:type="dcterms:W3CDTF">2023-06-09T15:31:56Z</dcterms:modified>
</cp:coreProperties>
</file>