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71289ADB-9A39-4E34-8F25-705F46A691F8}" xr6:coauthVersionLast="47" xr6:coauthVersionMax="47" xr10:uidLastSave="{00000000-0000-0000-0000-000000000000}"/>
  <bookViews>
    <workbookView xWindow="-108" yWindow="-108" windowWidth="23256" windowHeight="12456" activeTab="2" xr2:uid="{B657F9BD-C347-47E5-96D7-C980AA7C64F2}"/>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4" s="1"/>
  <c r="A4" i="3"/>
  <c r="A4" i="4" s="1"/>
  <c r="D31" i="2"/>
  <c r="A5" i="2"/>
  <c r="A4" i="2"/>
</calcChain>
</file>

<file path=xl/sharedStrings.xml><?xml version="1.0" encoding="utf-8"?>
<sst xmlns="http://schemas.openxmlformats.org/spreadsheetml/2006/main" count="317" uniqueCount="73">
  <si>
    <t>INSTITUTO SALVADOREÑO DEL SEGURO SOCIAL</t>
  </si>
  <si>
    <t>DEPARTAMENTO DE ACTUARIADO Y ESTADÍSTICA</t>
  </si>
  <si>
    <t>TOTAL TRABAJADORES REPORTADOS EN PLANILLA Y TRABAJADORES QUE COTIZARON EFECTIVAMENTE AL RÉGIMEN DE SALUD DEL ISSS</t>
  </si>
  <si>
    <t xml:space="preserve"> Período   2023</t>
  </si>
  <si>
    <t>Cifras actualizadas el 19 de mayo 2023</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</si>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</sst>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DAA3FA17-C5D9-4E80-B72B-23E5E0659F92}"/>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dgar\OneDrive\MIS%20ARCHIVOS\PATRONOS%20Y%20TRABAJADORES%20COTIZANTES%20AL%20ISSS\PATRONOS%20Y%20TRABAJADORES%20COTIZANTES%202023\II%20CARGA%20DE%20DATOS\MARZO%202023.xlsx" TargetMode="External"/><Relationship Id="rId1" Type="http://schemas.openxmlformats.org/officeDocument/2006/relationships/externalLinkPath" Target="/Users/edgar/OneDrive/MIS%20ARCHIVOS/PATRONOS%20Y%20TRABAJADORES%20COTIZANTES%20AL%20ISSS/PATRONOS%20Y%20TRABAJADORES%20COTIZANTES%202023/II%20CARGA%20DE%20DATOS/MARZ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BAJADORES"/>
      <sheetName val="Trab_planilla"/>
      <sheetName val="Compara_planilla"/>
      <sheetName val="Trab_cotiz"/>
      <sheetName val="Compara_cotizados"/>
      <sheetName val="PATRONOS"/>
      <sheetName val="Patro_planilla"/>
      <sheetName val="compara_pat_pla"/>
      <sheetName val="Patro_cotiz"/>
      <sheetName val="compara_pat_cot"/>
      <sheetName val="SAL_COT"/>
      <sheetName val="Sal_cot_pla"/>
      <sheetName val="Sal_cot_pag"/>
      <sheetName val="SAL_NOMI"/>
      <sheetName val="Sal_nomi_pla"/>
      <sheetName val="Sal_nomi_cot"/>
      <sheetName val="COTIZACIONES"/>
      <sheetName val="Resumen_coti"/>
      <sheetName val="Gra_tot"/>
      <sheetName val="Cotiza_efectivas"/>
      <sheetName val="DATOS"/>
      <sheetName val="G_total (2)"/>
      <sheetName val="Cob_planilla"/>
      <sheetName val="Cob_cotizados"/>
      <sheetName val="Indica_planilla"/>
      <sheetName val="Indica_cotiza"/>
      <sheetName val="Resumen"/>
      <sheetName val="resumen 1"/>
      <sheetName val="Resumen 2"/>
    </sheetNames>
    <sheetDataSet>
      <sheetData sheetId="0"/>
      <sheetData sheetId="1"/>
      <sheetData sheetId="2"/>
      <sheetData sheetId="3">
        <row r="5">
          <cell r="A5" t="str">
            <v>Cifras actualizadas el 19 de mayo 2023</v>
          </cell>
        </row>
      </sheetData>
      <sheetData sheetId="4"/>
      <sheetData sheetId="5">
        <row r="4">
          <cell r="A4" t="str">
            <v xml:space="preserve"> Período   2023</v>
          </cell>
        </row>
        <row r="5">
          <cell r="A5" t="str">
            <v>Cifras actualizadas el 19 de mayo 2023</v>
          </cell>
        </row>
      </sheetData>
      <sheetData sheetId="6"/>
      <sheetData sheetId="7"/>
      <sheetData sheetId="8"/>
      <sheetData sheetId="9"/>
      <sheetData sheetId="10"/>
      <sheetData sheetId="11"/>
      <sheetData sheetId="12"/>
      <sheetData sheetId="13"/>
      <sheetData sheetId="14"/>
      <sheetData sheetId="15"/>
      <sheetData sheetId="16"/>
      <sheetData sheetId="17"/>
      <sheetData sheetId="19"/>
      <sheetData sheetId="20"/>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94E5-537D-4ABE-81DD-9ED81452E229}">
  <sheetPr>
    <pageSetUpPr fitToPage="1"/>
  </sheetPr>
  <dimension ref="A1:AA50"/>
  <sheetViews>
    <sheetView topLeftCell="A19" workbookViewId="0">
      <selection activeCell="G21" sqref="G21"/>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14144</v>
      </c>
      <c r="C9" s="14">
        <v>14036</v>
      </c>
      <c r="D9" s="14">
        <v>13914</v>
      </c>
      <c r="E9" s="14">
        <v>13801</v>
      </c>
      <c r="F9" s="14">
        <v>13805</v>
      </c>
      <c r="G9" s="14">
        <v>13617</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5">
        <v>13954</v>
      </c>
      <c r="AA9" s="16">
        <v>13818</v>
      </c>
    </row>
    <row r="10" spans="1:27" s="17" customFormat="1" ht="31.5" customHeight="1" x14ac:dyDescent="0.3">
      <c r="A10" s="18" t="s">
        <v>22</v>
      </c>
      <c r="B10" s="19">
        <v>191787</v>
      </c>
      <c r="C10" s="19">
        <v>191028</v>
      </c>
      <c r="D10" s="19">
        <v>190351</v>
      </c>
      <c r="E10" s="19">
        <v>189420</v>
      </c>
      <c r="F10" s="19">
        <v>189553</v>
      </c>
      <c r="G10" s="19">
        <v>187299</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20">
        <v>190564</v>
      </c>
      <c r="AA10" s="21">
        <v>189249</v>
      </c>
    </row>
    <row r="11" spans="1:27" s="17" customFormat="1" ht="20.100000000000001" customHeight="1" x14ac:dyDescent="0.3">
      <c r="A11" s="22" t="s">
        <v>23</v>
      </c>
      <c r="B11" s="19">
        <v>29447</v>
      </c>
      <c r="C11" s="19">
        <v>28368</v>
      </c>
      <c r="D11" s="19">
        <v>29686</v>
      </c>
      <c r="E11" s="19">
        <v>28700</v>
      </c>
      <c r="F11" s="19">
        <v>30609</v>
      </c>
      <c r="G11" s="19">
        <v>28704</v>
      </c>
      <c r="H11" s="19">
        <v>0</v>
      </c>
      <c r="I11" s="19">
        <v>0</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20">
        <v>29914</v>
      </c>
      <c r="AA11" s="21">
        <v>28591</v>
      </c>
    </row>
    <row r="12" spans="1:27" s="17" customFormat="1" ht="40.5" customHeight="1" x14ac:dyDescent="0.3">
      <c r="A12" s="18" t="s">
        <v>24</v>
      </c>
      <c r="B12" s="19">
        <v>236450</v>
      </c>
      <c r="C12" s="19">
        <v>233419</v>
      </c>
      <c r="D12" s="19">
        <v>236458</v>
      </c>
      <c r="E12" s="19">
        <v>232583</v>
      </c>
      <c r="F12" s="19">
        <v>237325</v>
      </c>
      <c r="G12" s="19">
        <v>228614</v>
      </c>
      <c r="H12" s="19">
        <v>0</v>
      </c>
      <c r="I12" s="19">
        <v>0</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20">
        <v>236744</v>
      </c>
      <c r="AA12" s="21">
        <v>231539</v>
      </c>
    </row>
    <row r="13" spans="1:27" s="17" customFormat="1" ht="20.100000000000001" customHeight="1" x14ac:dyDescent="0.3">
      <c r="A13" s="22" t="s">
        <v>25</v>
      </c>
      <c r="B13" s="19">
        <v>19743</v>
      </c>
      <c r="C13" s="19">
        <v>19607</v>
      </c>
      <c r="D13" s="19">
        <v>19582</v>
      </c>
      <c r="E13" s="19">
        <v>19451</v>
      </c>
      <c r="F13" s="19">
        <v>19683</v>
      </c>
      <c r="G13" s="19">
        <v>19206</v>
      </c>
      <c r="H13" s="19">
        <v>0</v>
      </c>
      <c r="I13" s="19">
        <v>0</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20">
        <v>19669</v>
      </c>
      <c r="AA13" s="21">
        <v>19421</v>
      </c>
    </row>
    <row r="14" spans="1:27" s="17" customFormat="1" ht="20.100000000000001" customHeight="1" x14ac:dyDescent="0.3">
      <c r="A14" s="22" t="s">
        <v>26</v>
      </c>
      <c r="B14" s="19">
        <v>32917</v>
      </c>
      <c r="C14" s="19">
        <v>32896</v>
      </c>
      <c r="D14" s="19">
        <v>32988</v>
      </c>
      <c r="E14" s="19">
        <v>32957</v>
      </c>
      <c r="F14" s="19">
        <v>33194</v>
      </c>
      <c r="G14" s="19">
        <v>33118</v>
      </c>
      <c r="H14" s="19">
        <v>0</v>
      </c>
      <c r="I14" s="19">
        <v>0</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20">
        <v>33033</v>
      </c>
      <c r="AA14" s="21">
        <v>32990</v>
      </c>
    </row>
    <row r="15" spans="1:27" s="17" customFormat="1" ht="20.100000000000001" customHeight="1" x14ac:dyDescent="0.3">
      <c r="A15" s="22" t="s">
        <v>27</v>
      </c>
      <c r="B15" s="19">
        <v>7527</v>
      </c>
      <c r="C15" s="19">
        <v>7488</v>
      </c>
      <c r="D15" s="19">
        <v>7624</v>
      </c>
      <c r="E15" s="19">
        <v>7570</v>
      </c>
      <c r="F15" s="19">
        <v>7711</v>
      </c>
      <c r="G15" s="19">
        <v>7492</v>
      </c>
      <c r="H15" s="19">
        <v>0</v>
      </c>
      <c r="I15" s="19">
        <v>0</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20">
        <v>7621</v>
      </c>
      <c r="AA15" s="21">
        <v>7517</v>
      </c>
    </row>
    <row r="16" spans="1:27" s="17" customFormat="1" ht="29.25" customHeight="1" x14ac:dyDescent="0.3">
      <c r="A16" s="18" t="s">
        <v>28</v>
      </c>
      <c r="B16" s="19">
        <v>156440</v>
      </c>
      <c r="C16" s="19">
        <v>155184</v>
      </c>
      <c r="D16" s="19">
        <v>157731</v>
      </c>
      <c r="E16" s="19">
        <v>155713</v>
      </c>
      <c r="F16" s="19">
        <v>158237</v>
      </c>
      <c r="G16" s="19">
        <v>153067</v>
      </c>
      <c r="H16" s="19">
        <v>0</v>
      </c>
      <c r="I16" s="19">
        <v>0</v>
      </c>
      <c r="J16" s="19">
        <v>0</v>
      </c>
      <c r="K16" s="19">
        <v>0</v>
      </c>
      <c r="L16" s="19">
        <v>0</v>
      </c>
      <c r="M16" s="19">
        <v>0</v>
      </c>
      <c r="N16" s="19">
        <v>0</v>
      </c>
      <c r="O16" s="19">
        <v>0</v>
      </c>
      <c r="P16" s="19">
        <v>0</v>
      </c>
      <c r="Q16" s="19">
        <v>0</v>
      </c>
      <c r="R16" s="19">
        <v>0</v>
      </c>
      <c r="S16" s="19">
        <v>0</v>
      </c>
      <c r="T16" s="19">
        <v>0</v>
      </c>
      <c r="U16" s="19">
        <v>0</v>
      </c>
      <c r="V16" s="19">
        <v>0</v>
      </c>
      <c r="W16" s="19">
        <v>0</v>
      </c>
      <c r="X16" s="19">
        <v>0</v>
      </c>
      <c r="Y16" s="19">
        <v>0</v>
      </c>
      <c r="Z16" s="20">
        <v>157469</v>
      </c>
      <c r="AA16" s="21">
        <v>154655</v>
      </c>
    </row>
    <row r="17" spans="1:27" s="17" customFormat="1" ht="20.100000000000001" customHeight="1" x14ac:dyDescent="0.3">
      <c r="A17" s="22" t="s">
        <v>29</v>
      </c>
      <c r="B17" s="19">
        <v>72869</v>
      </c>
      <c r="C17" s="19">
        <v>71955</v>
      </c>
      <c r="D17" s="19">
        <v>74581</v>
      </c>
      <c r="E17" s="19">
        <v>73577</v>
      </c>
      <c r="F17" s="19">
        <v>75604</v>
      </c>
      <c r="G17" s="19">
        <v>73067</v>
      </c>
      <c r="H17" s="19">
        <v>0</v>
      </c>
      <c r="I17" s="19">
        <v>0</v>
      </c>
      <c r="J17" s="19">
        <v>0</v>
      </c>
      <c r="K17" s="19">
        <v>0</v>
      </c>
      <c r="L17" s="19">
        <v>0</v>
      </c>
      <c r="M17" s="19">
        <v>0</v>
      </c>
      <c r="N17" s="19">
        <v>0</v>
      </c>
      <c r="O17" s="19">
        <v>0</v>
      </c>
      <c r="P17" s="19">
        <v>0</v>
      </c>
      <c r="Q17" s="19">
        <v>0</v>
      </c>
      <c r="R17" s="19">
        <v>0</v>
      </c>
      <c r="S17" s="19">
        <v>0</v>
      </c>
      <c r="T17" s="19">
        <v>0</v>
      </c>
      <c r="U17" s="19">
        <v>0</v>
      </c>
      <c r="V17" s="19">
        <v>0</v>
      </c>
      <c r="W17" s="19">
        <v>0</v>
      </c>
      <c r="X17" s="19">
        <v>0</v>
      </c>
      <c r="Y17" s="19">
        <v>0</v>
      </c>
      <c r="Z17" s="20">
        <v>74351</v>
      </c>
      <c r="AA17" s="21">
        <v>72866</v>
      </c>
    </row>
    <row r="18" spans="1:27" s="17" customFormat="1" ht="20.100000000000001" customHeight="1" x14ac:dyDescent="0.3">
      <c r="A18" s="22" t="s">
        <v>30</v>
      </c>
      <c r="B18" s="19">
        <v>1877</v>
      </c>
      <c r="C18" s="19">
        <v>1857</v>
      </c>
      <c r="D18" s="19">
        <v>1884</v>
      </c>
      <c r="E18" s="19">
        <v>1864</v>
      </c>
      <c r="F18" s="19">
        <v>1892</v>
      </c>
      <c r="G18" s="19">
        <v>1871</v>
      </c>
      <c r="H18" s="19">
        <v>0</v>
      </c>
      <c r="I18" s="19">
        <v>0</v>
      </c>
      <c r="J18" s="19">
        <v>0</v>
      </c>
      <c r="K18" s="19">
        <v>0</v>
      </c>
      <c r="L18" s="19">
        <v>0</v>
      </c>
      <c r="M18" s="19">
        <v>0</v>
      </c>
      <c r="N18" s="19">
        <v>0</v>
      </c>
      <c r="O18" s="19">
        <v>0</v>
      </c>
      <c r="P18" s="19">
        <v>0</v>
      </c>
      <c r="Q18" s="19">
        <v>0</v>
      </c>
      <c r="R18" s="19">
        <v>0</v>
      </c>
      <c r="S18" s="19">
        <v>0</v>
      </c>
      <c r="T18" s="19">
        <v>0</v>
      </c>
      <c r="U18" s="19">
        <v>0</v>
      </c>
      <c r="V18" s="19">
        <v>0</v>
      </c>
      <c r="W18" s="19">
        <v>0</v>
      </c>
      <c r="X18" s="19">
        <v>0</v>
      </c>
      <c r="Y18" s="19">
        <v>0</v>
      </c>
      <c r="Z18" s="20">
        <v>1884</v>
      </c>
      <c r="AA18" s="21">
        <v>1864</v>
      </c>
    </row>
    <row r="19" spans="1:27" s="17" customFormat="1" ht="20.100000000000001" customHeight="1" x14ac:dyDescent="0.3">
      <c r="A19" s="22" t="s">
        <v>31</v>
      </c>
      <c r="B19" s="19">
        <v>97</v>
      </c>
      <c r="C19" s="19">
        <v>79</v>
      </c>
      <c r="D19" s="19">
        <v>104</v>
      </c>
      <c r="E19" s="19">
        <v>82</v>
      </c>
      <c r="F19" s="19">
        <v>110</v>
      </c>
      <c r="G19" s="19">
        <v>82</v>
      </c>
      <c r="H19" s="19">
        <v>0</v>
      </c>
      <c r="I19" s="19">
        <v>0</v>
      </c>
      <c r="J19" s="19">
        <v>0</v>
      </c>
      <c r="K19" s="19">
        <v>0</v>
      </c>
      <c r="L19" s="19">
        <v>0</v>
      </c>
      <c r="M19" s="19">
        <v>0</v>
      </c>
      <c r="N19" s="19">
        <v>0</v>
      </c>
      <c r="O19" s="19">
        <v>0</v>
      </c>
      <c r="P19" s="19">
        <v>0</v>
      </c>
      <c r="Q19" s="19">
        <v>0</v>
      </c>
      <c r="R19" s="19">
        <v>0</v>
      </c>
      <c r="S19" s="19">
        <v>0</v>
      </c>
      <c r="T19" s="19">
        <v>0</v>
      </c>
      <c r="U19" s="19">
        <v>0</v>
      </c>
      <c r="V19" s="19">
        <v>0</v>
      </c>
      <c r="W19" s="19">
        <v>0</v>
      </c>
      <c r="X19" s="19">
        <v>0</v>
      </c>
      <c r="Y19" s="19">
        <v>0</v>
      </c>
      <c r="Z19" s="20">
        <v>104</v>
      </c>
      <c r="AA19" s="21">
        <v>81</v>
      </c>
    </row>
    <row r="20" spans="1:27" s="17" customFormat="1" ht="20.100000000000001" customHeight="1" thickBot="1" x14ac:dyDescent="0.35">
      <c r="A20" s="23" t="s">
        <v>32</v>
      </c>
      <c r="B20" s="19">
        <v>5874</v>
      </c>
      <c r="C20" s="19">
        <v>5267</v>
      </c>
      <c r="D20" s="19">
        <v>6059</v>
      </c>
      <c r="E20" s="19">
        <v>5370</v>
      </c>
      <c r="F20" s="19">
        <v>6268</v>
      </c>
      <c r="G20" s="19">
        <v>5528</v>
      </c>
      <c r="H20" s="19">
        <v>0</v>
      </c>
      <c r="I20" s="19">
        <v>0</v>
      </c>
      <c r="J20" s="19">
        <v>0</v>
      </c>
      <c r="K20" s="19">
        <v>0</v>
      </c>
      <c r="L20" s="19">
        <v>0</v>
      </c>
      <c r="M20" s="19">
        <v>0</v>
      </c>
      <c r="N20" s="19">
        <v>0</v>
      </c>
      <c r="O20" s="19">
        <v>0</v>
      </c>
      <c r="P20" s="19">
        <v>0</v>
      </c>
      <c r="Q20" s="19">
        <v>0</v>
      </c>
      <c r="R20" s="19">
        <v>0</v>
      </c>
      <c r="S20" s="19">
        <v>0</v>
      </c>
      <c r="T20" s="19">
        <v>0</v>
      </c>
      <c r="U20" s="19">
        <v>0</v>
      </c>
      <c r="V20" s="19">
        <v>0</v>
      </c>
      <c r="W20" s="19">
        <v>0</v>
      </c>
      <c r="X20" s="19">
        <v>0</v>
      </c>
      <c r="Y20" s="19">
        <v>0</v>
      </c>
      <c r="Z20" s="20">
        <v>6067</v>
      </c>
      <c r="AA20" s="21">
        <v>5388</v>
      </c>
    </row>
    <row r="21" spans="1:27" s="17" customFormat="1" ht="20.100000000000001" customHeight="1" thickBot="1" x14ac:dyDescent="0.35">
      <c r="A21" s="24" t="s">
        <v>33</v>
      </c>
      <c r="B21" s="25">
        <v>769172</v>
      </c>
      <c r="C21" s="25">
        <v>761184</v>
      </c>
      <c r="D21" s="25">
        <v>770962</v>
      </c>
      <c r="E21" s="25">
        <v>761088</v>
      </c>
      <c r="F21" s="25">
        <v>773991</v>
      </c>
      <c r="G21" s="25">
        <v>751665</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6">
        <v>771375</v>
      </c>
      <c r="AA21" s="27">
        <v>757979</v>
      </c>
    </row>
    <row r="22" spans="1:27" s="17" customFormat="1" ht="20.100000000000001" customHeight="1" x14ac:dyDescent="0.3">
      <c r="A22" s="28" t="s">
        <v>34</v>
      </c>
      <c r="B22" s="19">
        <v>108765</v>
      </c>
      <c r="C22" s="19">
        <v>108711</v>
      </c>
      <c r="D22" s="19">
        <v>108652</v>
      </c>
      <c r="E22" s="19">
        <v>108567</v>
      </c>
      <c r="F22" s="19">
        <v>108732</v>
      </c>
      <c r="G22" s="19">
        <v>108660</v>
      </c>
      <c r="H22" s="19">
        <v>0</v>
      </c>
      <c r="I22" s="19">
        <v>0</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20">
        <v>108716</v>
      </c>
      <c r="AA22" s="21">
        <v>108646</v>
      </c>
    </row>
    <row r="23" spans="1:27" s="17" customFormat="1" ht="20.100000000000001" customHeight="1" x14ac:dyDescent="0.3">
      <c r="A23" s="22" t="s">
        <v>35</v>
      </c>
      <c r="B23" s="19">
        <v>17429</v>
      </c>
      <c r="C23" s="19">
        <v>17416</v>
      </c>
      <c r="D23" s="19">
        <v>17666</v>
      </c>
      <c r="E23" s="19">
        <v>17653</v>
      </c>
      <c r="F23" s="19">
        <v>17959</v>
      </c>
      <c r="G23" s="19">
        <v>17958</v>
      </c>
      <c r="H23" s="19">
        <v>0</v>
      </c>
      <c r="I23" s="19">
        <v>0</v>
      </c>
      <c r="J23" s="19">
        <v>0</v>
      </c>
      <c r="K23" s="19">
        <v>0</v>
      </c>
      <c r="L23" s="19">
        <v>0</v>
      </c>
      <c r="M23" s="19">
        <v>0</v>
      </c>
      <c r="N23" s="19">
        <v>0</v>
      </c>
      <c r="O23" s="19">
        <v>0</v>
      </c>
      <c r="P23" s="19">
        <v>0</v>
      </c>
      <c r="Q23" s="19">
        <v>0</v>
      </c>
      <c r="R23" s="19">
        <v>0</v>
      </c>
      <c r="S23" s="19">
        <v>0</v>
      </c>
      <c r="T23" s="19">
        <v>0</v>
      </c>
      <c r="U23" s="19">
        <v>0</v>
      </c>
      <c r="V23" s="19">
        <v>0</v>
      </c>
      <c r="W23" s="19">
        <v>0</v>
      </c>
      <c r="X23" s="19">
        <v>0</v>
      </c>
      <c r="Y23" s="19">
        <v>0</v>
      </c>
      <c r="Z23" s="20">
        <v>17685</v>
      </c>
      <c r="AA23" s="21">
        <v>17676</v>
      </c>
    </row>
    <row r="24" spans="1:27" s="17" customFormat="1" ht="20.100000000000001" customHeight="1" x14ac:dyDescent="0.3">
      <c r="A24" s="22" t="s">
        <v>36</v>
      </c>
      <c r="B24" s="19">
        <v>23300</v>
      </c>
      <c r="C24" s="19">
        <v>23300</v>
      </c>
      <c r="D24" s="19">
        <v>23445</v>
      </c>
      <c r="E24" s="19">
        <v>23445</v>
      </c>
      <c r="F24" s="19">
        <v>23451</v>
      </c>
      <c r="G24" s="19">
        <v>23451</v>
      </c>
      <c r="H24" s="19">
        <v>0</v>
      </c>
      <c r="I24" s="19">
        <v>0</v>
      </c>
      <c r="J24" s="19">
        <v>0</v>
      </c>
      <c r="K24" s="19">
        <v>0</v>
      </c>
      <c r="L24" s="19">
        <v>0</v>
      </c>
      <c r="M24" s="19">
        <v>0</v>
      </c>
      <c r="N24" s="19">
        <v>0</v>
      </c>
      <c r="O24" s="19">
        <v>0</v>
      </c>
      <c r="P24" s="19">
        <v>0</v>
      </c>
      <c r="Q24" s="19">
        <v>0</v>
      </c>
      <c r="R24" s="19">
        <v>0</v>
      </c>
      <c r="S24" s="19">
        <v>0</v>
      </c>
      <c r="T24" s="19">
        <v>0</v>
      </c>
      <c r="U24" s="19">
        <v>0</v>
      </c>
      <c r="V24" s="19">
        <v>0</v>
      </c>
      <c r="W24" s="19">
        <v>0</v>
      </c>
      <c r="X24" s="19">
        <v>0</v>
      </c>
      <c r="Y24" s="19">
        <v>0</v>
      </c>
      <c r="Z24" s="20">
        <v>23399</v>
      </c>
      <c r="AA24" s="21">
        <v>23399</v>
      </c>
    </row>
    <row r="25" spans="1:27" s="17" customFormat="1" ht="20.100000000000001" customHeight="1" x14ac:dyDescent="0.3">
      <c r="A25" s="22" t="s">
        <v>37</v>
      </c>
      <c r="B25" s="19">
        <v>7465</v>
      </c>
      <c r="C25" s="19">
        <v>7465</v>
      </c>
      <c r="D25" s="19">
        <v>7481</v>
      </c>
      <c r="E25" s="19">
        <v>7481</v>
      </c>
      <c r="F25" s="19">
        <v>7508</v>
      </c>
      <c r="G25" s="19">
        <v>7508</v>
      </c>
      <c r="H25" s="19">
        <v>0</v>
      </c>
      <c r="I25" s="19">
        <v>0</v>
      </c>
      <c r="J25" s="19">
        <v>0</v>
      </c>
      <c r="K25" s="19">
        <v>0</v>
      </c>
      <c r="L25" s="19">
        <v>0</v>
      </c>
      <c r="M25" s="19">
        <v>0</v>
      </c>
      <c r="N25" s="19">
        <v>0</v>
      </c>
      <c r="O25" s="19">
        <v>0</v>
      </c>
      <c r="P25" s="19">
        <v>0</v>
      </c>
      <c r="Q25" s="19">
        <v>0</v>
      </c>
      <c r="R25" s="19">
        <v>0</v>
      </c>
      <c r="S25" s="19">
        <v>0</v>
      </c>
      <c r="T25" s="19">
        <v>0</v>
      </c>
      <c r="U25" s="19">
        <v>0</v>
      </c>
      <c r="V25" s="19">
        <v>0</v>
      </c>
      <c r="W25" s="19">
        <v>0</v>
      </c>
      <c r="X25" s="19">
        <v>0</v>
      </c>
      <c r="Y25" s="19">
        <v>0</v>
      </c>
      <c r="Z25" s="20">
        <v>7485</v>
      </c>
      <c r="AA25" s="21">
        <v>7485</v>
      </c>
    </row>
    <row r="26" spans="1:27" s="17" customFormat="1" ht="20.100000000000001" customHeight="1" x14ac:dyDescent="0.3">
      <c r="A26" s="22" t="s">
        <v>38</v>
      </c>
      <c r="B26" s="19">
        <v>3521</v>
      </c>
      <c r="C26" s="19">
        <v>3521</v>
      </c>
      <c r="D26" s="19">
        <v>3509</v>
      </c>
      <c r="E26" s="19">
        <v>3509</v>
      </c>
      <c r="F26" s="19">
        <v>3554</v>
      </c>
      <c r="G26" s="19">
        <v>3554</v>
      </c>
      <c r="H26" s="19">
        <v>0</v>
      </c>
      <c r="I26" s="19">
        <v>0</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20">
        <v>3528</v>
      </c>
      <c r="AA26" s="21">
        <v>3528</v>
      </c>
    </row>
    <row r="27" spans="1:27" s="17" customFormat="1" ht="20.100000000000001" customHeight="1" thickBot="1" x14ac:dyDescent="0.35">
      <c r="A27" s="23" t="s">
        <v>39</v>
      </c>
      <c r="B27" s="19">
        <v>35288</v>
      </c>
      <c r="C27" s="19">
        <v>33180</v>
      </c>
      <c r="D27" s="19">
        <v>35228</v>
      </c>
      <c r="E27" s="19">
        <v>34986</v>
      </c>
      <c r="F27" s="19">
        <v>35162</v>
      </c>
      <c r="G27" s="19">
        <v>34714</v>
      </c>
      <c r="H27" s="19">
        <v>0</v>
      </c>
      <c r="I27" s="19">
        <v>0</v>
      </c>
      <c r="J27" s="19">
        <v>0</v>
      </c>
      <c r="K27" s="19">
        <v>0</v>
      </c>
      <c r="L27" s="19">
        <v>0</v>
      </c>
      <c r="M27" s="19">
        <v>0</v>
      </c>
      <c r="N27" s="19">
        <v>0</v>
      </c>
      <c r="O27" s="19">
        <v>0</v>
      </c>
      <c r="P27" s="19">
        <v>0</v>
      </c>
      <c r="Q27" s="19">
        <v>0</v>
      </c>
      <c r="R27" s="19">
        <v>0</v>
      </c>
      <c r="S27" s="19">
        <v>0</v>
      </c>
      <c r="T27" s="19">
        <v>0</v>
      </c>
      <c r="U27" s="19">
        <v>0</v>
      </c>
      <c r="V27" s="19">
        <v>0</v>
      </c>
      <c r="W27" s="19">
        <v>0</v>
      </c>
      <c r="X27" s="19">
        <v>0</v>
      </c>
      <c r="Y27" s="19">
        <v>0</v>
      </c>
      <c r="Z27" s="20">
        <v>35226</v>
      </c>
      <c r="AA27" s="21">
        <v>34293</v>
      </c>
    </row>
    <row r="28" spans="1:27" s="17" customFormat="1" ht="18.75" customHeight="1" thickBot="1" x14ac:dyDescent="0.35">
      <c r="A28" s="29" t="s">
        <v>40</v>
      </c>
      <c r="B28" s="30">
        <v>195768</v>
      </c>
      <c r="C28" s="30">
        <v>193593</v>
      </c>
      <c r="D28" s="30">
        <v>195981</v>
      </c>
      <c r="E28" s="30">
        <v>195641</v>
      </c>
      <c r="F28" s="30">
        <v>196366</v>
      </c>
      <c r="G28" s="30">
        <v>195845</v>
      </c>
      <c r="H28" s="30">
        <v>0</v>
      </c>
      <c r="I28" s="30">
        <v>0</v>
      </c>
      <c r="J28" s="30">
        <v>0</v>
      </c>
      <c r="K28" s="30">
        <v>0</v>
      </c>
      <c r="L28" s="30">
        <v>0</v>
      </c>
      <c r="M28" s="30">
        <v>0</v>
      </c>
      <c r="N28" s="30">
        <v>0</v>
      </c>
      <c r="O28" s="30">
        <v>0</v>
      </c>
      <c r="P28" s="30">
        <v>0</v>
      </c>
      <c r="Q28" s="30">
        <v>0</v>
      </c>
      <c r="R28" s="30">
        <v>0</v>
      </c>
      <c r="S28" s="30">
        <v>0</v>
      </c>
      <c r="T28" s="30">
        <v>0</v>
      </c>
      <c r="U28" s="30">
        <v>0</v>
      </c>
      <c r="V28" s="30">
        <v>0</v>
      </c>
      <c r="W28" s="30">
        <v>0</v>
      </c>
      <c r="X28" s="30">
        <v>0</v>
      </c>
      <c r="Y28" s="30">
        <v>0</v>
      </c>
      <c r="Z28" s="30">
        <v>196038</v>
      </c>
      <c r="AA28" s="31">
        <v>195026</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42880</v>
      </c>
      <c r="C30" s="19">
        <v>42880</v>
      </c>
      <c r="D30" s="19">
        <v>42863</v>
      </c>
      <c r="E30" s="19">
        <v>42863</v>
      </c>
      <c r="F30" s="19">
        <v>43085</v>
      </c>
      <c r="G30" s="19">
        <v>43085</v>
      </c>
      <c r="H30" s="19">
        <v>0</v>
      </c>
      <c r="I30" s="19">
        <v>0</v>
      </c>
      <c r="J30" s="19">
        <v>0</v>
      </c>
      <c r="K30" s="19">
        <v>0</v>
      </c>
      <c r="L30" s="19">
        <v>0</v>
      </c>
      <c r="M30" s="19">
        <v>0</v>
      </c>
      <c r="N30" s="19">
        <v>0</v>
      </c>
      <c r="O30" s="19">
        <v>0</v>
      </c>
      <c r="P30" s="19">
        <v>0</v>
      </c>
      <c r="Q30" s="19">
        <v>0</v>
      </c>
      <c r="R30" s="19">
        <v>0</v>
      </c>
      <c r="S30" s="19">
        <v>0</v>
      </c>
      <c r="T30" s="19">
        <v>0</v>
      </c>
      <c r="U30" s="19">
        <v>0</v>
      </c>
      <c r="V30" s="19">
        <v>0</v>
      </c>
      <c r="W30" s="19">
        <v>0</v>
      </c>
      <c r="X30" s="19">
        <v>0</v>
      </c>
      <c r="Y30" s="19">
        <v>0</v>
      </c>
      <c r="Z30" s="20">
        <v>42943</v>
      </c>
      <c r="AA30" s="21">
        <v>42943</v>
      </c>
    </row>
    <row r="31" spans="1:27" s="17" customFormat="1" ht="20.100000000000001" customHeight="1" x14ac:dyDescent="0.3">
      <c r="A31" s="22" t="s">
        <v>42</v>
      </c>
      <c r="B31" s="19">
        <v>46337</v>
      </c>
      <c r="C31" s="19">
        <v>46337</v>
      </c>
      <c r="D31" s="19">
        <v>46295</v>
      </c>
      <c r="E31" s="19">
        <v>46295</v>
      </c>
      <c r="F31" s="19">
        <v>46272</v>
      </c>
      <c r="G31" s="19">
        <v>46272</v>
      </c>
      <c r="H31" s="19">
        <v>0</v>
      </c>
      <c r="I31" s="19">
        <v>0</v>
      </c>
      <c r="J31" s="19">
        <v>0</v>
      </c>
      <c r="K31" s="19">
        <v>0</v>
      </c>
      <c r="L31" s="19">
        <v>0</v>
      </c>
      <c r="M31" s="19">
        <v>0</v>
      </c>
      <c r="N31" s="19">
        <v>0</v>
      </c>
      <c r="O31" s="19">
        <v>0</v>
      </c>
      <c r="P31" s="19">
        <v>0</v>
      </c>
      <c r="Q31" s="19">
        <v>0</v>
      </c>
      <c r="R31" s="19">
        <v>0</v>
      </c>
      <c r="S31" s="19">
        <v>0</v>
      </c>
      <c r="T31" s="19">
        <v>0</v>
      </c>
      <c r="U31" s="19">
        <v>0</v>
      </c>
      <c r="V31" s="19">
        <v>0</v>
      </c>
      <c r="W31" s="19">
        <v>0</v>
      </c>
      <c r="X31" s="19">
        <v>0</v>
      </c>
      <c r="Y31" s="19">
        <v>0</v>
      </c>
      <c r="Z31" s="20">
        <v>46301</v>
      </c>
      <c r="AA31" s="21">
        <v>46301</v>
      </c>
    </row>
    <row r="32" spans="1:27" s="17" customFormat="1" ht="20.100000000000001" customHeight="1" x14ac:dyDescent="0.3">
      <c r="A32" s="22" t="s">
        <v>43</v>
      </c>
      <c r="B32" s="19">
        <v>87324</v>
      </c>
      <c r="C32" s="19">
        <v>87324</v>
      </c>
      <c r="D32" s="19">
        <v>87365</v>
      </c>
      <c r="E32" s="19">
        <v>87365</v>
      </c>
      <c r="F32" s="19">
        <v>89000</v>
      </c>
      <c r="G32" s="19">
        <v>89000</v>
      </c>
      <c r="H32" s="19">
        <v>0</v>
      </c>
      <c r="I32" s="19">
        <v>0</v>
      </c>
      <c r="J32" s="19">
        <v>0</v>
      </c>
      <c r="K32" s="19">
        <v>0</v>
      </c>
      <c r="L32" s="19">
        <v>0</v>
      </c>
      <c r="M32" s="19">
        <v>0</v>
      </c>
      <c r="N32" s="19">
        <v>0</v>
      </c>
      <c r="O32" s="19">
        <v>0</v>
      </c>
      <c r="P32" s="19">
        <v>0</v>
      </c>
      <c r="Q32" s="19">
        <v>0</v>
      </c>
      <c r="R32" s="19">
        <v>0</v>
      </c>
      <c r="S32" s="19">
        <v>0</v>
      </c>
      <c r="T32" s="19">
        <v>0</v>
      </c>
      <c r="U32" s="19">
        <v>0</v>
      </c>
      <c r="V32" s="19">
        <v>0</v>
      </c>
      <c r="W32" s="19">
        <v>0</v>
      </c>
      <c r="X32" s="19">
        <v>0</v>
      </c>
      <c r="Y32" s="19">
        <v>0</v>
      </c>
      <c r="Z32" s="20">
        <v>87896</v>
      </c>
      <c r="AA32" s="21">
        <v>87896</v>
      </c>
    </row>
    <row r="33" spans="1:27" s="17" customFormat="1" ht="20.100000000000001" customHeight="1" x14ac:dyDescent="0.3">
      <c r="A33" s="22" t="s">
        <v>44</v>
      </c>
      <c r="B33" s="19">
        <v>5941</v>
      </c>
      <c r="C33" s="19">
        <v>5941</v>
      </c>
      <c r="D33" s="19">
        <v>6007</v>
      </c>
      <c r="E33" s="19">
        <v>6007</v>
      </c>
      <c r="F33" s="19">
        <v>6127</v>
      </c>
      <c r="G33" s="19">
        <v>6127</v>
      </c>
      <c r="H33" s="19">
        <v>0</v>
      </c>
      <c r="I33" s="19">
        <v>0</v>
      </c>
      <c r="J33" s="19">
        <v>0</v>
      </c>
      <c r="K33" s="19">
        <v>0</v>
      </c>
      <c r="L33" s="19">
        <v>0</v>
      </c>
      <c r="M33" s="19">
        <v>0</v>
      </c>
      <c r="N33" s="19">
        <v>0</v>
      </c>
      <c r="O33" s="19">
        <v>0</v>
      </c>
      <c r="P33" s="19">
        <v>0</v>
      </c>
      <c r="Q33" s="19">
        <v>0</v>
      </c>
      <c r="R33" s="19">
        <v>0</v>
      </c>
      <c r="S33" s="19">
        <v>0</v>
      </c>
      <c r="T33" s="19">
        <v>0</v>
      </c>
      <c r="U33" s="19">
        <v>0</v>
      </c>
      <c r="V33" s="19">
        <v>0</v>
      </c>
      <c r="W33" s="19">
        <v>0</v>
      </c>
      <c r="X33" s="19">
        <v>0</v>
      </c>
      <c r="Y33" s="19">
        <v>0</v>
      </c>
      <c r="Z33" s="20">
        <v>6025</v>
      </c>
      <c r="AA33" s="21">
        <v>6025</v>
      </c>
    </row>
    <row r="34" spans="1:27" s="17" customFormat="1" ht="20.100000000000001" customHeight="1" thickBot="1" x14ac:dyDescent="0.35">
      <c r="A34" s="34" t="s">
        <v>45</v>
      </c>
      <c r="B34" s="19">
        <v>2251</v>
      </c>
      <c r="C34" s="19">
        <v>2098</v>
      </c>
      <c r="D34" s="19">
        <v>2349</v>
      </c>
      <c r="E34" s="19">
        <v>2172</v>
      </c>
      <c r="F34" s="19">
        <v>2458</v>
      </c>
      <c r="G34" s="19">
        <v>2252</v>
      </c>
      <c r="H34" s="19">
        <v>0</v>
      </c>
      <c r="I34" s="19">
        <v>0</v>
      </c>
      <c r="J34" s="19">
        <v>0</v>
      </c>
      <c r="K34" s="19">
        <v>0</v>
      </c>
      <c r="L34" s="19">
        <v>0</v>
      </c>
      <c r="M34" s="19">
        <v>0</v>
      </c>
      <c r="N34" s="19">
        <v>0</v>
      </c>
      <c r="O34" s="19">
        <v>0</v>
      </c>
      <c r="P34" s="19">
        <v>0</v>
      </c>
      <c r="Q34" s="19">
        <v>0</v>
      </c>
      <c r="R34" s="19">
        <v>0</v>
      </c>
      <c r="S34" s="19">
        <v>0</v>
      </c>
      <c r="T34" s="19">
        <v>0</v>
      </c>
      <c r="U34" s="19">
        <v>0</v>
      </c>
      <c r="V34" s="19">
        <v>0</v>
      </c>
      <c r="W34" s="19">
        <v>0</v>
      </c>
      <c r="X34" s="19">
        <v>0</v>
      </c>
      <c r="Y34" s="19">
        <v>0</v>
      </c>
      <c r="Z34" s="20">
        <v>2353</v>
      </c>
      <c r="AA34" s="21">
        <v>2174</v>
      </c>
    </row>
    <row r="35" spans="1:27" s="17" customFormat="1" ht="20.100000000000001" customHeight="1" thickBot="1" x14ac:dyDescent="0.35">
      <c r="A35" s="35" t="s">
        <v>46</v>
      </c>
      <c r="B35" s="36">
        <v>184733</v>
      </c>
      <c r="C35" s="36">
        <v>184580</v>
      </c>
      <c r="D35" s="37">
        <v>184879</v>
      </c>
      <c r="E35" s="37">
        <v>184702</v>
      </c>
      <c r="F35" s="37">
        <v>186942</v>
      </c>
      <c r="G35" s="37">
        <v>186736</v>
      </c>
      <c r="H35" s="37">
        <v>0</v>
      </c>
      <c r="I35" s="37">
        <v>0</v>
      </c>
      <c r="J35" s="37">
        <v>0</v>
      </c>
      <c r="K35" s="37">
        <v>0</v>
      </c>
      <c r="L35" s="37">
        <v>0</v>
      </c>
      <c r="M35" s="37">
        <v>0</v>
      </c>
      <c r="N35" s="37">
        <v>0</v>
      </c>
      <c r="O35" s="37">
        <v>0</v>
      </c>
      <c r="P35" s="37">
        <v>0</v>
      </c>
      <c r="Q35" s="37">
        <v>0</v>
      </c>
      <c r="R35" s="37">
        <v>0</v>
      </c>
      <c r="S35" s="37">
        <v>0</v>
      </c>
      <c r="T35" s="37">
        <v>0</v>
      </c>
      <c r="U35" s="37">
        <v>0</v>
      </c>
      <c r="V35" s="37">
        <v>0</v>
      </c>
      <c r="W35" s="37">
        <v>0</v>
      </c>
      <c r="X35" s="37">
        <v>0</v>
      </c>
      <c r="Y35" s="37">
        <v>0</v>
      </c>
      <c r="Z35" s="38">
        <v>185518</v>
      </c>
      <c r="AA35" s="39">
        <v>185339</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1149673</v>
      </c>
      <c r="C37" s="42">
        <v>1139357</v>
      </c>
      <c r="D37" s="43">
        <v>1151822</v>
      </c>
      <c r="E37" s="43">
        <v>1141431</v>
      </c>
      <c r="F37" s="43">
        <v>1157299</v>
      </c>
      <c r="G37" s="43">
        <v>1134246</v>
      </c>
      <c r="H37" s="43">
        <v>0</v>
      </c>
      <c r="I37" s="43">
        <v>0</v>
      </c>
      <c r="J37" s="43">
        <v>0</v>
      </c>
      <c r="K37" s="43">
        <v>0</v>
      </c>
      <c r="L37" s="43">
        <v>0</v>
      </c>
      <c r="M37" s="43">
        <v>0</v>
      </c>
      <c r="N37" s="43">
        <v>0</v>
      </c>
      <c r="O37" s="43">
        <v>0</v>
      </c>
      <c r="P37" s="43">
        <v>0</v>
      </c>
      <c r="Q37" s="43">
        <v>0</v>
      </c>
      <c r="R37" s="43">
        <v>0</v>
      </c>
      <c r="S37" s="43">
        <v>0</v>
      </c>
      <c r="T37" s="43">
        <v>0</v>
      </c>
      <c r="U37" s="43">
        <v>0</v>
      </c>
      <c r="V37" s="43">
        <v>0</v>
      </c>
      <c r="W37" s="43">
        <v>0</v>
      </c>
      <c r="X37" s="43">
        <v>0</v>
      </c>
      <c r="Y37" s="43">
        <v>0</v>
      </c>
      <c r="Z37" s="44">
        <v>1152931</v>
      </c>
      <c r="AA37" s="45">
        <v>1138345</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964940</v>
      </c>
      <c r="C39" s="47">
        <v>954777</v>
      </c>
      <c r="D39" s="48">
        <v>966943</v>
      </c>
      <c r="E39" s="48">
        <v>956729</v>
      </c>
      <c r="F39" s="48">
        <v>970357</v>
      </c>
      <c r="G39" s="48">
        <v>947510</v>
      </c>
      <c r="H39" s="48">
        <v>0</v>
      </c>
      <c r="I39" s="48">
        <v>0</v>
      </c>
      <c r="J39" s="48">
        <v>0</v>
      </c>
      <c r="K39" s="48">
        <v>0</v>
      </c>
      <c r="L39" s="48">
        <v>0</v>
      </c>
      <c r="M39" s="48">
        <v>0</v>
      </c>
      <c r="N39" s="48">
        <v>0</v>
      </c>
      <c r="O39" s="48">
        <v>0</v>
      </c>
      <c r="P39" s="48">
        <v>0</v>
      </c>
      <c r="Q39" s="48">
        <v>0</v>
      </c>
      <c r="R39" s="48">
        <v>0</v>
      </c>
      <c r="S39" s="48">
        <v>0</v>
      </c>
      <c r="T39" s="48">
        <v>0</v>
      </c>
      <c r="U39" s="48">
        <v>0</v>
      </c>
      <c r="V39" s="48">
        <v>0</v>
      </c>
      <c r="W39" s="48">
        <v>0</v>
      </c>
      <c r="X39" s="48">
        <v>0</v>
      </c>
      <c r="Y39" s="48">
        <v>0</v>
      </c>
      <c r="Z39" s="49">
        <v>967413</v>
      </c>
      <c r="AA39" s="50">
        <v>953005</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9C3F2-F2CC-4F39-94F0-0BB258BC68AB}">
  <sheetPr>
    <pageSetUpPr fitToPage="1"/>
  </sheetPr>
  <dimension ref="A1:AA41"/>
  <sheetViews>
    <sheetView topLeftCell="A11" zoomScaleNormal="100" zoomScaleSheetLayoutView="100" workbookViewId="0">
      <selection activeCell="G21" sqref="G21"/>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2023</v>
      </c>
      <c r="B4" s="3"/>
      <c r="C4" s="3"/>
      <c r="H4" s="4"/>
      <c r="I4" s="4"/>
    </row>
    <row r="5" spans="1:27" ht="14.4" thickBot="1" x14ac:dyDescent="0.35">
      <c r="A5" s="4" t="str">
        <f>[1]Trab_cotiz!A5</f>
        <v>Cifras actualizadas el 19 de mayo 2023</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658</v>
      </c>
      <c r="C9" s="62">
        <v>633</v>
      </c>
      <c r="D9" s="62">
        <v>655</v>
      </c>
      <c r="E9" s="62">
        <v>631</v>
      </c>
      <c r="F9" s="62">
        <v>653</v>
      </c>
      <c r="G9" s="62">
        <v>614</v>
      </c>
      <c r="H9" s="62">
        <v>0</v>
      </c>
      <c r="I9" s="62">
        <v>0</v>
      </c>
      <c r="J9" s="62">
        <v>0</v>
      </c>
      <c r="K9" s="62">
        <v>0</v>
      </c>
      <c r="L9" s="62">
        <v>0</v>
      </c>
      <c r="M9" s="62">
        <v>0</v>
      </c>
      <c r="N9" s="62">
        <v>0</v>
      </c>
      <c r="O9" s="62">
        <v>0</v>
      </c>
      <c r="P9" s="62">
        <v>0</v>
      </c>
      <c r="Q9" s="62">
        <v>0</v>
      </c>
      <c r="R9" s="62">
        <v>0</v>
      </c>
      <c r="S9" s="62">
        <v>0</v>
      </c>
      <c r="T9" s="62">
        <v>0</v>
      </c>
      <c r="U9" s="62">
        <v>0</v>
      </c>
      <c r="V9" s="62">
        <v>0</v>
      </c>
      <c r="W9" s="62">
        <v>0</v>
      </c>
      <c r="X9" s="62">
        <v>0</v>
      </c>
      <c r="Y9" s="62">
        <v>0</v>
      </c>
      <c r="Z9" s="63">
        <v>655</v>
      </c>
      <c r="AA9" s="64">
        <v>626</v>
      </c>
    </row>
    <row r="10" spans="1:27" ht="29.25" customHeight="1" x14ac:dyDescent="0.3">
      <c r="A10" s="65" t="s">
        <v>22</v>
      </c>
      <c r="B10" s="66">
        <v>3564</v>
      </c>
      <c r="C10" s="66">
        <v>3409</v>
      </c>
      <c r="D10" s="66">
        <v>3563</v>
      </c>
      <c r="E10" s="66">
        <v>3392</v>
      </c>
      <c r="F10" s="66">
        <v>3581</v>
      </c>
      <c r="G10" s="66">
        <v>3270</v>
      </c>
      <c r="H10" s="66">
        <v>0</v>
      </c>
      <c r="I10" s="66">
        <v>0</v>
      </c>
      <c r="J10" s="66">
        <v>0</v>
      </c>
      <c r="K10" s="66">
        <v>0</v>
      </c>
      <c r="L10" s="66">
        <v>0</v>
      </c>
      <c r="M10" s="66">
        <v>0</v>
      </c>
      <c r="N10" s="66">
        <v>0</v>
      </c>
      <c r="O10" s="66">
        <v>0</v>
      </c>
      <c r="P10" s="66">
        <v>0</v>
      </c>
      <c r="Q10" s="66">
        <v>0</v>
      </c>
      <c r="R10" s="66">
        <v>0</v>
      </c>
      <c r="S10" s="66">
        <v>0</v>
      </c>
      <c r="T10" s="66">
        <v>0</v>
      </c>
      <c r="U10" s="66">
        <v>0</v>
      </c>
      <c r="V10" s="66">
        <v>0</v>
      </c>
      <c r="W10" s="66">
        <v>0</v>
      </c>
      <c r="X10" s="66">
        <v>0</v>
      </c>
      <c r="Y10" s="66">
        <v>0</v>
      </c>
      <c r="Z10" s="67">
        <v>3569</v>
      </c>
      <c r="AA10" s="68">
        <v>3357</v>
      </c>
    </row>
    <row r="11" spans="1:27" ht="20.100000000000001" customHeight="1" x14ac:dyDescent="0.3">
      <c r="A11" s="69" t="s">
        <v>23</v>
      </c>
      <c r="B11" s="66">
        <v>1695</v>
      </c>
      <c r="C11" s="66">
        <v>1568</v>
      </c>
      <c r="D11" s="66">
        <v>1706</v>
      </c>
      <c r="E11" s="66">
        <v>1571</v>
      </c>
      <c r="F11" s="66">
        <v>1725</v>
      </c>
      <c r="G11" s="66">
        <v>1509</v>
      </c>
      <c r="H11" s="66">
        <v>0</v>
      </c>
      <c r="I11" s="66">
        <v>0</v>
      </c>
      <c r="J11" s="66">
        <v>0</v>
      </c>
      <c r="K11" s="66">
        <v>0</v>
      </c>
      <c r="L11" s="66">
        <v>0</v>
      </c>
      <c r="M11" s="66">
        <v>0</v>
      </c>
      <c r="N11" s="66">
        <v>0</v>
      </c>
      <c r="O11" s="66">
        <v>0</v>
      </c>
      <c r="P11" s="66">
        <v>0</v>
      </c>
      <c r="Q11" s="66">
        <v>0</v>
      </c>
      <c r="R11" s="66">
        <v>0</v>
      </c>
      <c r="S11" s="66">
        <v>0</v>
      </c>
      <c r="T11" s="66">
        <v>0</v>
      </c>
      <c r="U11" s="66">
        <v>0</v>
      </c>
      <c r="V11" s="66">
        <v>0</v>
      </c>
      <c r="W11" s="66">
        <v>0</v>
      </c>
      <c r="X11" s="66">
        <v>0</v>
      </c>
      <c r="Y11" s="66">
        <v>0</v>
      </c>
      <c r="Z11" s="67">
        <v>1709</v>
      </c>
      <c r="AA11" s="68">
        <v>1549</v>
      </c>
    </row>
    <row r="12" spans="1:27" ht="27.75" customHeight="1" x14ac:dyDescent="0.3">
      <c r="A12" s="65" t="s">
        <v>24</v>
      </c>
      <c r="B12" s="66">
        <v>15893</v>
      </c>
      <c r="C12" s="66">
        <v>15205</v>
      </c>
      <c r="D12" s="66">
        <v>15973</v>
      </c>
      <c r="E12" s="66">
        <v>15144</v>
      </c>
      <c r="F12" s="66">
        <v>16003</v>
      </c>
      <c r="G12" s="66">
        <v>14551</v>
      </c>
      <c r="H12" s="66">
        <v>0</v>
      </c>
      <c r="I12" s="66">
        <v>0</v>
      </c>
      <c r="J12" s="66">
        <v>0</v>
      </c>
      <c r="K12" s="66">
        <v>0</v>
      </c>
      <c r="L12" s="66">
        <v>0</v>
      </c>
      <c r="M12" s="66">
        <v>0</v>
      </c>
      <c r="N12" s="66">
        <v>0</v>
      </c>
      <c r="O12" s="66">
        <v>0</v>
      </c>
      <c r="P12" s="66">
        <v>0</v>
      </c>
      <c r="Q12" s="66">
        <v>0</v>
      </c>
      <c r="R12" s="66">
        <v>0</v>
      </c>
      <c r="S12" s="66">
        <v>0</v>
      </c>
      <c r="T12" s="66">
        <v>0</v>
      </c>
      <c r="U12" s="66">
        <v>0</v>
      </c>
      <c r="V12" s="66">
        <v>0</v>
      </c>
      <c r="W12" s="66">
        <v>0</v>
      </c>
      <c r="X12" s="66">
        <v>0</v>
      </c>
      <c r="Y12" s="66">
        <v>0</v>
      </c>
      <c r="Z12" s="67">
        <v>15956</v>
      </c>
      <c r="AA12" s="68">
        <v>14967</v>
      </c>
    </row>
    <row r="13" spans="1:27" ht="20.100000000000001" customHeight="1" x14ac:dyDescent="0.3">
      <c r="A13" s="69" t="s">
        <v>25</v>
      </c>
      <c r="B13" s="66">
        <v>676</v>
      </c>
      <c r="C13" s="66">
        <v>651</v>
      </c>
      <c r="D13" s="66">
        <v>678</v>
      </c>
      <c r="E13" s="66">
        <v>652</v>
      </c>
      <c r="F13" s="66">
        <v>685</v>
      </c>
      <c r="G13" s="66">
        <v>627</v>
      </c>
      <c r="H13" s="66">
        <v>0</v>
      </c>
      <c r="I13" s="66">
        <v>0</v>
      </c>
      <c r="J13" s="66">
        <v>0</v>
      </c>
      <c r="K13" s="66">
        <v>0</v>
      </c>
      <c r="L13" s="66">
        <v>0</v>
      </c>
      <c r="M13" s="66">
        <v>0</v>
      </c>
      <c r="N13" s="66">
        <v>0</v>
      </c>
      <c r="O13" s="66">
        <v>0</v>
      </c>
      <c r="P13" s="66">
        <v>0</v>
      </c>
      <c r="Q13" s="66">
        <v>0</v>
      </c>
      <c r="R13" s="66">
        <v>0</v>
      </c>
      <c r="S13" s="66">
        <v>0</v>
      </c>
      <c r="T13" s="66">
        <v>0</v>
      </c>
      <c r="U13" s="66">
        <v>0</v>
      </c>
      <c r="V13" s="66">
        <v>0</v>
      </c>
      <c r="W13" s="66">
        <v>0</v>
      </c>
      <c r="X13" s="66">
        <v>0</v>
      </c>
      <c r="Y13" s="66">
        <v>0</v>
      </c>
      <c r="Z13" s="67">
        <v>680</v>
      </c>
      <c r="AA13" s="68">
        <v>643</v>
      </c>
    </row>
    <row r="14" spans="1:27" ht="20.100000000000001" customHeight="1" x14ac:dyDescent="0.3">
      <c r="A14" s="69" t="s">
        <v>26</v>
      </c>
      <c r="B14" s="66">
        <v>819</v>
      </c>
      <c r="C14" s="66">
        <v>810</v>
      </c>
      <c r="D14" s="66">
        <v>828</v>
      </c>
      <c r="E14" s="66">
        <v>816</v>
      </c>
      <c r="F14" s="66">
        <v>831</v>
      </c>
      <c r="G14" s="66">
        <v>809</v>
      </c>
      <c r="H14" s="66">
        <v>0</v>
      </c>
      <c r="I14" s="66">
        <v>0</v>
      </c>
      <c r="J14" s="66">
        <v>0</v>
      </c>
      <c r="K14" s="66">
        <v>0</v>
      </c>
      <c r="L14" s="66">
        <v>0</v>
      </c>
      <c r="M14" s="66">
        <v>0</v>
      </c>
      <c r="N14" s="66">
        <v>0</v>
      </c>
      <c r="O14" s="66">
        <v>0</v>
      </c>
      <c r="P14" s="66">
        <v>0</v>
      </c>
      <c r="Q14" s="66">
        <v>0</v>
      </c>
      <c r="R14" s="66">
        <v>0</v>
      </c>
      <c r="S14" s="66">
        <v>0</v>
      </c>
      <c r="T14" s="66">
        <v>0</v>
      </c>
      <c r="U14" s="66">
        <v>0</v>
      </c>
      <c r="V14" s="66">
        <v>0</v>
      </c>
      <c r="W14" s="66">
        <v>0</v>
      </c>
      <c r="X14" s="66">
        <v>0</v>
      </c>
      <c r="Y14" s="66">
        <v>0</v>
      </c>
      <c r="Z14" s="67">
        <v>826</v>
      </c>
      <c r="AA14" s="68">
        <v>812</v>
      </c>
    </row>
    <row r="15" spans="1:27" ht="20.100000000000001" customHeight="1" x14ac:dyDescent="0.3">
      <c r="A15" s="69" t="s">
        <v>27</v>
      </c>
      <c r="B15" s="66">
        <v>750</v>
      </c>
      <c r="C15" s="66">
        <v>738</v>
      </c>
      <c r="D15" s="66">
        <v>751</v>
      </c>
      <c r="E15" s="66">
        <v>734</v>
      </c>
      <c r="F15" s="66">
        <v>752</v>
      </c>
      <c r="G15" s="66">
        <v>712</v>
      </c>
      <c r="H15" s="66">
        <v>0</v>
      </c>
      <c r="I15" s="66">
        <v>0</v>
      </c>
      <c r="J15" s="66">
        <v>0</v>
      </c>
      <c r="K15" s="66">
        <v>0</v>
      </c>
      <c r="L15" s="66">
        <v>0</v>
      </c>
      <c r="M15" s="66">
        <v>0</v>
      </c>
      <c r="N15" s="66">
        <v>0</v>
      </c>
      <c r="O15" s="66">
        <v>0</v>
      </c>
      <c r="P15" s="66">
        <v>0</v>
      </c>
      <c r="Q15" s="66">
        <v>0</v>
      </c>
      <c r="R15" s="66">
        <v>0</v>
      </c>
      <c r="S15" s="66">
        <v>0</v>
      </c>
      <c r="T15" s="66">
        <v>0</v>
      </c>
      <c r="U15" s="66">
        <v>0</v>
      </c>
      <c r="V15" s="66">
        <v>0</v>
      </c>
      <c r="W15" s="66">
        <v>0</v>
      </c>
      <c r="X15" s="66">
        <v>0</v>
      </c>
      <c r="Y15" s="66">
        <v>0</v>
      </c>
      <c r="Z15" s="67">
        <v>751</v>
      </c>
      <c r="AA15" s="68">
        <v>728</v>
      </c>
    </row>
    <row r="16" spans="1:27" ht="29.25" customHeight="1" x14ac:dyDescent="0.3">
      <c r="A16" s="65" t="s">
        <v>28</v>
      </c>
      <c r="B16" s="66">
        <v>4843</v>
      </c>
      <c r="C16" s="66">
        <v>4643</v>
      </c>
      <c r="D16" s="66">
        <v>4856</v>
      </c>
      <c r="E16" s="66">
        <v>4613</v>
      </c>
      <c r="F16" s="66">
        <v>4857</v>
      </c>
      <c r="G16" s="66">
        <v>4421</v>
      </c>
      <c r="H16" s="66">
        <v>0</v>
      </c>
      <c r="I16" s="66">
        <v>0</v>
      </c>
      <c r="J16" s="66">
        <v>0</v>
      </c>
      <c r="K16" s="66">
        <v>0</v>
      </c>
      <c r="L16" s="66">
        <v>0</v>
      </c>
      <c r="M16" s="66">
        <v>0</v>
      </c>
      <c r="N16" s="66">
        <v>0</v>
      </c>
      <c r="O16" s="66">
        <v>0</v>
      </c>
      <c r="P16" s="66">
        <v>0</v>
      </c>
      <c r="Q16" s="66">
        <v>0</v>
      </c>
      <c r="R16" s="66">
        <v>0</v>
      </c>
      <c r="S16" s="66">
        <v>0</v>
      </c>
      <c r="T16" s="66">
        <v>0</v>
      </c>
      <c r="U16" s="66">
        <v>0</v>
      </c>
      <c r="V16" s="66">
        <v>0</v>
      </c>
      <c r="W16" s="66">
        <v>0</v>
      </c>
      <c r="X16" s="66">
        <v>0</v>
      </c>
      <c r="Y16" s="66">
        <v>0</v>
      </c>
      <c r="Z16" s="67">
        <v>4852</v>
      </c>
      <c r="AA16" s="68">
        <v>4559</v>
      </c>
    </row>
    <row r="17" spans="1:27" ht="20.100000000000001" customHeight="1" x14ac:dyDescent="0.3">
      <c r="A17" s="69" t="s">
        <v>29</v>
      </c>
      <c r="B17" s="66">
        <v>7409</v>
      </c>
      <c r="C17" s="66">
        <v>7145</v>
      </c>
      <c r="D17" s="66">
        <v>7455</v>
      </c>
      <c r="E17" s="66">
        <v>7170</v>
      </c>
      <c r="F17" s="66">
        <v>7465</v>
      </c>
      <c r="G17" s="66">
        <v>6994</v>
      </c>
      <c r="H17" s="66">
        <v>0</v>
      </c>
      <c r="I17" s="66">
        <v>0</v>
      </c>
      <c r="J17" s="66">
        <v>0</v>
      </c>
      <c r="K17" s="66">
        <v>0</v>
      </c>
      <c r="L17" s="66">
        <v>0</v>
      </c>
      <c r="M17" s="66">
        <v>0</v>
      </c>
      <c r="N17" s="66">
        <v>0</v>
      </c>
      <c r="O17" s="66">
        <v>0</v>
      </c>
      <c r="P17" s="66">
        <v>0</v>
      </c>
      <c r="Q17" s="66">
        <v>0</v>
      </c>
      <c r="R17" s="66">
        <v>0</v>
      </c>
      <c r="S17" s="66">
        <v>0</v>
      </c>
      <c r="T17" s="66">
        <v>0</v>
      </c>
      <c r="U17" s="66">
        <v>0</v>
      </c>
      <c r="V17" s="66">
        <v>0</v>
      </c>
      <c r="W17" s="66">
        <v>0</v>
      </c>
      <c r="X17" s="66">
        <v>0</v>
      </c>
      <c r="Y17" s="66">
        <v>0</v>
      </c>
      <c r="Z17" s="67">
        <v>7443</v>
      </c>
      <c r="AA17" s="68">
        <v>7103</v>
      </c>
    </row>
    <row r="18" spans="1:27" ht="20.100000000000001" customHeight="1" x14ac:dyDescent="0.3">
      <c r="A18" s="69" t="s">
        <v>30</v>
      </c>
      <c r="B18" s="70">
        <v>1592</v>
      </c>
      <c r="C18" s="70">
        <v>1576</v>
      </c>
      <c r="D18" s="70">
        <v>1604</v>
      </c>
      <c r="E18" s="70">
        <v>1583</v>
      </c>
      <c r="F18" s="70">
        <v>1605</v>
      </c>
      <c r="G18" s="70">
        <v>1588</v>
      </c>
      <c r="H18" s="70">
        <v>0</v>
      </c>
      <c r="I18" s="70">
        <v>0</v>
      </c>
      <c r="J18" s="70">
        <v>0</v>
      </c>
      <c r="K18" s="70">
        <v>0</v>
      </c>
      <c r="L18" s="70">
        <v>0</v>
      </c>
      <c r="M18" s="70">
        <v>0</v>
      </c>
      <c r="N18" s="70">
        <v>0</v>
      </c>
      <c r="O18" s="70">
        <v>0</v>
      </c>
      <c r="P18" s="70">
        <v>0</v>
      </c>
      <c r="Q18" s="70">
        <v>0</v>
      </c>
      <c r="R18" s="70">
        <v>0</v>
      </c>
      <c r="S18" s="70">
        <v>0</v>
      </c>
      <c r="T18" s="70">
        <v>0</v>
      </c>
      <c r="U18" s="70">
        <v>0</v>
      </c>
      <c r="V18" s="70">
        <v>0</v>
      </c>
      <c r="W18" s="70">
        <v>0</v>
      </c>
      <c r="X18" s="70">
        <v>0</v>
      </c>
      <c r="Y18" s="70">
        <v>0</v>
      </c>
      <c r="Z18" s="71">
        <v>1600</v>
      </c>
      <c r="AA18" s="72">
        <v>1582</v>
      </c>
    </row>
    <row r="19" spans="1:27" ht="20.100000000000001" hidden="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37899</v>
      </c>
      <c r="C20" s="75">
        <v>36378</v>
      </c>
      <c r="D20" s="75">
        <v>38069</v>
      </c>
      <c r="E20" s="75">
        <v>36306</v>
      </c>
      <c r="F20" s="75">
        <v>38157</v>
      </c>
      <c r="G20" s="75">
        <v>35095</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6">
        <v>38042</v>
      </c>
      <c r="AA20" s="77">
        <v>35926</v>
      </c>
    </row>
    <row r="21" spans="1:27" ht="20.100000000000001" customHeight="1" x14ac:dyDescent="0.3">
      <c r="A21" s="69" t="s">
        <v>34</v>
      </c>
      <c r="B21" s="66">
        <v>132</v>
      </c>
      <c r="C21" s="66">
        <v>123</v>
      </c>
      <c r="D21" s="66">
        <v>133</v>
      </c>
      <c r="E21" s="66">
        <v>124</v>
      </c>
      <c r="F21" s="66">
        <v>135</v>
      </c>
      <c r="G21" s="66">
        <v>125</v>
      </c>
      <c r="H21" s="66">
        <v>0</v>
      </c>
      <c r="I21" s="66">
        <v>0</v>
      </c>
      <c r="J21" s="66">
        <v>0</v>
      </c>
      <c r="K21" s="66">
        <v>0</v>
      </c>
      <c r="L21" s="66">
        <v>0</v>
      </c>
      <c r="M21" s="66">
        <v>0</v>
      </c>
      <c r="N21" s="66">
        <v>0</v>
      </c>
      <c r="O21" s="66">
        <v>0</v>
      </c>
      <c r="P21" s="66">
        <v>0</v>
      </c>
      <c r="Q21" s="66">
        <v>0</v>
      </c>
      <c r="R21" s="66">
        <v>0</v>
      </c>
      <c r="S21" s="66">
        <v>0</v>
      </c>
      <c r="T21" s="66">
        <v>0</v>
      </c>
      <c r="U21" s="66">
        <v>0</v>
      </c>
      <c r="V21" s="66">
        <v>0</v>
      </c>
      <c r="W21" s="66">
        <v>0</v>
      </c>
      <c r="X21" s="66">
        <v>0</v>
      </c>
      <c r="Y21" s="66">
        <v>0</v>
      </c>
      <c r="Z21" s="67">
        <v>133</v>
      </c>
      <c r="AA21" s="68">
        <v>124</v>
      </c>
    </row>
    <row r="22" spans="1:27" ht="20.100000000000001" customHeight="1" x14ac:dyDescent="0.3">
      <c r="A22" s="69" t="s">
        <v>35</v>
      </c>
      <c r="B22" s="66">
        <v>61</v>
      </c>
      <c r="C22" s="66">
        <v>59</v>
      </c>
      <c r="D22" s="66">
        <v>62</v>
      </c>
      <c r="E22" s="66">
        <v>59</v>
      </c>
      <c r="F22" s="66">
        <v>61</v>
      </c>
      <c r="G22" s="66">
        <v>59</v>
      </c>
      <c r="H22" s="66">
        <v>0</v>
      </c>
      <c r="I22" s="66">
        <v>0</v>
      </c>
      <c r="J22" s="66">
        <v>0</v>
      </c>
      <c r="K22" s="66">
        <v>0</v>
      </c>
      <c r="L22" s="66">
        <v>0</v>
      </c>
      <c r="M22" s="66">
        <v>0</v>
      </c>
      <c r="N22" s="66">
        <v>0</v>
      </c>
      <c r="O22" s="66">
        <v>0</v>
      </c>
      <c r="P22" s="66">
        <v>0</v>
      </c>
      <c r="Q22" s="66">
        <v>0</v>
      </c>
      <c r="R22" s="66">
        <v>0</v>
      </c>
      <c r="S22" s="66">
        <v>0</v>
      </c>
      <c r="T22" s="66">
        <v>0</v>
      </c>
      <c r="U22" s="66">
        <v>0</v>
      </c>
      <c r="V22" s="66">
        <v>0</v>
      </c>
      <c r="W22" s="66">
        <v>0</v>
      </c>
      <c r="X22" s="66">
        <v>0</v>
      </c>
      <c r="Y22" s="66">
        <v>0</v>
      </c>
      <c r="Z22" s="67">
        <v>61</v>
      </c>
      <c r="AA22" s="68">
        <v>59</v>
      </c>
    </row>
    <row r="23" spans="1:27" ht="20.100000000000001" customHeight="1" x14ac:dyDescent="0.3">
      <c r="A23" s="69" t="s">
        <v>36</v>
      </c>
      <c r="B23" s="66">
        <v>4</v>
      </c>
      <c r="C23" s="66">
        <v>4</v>
      </c>
      <c r="D23" s="66">
        <v>4</v>
      </c>
      <c r="E23" s="66">
        <v>4</v>
      </c>
      <c r="F23" s="66">
        <v>4</v>
      </c>
      <c r="G23" s="66">
        <v>4</v>
      </c>
      <c r="H23" s="66">
        <v>0</v>
      </c>
      <c r="I23" s="66">
        <v>0</v>
      </c>
      <c r="J23" s="66">
        <v>0</v>
      </c>
      <c r="K23" s="66">
        <v>0</v>
      </c>
      <c r="L23" s="66">
        <v>0</v>
      </c>
      <c r="M23" s="66">
        <v>0</v>
      </c>
      <c r="N23" s="66">
        <v>0</v>
      </c>
      <c r="O23" s="66">
        <v>0</v>
      </c>
      <c r="P23" s="66">
        <v>0</v>
      </c>
      <c r="Q23" s="66">
        <v>0</v>
      </c>
      <c r="R23" s="66">
        <v>0</v>
      </c>
      <c r="S23" s="66">
        <v>0</v>
      </c>
      <c r="T23" s="66">
        <v>0</v>
      </c>
      <c r="U23" s="66">
        <v>0</v>
      </c>
      <c r="V23" s="66">
        <v>0</v>
      </c>
      <c r="W23" s="66">
        <v>0</v>
      </c>
      <c r="X23" s="66">
        <v>0</v>
      </c>
      <c r="Y23" s="66">
        <v>0</v>
      </c>
      <c r="Z23" s="67">
        <v>4</v>
      </c>
      <c r="AA23" s="68">
        <v>4</v>
      </c>
    </row>
    <row r="24" spans="1:27" ht="20.100000000000001" customHeight="1" x14ac:dyDescent="0.3">
      <c r="A24" s="69" t="s">
        <v>37</v>
      </c>
      <c r="B24" s="66">
        <v>6</v>
      </c>
      <c r="C24" s="66">
        <v>6</v>
      </c>
      <c r="D24" s="66">
        <v>6</v>
      </c>
      <c r="E24" s="66">
        <v>6</v>
      </c>
      <c r="F24" s="66">
        <v>6</v>
      </c>
      <c r="G24" s="66">
        <v>6</v>
      </c>
      <c r="H24" s="66">
        <v>0</v>
      </c>
      <c r="I24" s="66">
        <v>0</v>
      </c>
      <c r="J24" s="66">
        <v>0</v>
      </c>
      <c r="K24" s="66">
        <v>0</v>
      </c>
      <c r="L24" s="66">
        <v>0</v>
      </c>
      <c r="M24" s="66">
        <v>0</v>
      </c>
      <c r="N24" s="66">
        <v>0</v>
      </c>
      <c r="O24" s="66">
        <v>0</v>
      </c>
      <c r="P24" s="66">
        <v>0</v>
      </c>
      <c r="Q24" s="66">
        <v>0</v>
      </c>
      <c r="R24" s="66">
        <v>0</v>
      </c>
      <c r="S24" s="66">
        <v>0</v>
      </c>
      <c r="T24" s="66">
        <v>0</v>
      </c>
      <c r="U24" s="66">
        <v>0</v>
      </c>
      <c r="V24" s="66">
        <v>0</v>
      </c>
      <c r="W24" s="66">
        <v>0</v>
      </c>
      <c r="X24" s="66">
        <v>0</v>
      </c>
      <c r="Y24" s="66">
        <v>0</v>
      </c>
      <c r="Z24" s="67">
        <v>6</v>
      </c>
      <c r="AA24" s="68">
        <v>6</v>
      </c>
    </row>
    <row r="25" spans="1:27" ht="20.100000000000001" customHeight="1" x14ac:dyDescent="0.3">
      <c r="A25" s="69" t="s">
        <v>38</v>
      </c>
      <c r="B25" s="66">
        <v>30</v>
      </c>
      <c r="C25" s="66">
        <v>30</v>
      </c>
      <c r="D25" s="66">
        <v>30</v>
      </c>
      <c r="E25" s="66">
        <v>30</v>
      </c>
      <c r="F25" s="66">
        <v>30</v>
      </c>
      <c r="G25" s="66">
        <v>30</v>
      </c>
      <c r="H25" s="66">
        <v>0</v>
      </c>
      <c r="I25" s="66">
        <v>0</v>
      </c>
      <c r="J25" s="66">
        <v>0</v>
      </c>
      <c r="K25" s="66">
        <v>0</v>
      </c>
      <c r="L25" s="66">
        <v>0</v>
      </c>
      <c r="M25" s="66">
        <v>0</v>
      </c>
      <c r="N25" s="66">
        <v>0</v>
      </c>
      <c r="O25" s="66">
        <v>0</v>
      </c>
      <c r="P25" s="66">
        <v>0</v>
      </c>
      <c r="Q25" s="66">
        <v>0</v>
      </c>
      <c r="R25" s="66">
        <v>0</v>
      </c>
      <c r="S25" s="66">
        <v>0</v>
      </c>
      <c r="T25" s="66">
        <v>0</v>
      </c>
      <c r="U25" s="66">
        <v>0</v>
      </c>
      <c r="V25" s="66">
        <v>0</v>
      </c>
      <c r="W25" s="66">
        <v>0</v>
      </c>
      <c r="X25" s="66">
        <v>0</v>
      </c>
      <c r="Y25" s="66">
        <v>0</v>
      </c>
      <c r="Z25" s="67">
        <v>30</v>
      </c>
      <c r="AA25" s="68">
        <v>30</v>
      </c>
    </row>
    <row r="26" spans="1:27" ht="20.100000000000001" customHeight="1" x14ac:dyDescent="0.3">
      <c r="A26" s="69" t="s">
        <v>39</v>
      </c>
      <c r="B26" s="66">
        <v>274</v>
      </c>
      <c r="C26" s="66">
        <v>265</v>
      </c>
      <c r="D26" s="66">
        <v>273</v>
      </c>
      <c r="E26" s="66">
        <v>265</v>
      </c>
      <c r="F26" s="66">
        <v>270</v>
      </c>
      <c r="G26" s="66">
        <v>263</v>
      </c>
      <c r="H26" s="66">
        <v>0</v>
      </c>
      <c r="I26" s="66">
        <v>0</v>
      </c>
      <c r="J26" s="66">
        <v>0</v>
      </c>
      <c r="K26" s="66">
        <v>0</v>
      </c>
      <c r="L26" s="66">
        <v>0</v>
      </c>
      <c r="M26" s="66">
        <v>0</v>
      </c>
      <c r="N26" s="66">
        <v>0</v>
      </c>
      <c r="O26" s="66">
        <v>0</v>
      </c>
      <c r="P26" s="66">
        <v>0</v>
      </c>
      <c r="Q26" s="66">
        <v>0</v>
      </c>
      <c r="R26" s="66">
        <v>0</v>
      </c>
      <c r="S26" s="66">
        <v>0</v>
      </c>
      <c r="T26" s="66">
        <v>0</v>
      </c>
      <c r="U26" s="66">
        <v>0</v>
      </c>
      <c r="V26" s="66">
        <v>0</v>
      </c>
      <c r="W26" s="66">
        <v>0</v>
      </c>
      <c r="X26" s="66">
        <v>0</v>
      </c>
      <c r="Y26" s="66">
        <v>0</v>
      </c>
      <c r="Z26" s="67">
        <v>272</v>
      </c>
      <c r="AA26" s="68">
        <v>264</v>
      </c>
    </row>
    <row r="27" spans="1:27" ht="20.100000000000001" customHeight="1" thickBot="1" x14ac:dyDescent="0.35">
      <c r="A27" s="74" t="s">
        <v>40</v>
      </c>
      <c r="B27" s="75">
        <v>507</v>
      </c>
      <c r="C27" s="75">
        <v>487</v>
      </c>
      <c r="D27" s="75">
        <v>508</v>
      </c>
      <c r="E27" s="75">
        <v>488</v>
      </c>
      <c r="F27" s="75">
        <v>506</v>
      </c>
      <c r="G27" s="75">
        <v>487</v>
      </c>
      <c r="H27" s="75">
        <v>0</v>
      </c>
      <c r="I27" s="75">
        <v>0</v>
      </c>
      <c r="J27" s="75">
        <v>0</v>
      </c>
      <c r="K27" s="75">
        <v>0</v>
      </c>
      <c r="L27" s="75">
        <v>0</v>
      </c>
      <c r="M27" s="75">
        <v>0</v>
      </c>
      <c r="N27" s="75">
        <v>0</v>
      </c>
      <c r="O27" s="75">
        <v>0</v>
      </c>
      <c r="P27" s="75">
        <v>0</v>
      </c>
      <c r="Q27" s="75">
        <v>0</v>
      </c>
      <c r="R27" s="75">
        <v>0</v>
      </c>
      <c r="S27" s="75">
        <v>0</v>
      </c>
      <c r="T27" s="75">
        <v>0</v>
      </c>
      <c r="U27" s="75">
        <v>0</v>
      </c>
      <c r="V27" s="75">
        <v>0</v>
      </c>
      <c r="W27" s="75">
        <v>0</v>
      </c>
      <c r="X27" s="75">
        <v>0</v>
      </c>
      <c r="Y27" s="75">
        <v>0</v>
      </c>
      <c r="Z27" s="76">
        <v>507</v>
      </c>
      <c r="AA27" s="77">
        <v>487</v>
      </c>
    </row>
    <row r="28" spans="1:27" ht="20.100000000000001" hidden="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hidden="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38406</v>
      </c>
      <c r="C30" s="80">
        <v>36865</v>
      </c>
      <c r="D30" s="80">
        <v>38577</v>
      </c>
      <c r="E30" s="80">
        <v>36794</v>
      </c>
      <c r="F30" s="80">
        <v>38663</v>
      </c>
      <c r="G30" s="80">
        <v>35582</v>
      </c>
      <c r="H30" s="80">
        <v>0</v>
      </c>
      <c r="I30" s="80">
        <v>0</v>
      </c>
      <c r="J30" s="80">
        <v>0</v>
      </c>
      <c r="K30" s="80">
        <v>0</v>
      </c>
      <c r="L30" s="80">
        <v>0</v>
      </c>
      <c r="M30" s="80">
        <v>0</v>
      </c>
      <c r="N30" s="80">
        <v>0</v>
      </c>
      <c r="O30" s="80">
        <v>0</v>
      </c>
      <c r="P30" s="80">
        <v>0</v>
      </c>
      <c r="Q30" s="80">
        <v>0</v>
      </c>
      <c r="R30" s="80">
        <v>0</v>
      </c>
      <c r="S30" s="80">
        <v>0</v>
      </c>
      <c r="T30" s="80">
        <v>0</v>
      </c>
      <c r="U30" s="80">
        <v>0</v>
      </c>
      <c r="V30" s="80">
        <v>0</v>
      </c>
      <c r="W30" s="80">
        <v>0</v>
      </c>
      <c r="X30" s="80">
        <v>0</v>
      </c>
      <c r="Y30" s="80">
        <v>0</v>
      </c>
      <c r="Z30" s="81">
        <v>38549</v>
      </c>
      <c r="AA30" s="82">
        <v>36414</v>
      </c>
    </row>
    <row r="31" spans="1:27" x14ac:dyDescent="0.3">
      <c r="A31" s="2" t="s">
        <v>49</v>
      </c>
      <c r="D31" s="88">
        <f>D20/D30</f>
        <v>0.98683153174171134</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B41" s="57"/>
      <c r="C41" s="57"/>
      <c r="D41" s="57"/>
      <c r="E41" s="57"/>
      <c r="F41" s="57"/>
      <c r="G41" s="57"/>
      <c r="H41" s="57"/>
      <c r="I41" s="57"/>
      <c r="J41" s="57"/>
      <c r="K41" s="57"/>
      <c r="L41" s="57"/>
      <c r="M41"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5E9F-0AB6-4472-8587-AC20C4E31574}">
  <sheetPr>
    <pageSetUpPr fitToPage="1"/>
  </sheetPr>
  <dimension ref="A1:AA50"/>
  <sheetViews>
    <sheetView tabSelected="1" zoomScale="115" zoomScaleNormal="115" workbookViewId="0">
      <selection activeCell="D42" sqref="D42"/>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[1]PATRONOS!A4</f>
        <v xml:space="preserve"> Período   2023</v>
      </c>
      <c r="B4" s="91"/>
      <c r="C4" s="91"/>
      <c r="H4" s="92"/>
      <c r="I4" s="92"/>
    </row>
    <row r="5" spans="1:27" ht="14.4" thickBot="1" x14ac:dyDescent="0.35">
      <c r="A5" s="4" t="str">
        <f>[1]PATRONOS!A5</f>
        <v>Cifras actualizadas el 19 de mayo 2023</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512.04999999999995</v>
      </c>
      <c r="C9" s="100">
        <v>513.30999999999995</v>
      </c>
      <c r="D9" s="100">
        <v>481.95</v>
      </c>
      <c r="E9" s="100">
        <v>482.89</v>
      </c>
      <c r="F9" s="100">
        <v>481.08</v>
      </c>
      <c r="G9" s="100">
        <v>482.22</v>
      </c>
      <c r="H9" s="100">
        <v>0</v>
      </c>
      <c r="I9" s="100">
        <v>0</v>
      </c>
      <c r="J9" s="100">
        <v>0</v>
      </c>
      <c r="K9" s="100">
        <v>0</v>
      </c>
      <c r="L9" s="100">
        <v>0</v>
      </c>
      <c r="M9" s="100">
        <v>0</v>
      </c>
      <c r="N9" s="100">
        <v>0</v>
      </c>
      <c r="O9" s="100">
        <v>0</v>
      </c>
      <c r="P9" s="100">
        <v>0</v>
      </c>
      <c r="Q9" s="100">
        <v>0</v>
      </c>
      <c r="R9" s="100">
        <v>0</v>
      </c>
      <c r="S9" s="100">
        <v>0</v>
      </c>
      <c r="T9" s="100">
        <v>0</v>
      </c>
      <c r="U9" s="100">
        <v>0</v>
      </c>
      <c r="V9" s="100">
        <v>0</v>
      </c>
      <c r="W9" s="100">
        <v>0</v>
      </c>
      <c r="X9" s="100">
        <v>0</v>
      </c>
      <c r="Y9" s="100">
        <v>0</v>
      </c>
      <c r="Z9" s="100">
        <v>491.84</v>
      </c>
      <c r="AA9" s="101">
        <v>492.97</v>
      </c>
    </row>
    <row r="10" spans="1:27" ht="30.75" customHeight="1" x14ac:dyDescent="0.3">
      <c r="A10" s="102" t="s">
        <v>22</v>
      </c>
      <c r="B10" s="103">
        <v>500.09</v>
      </c>
      <c r="C10" s="103">
        <v>500.57</v>
      </c>
      <c r="D10" s="103">
        <v>508.86</v>
      </c>
      <c r="E10" s="103">
        <v>509.56</v>
      </c>
      <c r="F10" s="103">
        <v>528.38</v>
      </c>
      <c r="G10" s="103">
        <v>529.98</v>
      </c>
      <c r="H10" s="103">
        <v>0</v>
      </c>
      <c r="I10" s="103">
        <v>0</v>
      </c>
      <c r="J10" s="103">
        <v>0</v>
      </c>
      <c r="K10" s="103">
        <v>0</v>
      </c>
      <c r="L10" s="103">
        <v>0</v>
      </c>
      <c r="M10" s="103">
        <v>0</v>
      </c>
      <c r="N10" s="103">
        <v>0</v>
      </c>
      <c r="O10" s="103">
        <v>0</v>
      </c>
      <c r="P10" s="103">
        <v>0</v>
      </c>
      <c r="Q10" s="103">
        <v>0</v>
      </c>
      <c r="R10" s="103">
        <v>0</v>
      </c>
      <c r="S10" s="103">
        <v>0</v>
      </c>
      <c r="T10" s="103">
        <v>0</v>
      </c>
      <c r="U10" s="103">
        <v>0</v>
      </c>
      <c r="V10" s="103">
        <v>0</v>
      </c>
      <c r="W10" s="103">
        <v>0</v>
      </c>
      <c r="X10" s="103">
        <v>0</v>
      </c>
      <c r="Y10" s="103">
        <v>0</v>
      </c>
      <c r="Z10" s="103">
        <v>512.39</v>
      </c>
      <c r="AA10" s="104">
        <v>513.27</v>
      </c>
    </row>
    <row r="11" spans="1:27" ht="20.100000000000001" customHeight="1" x14ac:dyDescent="0.3">
      <c r="A11" s="105" t="s">
        <v>23</v>
      </c>
      <c r="B11" s="103">
        <v>477.7</v>
      </c>
      <c r="C11" s="103">
        <v>474.65</v>
      </c>
      <c r="D11" s="103">
        <v>476.46</v>
      </c>
      <c r="E11" s="103">
        <v>477.72</v>
      </c>
      <c r="F11" s="103">
        <v>491.21</v>
      </c>
      <c r="G11" s="103">
        <v>496.21</v>
      </c>
      <c r="H11" s="103">
        <v>0</v>
      </c>
      <c r="I11" s="103">
        <v>0</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c r="Z11" s="103">
        <v>481.9</v>
      </c>
      <c r="AA11" s="104">
        <v>482.89</v>
      </c>
    </row>
    <row r="12" spans="1:27" ht="39" customHeight="1" x14ac:dyDescent="0.3">
      <c r="A12" s="102" t="s">
        <v>24</v>
      </c>
      <c r="B12" s="103">
        <v>492.89</v>
      </c>
      <c r="C12" s="103">
        <v>494.34</v>
      </c>
      <c r="D12" s="103">
        <v>482.19</v>
      </c>
      <c r="E12" s="103">
        <v>483.93</v>
      </c>
      <c r="F12" s="103">
        <v>483.77</v>
      </c>
      <c r="G12" s="103">
        <v>487.02</v>
      </c>
      <c r="H12" s="103">
        <v>0</v>
      </c>
      <c r="I12" s="103">
        <v>0</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c r="Z12" s="103">
        <v>486.28</v>
      </c>
      <c r="AA12" s="104">
        <v>488.44</v>
      </c>
    </row>
    <row r="13" spans="1:27" ht="20.100000000000001" customHeight="1" x14ac:dyDescent="0.3">
      <c r="A13" s="105" t="s">
        <v>25</v>
      </c>
      <c r="B13" s="103">
        <v>670.3</v>
      </c>
      <c r="C13" s="103">
        <v>671.77</v>
      </c>
      <c r="D13" s="103">
        <v>668.5</v>
      </c>
      <c r="E13" s="103">
        <v>669.48</v>
      </c>
      <c r="F13" s="103">
        <v>698.03</v>
      </c>
      <c r="G13" s="103">
        <v>702.56</v>
      </c>
      <c r="H13" s="103">
        <v>0</v>
      </c>
      <c r="I13" s="103">
        <v>0</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c r="Z13" s="103">
        <v>678.95</v>
      </c>
      <c r="AA13" s="104">
        <v>681.16</v>
      </c>
    </row>
    <row r="14" spans="1:27" ht="20.100000000000001" customHeight="1" x14ac:dyDescent="0.3">
      <c r="A14" s="105" t="s">
        <v>26</v>
      </c>
      <c r="B14" s="103">
        <v>691</v>
      </c>
      <c r="C14" s="103">
        <v>691</v>
      </c>
      <c r="D14" s="103">
        <v>692.62</v>
      </c>
      <c r="E14" s="103">
        <v>692.78</v>
      </c>
      <c r="F14" s="103">
        <v>699.32</v>
      </c>
      <c r="G14" s="103">
        <v>699.8</v>
      </c>
      <c r="H14" s="103">
        <v>0</v>
      </c>
      <c r="I14" s="103">
        <v>0</v>
      </c>
      <c r="J14" s="103">
        <v>0</v>
      </c>
      <c r="K14" s="103">
        <v>0</v>
      </c>
      <c r="L14" s="103">
        <v>0</v>
      </c>
      <c r="M14" s="103">
        <v>0</v>
      </c>
      <c r="N14" s="103">
        <v>0</v>
      </c>
      <c r="O14" s="103">
        <v>0</v>
      </c>
      <c r="P14" s="103">
        <v>0</v>
      </c>
      <c r="Q14" s="103">
        <v>0</v>
      </c>
      <c r="R14" s="103">
        <v>0</v>
      </c>
      <c r="S14" s="103">
        <v>0</v>
      </c>
      <c r="T14" s="103">
        <v>0</v>
      </c>
      <c r="U14" s="103">
        <v>0</v>
      </c>
      <c r="V14" s="103">
        <v>0</v>
      </c>
      <c r="W14" s="103">
        <v>0</v>
      </c>
      <c r="X14" s="103">
        <v>0</v>
      </c>
      <c r="Y14" s="103">
        <v>0</v>
      </c>
      <c r="Z14" s="103">
        <v>694.33</v>
      </c>
      <c r="AA14" s="104">
        <v>694.54</v>
      </c>
    </row>
    <row r="15" spans="1:27" ht="20.100000000000001" customHeight="1" x14ac:dyDescent="0.3">
      <c r="A15" s="105" t="s">
        <v>27</v>
      </c>
      <c r="B15" s="103">
        <v>525.24</v>
      </c>
      <c r="C15" s="103">
        <v>526.01</v>
      </c>
      <c r="D15" s="103">
        <v>528.79999999999995</v>
      </c>
      <c r="E15" s="103">
        <v>529.85</v>
      </c>
      <c r="F15" s="103">
        <v>529.79999999999995</v>
      </c>
      <c r="G15" s="103">
        <v>532.75</v>
      </c>
      <c r="H15" s="103">
        <v>0</v>
      </c>
      <c r="I15" s="103">
        <v>0</v>
      </c>
      <c r="J15" s="103">
        <v>0</v>
      </c>
      <c r="K15" s="103">
        <v>0</v>
      </c>
      <c r="L15" s="103">
        <v>0</v>
      </c>
      <c r="M15" s="103">
        <v>0</v>
      </c>
      <c r="N15" s="103">
        <v>0</v>
      </c>
      <c r="O15" s="103">
        <v>0</v>
      </c>
      <c r="P15" s="103">
        <v>0</v>
      </c>
      <c r="Q15" s="103">
        <v>0</v>
      </c>
      <c r="R15" s="103">
        <v>0</v>
      </c>
      <c r="S15" s="103">
        <v>0</v>
      </c>
      <c r="T15" s="103">
        <v>0</v>
      </c>
      <c r="U15" s="103">
        <v>0</v>
      </c>
      <c r="V15" s="103">
        <v>0</v>
      </c>
      <c r="W15" s="103">
        <v>0</v>
      </c>
      <c r="X15" s="103">
        <v>0</v>
      </c>
      <c r="Y15" s="103">
        <v>0</v>
      </c>
      <c r="Z15" s="103">
        <v>527.97</v>
      </c>
      <c r="AA15" s="104">
        <v>529.54</v>
      </c>
    </row>
    <row r="16" spans="1:27" ht="33.75" customHeight="1" x14ac:dyDescent="0.3">
      <c r="A16" s="102" t="s">
        <v>28</v>
      </c>
      <c r="B16" s="103">
        <v>542.47</v>
      </c>
      <c r="C16" s="103">
        <v>543.85</v>
      </c>
      <c r="D16" s="103">
        <v>529.83000000000004</v>
      </c>
      <c r="E16" s="103">
        <v>531.76</v>
      </c>
      <c r="F16" s="103">
        <v>533.44000000000005</v>
      </c>
      <c r="G16" s="103">
        <v>537.65</v>
      </c>
      <c r="H16" s="103">
        <v>0</v>
      </c>
      <c r="I16" s="103">
        <v>0</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c r="Z16" s="103">
        <v>535.22</v>
      </c>
      <c r="AA16" s="104">
        <v>537.75</v>
      </c>
    </row>
    <row r="17" spans="1:27" ht="20.100000000000001" customHeight="1" x14ac:dyDescent="0.3">
      <c r="A17" s="105" t="s">
        <v>29</v>
      </c>
      <c r="B17" s="103">
        <v>494.34</v>
      </c>
      <c r="C17" s="103">
        <v>495.61</v>
      </c>
      <c r="D17" s="103">
        <v>494.37</v>
      </c>
      <c r="E17" s="103">
        <v>496.26</v>
      </c>
      <c r="F17" s="103">
        <v>496.29</v>
      </c>
      <c r="G17" s="103">
        <v>500.26</v>
      </c>
      <c r="H17" s="103">
        <v>0</v>
      </c>
      <c r="I17" s="103">
        <v>0</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c r="Z17" s="103">
        <v>495.01</v>
      </c>
      <c r="AA17" s="104">
        <v>497.38</v>
      </c>
    </row>
    <row r="18" spans="1:27" ht="20.100000000000001" customHeight="1" x14ac:dyDescent="0.3">
      <c r="A18" s="106" t="s">
        <v>30</v>
      </c>
      <c r="B18" s="103">
        <v>367.81</v>
      </c>
      <c r="C18" s="103">
        <v>367.64</v>
      </c>
      <c r="D18" s="103">
        <v>369.09</v>
      </c>
      <c r="E18" s="103">
        <v>368.94</v>
      </c>
      <c r="F18" s="103">
        <v>370.28</v>
      </c>
      <c r="G18" s="103">
        <v>369.23</v>
      </c>
      <c r="H18" s="103">
        <v>0</v>
      </c>
      <c r="I18" s="103">
        <v>0</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c r="Z18" s="103">
        <v>369.06</v>
      </c>
      <c r="AA18" s="104">
        <v>368.61</v>
      </c>
    </row>
    <row r="19" spans="1:27" ht="20.100000000000001" customHeight="1" x14ac:dyDescent="0.3">
      <c r="A19" s="22" t="s">
        <v>31</v>
      </c>
      <c r="B19" s="103">
        <v>696.76</v>
      </c>
      <c r="C19" s="103">
        <v>700.38</v>
      </c>
      <c r="D19" s="103">
        <v>708.88</v>
      </c>
      <c r="E19" s="103">
        <v>709.49</v>
      </c>
      <c r="F19" s="103">
        <v>705.58</v>
      </c>
      <c r="G19" s="103">
        <v>709.9</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703.94</v>
      </c>
      <c r="AA19" s="104">
        <v>706.67</v>
      </c>
    </row>
    <row r="20" spans="1:27" ht="20.100000000000001" customHeight="1" thickBot="1" x14ac:dyDescent="0.35">
      <c r="A20" s="107" t="s">
        <v>32</v>
      </c>
      <c r="B20" s="103">
        <v>466.35</v>
      </c>
      <c r="C20" s="103">
        <v>466.07</v>
      </c>
      <c r="D20" s="103">
        <v>467.03</v>
      </c>
      <c r="E20" s="103">
        <v>466.79</v>
      </c>
      <c r="F20" s="103">
        <v>466.81</v>
      </c>
      <c r="G20" s="103">
        <v>466.48</v>
      </c>
      <c r="H20" s="103">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103">
        <v>466.74</v>
      </c>
      <c r="AA20" s="104">
        <v>466.45</v>
      </c>
    </row>
    <row r="21" spans="1:27" ht="20.100000000000001" customHeight="1" thickBot="1" x14ac:dyDescent="0.35">
      <c r="A21" s="108" t="s">
        <v>33</v>
      </c>
      <c r="B21" s="109">
        <v>517.54</v>
      </c>
      <c r="C21" s="110">
        <v>518.63</v>
      </c>
      <c r="D21" s="109">
        <v>513.29999999999995</v>
      </c>
      <c r="E21" s="110">
        <v>514.9</v>
      </c>
      <c r="F21" s="109">
        <v>521.09</v>
      </c>
      <c r="G21" s="110">
        <v>524.5</v>
      </c>
      <c r="H21" s="109">
        <v>0</v>
      </c>
      <c r="I21" s="110">
        <v>0</v>
      </c>
      <c r="J21" s="109">
        <v>0</v>
      </c>
      <c r="K21" s="110">
        <v>0</v>
      </c>
      <c r="L21" s="109">
        <v>0</v>
      </c>
      <c r="M21" s="110">
        <v>0</v>
      </c>
      <c r="N21" s="109">
        <v>0</v>
      </c>
      <c r="O21" s="110">
        <v>0</v>
      </c>
      <c r="P21" s="109">
        <v>0</v>
      </c>
      <c r="Q21" s="110">
        <v>0</v>
      </c>
      <c r="R21" s="109">
        <v>0</v>
      </c>
      <c r="S21" s="110">
        <v>0</v>
      </c>
      <c r="T21" s="109">
        <v>0</v>
      </c>
      <c r="U21" s="110">
        <v>0</v>
      </c>
      <c r="V21" s="109">
        <v>0</v>
      </c>
      <c r="W21" s="110">
        <v>0</v>
      </c>
      <c r="X21" s="109">
        <v>0</v>
      </c>
      <c r="Y21" s="110">
        <v>0</v>
      </c>
      <c r="Z21" s="109">
        <v>517.32000000000005</v>
      </c>
      <c r="AA21" s="111">
        <v>519.32000000000005</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729.85</v>
      </c>
      <c r="C23" s="115">
        <v>729.86</v>
      </c>
      <c r="D23" s="115">
        <v>732.5</v>
      </c>
      <c r="E23" s="115">
        <v>732.59</v>
      </c>
      <c r="F23" s="115">
        <v>730.4</v>
      </c>
      <c r="G23" s="115">
        <v>730.47</v>
      </c>
      <c r="H23" s="115">
        <v>0</v>
      </c>
      <c r="I23" s="115">
        <v>0</v>
      </c>
      <c r="J23" s="115">
        <v>0</v>
      </c>
      <c r="K23" s="115">
        <v>0</v>
      </c>
      <c r="L23" s="115">
        <v>0</v>
      </c>
      <c r="M23" s="115">
        <v>0</v>
      </c>
      <c r="N23" s="115">
        <v>0</v>
      </c>
      <c r="O23" s="115">
        <v>0</v>
      </c>
      <c r="P23" s="115">
        <v>0</v>
      </c>
      <c r="Q23" s="115">
        <v>0</v>
      </c>
      <c r="R23" s="115">
        <v>0</v>
      </c>
      <c r="S23" s="115">
        <v>0</v>
      </c>
      <c r="T23" s="115">
        <v>0</v>
      </c>
      <c r="U23" s="115">
        <v>0</v>
      </c>
      <c r="V23" s="115">
        <v>0</v>
      </c>
      <c r="W23" s="115">
        <v>0</v>
      </c>
      <c r="X23" s="115">
        <v>0</v>
      </c>
      <c r="Y23" s="115">
        <v>0</v>
      </c>
      <c r="Z23" s="115">
        <v>730.92</v>
      </c>
      <c r="AA23" s="116">
        <v>730.98</v>
      </c>
    </row>
    <row r="24" spans="1:27" ht="20.100000000000001" hidden="1" customHeight="1" x14ac:dyDescent="0.3">
      <c r="A24" s="105" t="s">
        <v>35</v>
      </c>
      <c r="B24" s="103">
        <v>800.12</v>
      </c>
      <c r="C24" s="103">
        <v>799.99</v>
      </c>
      <c r="D24" s="103">
        <v>791.41</v>
      </c>
      <c r="E24" s="103">
        <v>791.31</v>
      </c>
      <c r="F24" s="103">
        <v>796.52</v>
      </c>
      <c r="G24" s="103">
        <v>796.52</v>
      </c>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796</v>
      </c>
      <c r="AA24" s="104">
        <v>795.93</v>
      </c>
    </row>
    <row r="25" spans="1:27" ht="20.100000000000001" hidden="1" customHeight="1" x14ac:dyDescent="0.3">
      <c r="A25" s="105" t="s">
        <v>36</v>
      </c>
      <c r="B25" s="103">
        <v>841.02</v>
      </c>
      <c r="C25" s="103">
        <v>841.02</v>
      </c>
      <c r="D25" s="103">
        <v>841.76</v>
      </c>
      <c r="E25" s="103">
        <v>841.76</v>
      </c>
      <c r="F25" s="103">
        <v>842.51</v>
      </c>
      <c r="G25" s="103">
        <v>842.51</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841.77</v>
      </c>
      <c r="AA25" s="104">
        <v>841.77</v>
      </c>
    </row>
    <row r="26" spans="1:27" ht="20.100000000000001" hidden="1" customHeight="1" x14ac:dyDescent="0.3">
      <c r="A26" s="105" t="s">
        <v>37</v>
      </c>
      <c r="B26" s="103">
        <v>808.08</v>
      </c>
      <c r="C26" s="103">
        <v>808.08</v>
      </c>
      <c r="D26" s="103">
        <v>797.46</v>
      </c>
      <c r="E26" s="103">
        <v>797.46</v>
      </c>
      <c r="F26" s="103">
        <v>798.6</v>
      </c>
      <c r="G26" s="103">
        <v>798.6</v>
      </c>
      <c r="H26" s="103">
        <v>0</v>
      </c>
      <c r="I26" s="103">
        <v>0</v>
      </c>
      <c r="J26" s="103">
        <v>0</v>
      </c>
      <c r="K26" s="103">
        <v>0</v>
      </c>
      <c r="L26" s="103">
        <v>0</v>
      </c>
      <c r="M26" s="103">
        <v>0</v>
      </c>
      <c r="N26" s="103">
        <v>0</v>
      </c>
      <c r="O26" s="103">
        <v>0</v>
      </c>
      <c r="P26" s="103">
        <v>0</v>
      </c>
      <c r="Q26" s="103">
        <v>0</v>
      </c>
      <c r="R26" s="103">
        <v>0</v>
      </c>
      <c r="S26" s="103">
        <v>0</v>
      </c>
      <c r="T26" s="103">
        <v>0</v>
      </c>
      <c r="U26" s="103">
        <v>0</v>
      </c>
      <c r="V26" s="103">
        <v>0</v>
      </c>
      <c r="W26" s="103">
        <v>0</v>
      </c>
      <c r="X26" s="103">
        <v>0</v>
      </c>
      <c r="Y26" s="103">
        <v>0</v>
      </c>
      <c r="Z26" s="103">
        <v>801.37</v>
      </c>
      <c r="AA26" s="104">
        <v>801.37</v>
      </c>
    </row>
    <row r="27" spans="1:27" ht="20.100000000000001" hidden="1" customHeight="1" x14ac:dyDescent="0.3">
      <c r="A27" s="105" t="s">
        <v>38</v>
      </c>
      <c r="B27" s="103">
        <v>795.69</v>
      </c>
      <c r="C27" s="103">
        <v>795.69</v>
      </c>
      <c r="D27" s="103">
        <v>794</v>
      </c>
      <c r="E27" s="103">
        <v>794</v>
      </c>
      <c r="F27" s="103">
        <v>787.71</v>
      </c>
      <c r="G27" s="103">
        <v>787.71</v>
      </c>
      <c r="H27" s="103">
        <v>0</v>
      </c>
      <c r="I27" s="103">
        <v>0</v>
      </c>
      <c r="J27" s="103">
        <v>0</v>
      </c>
      <c r="K27" s="103">
        <v>0</v>
      </c>
      <c r="L27" s="103">
        <v>0</v>
      </c>
      <c r="M27" s="103">
        <v>0</v>
      </c>
      <c r="N27" s="103">
        <v>0</v>
      </c>
      <c r="O27" s="103">
        <v>0</v>
      </c>
      <c r="P27" s="103">
        <v>0</v>
      </c>
      <c r="Q27" s="103">
        <v>0</v>
      </c>
      <c r="R27" s="103">
        <v>0</v>
      </c>
      <c r="S27" s="103">
        <v>0</v>
      </c>
      <c r="T27" s="103">
        <v>0</v>
      </c>
      <c r="U27" s="103">
        <v>0</v>
      </c>
      <c r="V27" s="103">
        <v>0</v>
      </c>
      <c r="W27" s="103">
        <v>0</v>
      </c>
      <c r="X27" s="103">
        <v>0</v>
      </c>
      <c r="Y27" s="103">
        <v>0</v>
      </c>
      <c r="Z27" s="103">
        <v>792.45</v>
      </c>
      <c r="AA27" s="104">
        <v>792.45</v>
      </c>
    </row>
    <row r="28" spans="1:27" ht="20.100000000000001" hidden="1" customHeight="1" thickBot="1" x14ac:dyDescent="0.35">
      <c r="A28" s="117" t="s">
        <v>39</v>
      </c>
      <c r="B28" s="118">
        <v>515.20000000000005</v>
      </c>
      <c r="C28" s="118">
        <v>510.54</v>
      </c>
      <c r="D28" s="118">
        <v>513.33000000000004</v>
      </c>
      <c r="E28" s="118">
        <v>513.49</v>
      </c>
      <c r="F28" s="118">
        <v>515.59</v>
      </c>
      <c r="G28" s="118">
        <v>516.04999999999995</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18">
        <v>0</v>
      </c>
      <c r="Y28" s="118">
        <v>0</v>
      </c>
      <c r="Z28" s="118">
        <v>514.70000000000005</v>
      </c>
      <c r="AA28" s="119">
        <v>513.4</v>
      </c>
    </row>
    <row r="29" spans="1:27" ht="20.100000000000001" customHeight="1" thickBot="1" x14ac:dyDescent="0.35">
      <c r="A29" s="108" t="s">
        <v>40</v>
      </c>
      <c r="B29" s="109">
        <v>714.81</v>
      </c>
      <c r="C29" s="110">
        <v>716.17</v>
      </c>
      <c r="D29" s="109">
        <v>715.06</v>
      </c>
      <c r="E29" s="110">
        <v>715.37</v>
      </c>
      <c r="F29" s="109">
        <v>715.01</v>
      </c>
      <c r="G29" s="110">
        <v>715.59</v>
      </c>
      <c r="H29" s="109">
        <v>0</v>
      </c>
      <c r="I29" s="110">
        <v>0</v>
      </c>
      <c r="J29" s="109">
        <v>0</v>
      </c>
      <c r="K29" s="110">
        <v>0</v>
      </c>
      <c r="L29" s="109">
        <v>0</v>
      </c>
      <c r="M29" s="110">
        <v>0</v>
      </c>
      <c r="N29" s="109">
        <v>0</v>
      </c>
      <c r="O29" s="110">
        <v>0</v>
      </c>
      <c r="P29" s="109">
        <v>0</v>
      </c>
      <c r="Q29" s="110">
        <v>0</v>
      </c>
      <c r="R29" s="109">
        <v>0</v>
      </c>
      <c r="S29" s="110">
        <v>0</v>
      </c>
      <c r="T29" s="109">
        <v>0</v>
      </c>
      <c r="U29" s="110">
        <v>0</v>
      </c>
      <c r="V29" s="109">
        <v>0</v>
      </c>
      <c r="W29" s="110">
        <v>0</v>
      </c>
      <c r="X29" s="109">
        <v>0</v>
      </c>
      <c r="Y29" s="110">
        <v>0</v>
      </c>
      <c r="Z29" s="109">
        <v>714.96</v>
      </c>
      <c r="AA29" s="111">
        <v>715.71</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430.91</v>
      </c>
      <c r="C31" s="115">
        <v>430.91</v>
      </c>
      <c r="D31" s="115">
        <v>433.13</v>
      </c>
      <c r="E31" s="115">
        <v>433.13</v>
      </c>
      <c r="F31" s="115">
        <v>433.67</v>
      </c>
      <c r="G31" s="115">
        <v>433.67</v>
      </c>
      <c r="H31" s="115">
        <v>0</v>
      </c>
      <c r="I31" s="115">
        <v>0</v>
      </c>
      <c r="J31" s="115">
        <v>0</v>
      </c>
      <c r="K31" s="115">
        <v>0</v>
      </c>
      <c r="L31" s="115">
        <v>0</v>
      </c>
      <c r="M31" s="115">
        <v>0</v>
      </c>
      <c r="N31" s="115">
        <v>0</v>
      </c>
      <c r="O31" s="115">
        <v>0</v>
      </c>
      <c r="P31" s="115">
        <v>0</v>
      </c>
      <c r="Q31" s="115">
        <v>0</v>
      </c>
      <c r="R31" s="115">
        <v>0</v>
      </c>
      <c r="S31" s="115">
        <v>0</v>
      </c>
      <c r="T31" s="115">
        <v>0</v>
      </c>
      <c r="U31" s="115">
        <v>0</v>
      </c>
      <c r="V31" s="115">
        <v>0</v>
      </c>
      <c r="W31" s="115">
        <v>0</v>
      </c>
      <c r="X31" s="115">
        <v>0</v>
      </c>
      <c r="Y31" s="115">
        <v>0</v>
      </c>
      <c r="Z31" s="115">
        <v>432.57</v>
      </c>
      <c r="AA31" s="116">
        <v>432.57</v>
      </c>
    </row>
    <row r="32" spans="1:27" ht="20.100000000000001" hidden="1" customHeight="1" x14ac:dyDescent="0.3">
      <c r="A32" s="105" t="s">
        <v>42</v>
      </c>
      <c r="B32" s="103">
        <v>443.84</v>
      </c>
      <c r="C32" s="103">
        <v>443.84</v>
      </c>
      <c r="D32" s="103">
        <v>445.21</v>
      </c>
      <c r="E32" s="103">
        <v>445.21</v>
      </c>
      <c r="F32" s="103">
        <v>447.45</v>
      </c>
      <c r="G32" s="103">
        <v>447.45</v>
      </c>
      <c r="H32" s="103">
        <v>0</v>
      </c>
      <c r="I32" s="103">
        <v>0</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03">
        <v>445.5</v>
      </c>
      <c r="AA32" s="104">
        <v>445.5</v>
      </c>
    </row>
    <row r="33" spans="1:27" ht="20.100000000000001" hidden="1" customHeight="1" x14ac:dyDescent="0.3">
      <c r="A33" s="105" t="s">
        <v>43</v>
      </c>
      <c r="B33" s="103">
        <v>470.15</v>
      </c>
      <c r="C33" s="103">
        <v>470.15</v>
      </c>
      <c r="D33" s="103">
        <v>470.47</v>
      </c>
      <c r="E33" s="103">
        <v>470.47</v>
      </c>
      <c r="F33" s="103">
        <v>481.98</v>
      </c>
      <c r="G33" s="103">
        <v>481.98</v>
      </c>
      <c r="H33" s="103">
        <v>0</v>
      </c>
      <c r="I33" s="103">
        <v>0</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c r="Z33" s="103">
        <v>474.25</v>
      </c>
      <c r="AA33" s="104">
        <v>474.25</v>
      </c>
    </row>
    <row r="34" spans="1:27" ht="20.100000000000001" hidden="1" customHeight="1" x14ac:dyDescent="0.3">
      <c r="A34" s="105" t="s">
        <v>44</v>
      </c>
      <c r="B34" s="103">
        <v>515.76</v>
      </c>
      <c r="C34" s="103">
        <v>515.76</v>
      </c>
      <c r="D34" s="103">
        <v>515.05999999999995</v>
      </c>
      <c r="E34" s="103">
        <v>515.05999999999995</v>
      </c>
      <c r="F34" s="103">
        <v>515.14</v>
      </c>
      <c r="G34" s="103">
        <v>515.14</v>
      </c>
      <c r="H34" s="103">
        <v>0</v>
      </c>
      <c r="I34" s="103">
        <v>0</v>
      </c>
      <c r="J34" s="103">
        <v>0</v>
      </c>
      <c r="K34" s="103">
        <v>0</v>
      </c>
      <c r="L34" s="103">
        <v>0</v>
      </c>
      <c r="M34" s="103">
        <v>0</v>
      </c>
      <c r="N34" s="103">
        <v>0</v>
      </c>
      <c r="O34" s="103">
        <v>0</v>
      </c>
      <c r="P34" s="103">
        <v>0</v>
      </c>
      <c r="Q34" s="103">
        <v>0</v>
      </c>
      <c r="R34" s="103">
        <v>0</v>
      </c>
      <c r="S34" s="103">
        <v>0</v>
      </c>
      <c r="T34" s="103">
        <v>0</v>
      </c>
      <c r="U34" s="103">
        <v>0</v>
      </c>
      <c r="V34" s="103">
        <v>0</v>
      </c>
      <c r="W34" s="103">
        <v>0</v>
      </c>
      <c r="X34" s="103">
        <v>0</v>
      </c>
      <c r="Y34" s="103">
        <v>0</v>
      </c>
      <c r="Z34" s="103">
        <v>515.32000000000005</v>
      </c>
      <c r="AA34" s="104">
        <v>515.32000000000005</v>
      </c>
    </row>
    <row r="35" spans="1:27" ht="20.100000000000001" hidden="1" customHeight="1" thickBot="1" x14ac:dyDescent="0.35">
      <c r="A35" s="105" t="s">
        <v>45</v>
      </c>
      <c r="B35" s="103">
        <v>296.06</v>
      </c>
      <c r="C35" s="103">
        <v>295.55</v>
      </c>
      <c r="D35" s="103">
        <v>297.85000000000002</v>
      </c>
      <c r="E35" s="103">
        <v>297.33999999999997</v>
      </c>
      <c r="F35" s="103">
        <v>296.70999999999998</v>
      </c>
      <c r="G35" s="103">
        <v>296.20999999999998</v>
      </c>
      <c r="H35" s="103">
        <v>0</v>
      </c>
      <c r="I35" s="103">
        <v>0</v>
      </c>
      <c r="J35" s="103">
        <v>0</v>
      </c>
      <c r="K35" s="103">
        <v>0</v>
      </c>
      <c r="L35" s="103">
        <v>0</v>
      </c>
      <c r="M35" s="103">
        <v>0</v>
      </c>
      <c r="N35" s="103">
        <v>0</v>
      </c>
      <c r="O35" s="103">
        <v>0</v>
      </c>
      <c r="P35" s="103">
        <v>0</v>
      </c>
      <c r="Q35" s="103">
        <v>0</v>
      </c>
      <c r="R35" s="103">
        <v>0</v>
      </c>
      <c r="S35" s="103">
        <v>0</v>
      </c>
      <c r="T35" s="103">
        <v>0</v>
      </c>
      <c r="U35" s="103">
        <v>0</v>
      </c>
      <c r="V35" s="103">
        <v>0</v>
      </c>
      <c r="W35" s="103">
        <v>0</v>
      </c>
      <c r="X35" s="103">
        <v>0</v>
      </c>
      <c r="Y35" s="103">
        <v>0</v>
      </c>
      <c r="Z35" s="103">
        <v>296.88</v>
      </c>
      <c r="AA35" s="104">
        <v>296.37</v>
      </c>
    </row>
    <row r="36" spans="1:27" ht="20.100000000000001" customHeight="1" thickBot="1" x14ac:dyDescent="0.35">
      <c r="A36" s="108" t="s">
        <v>46</v>
      </c>
      <c r="B36" s="109">
        <v>453.79</v>
      </c>
      <c r="C36" s="110">
        <v>453.91</v>
      </c>
      <c r="D36" s="109">
        <v>454.74</v>
      </c>
      <c r="E36" s="110">
        <v>454.89</v>
      </c>
      <c r="F36" s="109">
        <v>460.95</v>
      </c>
      <c r="G36" s="110">
        <v>461.13</v>
      </c>
      <c r="H36" s="109">
        <v>0</v>
      </c>
      <c r="I36" s="110">
        <v>0</v>
      </c>
      <c r="J36" s="109">
        <v>0</v>
      </c>
      <c r="K36" s="110">
        <v>0</v>
      </c>
      <c r="L36" s="109">
        <v>0</v>
      </c>
      <c r="M36" s="110">
        <v>0</v>
      </c>
      <c r="N36" s="109">
        <v>0</v>
      </c>
      <c r="O36" s="110">
        <v>0</v>
      </c>
      <c r="P36" s="109">
        <v>0</v>
      </c>
      <c r="Q36" s="110">
        <v>0</v>
      </c>
      <c r="R36" s="109">
        <v>0</v>
      </c>
      <c r="S36" s="110">
        <v>0</v>
      </c>
      <c r="T36" s="109">
        <v>0</v>
      </c>
      <c r="U36" s="110">
        <v>0</v>
      </c>
      <c r="V36" s="109">
        <v>0</v>
      </c>
      <c r="W36" s="110">
        <v>0</v>
      </c>
      <c r="X36" s="109">
        <v>0</v>
      </c>
      <c r="Y36" s="110">
        <v>0</v>
      </c>
      <c r="Z36" s="109">
        <v>456.51</v>
      </c>
      <c r="AA36" s="111">
        <v>456.66</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540.89</v>
      </c>
      <c r="C38" s="125">
        <v>541.71</v>
      </c>
      <c r="D38" s="124">
        <v>538.23</v>
      </c>
      <c r="E38" s="125">
        <v>539.54999999999995</v>
      </c>
      <c r="F38" s="124">
        <v>544.28</v>
      </c>
      <c r="G38" s="125">
        <v>547.05999999999995</v>
      </c>
      <c r="H38" s="124">
        <v>0</v>
      </c>
      <c r="I38" s="125">
        <v>0</v>
      </c>
      <c r="J38" s="124">
        <v>0</v>
      </c>
      <c r="K38" s="125">
        <v>0</v>
      </c>
      <c r="L38" s="124">
        <v>0</v>
      </c>
      <c r="M38" s="125">
        <v>0</v>
      </c>
      <c r="N38" s="124">
        <v>0</v>
      </c>
      <c r="O38" s="125">
        <v>0</v>
      </c>
      <c r="P38" s="124">
        <v>0</v>
      </c>
      <c r="Q38" s="125">
        <v>0</v>
      </c>
      <c r="R38" s="124">
        <v>0</v>
      </c>
      <c r="S38" s="125">
        <v>0</v>
      </c>
      <c r="T38" s="124">
        <v>0</v>
      </c>
      <c r="U38" s="125">
        <v>0</v>
      </c>
      <c r="V38" s="124">
        <v>0</v>
      </c>
      <c r="W38" s="125">
        <v>0</v>
      </c>
      <c r="X38" s="124">
        <v>0</v>
      </c>
      <c r="Y38" s="125">
        <v>0</v>
      </c>
      <c r="Z38" s="124">
        <v>541.14</v>
      </c>
      <c r="AA38" s="126">
        <v>542.77</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557.57000000000005</v>
      </c>
      <c r="C40" s="125">
        <v>558.67999999999995</v>
      </c>
      <c r="D40" s="124">
        <v>554.20000000000005</v>
      </c>
      <c r="E40" s="125">
        <v>555.89</v>
      </c>
      <c r="F40" s="124">
        <v>560.33000000000004</v>
      </c>
      <c r="G40" s="125">
        <v>564</v>
      </c>
      <c r="H40" s="124">
        <v>0</v>
      </c>
      <c r="I40" s="125">
        <v>0</v>
      </c>
      <c r="J40" s="124">
        <v>0</v>
      </c>
      <c r="K40" s="125">
        <v>0</v>
      </c>
      <c r="L40" s="124">
        <v>0</v>
      </c>
      <c r="M40" s="125">
        <v>0</v>
      </c>
      <c r="N40" s="124">
        <v>0</v>
      </c>
      <c r="O40" s="125">
        <v>0</v>
      </c>
      <c r="P40" s="124">
        <v>0</v>
      </c>
      <c r="Q40" s="125">
        <v>0</v>
      </c>
      <c r="R40" s="124">
        <v>0</v>
      </c>
      <c r="S40" s="125">
        <v>0</v>
      </c>
      <c r="T40" s="124">
        <v>0</v>
      </c>
      <c r="U40" s="125">
        <v>0</v>
      </c>
      <c r="V40" s="124">
        <v>0</v>
      </c>
      <c r="W40" s="125">
        <v>0</v>
      </c>
      <c r="X40" s="124">
        <v>0</v>
      </c>
      <c r="Y40" s="125">
        <v>0</v>
      </c>
      <c r="Z40" s="124">
        <v>557.37</v>
      </c>
      <c r="AA40" s="126">
        <v>559.51</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1FF7-01E2-4419-83A3-DC24BEF7A2FA}">
  <sheetPr>
    <pageSetUpPr fitToPage="1"/>
  </sheetPr>
  <dimension ref="A1:AA49"/>
  <sheetViews>
    <sheetView topLeftCell="A7" workbookViewId="0">
      <selection activeCell="B9" sqref="B9:AA40"/>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2023</v>
      </c>
      <c r="B4" s="91"/>
      <c r="C4" s="91"/>
      <c r="H4" s="92"/>
      <c r="I4" s="92"/>
    </row>
    <row r="5" spans="1:27" ht="14.4" thickBot="1" x14ac:dyDescent="0.35">
      <c r="A5" s="4" t="str">
        <f>SAL_COT!A5</f>
        <v>Cifras actualizadas el 19 de mayo 2023</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583.69000000000005</v>
      </c>
      <c r="C9" s="100">
        <v>585.46</v>
      </c>
      <c r="D9" s="100">
        <v>550.30999999999995</v>
      </c>
      <c r="E9" s="100">
        <v>551.77</v>
      </c>
      <c r="F9" s="100">
        <v>549.47</v>
      </c>
      <c r="G9" s="100">
        <v>551.26</v>
      </c>
      <c r="H9" s="100">
        <v>0</v>
      </c>
      <c r="I9" s="100">
        <v>0</v>
      </c>
      <c r="J9" s="100">
        <v>0</v>
      </c>
      <c r="K9" s="100">
        <v>0</v>
      </c>
      <c r="L9" s="100">
        <v>0</v>
      </c>
      <c r="M9" s="100">
        <v>0</v>
      </c>
      <c r="N9" s="100">
        <v>0</v>
      </c>
      <c r="O9" s="100">
        <v>0</v>
      </c>
      <c r="P9" s="100">
        <v>0</v>
      </c>
      <c r="Q9" s="100">
        <v>0</v>
      </c>
      <c r="R9" s="100">
        <v>0</v>
      </c>
      <c r="S9" s="100">
        <v>0</v>
      </c>
      <c r="T9" s="100">
        <v>0</v>
      </c>
      <c r="U9" s="100">
        <v>0</v>
      </c>
      <c r="V9" s="100">
        <v>0</v>
      </c>
      <c r="W9" s="100">
        <v>0</v>
      </c>
      <c r="X9" s="100">
        <v>0</v>
      </c>
      <c r="Y9" s="100">
        <v>0</v>
      </c>
      <c r="Z9" s="100">
        <v>561.30999999999995</v>
      </c>
      <c r="AA9" s="101">
        <v>563.01</v>
      </c>
    </row>
    <row r="10" spans="1:27" ht="30" customHeight="1" x14ac:dyDescent="0.3">
      <c r="A10" s="102" t="s">
        <v>22</v>
      </c>
      <c r="B10" s="103">
        <v>600.24</v>
      </c>
      <c r="C10" s="103">
        <v>601.09</v>
      </c>
      <c r="D10" s="103">
        <v>609.84</v>
      </c>
      <c r="E10" s="103">
        <v>610.99</v>
      </c>
      <c r="F10" s="103">
        <v>627.69000000000005</v>
      </c>
      <c r="G10" s="103">
        <v>630.19000000000005</v>
      </c>
      <c r="H10" s="103">
        <v>0</v>
      </c>
      <c r="I10" s="103">
        <v>0</v>
      </c>
      <c r="J10" s="103">
        <v>0</v>
      </c>
      <c r="K10" s="103">
        <v>0</v>
      </c>
      <c r="L10" s="103">
        <v>0</v>
      </c>
      <c r="M10" s="103">
        <v>0</v>
      </c>
      <c r="N10" s="103">
        <v>0</v>
      </c>
      <c r="O10" s="103">
        <v>0</v>
      </c>
      <c r="P10" s="103">
        <v>0</v>
      </c>
      <c r="Q10" s="103">
        <v>0</v>
      </c>
      <c r="R10" s="103">
        <v>0</v>
      </c>
      <c r="S10" s="103">
        <v>0</v>
      </c>
      <c r="T10" s="103">
        <v>0</v>
      </c>
      <c r="U10" s="103">
        <v>0</v>
      </c>
      <c r="V10" s="103">
        <v>0</v>
      </c>
      <c r="W10" s="103">
        <v>0</v>
      </c>
      <c r="X10" s="103">
        <v>0</v>
      </c>
      <c r="Y10" s="103">
        <v>0</v>
      </c>
      <c r="Z10" s="103">
        <v>612.54</v>
      </c>
      <c r="AA10" s="104">
        <v>613.99</v>
      </c>
    </row>
    <row r="11" spans="1:27" ht="20.100000000000001" customHeight="1" x14ac:dyDescent="0.3">
      <c r="A11" s="105" t="s">
        <v>23</v>
      </c>
      <c r="B11" s="103">
        <v>546.35</v>
      </c>
      <c r="C11" s="103">
        <v>544.11</v>
      </c>
      <c r="D11" s="103">
        <v>544.96</v>
      </c>
      <c r="E11" s="103">
        <v>547.16</v>
      </c>
      <c r="F11" s="103">
        <v>561.97</v>
      </c>
      <c r="G11" s="103">
        <v>569.58000000000004</v>
      </c>
      <c r="H11" s="103">
        <v>0</v>
      </c>
      <c r="I11" s="103">
        <v>0</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c r="Z11" s="103">
        <v>551.22</v>
      </c>
      <c r="AA11" s="104">
        <v>553.65</v>
      </c>
    </row>
    <row r="12" spans="1:27" ht="28.5" customHeight="1" x14ac:dyDescent="0.3">
      <c r="A12" s="102" t="s">
        <v>24</v>
      </c>
      <c r="B12" s="103">
        <v>592.16999999999996</v>
      </c>
      <c r="C12" s="103">
        <v>594.73</v>
      </c>
      <c r="D12" s="103">
        <v>575.30999999999995</v>
      </c>
      <c r="E12" s="103">
        <v>578.39</v>
      </c>
      <c r="F12" s="103">
        <v>579.91</v>
      </c>
      <c r="G12" s="103">
        <v>585.83000000000004</v>
      </c>
      <c r="H12" s="103">
        <v>0</v>
      </c>
      <c r="I12" s="103">
        <v>0</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c r="Z12" s="103">
        <v>582.46</v>
      </c>
      <c r="AA12" s="104">
        <v>586.33000000000004</v>
      </c>
    </row>
    <row r="13" spans="1:27" ht="20.100000000000001" customHeight="1" x14ac:dyDescent="0.3">
      <c r="A13" s="105" t="s">
        <v>25</v>
      </c>
      <c r="B13" s="103">
        <v>958.93</v>
      </c>
      <c r="C13" s="103">
        <v>962.13</v>
      </c>
      <c r="D13" s="103">
        <v>953.07</v>
      </c>
      <c r="E13" s="103">
        <v>954.33</v>
      </c>
      <c r="F13" s="103">
        <v>1019.87</v>
      </c>
      <c r="G13" s="103">
        <v>1031.02</v>
      </c>
      <c r="H13" s="103">
        <v>0</v>
      </c>
      <c r="I13" s="103">
        <v>0</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c r="Z13" s="103">
        <v>977.31</v>
      </c>
      <c r="AA13" s="104">
        <v>982.24</v>
      </c>
    </row>
    <row r="14" spans="1:27" ht="20.100000000000001" customHeight="1" x14ac:dyDescent="0.3">
      <c r="A14" s="105" t="s">
        <v>26</v>
      </c>
      <c r="B14" s="103">
        <v>916.83</v>
      </c>
      <c r="C14" s="103">
        <v>916.29</v>
      </c>
      <c r="D14" s="103">
        <v>911.18</v>
      </c>
      <c r="E14" s="103">
        <v>911.18</v>
      </c>
      <c r="F14" s="103">
        <v>924.54</v>
      </c>
      <c r="G14" s="103">
        <v>925.21</v>
      </c>
      <c r="H14" s="103">
        <v>0</v>
      </c>
      <c r="I14" s="103">
        <v>0</v>
      </c>
      <c r="J14" s="103">
        <v>0</v>
      </c>
      <c r="K14" s="103">
        <v>0</v>
      </c>
      <c r="L14" s="103">
        <v>0</v>
      </c>
      <c r="M14" s="103">
        <v>0</v>
      </c>
      <c r="N14" s="103">
        <v>0</v>
      </c>
      <c r="O14" s="103">
        <v>0</v>
      </c>
      <c r="P14" s="103">
        <v>0</v>
      </c>
      <c r="Q14" s="103">
        <v>0</v>
      </c>
      <c r="R14" s="103">
        <v>0</v>
      </c>
      <c r="S14" s="103">
        <v>0</v>
      </c>
      <c r="T14" s="103">
        <v>0</v>
      </c>
      <c r="U14" s="103">
        <v>0</v>
      </c>
      <c r="V14" s="103">
        <v>0</v>
      </c>
      <c r="W14" s="103">
        <v>0</v>
      </c>
      <c r="X14" s="103">
        <v>0</v>
      </c>
      <c r="Y14" s="103">
        <v>0</v>
      </c>
      <c r="Z14" s="103">
        <v>917.53</v>
      </c>
      <c r="AA14" s="104">
        <v>917.57</v>
      </c>
    </row>
    <row r="15" spans="1:27" ht="20.100000000000001" customHeight="1" x14ac:dyDescent="0.3">
      <c r="A15" s="105" t="s">
        <v>27</v>
      </c>
      <c r="B15" s="103">
        <v>690</v>
      </c>
      <c r="C15" s="103">
        <v>691.62</v>
      </c>
      <c r="D15" s="103">
        <v>690.39</v>
      </c>
      <c r="E15" s="103">
        <v>692.59</v>
      </c>
      <c r="F15" s="103">
        <v>699.41</v>
      </c>
      <c r="G15" s="103">
        <v>705.75</v>
      </c>
      <c r="H15" s="103">
        <v>0</v>
      </c>
      <c r="I15" s="103">
        <v>0</v>
      </c>
      <c r="J15" s="103">
        <v>0</v>
      </c>
      <c r="K15" s="103">
        <v>0</v>
      </c>
      <c r="L15" s="103">
        <v>0</v>
      </c>
      <c r="M15" s="103">
        <v>0</v>
      </c>
      <c r="N15" s="103">
        <v>0</v>
      </c>
      <c r="O15" s="103">
        <v>0</v>
      </c>
      <c r="P15" s="103">
        <v>0</v>
      </c>
      <c r="Q15" s="103">
        <v>0</v>
      </c>
      <c r="R15" s="103">
        <v>0</v>
      </c>
      <c r="S15" s="103">
        <v>0</v>
      </c>
      <c r="T15" s="103">
        <v>0</v>
      </c>
      <c r="U15" s="103">
        <v>0</v>
      </c>
      <c r="V15" s="103">
        <v>0</v>
      </c>
      <c r="W15" s="103">
        <v>0</v>
      </c>
      <c r="X15" s="103">
        <v>0</v>
      </c>
      <c r="Y15" s="103">
        <v>0</v>
      </c>
      <c r="Z15" s="103">
        <v>693.31</v>
      </c>
      <c r="AA15" s="104">
        <v>696.64</v>
      </c>
    </row>
    <row r="16" spans="1:27" ht="29.25" customHeight="1" x14ac:dyDescent="0.3">
      <c r="A16" s="102" t="s">
        <v>28</v>
      </c>
      <c r="B16" s="103">
        <v>639.4</v>
      </c>
      <c r="C16" s="103">
        <v>641.30999999999995</v>
      </c>
      <c r="D16" s="103">
        <v>624.70000000000005</v>
      </c>
      <c r="E16" s="103">
        <v>627.5</v>
      </c>
      <c r="F16" s="103">
        <v>633.15</v>
      </c>
      <c r="G16" s="103">
        <v>639.55999999999995</v>
      </c>
      <c r="H16" s="103">
        <v>0</v>
      </c>
      <c r="I16" s="103">
        <v>0</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c r="Z16" s="103">
        <v>632.4</v>
      </c>
      <c r="AA16" s="104">
        <v>636.1</v>
      </c>
    </row>
    <row r="17" spans="1:27" ht="20.100000000000001" customHeight="1" x14ac:dyDescent="0.3">
      <c r="A17" s="105" t="s">
        <v>29</v>
      </c>
      <c r="B17" s="103">
        <v>584.64</v>
      </c>
      <c r="C17" s="103">
        <v>586.80999999999995</v>
      </c>
      <c r="D17" s="103">
        <v>583.79</v>
      </c>
      <c r="E17" s="103">
        <v>586.72</v>
      </c>
      <c r="F17" s="103">
        <v>591.67999999999995</v>
      </c>
      <c r="G17" s="103">
        <v>598.47</v>
      </c>
      <c r="H17" s="103">
        <v>0</v>
      </c>
      <c r="I17" s="103">
        <v>0</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c r="Z17" s="103">
        <v>586.74</v>
      </c>
      <c r="AA17" s="104">
        <v>590.67999999999995</v>
      </c>
    </row>
    <row r="18" spans="1:27" ht="20.100000000000001" customHeight="1" x14ac:dyDescent="0.3">
      <c r="A18" s="105" t="s">
        <v>30</v>
      </c>
      <c r="B18" s="103">
        <v>369.35</v>
      </c>
      <c r="C18" s="103">
        <v>369.21</v>
      </c>
      <c r="D18" s="103">
        <v>369.82</v>
      </c>
      <c r="E18" s="103">
        <v>369.68</v>
      </c>
      <c r="F18" s="103">
        <v>371.25</v>
      </c>
      <c r="G18" s="103">
        <v>369.71</v>
      </c>
      <c r="H18" s="103">
        <v>0</v>
      </c>
      <c r="I18" s="103">
        <v>0</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c r="Z18" s="103">
        <v>370.14</v>
      </c>
      <c r="AA18" s="104">
        <v>369.53</v>
      </c>
    </row>
    <row r="19" spans="1:27" ht="20.100000000000001" customHeight="1" x14ac:dyDescent="0.3">
      <c r="A19" s="105" t="s">
        <v>31</v>
      </c>
      <c r="B19" s="103">
        <v>696.76</v>
      </c>
      <c r="C19" s="103">
        <v>700.38</v>
      </c>
      <c r="D19" s="103">
        <v>708.88</v>
      </c>
      <c r="E19" s="103">
        <v>709.49</v>
      </c>
      <c r="F19" s="103">
        <v>705.58</v>
      </c>
      <c r="G19" s="103">
        <v>709.9</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703.94</v>
      </c>
      <c r="AA19" s="104">
        <v>706.67</v>
      </c>
    </row>
    <row r="20" spans="1:27" ht="20.100000000000001" customHeight="1" thickBot="1" x14ac:dyDescent="0.35">
      <c r="A20" s="105" t="s">
        <v>32</v>
      </c>
      <c r="B20" s="103">
        <v>466.35</v>
      </c>
      <c r="C20" s="103">
        <v>466.07</v>
      </c>
      <c r="D20" s="103">
        <v>467.03</v>
      </c>
      <c r="E20" s="103">
        <v>466.79</v>
      </c>
      <c r="F20" s="103">
        <v>466.81</v>
      </c>
      <c r="G20" s="103">
        <v>466.48</v>
      </c>
      <c r="H20" s="103">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103">
        <v>466.74</v>
      </c>
      <c r="AA20" s="104">
        <v>466.45</v>
      </c>
    </row>
    <row r="21" spans="1:27" ht="20.100000000000001" customHeight="1" thickBot="1" x14ac:dyDescent="0.35">
      <c r="A21" s="108" t="s">
        <v>33</v>
      </c>
      <c r="B21" s="109">
        <v>623.94000000000005</v>
      </c>
      <c r="C21" s="110">
        <v>625.9</v>
      </c>
      <c r="D21" s="109">
        <v>616.91</v>
      </c>
      <c r="E21" s="110">
        <v>619.57000000000005</v>
      </c>
      <c r="F21" s="109">
        <v>628.14</v>
      </c>
      <c r="G21" s="110">
        <v>633.92999999999995</v>
      </c>
      <c r="H21" s="109">
        <v>0</v>
      </c>
      <c r="I21" s="110">
        <v>0</v>
      </c>
      <c r="J21" s="109">
        <v>0</v>
      </c>
      <c r="K21" s="110">
        <v>0</v>
      </c>
      <c r="L21" s="109">
        <v>0</v>
      </c>
      <c r="M21" s="110">
        <v>0</v>
      </c>
      <c r="N21" s="109">
        <v>0</v>
      </c>
      <c r="O21" s="110">
        <v>0</v>
      </c>
      <c r="P21" s="109">
        <v>0</v>
      </c>
      <c r="Q21" s="110">
        <v>0</v>
      </c>
      <c r="R21" s="109">
        <v>0</v>
      </c>
      <c r="S21" s="110">
        <v>0</v>
      </c>
      <c r="T21" s="109">
        <v>0</v>
      </c>
      <c r="U21" s="110">
        <v>0</v>
      </c>
      <c r="V21" s="109">
        <v>0</v>
      </c>
      <c r="W21" s="110">
        <v>0</v>
      </c>
      <c r="X21" s="109">
        <v>0</v>
      </c>
      <c r="Y21" s="110">
        <v>0</v>
      </c>
      <c r="Z21" s="109">
        <v>623</v>
      </c>
      <c r="AA21" s="111">
        <v>626.42999999999995</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993.99</v>
      </c>
      <c r="C23" s="115">
        <v>994.07</v>
      </c>
      <c r="D23" s="115">
        <v>997.19</v>
      </c>
      <c r="E23" s="115">
        <v>997.41</v>
      </c>
      <c r="F23" s="115">
        <v>995.2</v>
      </c>
      <c r="G23" s="115">
        <v>995.29</v>
      </c>
      <c r="H23" s="115">
        <v>0</v>
      </c>
      <c r="I23" s="115">
        <v>0</v>
      </c>
      <c r="J23" s="115">
        <v>0</v>
      </c>
      <c r="K23" s="115">
        <v>0</v>
      </c>
      <c r="L23" s="115">
        <v>0</v>
      </c>
      <c r="M23" s="115">
        <v>0</v>
      </c>
      <c r="N23" s="115">
        <v>0</v>
      </c>
      <c r="O23" s="115">
        <v>0</v>
      </c>
      <c r="P23" s="115">
        <v>0</v>
      </c>
      <c r="Q23" s="115">
        <v>0</v>
      </c>
      <c r="R23" s="115">
        <v>0</v>
      </c>
      <c r="S23" s="115">
        <v>0</v>
      </c>
      <c r="T23" s="115">
        <v>0</v>
      </c>
      <c r="U23" s="115">
        <v>0</v>
      </c>
      <c r="V23" s="115">
        <v>0</v>
      </c>
      <c r="W23" s="115">
        <v>0</v>
      </c>
      <c r="X23" s="115">
        <v>0</v>
      </c>
      <c r="Y23" s="115">
        <v>0</v>
      </c>
      <c r="Z23" s="115">
        <v>995.46</v>
      </c>
      <c r="AA23" s="116">
        <v>995.59</v>
      </c>
    </row>
    <row r="24" spans="1:27" ht="20.100000000000001" hidden="1" customHeight="1" x14ac:dyDescent="0.3">
      <c r="A24" s="105" t="s">
        <v>35</v>
      </c>
      <c r="B24" s="103">
        <v>1097.8800000000001</v>
      </c>
      <c r="C24" s="103">
        <v>1097.92</v>
      </c>
      <c r="D24" s="103">
        <v>1060.31</v>
      </c>
      <c r="E24" s="103">
        <v>1060.3800000000001</v>
      </c>
      <c r="F24" s="103">
        <v>1091.6500000000001</v>
      </c>
      <c r="G24" s="103">
        <v>1091.67</v>
      </c>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1083.26</v>
      </c>
      <c r="AA24" s="104">
        <v>1083.31</v>
      </c>
    </row>
    <row r="25" spans="1:27" ht="20.100000000000001" hidden="1" customHeight="1" x14ac:dyDescent="0.3">
      <c r="A25" s="105" t="s">
        <v>36</v>
      </c>
      <c r="B25" s="103">
        <v>1003.08</v>
      </c>
      <c r="C25" s="103">
        <v>1003.08</v>
      </c>
      <c r="D25" s="103">
        <v>1004.6</v>
      </c>
      <c r="E25" s="103">
        <v>1004.6</v>
      </c>
      <c r="F25" s="103">
        <v>1005.09</v>
      </c>
      <c r="G25" s="103">
        <v>1005.09</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1004.26</v>
      </c>
      <c r="AA25" s="104">
        <v>1004.26</v>
      </c>
    </row>
    <row r="26" spans="1:27" ht="20.100000000000001" hidden="1" customHeight="1" x14ac:dyDescent="0.3">
      <c r="A26" s="105" t="s">
        <v>37</v>
      </c>
      <c r="B26" s="103">
        <v>949.53</v>
      </c>
      <c r="C26" s="103">
        <v>949.53</v>
      </c>
      <c r="D26" s="103">
        <v>909.79</v>
      </c>
      <c r="E26" s="103">
        <v>909.79</v>
      </c>
      <c r="F26" s="103">
        <v>914.72</v>
      </c>
      <c r="G26" s="103">
        <v>914.72</v>
      </c>
      <c r="H26" s="103">
        <v>0</v>
      </c>
      <c r="I26" s="103">
        <v>0</v>
      </c>
      <c r="J26" s="103">
        <v>0</v>
      </c>
      <c r="K26" s="103">
        <v>0</v>
      </c>
      <c r="L26" s="103">
        <v>0</v>
      </c>
      <c r="M26" s="103">
        <v>0</v>
      </c>
      <c r="N26" s="103">
        <v>0</v>
      </c>
      <c r="O26" s="103">
        <v>0</v>
      </c>
      <c r="P26" s="103">
        <v>0</v>
      </c>
      <c r="Q26" s="103">
        <v>0</v>
      </c>
      <c r="R26" s="103">
        <v>0</v>
      </c>
      <c r="S26" s="103">
        <v>0</v>
      </c>
      <c r="T26" s="103">
        <v>0</v>
      </c>
      <c r="U26" s="103">
        <v>0</v>
      </c>
      <c r="V26" s="103">
        <v>0</v>
      </c>
      <c r="W26" s="103">
        <v>0</v>
      </c>
      <c r="X26" s="103">
        <v>0</v>
      </c>
      <c r="Y26" s="103">
        <v>0</v>
      </c>
      <c r="Z26" s="103">
        <v>924.65</v>
      </c>
      <c r="AA26" s="104">
        <v>924.65</v>
      </c>
    </row>
    <row r="27" spans="1:27" ht="20.100000000000001" hidden="1" customHeight="1" x14ac:dyDescent="0.3">
      <c r="A27" s="105" t="s">
        <v>38</v>
      </c>
      <c r="B27" s="103">
        <v>1173.1099999999999</v>
      </c>
      <c r="C27" s="103">
        <v>1173.1099999999999</v>
      </c>
      <c r="D27" s="103">
        <v>1175.26</v>
      </c>
      <c r="E27" s="103">
        <v>1175.26</v>
      </c>
      <c r="F27" s="103">
        <v>1163.05</v>
      </c>
      <c r="G27" s="103">
        <v>1163.05</v>
      </c>
      <c r="H27" s="103">
        <v>0</v>
      </c>
      <c r="I27" s="103">
        <v>0</v>
      </c>
      <c r="J27" s="103">
        <v>0</v>
      </c>
      <c r="K27" s="103">
        <v>0</v>
      </c>
      <c r="L27" s="103">
        <v>0</v>
      </c>
      <c r="M27" s="103">
        <v>0</v>
      </c>
      <c r="N27" s="103">
        <v>0</v>
      </c>
      <c r="O27" s="103">
        <v>0</v>
      </c>
      <c r="P27" s="103">
        <v>0</v>
      </c>
      <c r="Q27" s="103">
        <v>0</v>
      </c>
      <c r="R27" s="103">
        <v>0</v>
      </c>
      <c r="S27" s="103">
        <v>0</v>
      </c>
      <c r="T27" s="103">
        <v>0</v>
      </c>
      <c r="U27" s="103">
        <v>0</v>
      </c>
      <c r="V27" s="103">
        <v>0</v>
      </c>
      <c r="W27" s="103">
        <v>0</v>
      </c>
      <c r="X27" s="103">
        <v>0</v>
      </c>
      <c r="Y27" s="103">
        <v>0</v>
      </c>
      <c r="Z27" s="103">
        <v>1170.44</v>
      </c>
      <c r="AA27" s="104">
        <v>1170.44</v>
      </c>
    </row>
    <row r="28" spans="1:27" ht="20.100000000000001" hidden="1" customHeight="1" thickBot="1" x14ac:dyDescent="0.35">
      <c r="A28" s="117" t="s">
        <v>39</v>
      </c>
      <c r="B28" s="118">
        <v>547.24</v>
      </c>
      <c r="C28" s="118">
        <v>543.02</v>
      </c>
      <c r="D28" s="118">
        <v>545.55999999999995</v>
      </c>
      <c r="E28" s="118">
        <v>545.71</v>
      </c>
      <c r="F28" s="118">
        <v>547.78</v>
      </c>
      <c r="G28" s="118">
        <v>548.29999999999995</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18">
        <v>0</v>
      </c>
      <c r="Y28" s="118">
        <v>0</v>
      </c>
      <c r="Z28" s="118">
        <v>546.86</v>
      </c>
      <c r="AA28" s="119">
        <v>545.71</v>
      </c>
    </row>
    <row r="29" spans="1:27" ht="20.100000000000001" customHeight="1" thickBot="1" x14ac:dyDescent="0.35">
      <c r="A29" s="108" t="s">
        <v>40</v>
      </c>
      <c r="B29" s="109">
        <v>925.32</v>
      </c>
      <c r="C29" s="110">
        <v>928.73</v>
      </c>
      <c r="D29" s="109">
        <v>922.44</v>
      </c>
      <c r="E29" s="110">
        <v>923.02</v>
      </c>
      <c r="F29" s="109">
        <v>925.05</v>
      </c>
      <c r="G29" s="110">
        <v>926.03</v>
      </c>
      <c r="H29" s="109">
        <v>0</v>
      </c>
      <c r="I29" s="110">
        <v>0</v>
      </c>
      <c r="J29" s="109">
        <v>0</v>
      </c>
      <c r="K29" s="110">
        <v>0</v>
      </c>
      <c r="L29" s="109">
        <v>0</v>
      </c>
      <c r="M29" s="110">
        <v>0</v>
      </c>
      <c r="N29" s="109">
        <v>0</v>
      </c>
      <c r="O29" s="110">
        <v>0</v>
      </c>
      <c r="P29" s="109">
        <v>0</v>
      </c>
      <c r="Q29" s="110">
        <v>0</v>
      </c>
      <c r="R29" s="109">
        <v>0</v>
      </c>
      <c r="S29" s="110">
        <v>0</v>
      </c>
      <c r="T29" s="109">
        <v>0</v>
      </c>
      <c r="U29" s="110">
        <v>0</v>
      </c>
      <c r="V29" s="109">
        <v>0</v>
      </c>
      <c r="W29" s="110">
        <v>0</v>
      </c>
      <c r="X29" s="109">
        <v>0</v>
      </c>
      <c r="Y29" s="110">
        <v>0</v>
      </c>
      <c r="Z29" s="109">
        <v>924.27</v>
      </c>
      <c r="AA29" s="111">
        <v>925.91</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430.91</v>
      </c>
      <c r="C31" s="115">
        <v>430.91</v>
      </c>
      <c r="D31" s="115">
        <v>433.13</v>
      </c>
      <c r="E31" s="115">
        <v>433.13</v>
      </c>
      <c r="F31" s="115">
        <v>433.67</v>
      </c>
      <c r="G31" s="115">
        <v>433.67</v>
      </c>
      <c r="H31" s="115">
        <v>0</v>
      </c>
      <c r="I31" s="115">
        <v>0</v>
      </c>
      <c r="J31" s="115">
        <v>0</v>
      </c>
      <c r="K31" s="115">
        <v>0</v>
      </c>
      <c r="L31" s="115">
        <v>0</v>
      </c>
      <c r="M31" s="115">
        <v>0</v>
      </c>
      <c r="N31" s="115">
        <v>0</v>
      </c>
      <c r="O31" s="115">
        <v>0</v>
      </c>
      <c r="P31" s="115">
        <v>0</v>
      </c>
      <c r="Q31" s="115">
        <v>0</v>
      </c>
      <c r="R31" s="115">
        <v>0</v>
      </c>
      <c r="S31" s="115">
        <v>0</v>
      </c>
      <c r="T31" s="115">
        <v>0</v>
      </c>
      <c r="U31" s="115">
        <v>0</v>
      </c>
      <c r="V31" s="115">
        <v>0</v>
      </c>
      <c r="W31" s="115">
        <v>0</v>
      </c>
      <c r="X31" s="115">
        <v>0</v>
      </c>
      <c r="Y31" s="115">
        <v>0</v>
      </c>
      <c r="Z31" s="115">
        <v>432.57</v>
      </c>
      <c r="AA31" s="116">
        <v>432.57</v>
      </c>
    </row>
    <row r="32" spans="1:27" ht="20.100000000000001" hidden="1" customHeight="1" x14ac:dyDescent="0.3">
      <c r="A32" s="105" t="s">
        <v>42</v>
      </c>
      <c r="B32" s="103">
        <v>443.84</v>
      </c>
      <c r="C32" s="103">
        <v>443.84</v>
      </c>
      <c r="D32" s="103">
        <v>445.21</v>
      </c>
      <c r="E32" s="103">
        <v>445.21</v>
      </c>
      <c r="F32" s="103">
        <v>447.45</v>
      </c>
      <c r="G32" s="103">
        <v>447.45</v>
      </c>
      <c r="H32" s="103">
        <v>0</v>
      </c>
      <c r="I32" s="103">
        <v>0</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03">
        <v>445.5</v>
      </c>
      <c r="AA32" s="104">
        <v>445.5</v>
      </c>
    </row>
    <row r="33" spans="1:27" ht="20.100000000000001" hidden="1" customHeight="1" x14ac:dyDescent="0.3">
      <c r="A33" s="105" t="s">
        <v>43</v>
      </c>
      <c r="B33" s="103">
        <v>470.15</v>
      </c>
      <c r="C33" s="103">
        <v>470.15</v>
      </c>
      <c r="D33" s="103">
        <v>470.47</v>
      </c>
      <c r="E33" s="103">
        <v>470.47</v>
      </c>
      <c r="F33" s="103">
        <v>481.98</v>
      </c>
      <c r="G33" s="103">
        <v>481.98</v>
      </c>
      <c r="H33" s="103">
        <v>0</v>
      </c>
      <c r="I33" s="103">
        <v>0</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c r="Z33" s="103">
        <v>474.25</v>
      </c>
      <c r="AA33" s="104">
        <v>474.25</v>
      </c>
    </row>
    <row r="34" spans="1:27" ht="20.100000000000001" hidden="1" customHeight="1" x14ac:dyDescent="0.3">
      <c r="A34" s="105" t="s">
        <v>44</v>
      </c>
      <c r="B34" s="103">
        <v>515.76</v>
      </c>
      <c r="C34" s="103">
        <v>515.76</v>
      </c>
      <c r="D34" s="103">
        <v>515.05999999999995</v>
      </c>
      <c r="E34" s="103">
        <v>515.05999999999995</v>
      </c>
      <c r="F34" s="103">
        <v>515.14</v>
      </c>
      <c r="G34" s="103">
        <v>515.14</v>
      </c>
      <c r="H34" s="103">
        <v>0</v>
      </c>
      <c r="I34" s="103">
        <v>0</v>
      </c>
      <c r="J34" s="103">
        <v>0</v>
      </c>
      <c r="K34" s="103">
        <v>0</v>
      </c>
      <c r="L34" s="103">
        <v>0</v>
      </c>
      <c r="M34" s="103">
        <v>0</v>
      </c>
      <c r="N34" s="103">
        <v>0</v>
      </c>
      <c r="O34" s="103">
        <v>0</v>
      </c>
      <c r="P34" s="103">
        <v>0</v>
      </c>
      <c r="Q34" s="103">
        <v>0</v>
      </c>
      <c r="R34" s="103">
        <v>0</v>
      </c>
      <c r="S34" s="103">
        <v>0</v>
      </c>
      <c r="T34" s="103">
        <v>0</v>
      </c>
      <c r="U34" s="103">
        <v>0</v>
      </c>
      <c r="V34" s="103">
        <v>0</v>
      </c>
      <c r="W34" s="103">
        <v>0</v>
      </c>
      <c r="X34" s="103">
        <v>0</v>
      </c>
      <c r="Y34" s="103">
        <v>0</v>
      </c>
      <c r="Z34" s="103">
        <v>515.32000000000005</v>
      </c>
      <c r="AA34" s="104">
        <v>515.32000000000005</v>
      </c>
    </row>
    <row r="35" spans="1:27" ht="20.100000000000001" hidden="1" customHeight="1" thickBot="1" x14ac:dyDescent="0.35">
      <c r="A35" s="105" t="s">
        <v>45</v>
      </c>
      <c r="B35" s="103">
        <v>296.06</v>
      </c>
      <c r="C35" s="103">
        <v>295.55</v>
      </c>
      <c r="D35" s="103">
        <v>297.85000000000002</v>
      </c>
      <c r="E35" s="103">
        <v>297.33999999999997</v>
      </c>
      <c r="F35" s="103">
        <v>296.70999999999998</v>
      </c>
      <c r="G35" s="103">
        <v>296.20999999999998</v>
      </c>
      <c r="H35" s="103">
        <v>0</v>
      </c>
      <c r="I35" s="103">
        <v>0</v>
      </c>
      <c r="J35" s="103">
        <v>0</v>
      </c>
      <c r="K35" s="103">
        <v>0</v>
      </c>
      <c r="L35" s="103">
        <v>0</v>
      </c>
      <c r="M35" s="103">
        <v>0</v>
      </c>
      <c r="N35" s="103">
        <v>0</v>
      </c>
      <c r="O35" s="103">
        <v>0</v>
      </c>
      <c r="P35" s="103">
        <v>0</v>
      </c>
      <c r="Q35" s="103">
        <v>0</v>
      </c>
      <c r="R35" s="103">
        <v>0</v>
      </c>
      <c r="S35" s="103">
        <v>0</v>
      </c>
      <c r="T35" s="103">
        <v>0</v>
      </c>
      <c r="U35" s="103">
        <v>0</v>
      </c>
      <c r="V35" s="103">
        <v>0</v>
      </c>
      <c r="W35" s="103">
        <v>0</v>
      </c>
      <c r="X35" s="103">
        <v>0</v>
      </c>
      <c r="Y35" s="103">
        <v>0</v>
      </c>
      <c r="Z35" s="103">
        <v>296.88</v>
      </c>
      <c r="AA35" s="104">
        <v>296.37</v>
      </c>
    </row>
    <row r="36" spans="1:27" ht="20.100000000000001" customHeight="1" thickBot="1" x14ac:dyDescent="0.35">
      <c r="A36" s="108" t="s">
        <v>46</v>
      </c>
      <c r="B36" s="109">
        <v>453.79</v>
      </c>
      <c r="C36" s="110">
        <v>453.91</v>
      </c>
      <c r="D36" s="109">
        <v>454.74</v>
      </c>
      <c r="E36" s="110">
        <v>454.89</v>
      </c>
      <c r="F36" s="109">
        <v>460.95</v>
      </c>
      <c r="G36" s="110">
        <v>461.13</v>
      </c>
      <c r="H36" s="109">
        <v>0</v>
      </c>
      <c r="I36" s="110">
        <v>0</v>
      </c>
      <c r="J36" s="109">
        <v>0</v>
      </c>
      <c r="K36" s="110">
        <v>0</v>
      </c>
      <c r="L36" s="109">
        <v>0</v>
      </c>
      <c r="M36" s="110">
        <v>0</v>
      </c>
      <c r="N36" s="109">
        <v>0</v>
      </c>
      <c r="O36" s="110">
        <v>0</v>
      </c>
      <c r="P36" s="109">
        <v>0</v>
      </c>
      <c r="Q36" s="110">
        <v>0</v>
      </c>
      <c r="R36" s="109">
        <v>0</v>
      </c>
      <c r="S36" s="110">
        <v>0</v>
      </c>
      <c r="T36" s="109">
        <v>0</v>
      </c>
      <c r="U36" s="110">
        <v>0</v>
      </c>
      <c r="V36" s="109">
        <v>0</v>
      </c>
      <c r="W36" s="110">
        <v>0</v>
      </c>
      <c r="X36" s="109">
        <v>0</v>
      </c>
      <c r="Y36" s="110">
        <v>0</v>
      </c>
      <c r="Z36" s="109">
        <v>456.51</v>
      </c>
      <c r="AA36" s="111">
        <v>456.66</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647.91999999999996</v>
      </c>
      <c r="C38" s="125">
        <v>649.49</v>
      </c>
      <c r="D38" s="124">
        <v>642.86</v>
      </c>
      <c r="E38" s="125">
        <v>644.92999999999995</v>
      </c>
      <c r="F38" s="124">
        <v>651.51</v>
      </c>
      <c r="G38" s="125">
        <v>655.92</v>
      </c>
      <c r="H38" s="124">
        <v>0</v>
      </c>
      <c r="I38" s="125">
        <v>0</v>
      </c>
      <c r="J38" s="124">
        <v>0</v>
      </c>
      <c r="K38" s="125">
        <v>0</v>
      </c>
      <c r="L38" s="124">
        <v>0</v>
      </c>
      <c r="M38" s="125">
        <v>0</v>
      </c>
      <c r="N38" s="124">
        <v>0</v>
      </c>
      <c r="O38" s="125">
        <v>0</v>
      </c>
      <c r="P38" s="124">
        <v>0</v>
      </c>
      <c r="Q38" s="125">
        <v>0</v>
      </c>
      <c r="R38" s="124">
        <v>0</v>
      </c>
      <c r="S38" s="125">
        <v>0</v>
      </c>
      <c r="T38" s="124">
        <v>0</v>
      </c>
      <c r="U38" s="125">
        <v>0</v>
      </c>
      <c r="V38" s="124">
        <v>0</v>
      </c>
      <c r="W38" s="125">
        <v>0</v>
      </c>
      <c r="X38" s="124">
        <v>0</v>
      </c>
      <c r="Y38" s="125">
        <v>0</v>
      </c>
      <c r="Z38" s="124">
        <v>647.44000000000005</v>
      </c>
      <c r="AA38" s="126">
        <v>650.1</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685.08</v>
      </c>
      <c r="C40" s="125">
        <v>687.3</v>
      </c>
      <c r="D40" s="124">
        <v>678.83</v>
      </c>
      <c r="E40" s="125">
        <v>681.62</v>
      </c>
      <c r="F40" s="124">
        <v>688.23</v>
      </c>
      <c r="G40" s="125">
        <v>694.3</v>
      </c>
      <c r="H40" s="124">
        <v>0</v>
      </c>
      <c r="I40" s="125">
        <v>0</v>
      </c>
      <c r="J40" s="124">
        <v>0</v>
      </c>
      <c r="K40" s="125">
        <v>0</v>
      </c>
      <c r="L40" s="124">
        <v>0</v>
      </c>
      <c r="M40" s="125">
        <v>0</v>
      </c>
      <c r="N40" s="124">
        <v>0</v>
      </c>
      <c r="O40" s="125">
        <v>0</v>
      </c>
      <c r="P40" s="124">
        <v>0</v>
      </c>
      <c r="Q40" s="125">
        <v>0</v>
      </c>
      <c r="R40" s="124">
        <v>0</v>
      </c>
      <c r="S40" s="125">
        <v>0</v>
      </c>
      <c r="T40" s="124">
        <v>0</v>
      </c>
      <c r="U40" s="125">
        <v>0</v>
      </c>
      <c r="V40" s="124">
        <v>0</v>
      </c>
      <c r="W40" s="125">
        <v>0</v>
      </c>
      <c r="X40" s="124">
        <v>0</v>
      </c>
      <c r="Y40" s="125">
        <v>0</v>
      </c>
      <c r="Z40" s="124">
        <v>684.05</v>
      </c>
      <c r="AA40" s="126">
        <v>687.72</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2023-05-23T17:42:30Z</dcterms:created>
  <dcterms:modified xsi:type="dcterms:W3CDTF">2023-05-23T17:43:50Z</dcterms:modified>
</cp:coreProperties>
</file>