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edgar\Desktop\"/>
    </mc:Choice>
  </mc:AlternateContent>
  <xr:revisionPtr revIDLastSave="0" documentId="8_{66381308-068C-4791-99D8-F3201A4F90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licitud 13894" sheetId="5" r:id="rId1"/>
  </sheets>
  <definedNames>
    <definedName name="_xlnm._FilterDatabase" localSheetId="0" hidden="1">'Solicitud 13894'!$B$6:$U$23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5" l="1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23" i="5" l="1"/>
  <c r="L23" i="5"/>
  <c r="T23" i="5"/>
  <c r="H23" i="5"/>
  <c r="P23" i="5"/>
  <c r="J23" i="5"/>
  <c r="R23" i="5"/>
  <c r="F23" i="5"/>
  <c r="N23" i="5"/>
  <c r="G23" i="5"/>
  <c r="O23" i="5"/>
  <c r="C23" i="5"/>
  <c r="K23" i="5"/>
  <c r="S23" i="5"/>
  <c r="I23" i="5"/>
  <c r="Q23" i="5"/>
  <c r="E23" i="5"/>
  <c r="M23" i="5"/>
  <c r="U23" i="5"/>
  <c r="B20" i="5"/>
  <c r="B23" i="5" s="1"/>
</calcChain>
</file>

<file path=xl/sharedStrings.xml><?xml version="1.0" encoding="utf-8"?>
<sst xmlns="http://schemas.openxmlformats.org/spreadsheetml/2006/main" count="25" uniqueCount="25">
  <si>
    <t>HOSPITAL DE ESPECIALIDAD</t>
  </si>
  <si>
    <t>POLICLINICO PLANES DE RENDEROS</t>
  </si>
  <si>
    <t>AÑO</t>
  </si>
  <si>
    <t>HOSPITAL AMATEPEC</t>
  </si>
  <si>
    <t>HOSPITAL GENERAL</t>
  </si>
  <si>
    <t>SANTA ANA</t>
  </si>
  <si>
    <t>SONSONATE</t>
  </si>
  <si>
    <t>POLICLINICO ARCE</t>
  </si>
  <si>
    <t>HOSPITAL MEDICO QUIRURGICO</t>
  </si>
  <si>
    <t>HOSPITAL 1o. DE MAYO</t>
  </si>
  <si>
    <t>UNIDAD ONCOLOGICA</t>
  </si>
  <si>
    <t>ZONA ORIENTAL</t>
  </si>
  <si>
    <t>HOSPITAL REGIONAL SAN MIGUEL</t>
  </si>
  <si>
    <t>ZONA OCCIDENTAL</t>
  </si>
  <si>
    <t>HOSPITAL</t>
  </si>
  <si>
    <t>ZONA PARACENTRAL</t>
  </si>
  <si>
    <t>TOTAL NACIONAL</t>
  </si>
  <si>
    <t>Instituto Salvadoreño del Seguro Social</t>
  </si>
  <si>
    <t>Departamento de Actuariado y Estadistica</t>
  </si>
  <si>
    <t>SAN MIGUEL (UNIDA MEDICA) ***</t>
  </si>
  <si>
    <t>HOSPITAL MILITAR SAN MIGUEL***</t>
  </si>
  <si>
    <t>Fuente  :  Sistema de Altas Hospitalarias</t>
  </si>
  <si>
    <t>** * Apartir del año 2022 los casos de San Miguel (Unidad Medica)  y de  Hospital Militar San Miguel seran atendidos por Hospital Regional San Miguel.</t>
  </si>
  <si>
    <t>Casos de  G70: Miastenia Gravis a Nivel Nacional en los hospitales del ISSS desde 2003 hasta 2022.”</t>
  </si>
  <si>
    <t xml:space="preserve">Fecha y Hora de Emisión del Reporte: 28/02/2023 13:25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</si>
</sst>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1" applyFont="1" applyAlignment="1">
      <alignment horizontal="left"/>
    </xf>
    <xf numFmtId="22" fontId="2" fillId="0" borderId="0" xfId="1" applyNumberFormat="1" applyFont="1" applyAlignment="1">
      <alignment horizontal="left"/>
    </xf>
    <xf numFmtId="0" fontId="3" fillId="4" borderId="11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4" xfId="0" applyFont="1" applyBorder="1"/>
    <xf numFmtId="0" fontId="3" fillId="4" borderId="12" xfId="0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Normal" xfId="0" builtinId="0"/>
    <cellStyle name="Normal_CEM 2022" xfId="1" xr:uid="{00000000-0005-0000-0000-000001000000}"/>
  </cellStyles>
  <dxfs count="0"/>
  <tableStyles count="0" defaultTableStyle="TableStyleMedium2" defaultPivotStyle="PivotStyleLight16"/>
  <colors>
    <mruColors>
      <color rgb="FF00FFFF"/>
      <color rgb="FF66FF66"/>
      <color rgb="FFFF99FF"/>
      <color rgb="FFFF99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zoomScaleNormal="100" workbookViewId="0">
      <selection activeCell="A30" sqref="A30"/>
    </sheetView>
  </sheetViews>
  <sheetFormatPr baseColWidth="10" defaultColWidth="11.44140625" defaultRowHeight="15.6" x14ac:dyDescent="0.3"/>
  <cols>
    <col min="1" max="1" width="38.33203125" style="17" customWidth="1"/>
    <col min="2" max="21" width="8.6640625" style="3" customWidth="1"/>
    <col min="22" max="34" width="11.44140625" style="1"/>
    <col min="35" max="16384" width="11.44140625" style="2"/>
  </cols>
  <sheetData>
    <row r="1" spans="1:34" s="5" customFormat="1" ht="18" x14ac:dyDescent="0.35">
      <c r="A1" s="32" t="s">
        <v>17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34" s="5" customFormat="1" ht="18" x14ac:dyDescent="0.35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34" s="5" customFormat="1" ht="30" customHeight="1" x14ac:dyDescent="0.3">
      <c r="A3" s="33" t="s">
        <v>23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s="5" customFormat="1" ht="18" customHeight="1" thickBo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5.75" customHeight="1" x14ac:dyDescent="0.3">
      <c r="A5" s="34" t="s">
        <v>14</v>
      </c>
      <c r="B5" s="36" t="s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</row>
    <row r="6" spans="1:34" ht="16.2" thickBot="1" x14ac:dyDescent="0.35">
      <c r="A6" s="35"/>
      <c r="B6" s="19">
        <v>2003</v>
      </c>
      <c r="C6" s="19">
        <v>2004</v>
      </c>
      <c r="D6" s="19">
        <v>2005</v>
      </c>
      <c r="E6" s="19">
        <v>2006</v>
      </c>
      <c r="F6" s="19">
        <v>2007</v>
      </c>
      <c r="G6" s="19">
        <v>2008</v>
      </c>
      <c r="H6" s="19">
        <v>2009</v>
      </c>
      <c r="I6" s="19">
        <v>2010</v>
      </c>
      <c r="J6" s="19">
        <v>2011</v>
      </c>
      <c r="K6" s="19">
        <v>2012</v>
      </c>
      <c r="L6" s="19">
        <v>2013</v>
      </c>
      <c r="M6" s="19">
        <v>2014</v>
      </c>
      <c r="N6" s="19">
        <v>2015</v>
      </c>
      <c r="O6" s="19">
        <v>2016</v>
      </c>
      <c r="P6" s="19">
        <v>2017</v>
      </c>
      <c r="Q6" s="19">
        <v>2018</v>
      </c>
      <c r="R6" s="19">
        <v>2019</v>
      </c>
      <c r="S6" s="19">
        <v>2020</v>
      </c>
      <c r="T6" s="19">
        <v>2021</v>
      </c>
      <c r="U6" s="20">
        <v>2022</v>
      </c>
    </row>
    <row r="7" spans="1:34" x14ac:dyDescent="0.3">
      <c r="A7" s="10" t="s">
        <v>15</v>
      </c>
      <c r="B7" s="21">
        <f t="shared" ref="B7:U7" si="0">SUM(B8:B15)</f>
        <v>35</v>
      </c>
      <c r="C7" s="21">
        <f t="shared" si="0"/>
        <v>21</v>
      </c>
      <c r="D7" s="21">
        <f t="shared" si="0"/>
        <v>36</v>
      </c>
      <c r="E7" s="21">
        <f t="shared" si="0"/>
        <v>51</v>
      </c>
      <c r="F7" s="21">
        <f t="shared" si="0"/>
        <v>52</v>
      </c>
      <c r="G7" s="21">
        <f t="shared" si="0"/>
        <v>41</v>
      </c>
      <c r="H7" s="21">
        <f t="shared" si="0"/>
        <v>40</v>
      </c>
      <c r="I7" s="21">
        <f t="shared" si="0"/>
        <v>29</v>
      </c>
      <c r="J7" s="21">
        <f t="shared" si="0"/>
        <v>23</v>
      </c>
      <c r="K7" s="21">
        <f t="shared" si="0"/>
        <v>35</v>
      </c>
      <c r="L7" s="21">
        <f t="shared" si="0"/>
        <v>4</v>
      </c>
      <c r="M7" s="21">
        <f t="shared" si="0"/>
        <v>3</v>
      </c>
      <c r="N7" s="21">
        <f t="shared" si="0"/>
        <v>86</v>
      </c>
      <c r="O7" s="21">
        <f t="shared" si="0"/>
        <v>7</v>
      </c>
      <c r="P7" s="21">
        <f t="shared" si="0"/>
        <v>1</v>
      </c>
      <c r="Q7" s="21">
        <f t="shared" si="0"/>
        <v>4</v>
      </c>
      <c r="R7" s="21">
        <f t="shared" si="0"/>
        <v>65</v>
      </c>
      <c r="S7" s="21">
        <f t="shared" si="0"/>
        <v>46</v>
      </c>
      <c r="T7" s="21">
        <f t="shared" si="0"/>
        <v>53</v>
      </c>
      <c r="U7" s="22">
        <f t="shared" si="0"/>
        <v>46</v>
      </c>
    </row>
    <row r="8" spans="1:34" x14ac:dyDescent="0.3">
      <c r="A8" s="11" t="s">
        <v>8</v>
      </c>
      <c r="B8" s="26">
        <v>30</v>
      </c>
      <c r="C8" s="26">
        <v>11</v>
      </c>
      <c r="D8" s="26">
        <v>27</v>
      </c>
      <c r="E8" s="26">
        <v>50</v>
      </c>
      <c r="F8" s="26">
        <v>41</v>
      </c>
      <c r="G8" s="26">
        <v>34</v>
      </c>
      <c r="H8" s="26">
        <v>32</v>
      </c>
      <c r="I8" s="26">
        <v>21</v>
      </c>
      <c r="J8" s="26">
        <v>19</v>
      </c>
      <c r="K8" s="26">
        <v>14</v>
      </c>
      <c r="L8" s="26">
        <v>2</v>
      </c>
      <c r="M8" s="26">
        <v>2</v>
      </c>
      <c r="N8" s="26">
        <v>25</v>
      </c>
      <c r="O8" s="26">
        <v>2</v>
      </c>
      <c r="P8" s="26">
        <v>0</v>
      </c>
      <c r="Q8" s="26">
        <v>3</v>
      </c>
      <c r="R8" s="26">
        <v>4</v>
      </c>
      <c r="S8" s="26">
        <v>5</v>
      </c>
      <c r="T8" s="26">
        <v>14</v>
      </c>
      <c r="U8" s="27">
        <v>7</v>
      </c>
    </row>
    <row r="9" spans="1:34" x14ac:dyDescent="0.3">
      <c r="A9" s="11" t="s">
        <v>0</v>
      </c>
      <c r="B9" s="26">
        <v>5</v>
      </c>
      <c r="C9" s="26">
        <v>3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</row>
    <row r="10" spans="1:34" x14ac:dyDescent="0.3">
      <c r="A10" s="12" t="s">
        <v>9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1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</row>
    <row r="11" spans="1:34" x14ac:dyDescent="0.3">
      <c r="A11" s="11" t="s">
        <v>1</v>
      </c>
      <c r="B11" s="26">
        <v>0</v>
      </c>
      <c r="C11" s="26">
        <v>1</v>
      </c>
      <c r="D11" s="26">
        <v>2</v>
      </c>
      <c r="E11" s="26">
        <v>0</v>
      </c>
      <c r="F11" s="26">
        <v>1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1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</row>
    <row r="12" spans="1:34" x14ac:dyDescent="0.3">
      <c r="A12" s="11" t="s">
        <v>7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1</v>
      </c>
      <c r="K12" s="26">
        <v>12</v>
      </c>
      <c r="L12" s="26">
        <v>2</v>
      </c>
      <c r="M12" s="26">
        <v>0</v>
      </c>
      <c r="N12" s="26">
        <v>48</v>
      </c>
      <c r="O12" s="26">
        <v>4</v>
      </c>
      <c r="P12" s="26">
        <v>1</v>
      </c>
      <c r="Q12" s="26">
        <v>0</v>
      </c>
      <c r="R12" s="26">
        <v>45</v>
      </c>
      <c r="S12" s="26">
        <v>27</v>
      </c>
      <c r="T12" s="26">
        <v>27</v>
      </c>
      <c r="U12" s="27">
        <v>23</v>
      </c>
    </row>
    <row r="13" spans="1:34" x14ac:dyDescent="0.3">
      <c r="A13" s="11" t="s">
        <v>10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1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</row>
    <row r="14" spans="1:34" x14ac:dyDescent="0.3">
      <c r="A14" s="11" t="s">
        <v>3</v>
      </c>
      <c r="B14" s="26">
        <v>0</v>
      </c>
      <c r="C14" s="26">
        <v>4</v>
      </c>
      <c r="D14" s="26">
        <v>3</v>
      </c>
      <c r="E14" s="26">
        <v>0</v>
      </c>
      <c r="F14" s="26">
        <v>1</v>
      </c>
      <c r="G14" s="26">
        <v>1</v>
      </c>
      <c r="H14" s="26">
        <v>1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1</v>
      </c>
      <c r="S14" s="26">
        <v>0</v>
      </c>
      <c r="T14" s="26">
        <v>0</v>
      </c>
      <c r="U14" s="26">
        <v>0</v>
      </c>
    </row>
    <row r="15" spans="1:34" x14ac:dyDescent="0.3">
      <c r="A15" s="11" t="s">
        <v>4</v>
      </c>
      <c r="B15" s="26">
        <v>0</v>
      </c>
      <c r="C15" s="26">
        <v>2</v>
      </c>
      <c r="D15" s="26">
        <v>4</v>
      </c>
      <c r="E15" s="26">
        <v>1</v>
      </c>
      <c r="F15" s="26">
        <v>9</v>
      </c>
      <c r="G15" s="26">
        <v>6</v>
      </c>
      <c r="H15" s="26">
        <v>5</v>
      </c>
      <c r="I15" s="26">
        <v>8</v>
      </c>
      <c r="J15" s="26">
        <v>3</v>
      </c>
      <c r="K15" s="26">
        <v>9</v>
      </c>
      <c r="L15" s="26">
        <v>0</v>
      </c>
      <c r="M15" s="26">
        <v>1</v>
      </c>
      <c r="N15" s="26">
        <v>12</v>
      </c>
      <c r="O15" s="26">
        <v>1</v>
      </c>
      <c r="P15" s="26">
        <v>0</v>
      </c>
      <c r="Q15" s="26">
        <v>1</v>
      </c>
      <c r="R15" s="26">
        <v>15</v>
      </c>
      <c r="S15" s="26">
        <v>14</v>
      </c>
      <c r="T15" s="26">
        <v>12</v>
      </c>
      <c r="U15" s="27">
        <v>16</v>
      </c>
    </row>
    <row r="16" spans="1:34" x14ac:dyDescent="0.3">
      <c r="A16" s="13" t="s">
        <v>11</v>
      </c>
      <c r="B16" s="18">
        <f t="shared" ref="B16:U16" si="1">SUM(B17:B19)</f>
        <v>0</v>
      </c>
      <c r="C16" s="18">
        <f t="shared" si="1"/>
        <v>1</v>
      </c>
      <c r="D16" s="18">
        <f t="shared" si="1"/>
        <v>1</v>
      </c>
      <c r="E16" s="18">
        <f t="shared" si="1"/>
        <v>0</v>
      </c>
      <c r="F16" s="18">
        <f t="shared" si="1"/>
        <v>0</v>
      </c>
      <c r="G16" s="18">
        <f t="shared" si="1"/>
        <v>1</v>
      </c>
      <c r="H16" s="18">
        <f t="shared" si="1"/>
        <v>1</v>
      </c>
      <c r="I16" s="18">
        <f t="shared" si="1"/>
        <v>1</v>
      </c>
      <c r="J16" s="18">
        <f t="shared" si="1"/>
        <v>8</v>
      </c>
      <c r="K16" s="18">
        <f t="shared" si="1"/>
        <v>2</v>
      </c>
      <c r="L16" s="18">
        <f t="shared" si="1"/>
        <v>1</v>
      </c>
      <c r="M16" s="18">
        <f t="shared" si="1"/>
        <v>0</v>
      </c>
      <c r="N16" s="18">
        <f t="shared" si="1"/>
        <v>3</v>
      </c>
      <c r="O16" s="18">
        <f t="shared" si="1"/>
        <v>1</v>
      </c>
      <c r="P16" s="18">
        <f t="shared" si="1"/>
        <v>1</v>
      </c>
      <c r="Q16" s="18">
        <f t="shared" si="1"/>
        <v>0</v>
      </c>
      <c r="R16" s="18">
        <f t="shared" si="1"/>
        <v>9</v>
      </c>
      <c r="S16" s="18">
        <f t="shared" si="1"/>
        <v>6</v>
      </c>
      <c r="T16" s="18">
        <f t="shared" si="1"/>
        <v>7</v>
      </c>
      <c r="U16" s="23">
        <f t="shared" si="1"/>
        <v>10</v>
      </c>
    </row>
    <row r="17" spans="1:34" x14ac:dyDescent="0.3">
      <c r="A17" s="11" t="s">
        <v>19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1</v>
      </c>
      <c r="I17" s="28">
        <v>0</v>
      </c>
      <c r="J17" s="28">
        <v>4</v>
      </c>
      <c r="K17" s="28">
        <v>1</v>
      </c>
      <c r="L17" s="28">
        <v>0</v>
      </c>
      <c r="M17" s="28">
        <v>0</v>
      </c>
      <c r="N17" s="28">
        <v>1</v>
      </c>
      <c r="O17" s="28">
        <v>0</v>
      </c>
      <c r="P17" s="28">
        <v>0</v>
      </c>
      <c r="Q17" s="28">
        <v>0</v>
      </c>
      <c r="R17" s="28">
        <v>4</v>
      </c>
      <c r="S17" s="28">
        <v>1</v>
      </c>
      <c r="T17" s="28">
        <v>3</v>
      </c>
      <c r="U17" s="29">
        <v>0</v>
      </c>
    </row>
    <row r="18" spans="1:34" x14ac:dyDescent="0.3">
      <c r="A18" s="11" t="s">
        <v>12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9">
        <v>10</v>
      </c>
    </row>
    <row r="19" spans="1:34" x14ac:dyDescent="0.3">
      <c r="A19" s="11" t="s">
        <v>20</v>
      </c>
      <c r="B19" s="28">
        <v>0</v>
      </c>
      <c r="C19" s="28">
        <v>1</v>
      </c>
      <c r="D19" s="28">
        <v>1</v>
      </c>
      <c r="E19" s="28">
        <v>0</v>
      </c>
      <c r="F19" s="28">
        <v>0</v>
      </c>
      <c r="G19" s="28">
        <v>1</v>
      </c>
      <c r="H19" s="28">
        <v>0</v>
      </c>
      <c r="I19" s="28">
        <v>1</v>
      </c>
      <c r="J19" s="28">
        <v>4</v>
      </c>
      <c r="K19" s="28">
        <v>1</v>
      </c>
      <c r="L19" s="28">
        <v>1</v>
      </c>
      <c r="M19" s="28">
        <v>0</v>
      </c>
      <c r="N19" s="28">
        <v>2</v>
      </c>
      <c r="O19" s="28">
        <v>1</v>
      </c>
      <c r="P19" s="28">
        <v>1</v>
      </c>
      <c r="Q19" s="28">
        <v>0</v>
      </c>
      <c r="R19" s="28">
        <v>5</v>
      </c>
      <c r="S19" s="28">
        <v>5</v>
      </c>
      <c r="T19" s="28">
        <v>4</v>
      </c>
      <c r="U19" s="29">
        <v>0</v>
      </c>
    </row>
    <row r="20" spans="1:34" x14ac:dyDescent="0.3">
      <c r="A20" s="13" t="s">
        <v>13</v>
      </c>
      <c r="B20" s="18">
        <f>B21+B22</f>
        <v>0</v>
      </c>
      <c r="C20" s="18">
        <f t="shared" ref="C20:U20" si="2">C21+C22</f>
        <v>0</v>
      </c>
      <c r="D20" s="18">
        <f t="shared" si="2"/>
        <v>1</v>
      </c>
      <c r="E20" s="18">
        <f t="shared" si="2"/>
        <v>2</v>
      </c>
      <c r="F20" s="18">
        <f t="shared" si="2"/>
        <v>2</v>
      </c>
      <c r="G20" s="18">
        <f t="shared" si="2"/>
        <v>0</v>
      </c>
      <c r="H20" s="18">
        <f t="shared" si="2"/>
        <v>1</v>
      </c>
      <c r="I20" s="18">
        <f t="shared" si="2"/>
        <v>0</v>
      </c>
      <c r="J20" s="18">
        <f t="shared" si="2"/>
        <v>1</v>
      </c>
      <c r="K20" s="18">
        <f t="shared" si="2"/>
        <v>1</v>
      </c>
      <c r="L20" s="18">
        <f t="shared" si="2"/>
        <v>0</v>
      </c>
      <c r="M20" s="18">
        <f t="shared" si="2"/>
        <v>0</v>
      </c>
      <c r="N20" s="18">
        <f t="shared" si="2"/>
        <v>0</v>
      </c>
      <c r="O20" s="18">
        <f t="shared" si="2"/>
        <v>1</v>
      </c>
      <c r="P20" s="18">
        <f t="shared" si="2"/>
        <v>0</v>
      </c>
      <c r="Q20" s="18">
        <f t="shared" si="2"/>
        <v>0</v>
      </c>
      <c r="R20" s="18">
        <f t="shared" si="2"/>
        <v>1</v>
      </c>
      <c r="S20" s="18">
        <f t="shared" si="2"/>
        <v>2</v>
      </c>
      <c r="T20" s="18">
        <f t="shared" si="2"/>
        <v>5</v>
      </c>
      <c r="U20" s="23">
        <f t="shared" si="2"/>
        <v>4</v>
      </c>
    </row>
    <row r="21" spans="1:34" x14ac:dyDescent="0.3">
      <c r="A21" s="11" t="s">
        <v>5</v>
      </c>
      <c r="B21" s="26">
        <v>0</v>
      </c>
      <c r="C21" s="26">
        <v>0</v>
      </c>
      <c r="D21" s="26">
        <v>1</v>
      </c>
      <c r="E21" s="26">
        <v>1</v>
      </c>
      <c r="F21" s="26">
        <v>2</v>
      </c>
      <c r="G21" s="26">
        <v>0</v>
      </c>
      <c r="H21" s="26">
        <v>0</v>
      </c>
      <c r="I21" s="26">
        <v>0</v>
      </c>
      <c r="J21" s="26">
        <v>1</v>
      </c>
      <c r="K21" s="26">
        <v>1</v>
      </c>
      <c r="L21" s="26">
        <v>0</v>
      </c>
      <c r="M21" s="26">
        <v>0</v>
      </c>
      <c r="N21" s="26">
        <v>0</v>
      </c>
      <c r="O21" s="26">
        <v>1</v>
      </c>
      <c r="P21" s="26">
        <v>0</v>
      </c>
      <c r="Q21" s="26">
        <v>0</v>
      </c>
      <c r="R21" s="26">
        <v>1</v>
      </c>
      <c r="S21" s="26">
        <v>2</v>
      </c>
      <c r="T21" s="26">
        <v>3</v>
      </c>
      <c r="U21" s="27">
        <v>3</v>
      </c>
    </row>
    <row r="22" spans="1:34" ht="16.2" thickBot="1" x14ac:dyDescent="0.35">
      <c r="A22" s="14" t="s">
        <v>6</v>
      </c>
      <c r="B22" s="30">
        <v>0</v>
      </c>
      <c r="C22" s="30">
        <v>0</v>
      </c>
      <c r="D22" s="30">
        <v>0</v>
      </c>
      <c r="E22" s="30">
        <v>1</v>
      </c>
      <c r="F22" s="30">
        <v>0</v>
      </c>
      <c r="G22" s="30">
        <v>0</v>
      </c>
      <c r="H22" s="30">
        <v>1</v>
      </c>
      <c r="I22" s="30">
        <v>0</v>
      </c>
      <c r="J22" s="30">
        <v>0</v>
      </c>
      <c r="K22" s="30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30">
        <v>2</v>
      </c>
      <c r="U22" s="31">
        <v>1</v>
      </c>
    </row>
    <row r="23" spans="1:34" ht="16.2" thickBot="1" x14ac:dyDescent="0.35">
      <c r="A23" s="15" t="s">
        <v>16</v>
      </c>
      <c r="B23" s="24">
        <f t="shared" ref="B23:U23" si="3">B7+B16+B20</f>
        <v>35</v>
      </c>
      <c r="C23" s="24">
        <f t="shared" si="3"/>
        <v>22</v>
      </c>
      <c r="D23" s="24">
        <f t="shared" si="3"/>
        <v>38</v>
      </c>
      <c r="E23" s="24">
        <f t="shared" si="3"/>
        <v>53</v>
      </c>
      <c r="F23" s="24">
        <f t="shared" si="3"/>
        <v>54</v>
      </c>
      <c r="G23" s="24">
        <f t="shared" si="3"/>
        <v>42</v>
      </c>
      <c r="H23" s="24">
        <f t="shared" si="3"/>
        <v>42</v>
      </c>
      <c r="I23" s="24">
        <f t="shared" si="3"/>
        <v>30</v>
      </c>
      <c r="J23" s="24">
        <f t="shared" si="3"/>
        <v>32</v>
      </c>
      <c r="K23" s="24">
        <f t="shared" si="3"/>
        <v>38</v>
      </c>
      <c r="L23" s="24">
        <f t="shared" si="3"/>
        <v>5</v>
      </c>
      <c r="M23" s="24">
        <f t="shared" si="3"/>
        <v>3</v>
      </c>
      <c r="N23" s="24">
        <f t="shared" si="3"/>
        <v>89</v>
      </c>
      <c r="O23" s="24">
        <f t="shared" si="3"/>
        <v>9</v>
      </c>
      <c r="P23" s="24">
        <f t="shared" si="3"/>
        <v>2</v>
      </c>
      <c r="Q23" s="24">
        <f t="shared" si="3"/>
        <v>4</v>
      </c>
      <c r="R23" s="24">
        <f t="shared" si="3"/>
        <v>75</v>
      </c>
      <c r="S23" s="24">
        <f t="shared" si="3"/>
        <v>54</v>
      </c>
      <c r="T23" s="24">
        <f t="shared" si="3"/>
        <v>65</v>
      </c>
      <c r="U23" s="25">
        <f t="shared" si="3"/>
        <v>60</v>
      </c>
    </row>
    <row r="24" spans="1:34" x14ac:dyDescent="0.3">
      <c r="A24" s="1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34" s="5" customFormat="1" ht="15.75" customHeight="1" x14ac:dyDescent="0.3">
      <c r="A25" s="38" t="s">
        <v>22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7"/>
      <c r="Q25" s="7"/>
      <c r="R25" s="7"/>
      <c r="S25" s="7"/>
      <c r="T25" s="7"/>
      <c r="U25" s="7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x14ac:dyDescent="0.3">
      <c r="A26" s="8" t="s">
        <v>21</v>
      </c>
      <c r="B26" s="2"/>
      <c r="C26" s="2"/>
    </row>
    <row r="27" spans="1:34" x14ac:dyDescent="0.3">
      <c r="A27" s="9" t="s">
        <v>24</v>
      </c>
      <c r="B27" s="2"/>
      <c r="C27" s="2"/>
    </row>
    <row r="28" spans="1:34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</sheetData>
  <mergeCells count="6">
    <mergeCell ref="A25:O25"/>
    <mergeCell ref="A1:U1"/>
    <mergeCell ref="A2:U2"/>
    <mergeCell ref="A3:U3"/>
    <mergeCell ref="A5:A6"/>
    <mergeCell ref="B5:U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 13894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niver.velasquez</dc:creator>
  <cp:lastModifiedBy>Edgar Soto Menjívar</cp:lastModifiedBy>
  <dcterms:created xsi:type="dcterms:W3CDTF">2023-02-28T14:37:03Z</dcterms:created>
  <dcterms:modified xsi:type="dcterms:W3CDTF">2023-02-28T21:02:22Z</dcterms:modified>
</cp:coreProperties>
</file>