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84558806-7CC1-4F31-9F0F-6AE1605D01C2}" xr6:coauthVersionLast="47" xr6:coauthVersionMax="47" xr10:uidLastSave="{00000000-0000-0000-0000-000000000000}"/>
  <bookViews>
    <workbookView xWindow="-108" yWindow="-108" windowWidth="23256" windowHeight="12456" xr2:uid="{5571D3B9-CD60-4C09-8580-374084D3AF22}"/>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5" i="3"/>
  <c r="A4" i="3"/>
  <c r="A4" i="4" s="1"/>
  <c r="D31" i="2"/>
  <c r="A5" i="2"/>
  <c r="A4" i="2"/>
</calcChain>
</file>

<file path=xl/sharedStrings.xml><?xml version="1.0" encoding="utf-8"?>
<sst xmlns="http://schemas.openxmlformats.org/spreadsheetml/2006/main" count="317" uniqueCount="73">
  <si>
    <t>INSTITUTO SALVADOREÑO DEL SEGURO SOCIAL</t>
  </si>
  <si>
    <t>DEPARTAMENTO DE ACTUARIADO Y ESTADÍSTICA</t>
  </si>
  <si>
    <t>TOTAL TRABAJADORES REPORTADOS EN PLANILLA Y TRABAJADORES QUE COTIZARON EFECTIVAMENTE AL RÉGIMEN DE SALUD DEL ISSS</t>
  </si>
  <si>
    <t xml:space="preserve"> Período   2022</t>
  </si>
  <si>
    <t>Cifras actualizadas el 15  de febrero 2023</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</si>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</sst>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4" fillId="0" borderId="0" xfId="0" applyFont="1" applyAlignment="1">
      <alignment horizontal="left" wrapText="1"/>
    </xf>
    <xf numFmtId="0" fontId="7" fillId="0" borderId="0" xfId="0" applyFont="1" applyAlignment="1">
      <alignment horizontal="left" wrapText="1"/>
    </xf>
    <xf numFmtId="0" fontId="2" fillId="0" borderId="0" xfId="0" applyFont="1" applyAlignment="1">
      <alignment horizontal="center"/>
    </xf>
    <xf numFmtId="0" fontId="4" fillId="0" borderId="0" xfId="0" applyFont="1" applyAlignment="1">
      <alignment horizont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xf>
    <xf numFmtId="0" fontId="8" fillId="0" borderId="0" xfId="0" applyFont="1" applyAlignment="1">
      <alignment horizontal="center"/>
    </xf>
    <xf numFmtId="0" fontId="7" fillId="0" borderId="0" xfId="0" applyFont="1" applyAlignment="1">
      <alignment horizontal="center"/>
    </xf>
  </cellXfs>
  <cellStyles count="4">
    <cellStyle name="Millares" xfId="1" builtinId="3"/>
    <cellStyle name="Millares 2" xfId="3" xr:uid="{A5801D60-1285-43EC-8D3E-A3F8783CA60D}"/>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dgar\OneDrive\MIS%20ARCHIVOS\PATRONOS%20Y%20TRABAJADORES%20COTIZANTES%20AL%20ISSS\PATRONOS%20Y%20TRABAJADORES%20COTIZANTES%202022\SEGUNDA%20CARGA%20DE%20DATOS%202022\DICIEMBRE%202022.xlsx" TargetMode="External"/><Relationship Id="rId1" Type="http://schemas.openxmlformats.org/officeDocument/2006/relationships/externalLinkPath" Target="/Users/edgar/OneDrive/MIS%20ARCHIVOS/PATRONOS%20Y%20TRABAJADORES%20COTIZANTES%20AL%20ISSS/PATRONOS%20Y%20TRABAJADORES%20COTIZANTES%202022/SEGUNDA%20CARGA%20DE%20DATOS%202022/DICIE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BAJADORES"/>
      <sheetName val="Trab_planilla"/>
      <sheetName val="Compara_planilla"/>
      <sheetName val="Trab_cotiz"/>
      <sheetName val="Compara_cotizados"/>
      <sheetName val="PATRONOS"/>
      <sheetName val="Patro_planilla"/>
      <sheetName val="compara_pat_pla"/>
      <sheetName val="Patro_cotiz"/>
      <sheetName val="compara_pat_cot"/>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2)"/>
      <sheetName val="Cob_planilla"/>
      <sheetName val="Cob_cotizados"/>
      <sheetName val="Indica_planilla"/>
      <sheetName val="Indica_cotiza"/>
      <sheetName val="Resumen"/>
      <sheetName val="resumen 1"/>
      <sheetName val="Resumen 2"/>
    </sheetNames>
    <sheetDataSet>
      <sheetData sheetId="0"/>
      <sheetData sheetId="1"/>
      <sheetData sheetId="2"/>
      <sheetData sheetId="3">
        <row r="5">
          <cell r="A5" t="str">
            <v>Cifras actualizadas el 15  de febrero 2023</v>
          </cell>
        </row>
      </sheetData>
      <sheetData sheetId="4"/>
      <sheetData sheetId="5">
        <row r="4">
          <cell r="A4" t="str">
            <v xml:space="preserve"> Período   2022</v>
          </cell>
        </row>
        <row r="5">
          <cell r="A5" t="str">
            <v>Cifras actualizadas el 15  de febrero 2023</v>
          </cell>
        </row>
      </sheetData>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5CDF5-53F0-4CA7-B0A0-F538001CD092}">
  <sheetPr>
    <pageSetUpPr fitToPage="1"/>
  </sheetPr>
  <dimension ref="A1:AA50"/>
  <sheetViews>
    <sheetView tabSelected="1" topLeftCell="A3" workbookViewId="0">
      <selection activeCell="D16" sqref="D16"/>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row>
    <row r="2" spans="1:27" x14ac:dyDescent="0.3">
      <c r="A2" s="123" t="s">
        <v>1</v>
      </c>
      <c r="B2" s="123"/>
      <c r="C2" s="123"/>
      <c r="D2" s="123"/>
      <c r="E2" s="123"/>
      <c r="F2" s="123"/>
      <c r="G2" s="123"/>
      <c r="H2" s="123"/>
      <c r="I2" s="123"/>
      <c r="J2" s="123"/>
      <c r="K2" s="123"/>
      <c r="L2" s="123"/>
      <c r="M2" s="123"/>
      <c r="N2" s="123"/>
      <c r="O2" s="123"/>
      <c r="P2" s="123"/>
      <c r="Q2" s="123"/>
      <c r="R2" s="123"/>
      <c r="S2" s="123"/>
      <c r="T2" s="123"/>
      <c r="U2" s="123"/>
      <c r="V2" s="123"/>
      <c r="W2" s="123"/>
      <c r="X2" s="123"/>
      <c r="Y2" s="123"/>
    </row>
    <row r="3" spans="1:27" x14ac:dyDescent="0.3">
      <c r="A3" s="123" t="s">
        <v>2</v>
      </c>
      <c r="B3" s="123"/>
      <c r="C3" s="123"/>
      <c r="D3" s="123"/>
      <c r="E3" s="123"/>
      <c r="F3" s="123"/>
      <c r="G3" s="123"/>
      <c r="H3" s="123"/>
      <c r="I3" s="123"/>
      <c r="J3" s="123"/>
      <c r="K3" s="123"/>
      <c r="L3" s="123"/>
      <c r="M3" s="123"/>
      <c r="N3" s="123"/>
      <c r="O3" s="123"/>
      <c r="P3" s="123"/>
      <c r="Q3" s="123"/>
      <c r="R3" s="123"/>
      <c r="S3" s="123"/>
      <c r="T3" s="123"/>
      <c r="U3" s="123"/>
      <c r="V3" s="123"/>
      <c r="W3" s="123"/>
      <c r="X3" s="123"/>
      <c r="Y3" s="123"/>
    </row>
    <row r="4" spans="1:27" x14ac:dyDescent="0.3">
      <c r="A4" s="124" t="s">
        <v>3</v>
      </c>
      <c r="B4" s="124"/>
      <c r="C4" s="124"/>
      <c r="H4" s="1"/>
      <c r="I4" s="1"/>
    </row>
    <row r="5" spans="1:27" ht="14.4" thickBot="1" x14ac:dyDescent="0.35">
      <c r="A5" s="1" t="s">
        <v>4</v>
      </c>
    </row>
    <row r="6" spans="1:27" ht="14.4" thickBot="1" x14ac:dyDescent="0.35">
      <c r="A6" s="125" t="s">
        <v>5</v>
      </c>
      <c r="B6" s="127" t="s">
        <v>6</v>
      </c>
      <c r="C6" s="120"/>
      <c r="D6" s="119" t="s">
        <v>7</v>
      </c>
      <c r="E6" s="120"/>
      <c r="F6" s="119" t="s">
        <v>8</v>
      </c>
      <c r="G6" s="120"/>
      <c r="H6" s="119" t="s">
        <v>9</v>
      </c>
      <c r="I6" s="120"/>
      <c r="J6" s="119" t="s">
        <v>10</v>
      </c>
      <c r="K6" s="120"/>
      <c r="L6" s="119" t="s">
        <v>11</v>
      </c>
      <c r="M6" s="120"/>
      <c r="N6" s="119" t="s">
        <v>12</v>
      </c>
      <c r="O6" s="120"/>
      <c r="P6" s="119" t="s">
        <v>13</v>
      </c>
      <c r="Q6" s="120"/>
      <c r="R6" s="119" t="s">
        <v>14</v>
      </c>
      <c r="S6" s="120"/>
      <c r="T6" s="119" t="s">
        <v>15</v>
      </c>
      <c r="U6" s="120"/>
      <c r="V6" s="119" t="s">
        <v>16</v>
      </c>
      <c r="W6" s="120"/>
      <c r="X6" s="119" t="s">
        <v>17</v>
      </c>
      <c r="Y6" s="120"/>
      <c r="Z6" s="119" t="s">
        <v>18</v>
      </c>
      <c r="AA6" s="120"/>
    </row>
    <row r="7" spans="1:27" ht="15.75" customHeight="1" thickBot="1" x14ac:dyDescent="0.35">
      <c r="A7" s="126"/>
      <c r="B7" s="3" t="s">
        <v>19</v>
      </c>
      <c r="C7" s="3" t="s">
        <v>20</v>
      </c>
      <c r="D7" s="4" t="s">
        <v>19</v>
      </c>
      <c r="E7" s="3" t="s">
        <v>20</v>
      </c>
      <c r="F7" s="4" t="s">
        <v>19</v>
      </c>
      <c r="G7" s="3" t="s">
        <v>20</v>
      </c>
      <c r="H7" s="4" t="s">
        <v>19</v>
      </c>
      <c r="I7" s="3" t="s">
        <v>20</v>
      </c>
      <c r="J7" s="4" t="s">
        <v>19</v>
      </c>
      <c r="K7" s="3" t="s">
        <v>20</v>
      </c>
      <c r="L7" s="4" t="s">
        <v>19</v>
      </c>
      <c r="M7" s="3" t="s">
        <v>20</v>
      </c>
      <c r="N7" s="4" t="s">
        <v>19</v>
      </c>
      <c r="O7" s="3" t="s">
        <v>20</v>
      </c>
      <c r="P7" s="4" t="s">
        <v>19</v>
      </c>
      <c r="Q7" s="3" t="s">
        <v>20</v>
      </c>
      <c r="R7" s="4" t="s">
        <v>19</v>
      </c>
      <c r="S7" s="3" t="s">
        <v>20</v>
      </c>
      <c r="T7" s="4" t="s">
        <v>19</v>
      </c>
      <c r="U7" s="3" t="s">
        <v>20</v>
      </c>
      <c r="V7" s="4" t="s">
        <v>19</v>
      </c>
      <c r="W7" s="3" t="s">
        <v>20</v>
      </c>
      <c r="X7" s="4" t="s">
        <v>19</v>
      </c>
      <c r="Y7" s="3" t="s">
        <v>20</v>
      </c>
      <c r="Z7" s="4" t="s">
        <v>19</v>
      </c>
      <c r="AA7" s="3" t="s">
        <v>20</v>
      </c>
    </row>
    <row r="8" spans="1:27" ht="14.4" hidden="1" thickBot="1" x14ac:dyDescent="0.35">
      <c r="A8" s="5"/>
    </row>
    <row r="9" spans="1:27" s="10" customFormat="1" ht="20.100000000000001" customHeight="1" x14ac:dyDescent="0.3">
      <c r="A9" s="6" t="s">
        <v>21</v>
      </c>
      <c r="B9" s="7">
        <v>13827</v>
      </c>
      <c r="C9" s="7">
        <v>13733</v>
      </c>
      <c r="D9" s="7">
        <v>13713</v>
      </c>
      <c r="E9" s="7">
        <v>13605</v>
      </c>
      <c r="F9" s="7">
        <v>13571</v>
      </c>
      <c r="G9" s="7">
        <v>13486</v>
      </c>
      <c r="H9" s="7">
        <v>13204</v>
      </c>
      <c r="I9" s="7">
        <v>13082</v>
      </c>
      <c r="J9" s="7">
        <v>13088</v>
      </c>
      <c r="K9" s="7">
        <v>12970</v>
      </c>
      <c r="L9" s="7">
        <v>13104</v>
      </c>
      <c r="M9" s="7">
        <v>13006</v>
      </c>
      <c r="N9" s="7">
        <v>13277</v>
      </c>
      <c r="O9" s="7">
        <v>13194</v>
      </c>
      <c r="P9" s="7">
        <v>13356</v>
      </c>
      <c r="Q9" s="7">
        <v>13286</v>
      </c>
      <c r="R9" s="7">
        <v>13372</v>
      </c>
      <c r="S9" s="7">
        <v>13276</v>
      </c>
      <c r="T9" s="7">
        <v>13411</v>
      </c>
      <c r="U9" s="7">
        <v>13307</v>
      </c>
      <c r="V9" s="7">
        <v>13598</v>
      </c>
      <c r="W9" s="7">
        <v>13444</v>
      </c>
      <c r="X9" s="7">
        <v>14256</v>
      </c>
      <c r="Y9" s="7">
        <v>14097</v>
      </c>
      <c r="Z9" s="8">
        <v>13481</v>
      </c>
      <c r="AA9" s="9">
        <v>13374</v>
      </c>
    </row>
    <row r="10" spans="1:27" s="10" customFormat="1" ht="31.5" customHeight="1" x14ac:dyDescent="0.3">
      <c r="A10" s="11" t="s">
        <v>22</v>
      </c>
      <c r="B10" s="12">
        <v>195707</v>
      </c>
      <c r="C10" s="12">
        <v>194947</v>
      </c>
      <c r="D10" s="12">
        <v>197730</v>
      </c>
      <c r="E10" s="12">
        <v>196858</v>
      </c>
      <c r="F10" s="12">
        <v>198975</v>
      </c>
      <c r="G10" s="12">
        <v>198254</v>
      </c>
      <c r="H10" s="12">
        <v>197684</v>
      </c>
      <c r="I10" s="12">
        <v>196967</v>
      </c>
      <c r="J10" s="12">
        <v>196412</v>
      </c>
      <c r="K10" s="12">
        <v>195732</v>
      </c>
      <c r="L10" s="12">
        <v>197222</v>
      </c>
      <c r="M10" s="12">
        <v>196469</v>
      </c>
      <c r="N10" s="12">
        <v>196643</v>
      </c>
      <c r="O10" s="12">
        <v>194950</v>
      </c>
      <c r="P10" s="12">
        <v>195559</v>
      </c>
      <c r="Q10" s="12">
        <v>194784</v>
      </c>
      <c r="R10" s="12">
        <v>195416</v>
      </c>
      <c r="S10" s="12">
        <v>194399</v>
      </c>
      <c r="T10" s="12">
        <v>194012</v>
      </c>
      <c r="U10" s="12">
        <v>193201</v>
      </c>
      <c r="V10" s="12">
        <v>194852</v>
      </c>
      <c r="W10" s="12">
        <v>193816</v>
      </c>
      <c r="X10" s="12">
        <v>194090</v>
      </c>
      <c r="Y10" s="12">
        <v>189921</v>
      </c>
      <c r="Z10" s="13">
        <v>196192</v>
      </c>
      <c r="AA10" s="14">
        <v>195025</v>
      </c>
    </row>
    <row r="11" spans="1:27" s="10" customFormat="1" ht="20.100000000000001" customHeight="1" x14ac:dyDescent="0.3">
      <c r="A11" s="15" t="s">
        <v>23</v>
      </c>
      <c r="B11" s="12">
        <v>22359</v>
      </c>
      <c r="C11" s="12">
        <v>21927</v>
      </c>
      <c r="D11" s="12">
        <v>23360</v>
      </c>
      <c r="E11" s="12">
        <v>22988</v>
      </c>
      <c r="F11" s="12">
        <v>23698</v>
      </c>
      <c r="G11" s="12">
        <v>23286</v>
      </c>
      <c r="H11" s="12">
        <v>23895</v>
      </c>
      <c r="I11" s="12">
        <v>23541</v>
      </c>
      <c r="J11" s="12">
        <v>25203</v>
      </c>
      <c r="K11" s="12">
        <v>24889</v>
      </c>
      <c r="L11" s="12">
        <v>26689</v>
      </c>
      <c r="M11" s="12">
        <v>26286</v>
      </c>
      <c r="N11" s="12">
        <v>28400</v>
      </c>
      <c r="O11" s="12">
        <v>27791</v>
      </c>
      <c r="P11" s="12">
        <v>29602</v>
      </c>
      <c r="Q11" s="12">
        <v>28978</v>
      </c>
      <c r="R11" s="12">
        <v>30447</v>
      </c>
      <c r="S11" s="12">
        <v>29644</v>
      </c>
      <c r="T11" s="12">
        <v>30955</v>
      </c>
      <c r="U11" s="12">
        <v>30130</v>
      </c>
      <c r="V11" s="12">
        <v>30688</v>
      </c>
      <c r="W11" s="12">
        <v>29336</v>
      </c>
      <c r="X11" s="12">
        <v>30031</v>
      </c>
      <c r="Y11" s="12">
        <v>28048</v>
      </c>
      <c r="Z11" s="13">
        <v>27111</v>
      </c>
      <c r="AA11" s="14">
        <v>26404</v>
      </c>
    </row>
    <row r="12" spans="1:27" s="10" customFormat="1" ht="40.5" customHeight="1" x14ac:dyDescent="0.3">
      <c r="A12" s="11" t="s">
        <v>24</v>
      </c>
      <c r="B12" s="12">
        <v>219976</v>
      </c>
      <c r="C12" s="12">
        <v>217167</v>
      </c>
      <c r="D12" s="12">
        <v>219644</v>
      </c>
      <c r="E12" s="12">
        <v>217030</v>
      </c>
      <c r="F12" s="12">
        <v>221012</v>
      </c>
      <c r="G12" s="12">
        <v>218138</v>
      </c>
      <c r="H12" s="12">
        <v>221480</v>
      </c>
      <c r="I12" s="12">
        <v>218793</v>
      </c>
      <c r="J12" s="12">
        <v>222725</v>
      </c>
      <c r="K12" s="12">
        <v>220079</v>
      </c>
      <c r="L12" s="12">
        <v>223756</v>
      </c>
      <c r="M12" s="12">
        <v>220672</v>
      </c>
      <c r="N12" s="12">
        <v>225263</v>
      </c>
      <c r="O12" s="12">
        <v>222304</v>
      </c>
      <c r="P12" s="12">
        <v>226855</v>
      </c>
      <c r="Q12" s="12">
        <v>223829</v>
      </c>
      <c r="R12" s="12">
        <v>228939</v>
      </c>
      <c r="S12" s="12">
        <v>225809</v>
      </c>
      <c r="T12" s="12">
        <v>231208</v>
      </c>
      <c r="U12" s="12">
        <v>227885</v>
      </c>
      <c r="V12" s="12">
        <v>236066</v>
      </c>
      <c r="W12" s="12">
        <v>231778</v>
      </c>
      <c r="X12" s="12">
        <v>236910</v>
      </c>
      <c r="Y12" s="12">
        <v>228961</v>
      </c>
      <c r="Z12" s="13">
        <v>226153</v>
      </c>
      <c r="AA12" s="14">
        <v>222704</v>
      </c>
    </row>
    <row r="13" spans="1:27" s="10" customFormat="1" ht="20.100000000000001" customHeight="1" x14ac:dyDescent="0.3">
      <c r="A13" s="15" t="s">
        <v>25</v>
      </c>
      <c r="B13" s="12">
        <v>17942</v>
      </c>
      <c r="C13" s="12">
        <v>17828</v>
      </c>
      <c r="D13" s="12">
        <v>18039</v>
      </c>
      <c r="E13" s="12">
        <v>17954</v>
      </c>
      <c r="F13" s="12">
        <v>18105</v>
      </c>
      <c r="G13" s="12">
        <v>17950</v>
      </c>
      <c r="H13" s="12">
        <v>18230</v>
      </c>
      <c r="I13" s="12">
        <v>18040</v>
      </c>
      <c r="J13" s="12">
        <v>18295</v>
      </c>
      <c r="K13" s="12">
        <v>18103</v>
      </c>
      <c r="L13" s="12">
        <v>18380</v>
      </c>
      <c r="M13" s="12">
        <v>18179</v>
      </c>
      <c r="N13" s="12">
        <v>18626</v>
      </c>
      <c r="O13" s="12">
        <v>18454</v>
      </c>
      <c r="P13" s="12">
        <v>18781</v>
      </c>
      <c r="Q13" s="12">
        <v>18588</v>
      </c>
      <c r="R13" s="12">
        <v>19097</v>
      </c>
      <c r="S13" s="12">
        <v>18904</v>
      </c>
      <c r="T13" s="12">
        <v>19246</v>
      </c>
      <c r="U13" s="12">
        <v>18927</v>
      </c>
      <c r="V13" s="12">
        <v>19488</v>
      </c>
      <c r="W13" s="12">
        <v>19361</v>
      </c>
      <c r="X13" s="12">
        <v>19477</v>
      </c>
      <c r="Y13" s="12">
        <v>19185</v>
      </c>
      <c r="Z13" s="13">
        <v>18642</v>
      </c>
      <c r="AA13" s="14">
        <v>18456</v>
      </c>
    </row>
    <row r="14" spans="1:27" s="10" customFormat="1" ht="20.100000000000001" customHeight="1" x14ac:dyDescent="0.3">
      <c r="A14" s="15" t="s">
        <v>26</v>
      </c>
      <c r="B14" s="12">
        <v>31181</v>
      </c>
      <c r="C14" s="12">
        <v>31141</v>
      </c>
      <c r="D14" s="12">
        <v>31319</v>
      </c>
      <c r="E14" s="12">
        <v>31279</v>
      </c>
      <c r="F14" s="12">
        <v>31515</v>
      </c>
      <c r="G14" s="12">
        <v>31475</v>
      </c>
      <c r="H14" s="12">
        <v>31438</v>
      </c>
      <c r="I14" s="12">
        <v>31398</v>
      </c>
      <c r="J14" s="12">
        <v>31595</v>
      </c>
      <c r="K14" s="12">
        <v>31559</v>
      </c>
      <c r="L14" s="12">
        <v>31673</v>
      </c>
      <c r="M14" s="12">
        <v>31642</v>
      </c>
      <c r="N14" s="12">
        <v>31850</v>
      </c>
      <c r="O14" s="12">
        <v>31813</v>
      </c>
      <c r="P14" s="12">
        <v>31917</v>
      </c>
      <c r="Q14" s="12">
        <v>31890</v>
      </c>
      <c r="R14" s="12">
        <v>32166</v>
      </c>
      <c r="S14" s="12">
        <v>32136</v>
      </c>
      <c r="T14" s="12">
        <v>32401</v>
      </c>
      <c r="U14" s="12">
        <v>32382</v>
      </c>
      <c r="V14" s="12">
        <v>32606</v>
      </c>
      <c r="W14" s="12">
        <v>32526</v>
      </c>
      <c r="X14" s="12">
        <v>32687</v>
      </c>
      <c r="Y14" s="12">
        <v>32626</v>
      </c>
      <c r="Z14" s="13">
        <v>31862</v>
      </c>
      <c r="AA14" s="14">
        <v>31822</v>
      </c>
    </row>
    <row r="15" spans="1:27" s="10" customFormat="1" ht="20.100000000000001" customHeight="1" x14ac:dyDescent="0.3">
      <c r="A15" s="15" t="s">
        <v>27</v>
      </c>
      <c r="B15" s="12">
        <v>7123</v>
      </c>
      <c r="C15" s="12">
        <v>7070</v>
      </c>
      <c r="D15" s="12">
        <v>6992</v>
      </c>
      <c r="E15" s="12">
        <v>6966</v>
      </c>
      <c r="F15" s="12">
        <v>6995</v>
      </c>
      <c r="G15" s="12">
        <v>6963</v>
      </c>
      <c r="H15" s="12">
        <v>6900</v>
      </c>
      <c r="I15" s="12">
        <v>6876</v>
      </c>
      <c r="J15" s="12">
        <v>6864</v>
      </c>
      <c r="K15" s="12">
        <v>6840</v>
      </c>
      <c r="L15" s="12">
        <v>6884</v>
      </c>
      <c r="M15" s="12">
        <v>6847</v>
      </c>
      <c r="N15" s="12">
        <v>7027</v>
      </c>
      <c r="O15" s="12">
        <v>6983</v>
      </c>
      <c r="P15" s="12">
        <v>7026</v>
      </c>
      <c r="Q15" s="12">
        <v>6984</v>
      </c>
      <c r="R15" s="12">
        <v>7280</v>
      </c>
      <c r="S15" s="12">
        <v>7229</v>
      </c>
      <c r="T15" s="12">
        <v>7473</v>
      </c>
      <c r="U15" s="12">
        <v>7413</v>
      </c>
      <c r="V15" s="12">
        <v>7662</v>
      </c>
      <c r="W15" s="12">
        <v>7598</v>
      </c>
      <c r="X15" s="12">
        <v>7656</v>
      </c>
      <c r="Y15" s="12">
        <v>7583</v>
      </c>
      <c r="Z15" s="13">
        <v>7157</v>
      </c>
      <c r="AA15" s="14">
        <v>7113</v>
      </c>
    </row>
    <row r="16" spans="1:27" s="10" customFormat="1" ht="29.25" customHeight="1" x14ac:dyDescent="0.3">
      <c r="A16" s="11" t="s">
        <v>28</v>
      </c>
      <c r="B16" s="12">
        <v>145317</v>
      </c>
      <c r="C16" s="12">
        <v>144144</v>
      </c>
      <c r="D16" s="12">
        <v>146075</v>
      </c>
      <c r="E16" s="12">
        <v>144800</v>
      </c>
      <c r="F16" s="12">
        <v>147868</v>
      </c>
      <c r="G16" s="12">
        <v>146651</v>
      </c>
      <c r="H16" s="12">
        <v>148214</v>
      </c>
      <c r="I16" s="12">
        <v>147267</v>
      </c>
      <c r="J16" s="12">
        <v>149101</v>
      </c>
      <c r="K16" s="12">
        <v>148068</v>
      </c>
      <c r="L16" s="12">
        <v>150617</v>
      </c>
      <c r="M16" s="12">
        <v>149391</v>
      </c>
      <c r="N16" s="12">
        <v>151722</v>
      </c>
      <c r="O16" s="12">
        <v>150649</v>
      </c>
      <c r="P16" s="12">
        <v>153093</v>
      </c>
      <c r="Q16" s="12">
        <v>152043</v>
      </c>
      <c r="R16" s="12">
        <v>154955</v>
      </c>
      <c r="S16" s="12">
        <v>153477</v>
      </c>
      <c r="T16" s="12">
        <v>155858</v>
      </c>
      <c r="U16" s="12">
        <v>154331</v>
      </c>
      <c r="V16" s="12">
        <v>157817</v>
      </c>
      <c r="W16" s="12">
        <v>155094</v>
      </c>
      <c r="X16" s="12">
        <v>156660</v>
      </c>
      <c r="Y16" s="12">
        <v>150673</v>
      </c>
      <c r="Z16" s="13">
        <v>151441</v>
      </c>
      <c r="AA16" s="14">
        <v>149716</v>
      </c>
    </row>
    <row r="17" spans="1:27" s="10" customFormat="1" ht="20.100000000000001" customHeight="1" x14ac:dyDescent="0.3">
      <c r="A17" s="15" t="s">
        <v>29</v>
      </c>
      <c r="B17" s="12">
        <v>68436</v>
      </c>
      <c r="C17" s="12">
        <v>67702</v>
      </c>
      <c r="D17" s="12">
        <v>69988</v>
      </c>
      <c r="E17" s="12">
        <v>69088</v>
      </c>
      <c r="F17" s="12">
        <v>71047</v>
      </c>
      <c r="G17" s="12">
        <v>70176</v>
      </c>
      <c r="H17" s="12">
        <v>71183</v>
      </c>
      <c r="I17" s="12">
        <v>70398</v>
      </c>
      <c r="J17" s="12">
        <v>71786</v>
      </c>
      <c r="K17" s="12">
        <v>70997</v>
      </c>
      <c r="L17" s="12">
        <v>72075</v>
      </c>
      <c r="M17" s="12">
        <v>71335</v>
      </c>
      <c r="N17" s="12">
        <v>72519</v>
      </c>
      <c r="O17" s="12">
        <v>71706</v>
      </c>
      <c r="P17" s="12">
        <v>73355</v>
      </c>
      <c r="Q17" s="12">
        <v>72583</v>
      </c>
      <c r="R17" s="12">
        <v>73847</v>
      </c>
      <c r="S17" s="12">
        <v>72883</v>
      </c>
      <c r="T17" s="12">
        <v>74133</v>
      </c>
      <c r="U17" s="12">
        <v>73134</v>
      </c>
      <c r="V17" s="12">
        <v>73867</v>
      </c>
      <c r="W17" s="12">
        <v>72833</v>
      </c>
      <c r="X17" s="12">
        <v>71566</v>
      </c>
      <c r="Y17" s="12">
        <v>69760</v>
      </c>
      <c r="Z17" s="13">
        <v>71984</v>
      </c>
      <c r="AA17" s="14">
        <v>71050</v>
      </c>
    </row>
    <row r="18" spans="1:27" s="10" customFormat="1" ht="20.100000000000001" customHeight="1" x14ac:dyDescent="0.3">
      <c r="A18" s="15" t="s">
        <v>30</v>
      </c>
      <c r="B18" s="12">
        <v>1839</v>
      </c>
      <c r="C18" s="12">
        <v>1825</v>
      </c>
      <c r="D18" s="12">
        <v>1846</v>
      </c>
      <c r="E18" s="12">
        <v>1826</v>
      </c>
      <c r="F18" s="12">
        <v>1847</v>
      </c>
      <c r="G18" s="12">
        <v>1833</v>
      </c>
      <c r="H18" s="12">
        <v>1839</v>
      </c>
      <c r="I18" s="12">
        <v>1824</v>
      </c>
      <c r="J18" s="12">
        <v>1848</v>
      </c>
      <c r="K18" s="12">
        <v>1829</v>
      </c>
      <c r="L18" s="12">
        <v>1859</v>
      </c>
      <c r="M18" s="12">
        <v>1846</v>
      </c>
      <c r="N18" s="12">
        <v>1852</v>
      </c>
      <c r="O18" s="12">
        <v>1838</v>
      </c>
      <c r="P18" s="12">
        <v>1854</v>
      </c>
      <c r="Q18" s="12">
        <v>1844</v>
      </c>
      <c r="R18" s="12">
        <v>1864</v>
      </c>
      <c r="S18" s="12">
        <v>1853</v>
      </c>
      <c r="T18" s="12">
        <v>1867</v>
      </c>
      <c r="U18" s="12">
        <v>1846</v>
      </c>
      <c r="V18" s="12">
        <v>1888</v>
      </c>
      <c r="W18" s="12">
        <v>1864</v>
      </c>
      <c r="X18" s="12">
        <v>1888</v>
      </c>
      <c r="Y18" s="12">
        <v>1855</v>
      </c>
      <c r="Z18" s="13">
        <v>1858</v>
      </c>
      <c r="AA18" s="14">
        <v>1840</v>
      </c>
    </row>
    <row r="19" spans="1:27" s="10" customFormat="1" ht="20.100000000000001" customHeight="1" x14ac:dyDescent="0.3">
      <c r="A19" s="15" t="s">
        <v>31</v>
      </c>
      <c r="B19" s="12">
        <v>69</v>
      </c>
      <c r="C19" s="12">
        <v>67</v>
      </c>
      <c r="D19" s="12">
        <v>70</v>
      </c>
      <c r="E19" s="12">
        <v>68</v>
      </c>
      <c r="F19" s="12">
        <v>74</v>
      </c>
      <c r="G19" s="12">
        <v>71</v>
      </c>
      <c r="H19" s="12">
        <v>76</v>
      </c>
      <c r="I19" s="12">
        <v>74</v>
      </c>
      <c r="J19" s="12">
        <v>78</v>
      </c>
      <c r="K19" s="12">
        <v>74</v>
      </c>
      <c r="L19" s="12">
        <v>79</v>
      </c>
      <c r="M19" s="12">
        <v>76</v>
      </c>
      <c r="N19" s="12">
        <v>77</v>
      </c>
      <c r="O19" s="12">
        <v>73</v>
      </c>
      <c r="P19" s="12">
        <v>79</v>
      </c>
      <c r="Q19" s="12">
        <v>69</v>
      </c>
      <c r="R19" s="12">
        <v>87</v>
      </c>
      <c r="S19" s="12">
        <v>71</v>
      </c>
      <c r="T19" s="12">
        <v>86</v>
      </c>
      <c r="U19" s="12">
        <v>71</v>
      </c>
      <c r="V19" s="12">
        <v>87</v>
      </c>
      <c r="W19" s="12">
        <v>70</v>
      </c>
      <c r="X19" s="12">
        <v>91</v>
      </c>
      <c r="Y19" s="12">
        <v>74</v>
      </c>
      <c r="Z19" s="13">
        <v>79</v>
      </c>
      <c r="AA19" s="14">
        <v>72</v>
      </c>
    </row>
    <row r="20" spans="1:27" s="10" customFormat="1" ht="20.100000000000001" customHeight="1" thickBot="1" x14ac:dyDescent="0.35">
      <c r="A20" s="16" t="s">
        <v>32</v>
      </c>
      <c r="B20" s="12">
        <v>3974</v>
      </c>
      <c r="C20" s="12">
        <v>3926</v>
      </c>
      <c r="D20" s="12">
        <v>4099</v>
      </c>
      <c r="E20" s="12">
        <v>4042</v>
      </c>
      <c r="F20" s="12">
        <v>4260</v>
      </c>
      <c r="G20" s="12">
        <v>4184</v>
      </c>
      <c r="H20" s="12">
        <v>4320</v>
      </c>
      <c r="I20" s="12">
        <v>4229</v>
      </c>
      <c r="J20" s="12">
        <v>4521</v>
      </c>
      <c r="K20" s="12">
        <v>4392</v>
      </c>
      <c r="L20" s="12">
        <v>4707</v>
      </c>
      <c r="M20" s="12">
        <v>4523</v>
      </c>
      <c r="N20" s="12">
        <v>4915</v>
      </c>
      <c r="O20" s="12">
        <v>4678</v>
      </c>
      <c r="P20" s="12">
        <v>5041</v>
      </c>
      <c r="Q20" s="12">
        <v>4734</v>
      </c>
      <c r="R20" s="12">
        <v>5258</v>
      </c>
      <c r="S20" s="12">
        <v>4884</v>
      </c>
      <c r="T20" s="12">
        <v>5402</v>
      </c>
      <c r="U20" s="12">
        <v>4952</v>
      </c>
      <c r="V20" s="12">
        <v>5562</v>
      </c>
      <c r="W20" s="12">
        <v>5011</v>
      </c>
      <c r="X20" s="12">
        <v>5654</v>
      </c>
      <c r="Y20" s="12">
        <v>5054</v>
      </c>
      <c r="Z20" s="13">
        <v>4809</v>
      </c>
      <c r="AA20" s="14">
        <v>4551</v>
      </c>
    </row>
    <row r="21" spans="1:27" s="10" customFormat="1" ht="20.100000000000001" customHeight="1" thickBot="1" x14ac:dyDescent="0.35">
      <c r="A21" s="17" t="s">
        <v>33</v>
      </c>
      <c r="B21" s="18">
        <v>727750</v>
      </c>
      <c r="C21" s="18">
        <v>721477</v>
      </c>
      <c r="D21" s="18">
        <v>732875</v>
      </c>
      <c r="E21" s="18">
        <v>726504</v>
      </c>
      <c r="F21" s="18">
        <v>738967</v>
      </c>
      <c r="G21" s="18">
        <v>732467</v>
      </c>
      <c r="H21" s="18">
        <v>738463</v>
      </c>
      <c r="I21" s="18">
        <v>732489</v>
      </c>
      <c r="J21" s="18">
        <v>741516</v>
      </c>
      <c r="K21" s="18">
        <v>735532</v>
      </c>
      <c r="L21" s="18">
        <v>747045</v>
      </c>
      <c r="M21" s="18">
        <v>740272</v>
      </c>
      <c r="N21" s="18">
        <v>752171</v>
      </c>
      <c r="O21" s="18">
        <v>744433</v>
      </c>
      <c r="P21" s="18">
        <v>756518</v>
      </c>
      <c r="Q21" s="18">
        <v>749612</v>
      </c>
      <c r="R21" s="18">
        <v>762728</v>
      </c>
      <c r="S21" s="18">
        <v>754565</v>
      </c>
      <c r="T21" s="18">
        <v>766052</v>
      </c>
      <c r="U21" s="18">
        <v>757579</v>
      </c>
      <c r="V21" s="18">
        <v>774181</v>
      </c>
      <c r="W21" s="18">
        <v>762731</v>
      </c>
      <c r="X21" s="18">
        <v>770966</v>
      </c>
      <c r="Y21" s="18">
        <v>747837</v>
      </c>
      <c r="Z21" s="19">
        <v>750769</v>
      </c>
      <c r="AA21" s="20">
        <v>742125</v>
      </c>
    </row>
    <row r="22" spans="1:27" s="10" customFormat="1" ht="20.100000000000001" customHeight="1" x14ac:dyDescent="0.3">
      <c r="A22" s="21" t="s">
        <v>34</v>
      </c>
      <c r="B22" s="12">
        <v>104821</v>
      </c>
      <c r="C22" s="12">
        <v>104787</v>
      </c>
      <c r="D22" s="12">
        <v>104782</v>
      </c>
      <c r="E22" s="12">
        <v>104733</v>
      </c>
      <c r="F22" s="12">
        <v>105187</v>
      </c>
      <c r="G22" s="12">
        <v>105147</v>
      </c>
      <c r="H22" s="12">
        <v>105705</v>
      </c>
      <c r="I22" s="12">
        <v>105681</v>
      </c>
      <c r="J22" s="12">
        <v>105984</v>
      </c>
      <c r="K22" s="12">
        <v>105963</v>
      </c>
      <c r="L22" s="12">
        <v>105480</v>
      </c>
      <c r="M22" s="12">
        <v>105461</v>
      </c>
      <c r="N22" s="12">
        <v>105981</v>
      </c>
      <c r="O22" s="12">
        <v>105959</v>
      </c>
      <c r="P22" s="12">
        <v>106266</v>
      </c>
      <c r="Q22" s="12">
        <v>106239</v>
      </c>
      <c r="R22" s="12">
        <v>106333</v>
      </c>
      <c r="S22" s="12">
        <v>106274</v>
      </c>
      <c r="T22" s="12">
        <v>107086</v>
      </c>
      <c r="U22" s="12">
        <v>106984</v>
      </c>
      <c r="V22" s="12">
        <v>106825</v>
      </c>
      <c r="W22" s="12">
        <v>106639</v>
      </c>
      <c r="X22" s="12">
        <v>107186</v>
      </c>
      <c r="Y22" s="12">
        <v>107176</v>
      </c>
      <c r="Z22" s="13">
        <v>105970</v>
      </c>
      <c r="AA22" s="14">
        <v>105920</v>
      </c>
    </row>
    <row r="23" spans="1:27" s="10" customFormat="1" ht="20.100000000000001" customHeight="1" x14ac:dyDescent="0.3">
      <c r="A23" s="15" t="s">
        <v>35</v>
      </c>
      <c r="B23" s="12">
        <v>18136</v>
      </c>
      <c r="C23" s="12">
        <v>18131</v>
      </c>
      <c r="D23" s="12">
        <v>18400</v>
      </c>
      <c r="E23" s="12">
        <v>18399</v>
      </c>
      <c r="F23" s="12">
        <v>18851</v>
      </c>
      <c r="G23" s="12">
        <v>18851</v>
      </c>
      <c r="H23" s="12">
        <v>18859</v>
      </c>
      <c r="I23" s="12">
        <v>18858</v>
      </c>
      <c r="J23" s="12">
        <v>19419</v>
      </c>
      <c r="K23" s="12">
        <v>19414</v>
      </c>
      <c r="L23" s="12">
        <v>19391</v>
      </c>
      <c r="M23" s="12">
        <v>19387</v>
      </c>
      <c r="N23" s="12">
        <v>19191</v>
      </c>
      <c r="O23" s="12">
        <v>19131</v>
      </c>
      <c r="P23" s="12">
        <v>19169</v>
      </c>
      <c r="Q23" s="12">
        <v>19168</v>
      </c>
      <c r="R23" s="12">
        <v>19827</v>
      </c>
      <c r="S23" s="12">
        <v>19824</v>
      </c>
      <c r="T23" s="12">
        <v>19841</v>
      </c>
      <c r="U23" s="12">
        <v>19841</v>
      </c>
      <c r="V23" s="12">
        <v>20266</v>
      </c>
      <c r="W23" s="12">
        <v>19848</v>
      </c>
      <c r="X23" s="12">
        <v>20341</v>
      </c>
      <c r="Y23" s="12">
        <v>20336</v>
      </c>
      <c r="Z23" s="13">
        <v>19308</v>
      </c>
      <c r="AA23" s="14">
        <v>19266</v>
      </c>
    </row>
    <row r="24" spans="1:27" s="10" customFormat="1" ht="20.100000000000001" customHeight="1" x14ac:dyDescent="0.3">
      <c r="A24" s="15" t="s">
        <v>36</v>
      </c>
      <c r="B24" s="12">
        <v>22561</v>
      </c>
      <c r="C24" s="12">
        <v>22561</v>
      </c>
      <c r="D24" s="12">
        <v>22883</v>
      </c>
      <c r="E24" s="12">
        <v>22883</v>
      </c>
      <c r="F24" s="12">
        <v>22687</v>
      </c>
      <c r="G24" s="12">
        <v>22687</v>
      </c>
      <c r="H24" s="12">
        <v>22625</v>
      </c>
      <c r="I24" s="12">
        <v>22625</v>
      </c>
      <c r="J24" s="12">
        <v>22953</v>
      </c>
      <c r="K24" s="12">
        <v>22953</v>
      </c>
      <c r="L24" s="12">
        <v>23168</v>
      </c>
      <c r="M24" s="12">
        <v>23168</v>
      </c>
      <c r="N24" s="12">
        <v>23222</v>
      </c>
      <c r="O24" s="12">
        <v>23222</v>
      </c>
      <c r="P24" s="12">
        <v>23213</v>
      </c>
      <c r="Q24" s="12">
        <v>23213</v>
      </c>
      <c r="R24" s="12">
        <v>23237</v>
      </c>
      <c r="S24" s="12">
        <v>23237</v>
      </c>
      <c r="T24" s="12">
        <v>23384</v>
      </c>
      <c r="U24" s="12">
        <v>23384</v>
      </c>
      <c r="V24" s="12">
        <v>23474</v>
      </c>
      <c r="W24" s="12">
        <v>23474</v>
      </c>
      <c r="X24" s="12">
        <v>23421</v>
      </c>
      <c r="Y24" s="12">
        <v>23421</v>
      </c>
      <c r="Z24" s="13">
        <v>23069</v>
      </c>
      <c r="AA24" s="14">
        <v>23069</v>
      </c>
    </row>
    <row r="25" spans="1:27" s="10" customFormat="1" ht="20.100000000000001" customHeight="1" x14ac:dyDescent="0.3">
      <c r="A25" s="15" t="s">
        <v>37</v>
      </c>
      <c r="B25" s="12">
        <v>7229</v>
      </c>
      <c r="C25" s="12">
        <v>7229</v>
      </c>
      <c r="D25" s="12">
        <v>7304</v>
      </c>
      <c r="E25" s="12">
        <v>7304</v>
      </c>
      <c r="F25" s="12">
        <v>7459</v>
      </c>
      <c r="G25" s="12">
        <v>7459</v>
      </c>
      <c r="H25" s="12">
        <v>7452</v>
      </c>
      <c r="I25" s="12">
        <v>7452</v>
      </c>
      <c r="J25" s="12">
        <v>7436</v>
      </c>
      <c r="K25" s="12">
        <v>7436</v>
      </c>
      <c r="L25" s="12">
        <v>7444</v>
      </c>
      <c r="M25" s="12">
        <v>7444</v>
      </c>
      <c r="N25" s="12">
        <v>7476</v>
      </c>
      <c r="O25" s="12">
        <v>7475</v>
      </c>
      <c r="P25" s="12">
        <v>7556</v>
      </c>
      <c r="Q25" s="12">
        <v>7556</v>
      </c>
      <c r="R25" s="12">
        <v>7573</v>
      </c>
      <c r="S25" s="12">
        <v>7573</v>
      </c>
      <c r="T25" s="12">
        <v>7458</v>
      </c>
      <c r="U25" s="12">
        <v>7458</v>
      </c>
      <c r="V25" s="12">
        <v>7442</v>
      </c>
      <c r="W25" s="12">
        <v>7442</v>
      </c>
      <c r="X25" s="12">
        <v>7465</v>
      </c>
      <c r="Y25" s="12">
        <v>7465</v>
      </c>
      <c r="Z25" s="13">
        <v>7441</v>
      </c>
      <c r="AA25" s="14">
        <v>7441</v>
      </c>
    </row>
    <row r="26" spans="1:27" s="10" customFormat="1" ht="20.100000000000001" customHeight="1" x14ac:dyDescent="0.3">
      <c r="A26" s="15" t="s">
        <v>38</v>
      </c>
      <c r="B26" s="12">
        <v>3318</v>
      </c>
      <c r="C26" s="12">
        <v>3318</v>
      </c>
      <c r="D26" s="12">
        <v>3335</v>
      </c>
      <c r="E26" s="12">
        <v>3335</v>
      </c>
      <c r="F26" s="12">
        <v>3353</v>
      </c>
      <c r="G26" s="12">
        <v>3353</v>
      </c>
      <c r="H26" s="12">
        <v>3346</v>
      </c>
      <c r="I26" s="12">
        <v>3346</v>
      </c>
      <c r="J26" s="12">
        <v>3346</v>
      </c>
      <c r="K26" s="12">
        <v>3346</v>
      </c>
      <c r="L26" s="12">
        <v>3321</v>
      </c>
      <c r="M26" s="12">
        <v>3321</v>
      </c>
      <c r="N26" s="12">
        <v>3324</v>
      </c>
      <c r="O26" s="12">
        <v>3324</v>
      </c>
      <c r="P26" s="12">
        <v>3305</v>
      </c>
      <c r="Q26" s="12">
        <v>3305</v>
      </c>
      <c r="R26" s="12">
        <v>3325</v>
      </c>
      <c r="S26" s="12">
        <v>3325</v>
      </c>
      <c r="T26" s="12">
        <v>3321</v>
      </c>
      <c r="U26" s="12">
        <v>3321</v>
      </c>
      <c r="V26" s="12">
        <v>3334</v>
      </c>
      <c r="W26" s="12">
        <v>3334</v>
      </c>
      <c r="X26" s="12">
        <v>3533</v>
      </c>
      <c r="Y26" s="12">
        <v>3533</v>
      </c>
      <c r="Z26" s="13">
        <v>3347</v>
      </c>
      <c r="AA26" s="14">
        <v>3347</v>
      </c>
    </row>
    <row r="27" spans="1:27" s="10" customFormat="1" ht="20.100000000000001" customHeight="1" thickBot="1" x14ac:dyDescent="0.35">
      <c r="A27" s="16" t="s">
        <v>39</v>
      </c>
      <c r="B27" s="12">
        <v>33986</v>
      </c>
      <c r="C27" s="12">
        <v>33621</v>
      </c>
      <c r="D27" s="12">
        <v>34058</v>
      </c>
      <c r="E27" s="12">
        <v>33780</v>
      </c>
      <c r="F27" s="12">
        <v>34164</v>
      </c>
      <c r="G27" s="12">
        <v>33953</v>
      </c>
      <c r="H27" s="12">
        <v>34162</v>
      </c>
      <c r="I27" s="12">
        <v>33960</v>
      </c>
      <c r="J27" s="12">
        <v>34155</v>
      </c>
      <c r="K27" s="12">
        <v>33869</v>
      </c>
      <c r="L27" s="12">
        <v>34004</v>
      </c>
      <c r="M27" s="12">
        <v>33898</v>
      </c>
      <c r="N27" s="12">
        <v>34102</v>
      </c>
      <c r="O27" s="12">
        <v>34002</v>
      </c>
      <c r="P27" s="12">
        <v>34477</v>
      </c>
      <c r="Q27" s="12">
        <v>34253</v>
      </c>
      <c r="R27" s="12">
        <v>34868</v>
      </c>
      <c r="S27" s="12">
        <v>34817</v>
      </c>
      <c r="T27" s="12">
        <v>35238</v>
      </c>
      <c r="U27" s="12">
        <v>35195</v>
      </c>
      <c r="V27" s="12">
        <v>35445</v>
      </c>
      <c r="W27" s="12">
        <v>33610</v>
      </c>
      <c r="X27" s="12">
        <v>35333</v>
      </c>
      <c r="Y27" s="12">
        <v>33391</v>
      </c>
      <c r="Z27" s="13">
        <v>34499</v>
      </c>
      <c r="AA27" s="14">
        <v>34029</v>
      </c>
    </row>
    <row r="28" spans="1:27" s="10" customFormat="1" ht="18.75" customHeight="1" thickBot="1" x14ac:dyDescent="0.35">
      <c r="A28" s="22" t="s">
        <v>40</v>
      </c>
      <c r="B28" s="23">
        <v>190051</v>
      </c>
      <c r="C28" s="23">
        <v>189647</v>
      </c>
      <c r="D28" s="23">
        <v>190762</v>
      </c>
      <c r="E28" s="23">
        <v>190434</v>
      </c>
      <c r="F28" s="23">
        <v>191701</v>
      </c>
      <c r="G28" s="23">
        <v>191450</v>
      </c>
      <c r="H28" s="23">
        <v>192149</v>
      </c>
      <c r="I28" s="23">
        <v>191922</v>
      </c>
      <c r="J28" s="23">
        <v>193293</v>
      </c>
      <c r="K28" s="23">
        <v>192981</v>
      </c>
      <c r="L28" s="23">
        <v>192808</v>
      </c>
      <c r="M28" s="23">
        <v>192679</v>
      </c>
      <c r="N28" s="23">
        <v>193296</v>
      </c>
      <c r="O28" s="23">
        <v>193113</v>
      </c>
      <c r="P28" s="23">
        <v>193986</v>
      </c>
      <c r="Q28" s="23">
        <v>193734</v>
      </c>
      <c r="R28" s="23">
        <v>195163</v>
      </c>
      <c r="S28" s="23">
        <v>195050</v>
      </c>
      <c r="T28" s="23">
        <v>196328</v>
      </c>
      <c r="U28" s="23">
        <v>196183</v>
      </c>
      <c r="V28" s="23">
        <v>196786</v>
      </c>
      <c r="W28" s="23">
        <v>194347</v>
      </c>
      <c r="X28" s="23">
        <v>197279</v>
      </c>
      <c r="Y28" s="23">
        <v>195322</v>
      </c>
      <c r="Z28" s="23">
        <v>193634</v>
      </c>
      <c r="AA28" s="24">
        <v>193072</v>
      </c>
    </row>
    <row r="29" spans="1:27" s="10" customFormat="1" ht="20.100000000000001" hidden="1" customHeight="1" x14ac:dyDescent="0.3">
      <c r="A29" s="21"/>
      <c r="B29" s="12"/>
      <c r="C29" s="12"/>
      <c r="D29" s="25"/>
      <c r="E29" s="25"/>
      <c r="F29" s="25"/>
      <c r="G29" s="25"/>
      <c r="H29" s="25"/>
      <c r="I29" s="25"/>
      <c r="J29" s="25"/>
      <c r="K29" s="25"/>
      <c r="L29" s="25"/>
      <c r="M29" s="25"/>
      <c r="N29" s="25"/>
      <c r="O29" s="25"/>
      <c r="P29" s="25"/>
      <c r="Q29" s="25"/>
      <c r="R29" s="25"/>
      <c r="S29" s="25"/>
      <c r="T29" s="25"/>
      <c r="U29" s="25"/>
      <c r="V29" s="25"/>
      <c r="W29" s="25"/>
      <c r="X29" s="25"/>
      <c r="Y29" s="25"/>
      <c r="Z29" s="26"/>
      <c r="AA29" s="14"/>
    </row>
    <row r="30" spans="1:27" s="10" customFormat="1" ht="20.100000000000001" customHeight="1" x14ac:dyDescent="0.3">
      <c r="A30" s="15" t="s">
        <v>41</v>
      </c>
      <c r="B30" s="12">
        <v>43319</v>
      </c>
      <c r="C30" s="12">
        <v>43319</v>
      </c>
      <c r="D30" s="12">
        <v>43163</v>
      </c>
      <c r="E30" s="12">
        <v>43163</v>
      </c>
      <c r="F30" s="12">
        <v>43157</v>
      </c>
      <c r="G30" s="12">
        <v>43157</v>
      </c>
      <c r="H30" s="12">
        <v>43241</v>
      </c>
      <c r="I30" s="12">
        <v>43241</v>
      </c>
      <c r="J30" s="12">
        <v>43044</v>
      </c>
      <c r="K30" s="12">
        <v>43044</v>
      </c>
      <c r="L30" s="12">
        <v>43150</v>
      </c>
      <c r="M30" s="12">
        <v>43150</v>
      </c>
      <c r="N30" s="12">
        <v>43175</v>
      </c>
      <c r="O30" s="12">
        <v>43175</v>
      </c>
      <c r="P30" s="12">
        <v>42821</v>
      </c>
      <c r="Q30" s="12">
        <v>42821</v>
      </c>
      <c r="R30" s="12">
        <v>43018</v>
      </c>
      <c r="S30" s="12">
        <v>43018</v>
      </c>
      <c r="T30" s="12">
        <v>42962</v>
      </c>
      <c r="U30" s="12">
        <v>42962</v>
      </c>
      <c r="V30" s="12">
        <v>43047</v>
      </c>
      <c r="W30" s="12">
        <v>43047</v>
      </c>
      <c r="X30" s="12">
        <v>42927</v>
      </c>
      <c r="Y30" s="12">
        <v>42927</v>
      </c>
      <c r="Z30" s="13">
        <v>43085</v>
      </c>
      <c r="AA30" s="14">
        <v>43085</v>
      </c>
    </row>
    <row r="31" spans="1:27" s="10" customFormat="1" ht="20.100000000000001" customHeight="1" x14ac:dyDescent="0.3">
      <c r="A31" s="15" t="s">
        <v>42</v>
      </c>
      <c r="B31" s="12">
        <v>47767</v>
      </c>
      <c r="C31" s="12">
        <v>47767</v>
      </c>
      <c r="D31" s="12">
        <v>46931</v>
      </c>
      <c r="E31" s="12">
        <v>46931</v>
      </c>
      <c r="F31" s="12">
        <v>46848</v>
      </c>
      <c r="G31" s="12">
        <v>46848</v>
      </c>
      <c r="H31" s="12">
        <v>46697</v>
      </c>
      <c r="I31" s="12">
        <v>46697</v>
      </c>
      <c r="J31" s="12">
        <v>46556</v>
      </c>
      <c r="K31" s="12">
        <v>46556</v>
      </c>
      <c r="L31" s="12">
        <v>46662</v>
      </c>
      <c r="M31" s="12">
        <v>46662</v>
      </c>
      <c r="N31" s="12">
        <v>46577</v>
      </c>
      <c r="O31" s="12">
        <v>46577</v>
      </c>
      <c r="P31" s="12">
        <v>46636</v>
      </c>
      <c r="Q31" s="12">
        <v>46636</v>
      </c>
      <c r="R31" s="12">
        <v>46576</v>
      </c>
      <c r="S31" s="12">
        <v>46576</v>
      </c>
      <c r="T31" s="12">
        <v>46502</v>
      </c>
      <c r="U31" s="12">
        <v>46502</v>
      </c>
      <c r="V31" s="12">
        <v>46528</v>
      </c>
      <c r="W31" s="12">
        <v>46528</v>
      </c>
      <c r="X31" s="12">
        <v>46319</v>
      </c>
      <c r="Y31" s="12">
        <v>46319</v>
      </c>
      <c r="Z31" s="13">
        <v>46717</v>
      </c>
      <c r="AA31" s="14">
        <v>46717</v>
      </c>
    </row>
    <row r="32" spans="1:27" s="10" customFormat="1" ht="20.100000000000001" customHeight="1" x14ac:dyDescent="0.3">
      <c r="A32" s="15" t="s">
        <v>43</v>
      </c>
      <c r="B32" s="12">
        <v>82506</v>
      </c>
      <c r="C32" s="12">
        <v>82506</v>
      </c>
      <c r="D32" s="12">
        <v>82970</v>
      </c>
      <c r="E32" s="12">
        <v>82970</v>
      </c>
      <c r="F32" s="12">
        <v>83125</v>
      </c>
      <c r="G32" s="12">
        <v>83125</v>
      </c>
      <c r="H32" s="12">
        <v>82931</v>
      </c>
      <c r="I32" s="12">
        <v>82931</v>
      </c>
      <c r="J32" s="12">
        <v>83421</v>
      </c>
      <c r="K32" s="12">
        <v>83421</v>
      </c>
      <c r="L32" s="12">
        <v>84359</v>
      </c>
      <c r="M32" s="12">
        <v>84359</v>
      </c>
      <c r="N32" s="12">
        <v>84571</v>
      </c>
      <c r="O32" s="12">
        <v>84571</v>
      </c>
      <c r="P32" s="12">
        <v>85238</v>
      </c>
      <c r="Q32" s="12">
        <v>85238</v>
      </c>
      <c r="R32" s="12">
        <v>85182</v>
      </c>
      <c r="S32" s="12">
        <v>85182</v>
      </c>
      <c r="T32" s="12">
        <v>85720</v>
      </c>
      <c r="U32" s="12">
        <v>85720</v>
      </c>
      <c r="V32" s="12">
        <v>86154</v>
      </c>
      <c r="W32" s="12">
        <v>86154</v>
      </c>
      <c r="X32" s="12">
        <v>86987</v>
      </c>
      <c r="Y32" s="12">
        <v>86987</v>
      </c>
      <c r="Z32" s="13">
        <v>84430</v>
      </c>
      <c r="AA32" s="14">
        <v>84430</v>
      </c>
    </row>
    <row r="33" spans="1:27" s="10" customFormat="1" ht="20.100000000000001" customHeight="1" x14ac:dyDescent="0.3">
      <c r="A33" s="15" t="s">
        <v>44</v>
      </c>
      <c r="B33" s="12">
        <v>4713</v>
      </c>
      <c r="C33" s="12">
        <v>4713</v>
      </c>
      <c r="D33" s="12">
        <v>4797</v>
      </c>
      <c r="E33" s="12">
        <v>4797</v>
      </c>
      <c r="F33" s="12">
        <v>4859</v>
      </c>
      <c r="G33" s="12">
        <v>4859</v>
      </c>
      <c r="H33" s="12">
        <v>4918</v>
      </c>
      <c r="I33" s="12">
        <v>4918</v>
      </c>
      <c r="J33" s="12">
        <v>4991</v>
      </c>
      <c r="K33" s="12">
        <v>4991</v>
      </c>
      <c r="L33" s="12">
        <v>5119</v>
      </c>
      <c r="M33" s="12">
        <v>5119</v>
      </c>
      <c r="N33" s="12">
        <v>5268</v>
      </c>
      <c r="O33" s="12">
        <v>5268</v>
      </c>
      <c r="P33" s="12">
        <v>5353</v>
      </c>
      <c r="Q33" s="12">
        <v>5353</v>
      </c>
      <c r="R33" s="12">
        <v>5418</v>
      </c>
      <c r="S33" s="12">
        <v>5418</v>
      </c>
      <c r="T33" s="12">
        <v>5580</v>
      </c>
      <c r="U33" s="12">
        <v>5580</v>
      </c>
      <c r="V33" s="12">
        <v>5727</v>
      </c>
      <c r="W33" s="12">
        <v>5727</v>
      </c>
      <c r="X33" s="12">
        <v>5879</v>
      </c>
      <c r="Y33" s="12">
        <v>5879</v>
      </c>
      <c r="Z33" s="13">
        <v>5219</v>
      </c>
      <c r="AA33" s="14">
        <v>5219</v>
      </c>
    </row>
    <row r="34" spans="1:27" s="10" customFormat="1" ht="20.100000000000001" customHeight="1" thickBot="1" x14ac:dyDescent="0.35">
      <c r="A34" s="27" t="s">
        <v>45</v>
      </c>
      <c r="B34" s="12">
        <v>1355</v>
      </c>
      <c r="C34" s="12">
        <v>1340</v>
      </c>
      <c r="D34" s="12">
        <v>1413</v>
      </c>
      <c r="E34" s="12">
        <v>1392</v>
      </c>
      <c r="F34" s="12">
        <v>1468</v>
      </c>
      <c r="G34" s="12">
        <v>1447</v>
      </c>
      <c r="H34" s="12">
        <v>1515</v>
      </c>
      <c r="I34" s="12">
        <v>1490</v>
      </c>
      <c r="J34" s="12">
        <v>1595</v>
      </c>
      <c r="K34" s="12">
        <v>1562</v>
      </c>
      <c r="L34" s="12">
        <v>1693</v>
      </c>
      <c r="M34" s="12">
        <v>1645</v>
      </c>
      <c r="N34" s="12">
        <v>1784</v>
      </c>
      <c r="O34" s="12">
        <v>1716</v>
      </c>
      <c r="P34" s="12">
        <v>1860</v>
      </c>
      <c r="Q34" s="12">
        <v>1781</v>
      </c>
      <c r="R34" s="12">
        <v>1943</v>
      </c>
      <c r="S34" s="12">
        <v>1851</v>
      </c>
      <c r="T34" s="12">
        <v>2010</v>
      </c>
      <c r="U34" s="12">
        <v>1901</v>
      </c>
      <c r="V34" s="12">
        <v>2104</v>
      </c>
      <c r="W34" s="12">
        <v>1977</v>
      </c>
      <c r="X34" s="12">
        <v>2141</v>
      </c>
      <c r="Y34" s="12">
        <v>1998</v>
      </c>
      <c r="Z34" s="13">
        <v>1740</v>
      </c>
      <c r="AA34" s="14">
        <v>1675</v>
      </c>
    </row>
    <row r="35" spans="1:27" s="10" customFormat="1" ht="20.100000000000001" customHeight="1" thickBot="1" x14ac:dyDescent="0.35">
      <c r="A35" s="28" t="s">
        <v>46</v>
      </c>
      <c r="B35" s="29">
        <v>179660</v>
      </c>
      <c r="C35" s="29">
        <v>179645</v>
      </c>
      <c r="D35" s="30">
        <v>179274</v>
      </c>
      <c r="E35" s="30">
        <v>179253</v>
      </c>
      <c r="F35" s="30">
        <v>179457</v>
      </c>
      <c r="G35" s="30">
        <v>179436</v>
      </c>
      <c r="H35" s="30">
        <v>179302</v>
      </c>
      <c r="I35" s="30">
        <v>179277</v>
      </c>
      <c r="J35" s="30">
        <v>179607</v>
      </c>
      <c r="K35" s="30">
        <v>179574</v>
      </c>
      <c r="L35" s="30">
        <v>180983</v>
      </c>
      <c r="M35" s="30">
        <v>180935</v>
      </c>
      <c r="N35" s="30">
        <v>181375</v>
      </c>
      <c r="O35" s="30">
        <v>181307</v>
      </c>
      <c r="P35" s="30">
        <v>181908</v>
      </c>
      <c r="Q35" s="30">
        <v>181829</v>
      </c>
      <c r="R35" s="30">
        <v>182137</v>
      </c>
      <c r="S35" s="30">
        <v>182045</v>
      </c>
      <c r="T35" s="30">
        <v>182774</v>
      </c>
      <c r="U35" s="30">
        <v>182665</v>
      </c>
      <c r="V35" s="30">
        <v>183560</v>
      </c>
      <c r="W35" s="30">
        <v>183433</v>
      </c>
      <c r="X35" s="30">
        <v>184253</v>
      </c>
      <c r="Y35" s="30">
        <v>184110</v>
      </c>
      <c r="Z35" s="31">
        <v>181191</v>
      </c>
      <c r="AA35" s="32">
        <v>181126</v>
      </c>
    </row>
    <row r="36" spans="1:27" s="10" customFormat="1" ht="20.100000000000001" hidden="1" customHeight="1" thickBot="1" x14ac:dyDescent="0.35">
      <c r="A36" s="33"/>
      <c r="B36" s="12"/>
      <c r="C36" s="12"/>
      <c r="D36" s="25"/>
      <c r="E36" s="25"/>
      <c r="F36" s="25"/>
      <c r="G36" s="25"/>
      <c r="H36" s="25"/>
      <c r="I36" s="25"/>
      <c r="J36" s="25"/>
      <c r="K36" s="25"/>
      <c r="L36" s="25"/>
      <c r="M36" s="25"/>
      <c r="N36" s="25"/>
      <c r="O36" s="25"/>
      <c r="P36" s="25"/>
      <c r="Q36" s="25"/>
      <c r="R36" s="25"/>
      <c r="S36" s="25"/>
      <c r="T36" s="25"/>
      <c r="U36" s="25"/>
      <c r="V36" s="25"/>
      <c r="W36" s="25"/>
      <c r="X36" s="25"/>
      <c r="Y36" s="25"/>
      <c r="Z36" s="26"/>
      <c r="AA36" s="14"/>
    </row>
    <row r="37" spans="1:27" s="10" customFormat="1" ht="20.100000000000001" customHeight="1" thickBot="1" x14ac:dyDescent="0.35">
      <c r="A37" s="34" t="s">
        <v>47</v>
      </c>
      <c r="B37" s="35">
        <v>1097461</v>
      </c>
      <c r="C37" s="35">
        <v>1090769</v>
      </c>
      <c r="D37" s="36">
        <v>1102911</v>
      </c>
      <c r="E37" s="36">
        <v>1096191</v>
      </c>
      <c r="F37" s="36">
        <v>1110125</v>
      </c>
      <c r="G37" s="36">
        <v>1103353</v>
      </c>
      <c r="H37" s="36">
        <v>1109914</v>
      </c>
      <c r="I37" s="36">
        <v>1103688</v>
      </c>
      <c r="J37" s="36">
        <v>1114416</v>
      </c>
      <c r="K37" s="36">
        <v>1108087</v>
      </c>
      <c r="L37" s="36">
        <v>1120836</v>
      </c>
      <c r="M37" s="36">
        <v>1113886</v>
      </c>
      <c r="N37" s="36">
        <v>1126842</v>
      </c>
      <c r="O37" s="36">
        <v>1118853</v>
      </c>
      <c r="P37" s="36">
        <v>1132412</v>
      </c>
      <c r="Q37" s="36">
        <v>1125175</v>
      </c>
      <c r="R37" s="36">
        <v>1140028</v>
      </c>
      <c r="S37" s="36">
        <v>1131660</v>
      </c>
      <c r="T37" s="36">
        <v>1145154</v>
      </c>
      <c r="U37" s="36">
        <v>1136427</v>
      </c>
      <c r="V37" s="36">
        <v>1154527</v>
      </c>
      <c r="W37" s="36">
        <v>1140511</v>
      </c>
      <c r="X37" s="36">
        <v>1152498</v>
      </c>
      <c r="Y37" s="36">
        <v>1127269</v>
      </c>
      <c r="Z37" s="37">
        <v>1125594</v>
      </c>
      <c r="AA37" s="38">
        <v>1116322</v>
      </c>
    </row>
    <row r="38" spans="1:27" s="10" customFormat="1" ht="20.100000000000001" hidden="1" customHeight="1" thickBot="1" x14ac:dyDescent="0.35">
      <c r="A38" s="33"/>
      <c r="B38" s="25"/>
      <c r="C38" s="25"/>
      <c r="D38" s="25"/>
      <c r="E38" s="25"/>
      <c r="F38" s="25"/>
      <c r="G38" s="25"/>
      <c r="H38" s="25"/>
      <c r="I38" s="25"/>
      <c r="J38" s="25"/>
      <c r="K38" s="25"/>
      <c r="L38" s="25"/>
      <c r="M38" s="25"/>
      <c r="N38" s="25"/>
      <c r="O38" s="25"/>
      <c r="P38" s="25"/>
      <c r="Q38" s="25"/>
      <c r="R38" s="25"/>
      <c r="S38" s="25"/>
      <c r="T38" s="25"/>
      <c r="U38" s="25"/>
      <c r="V38" s="25"/>
      <c r="W38" s="25"/>
      <c r="X38" s="25"/>
      <c r="Y38" s="25"/>
      <c r="Z38" s="13"/>
      <c r="AA38" s="14"/>
    </row>
    <row r="39" spans="1:27" s="10" customFormat="1" ht="20.100000000000001" customHeight="1" thickBot="1" x14ac:dyDescent="0.35">
      <c r="A39" s="39" t="s">
        <v>48</v>
      </c>
      <c r="B39" s="40">
        <v>917801</v>
      </c>
      <c r="C39" s="40">
        <v>911124</v>
      </c>
      <c r="D39" s="41">
        <v>923637</v>
      </c>
      <c r="E39" s="41">
        <v>916938</v>
      </c>
      <c r="F39" s="41">
        <v>930668</v>
      </c>
      <c r="G39" s="41">
        <v>923917</v>
      </c>
      <c r="H39" s="41">
        <v>930612</v>
      </c>
      <c r="I39" s="41">
        <v>924411</v>
      </c>
      <c r="J39" s="41">
        <v>934809</v>
      </c>
      <c r="K39" s="41">
        <v>928513</v>
      </c>
      <c r="L39" s="41">
        <v>939853</v>
      </c>
      <c r="M39" s="41">
        <v>932951</v>
      </c>
      <c r="N39" s="41">
        <v>945467</v>
      </c>
      <c r="O39" s="41">
        <v>937546</v>
      </c>
      <c r="P39" s="41">
        <v>950504</v>
      </c>
      <c r="Q39" s="41">
        <v>943346</v>
      </c>
      <c r="R39" s="41">
        <v>957891</v>
      </c>
      <c r="S39" s="41">
        <v>949615</v>
      </c>
      <c r="T39" s="41">
        <v>962380</v>
      </c>
      <c r="U39" s="41">
        <v>953762</v>
      </c>
      <c r="V39" s="41">
        <v>970967</v>
      </c>
      <c r="W39" s="41">
        <v>957078</v>
      </c>
      <c r="X39" s="41">
        <v>968245</v>
      </c>
      <c r="Y39" s="41">
        <v>943159</v>
      </c>
      <c r="Z39" s="42">
        <v>944403</v>
      </c>
      <c r="AA39" s="43">
        <v>935197</v>
      </c>
    </row>
    <row r="40" spans="1:27" x14ac:dyDescent="0.3">
      <c r="A40" s="10" t="s">
        <v>49</v>
      </c>
      <c r="B40" s="10"/>
      <c r="C40" s="10"/>
      <c r="D40" s="10"/>
      <c r="E40" s="10"/>
      <c r="F40" s="10"/>
      <c r="G40" s="10"/>
      <c r="H40" s="10"/>
      <c r="I40" s="10"/>
      <c r="J40" s="10"/>
      <c r="K40" s="10"/>
      <c r="L40" s="10"/>
      <c r="M40" s="10"/>
      <c r="N40" s="10"/>
      <c r="O40" s="10"/>
      <c r="P40" s="10"/>
      <c r="Q40" s="10"/>
      <c r="R40" s="10"/>
      <c r="S40" s="10"/>
      <c r="T40" s="10"/>
      <c r="U40" s="10"/>
      <c r="V40" s="10"/>
      <c r="W40" s="10"/>
      <c r="X40" s="10"/>
      <c r="Y40" s="10"/>
      <c r="Z40" s="44"/>
      <c r="AA40" s="44"/>
    </row>
    <row r="41" spans="1:27" x14ac:dyDescent="0.3">
      <c r="A41" s="45" t="s">
        <v>50</v>
      </c>
      <c r="D41" s="46"/>
      <c r="G41" s="46"/>
      <c r="H41" s="46"/>
      <c r="I41" s="46"/>
    </row>
    <row r="42" spans="1:27" x14ac:dyDescent="0.3">
      <c r="A42" s="45" t="s">
        <v>51</v>
      </c>
    </row>
    <row r="43" spans="1:27" x14ac:dyDescent="0.3">
      <c r="A43" s="45" t="s">
        <v>52</v>
      </c>
    </row>
    <row r="44" spans="1:27" ht="15" customHeight="1" x14ac:dyDescent="0.3">
      <c r="A44" s="121" t="s">
        <v>53</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row>
    <row r="45" spans="1:27" x14ac:dyDescent="0.3">
      <c r="A45" s="45" t="s">
        <v>54</v>
      </c>
    </row>
    <row r="46" spans="1:27" x14ac:dyDescent="0.3">
      <c r="A46" s="45" t="s">
        <v>55</v>
      </c>
    </row>
    <row r="47" spans="1:27" ht="13.5" customHeight="1" x14ac:dyDescent="0.3">
      <c r="A47" s="122" t="s">
        <v>56</v>
      </c>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row>
    <row r="48" spans="1:27" x14ac:dyDescent="0.3">
      <c r="A48" s="47" t="s">
        <v>57</v>
      </c>
      <c r="B48" s="48"/>
      <c r="C48" s="48"/>
      <c r="D48" s="48"/>
      <c r="E48" s="48"/>
      <c r="F48" s="48"/>
      <c r="G48" s="48"/>
      <c r="H48" s="48"/>
      <c r="I48" s="48"/>
      <c r="J48" s="48"/>
      <c r="K48" s="48"/>
      <c r="L48" s="48"/>
      <c r="M48" s="48"/>
    </row>
    <row r="49" spans="1:13" x14ac:dyDescent="0.3">
      <c r="A49" s="45" t="s">
        <v>58</v>
      </c>
      <c r="B49" s="48"/>
      <c r="C49" s="48"/>
      <c r="D49" s="48"/>
      <c r="E49" s="48"/>
      <c r="F49" s="48"/>
      <c r="G49" s="48"/>
      <c r="H49" s="48"/>
      <c r="I49" s="48"/>
      <c r="J49" s="48"/>
      <c r="K49" s="48"/>
      <c r="L49" s="48"/>
      <c r="M49" s="48"/>
    </row>
    <row r="50" spans="1:13" x14ac:dyDescent="0.3">
      <c r="A50" s="45" t="s">
        <v>59</v>
      </c>
    </row>
  </sheetData>
  <mergeCells count="20">
    <mergeCell ref="A1:Y1"/>
    <mergeCell ref="A2:Y2"/>
    <mergeCell ref="A3:Y3"/>
    <mergeCell ref="A4:C4"/>
    <mergeCell ref="A6:A7"/>
    <mergeCell ref="B6:C6"/>
    <mergeCell ref="D6:E6"/>
    <mergeCell ref="F6:G6"/>
    <mergeCell ref="H6:I6"/>
    <mergeCell ref="J6:K6"/>
    <mergeCell ref="X6:Y6"/>
    <mergeCell ref="Z6:AA6"/>
    <mergeCell ref="A44:AA44"/>
    <mergeCell ref="A47:AA47"/>
    <mergeCell ref="L6:M6"/>
    <mergeCell ref="N6:O6"/>
    <mergeCell ref="P6:Q6"/>
    <mergeCell ref="R6:S6"/>
    <mergeCell ref="T6:U6"/>
    <mergeCell ref="V6:W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A707-CAB8-4598-920F-2A07054D5F12}">
  <sheetPr>
    <pageSetUpPr fitToPage="1"/>
  </sheetPr>
  <dimension ref="A1:AA41"/>
  <sheetViews>
    <sheetView zoomScaleNormal="100" zoomScaleSheetLayoutView="100" workbookViewId="0">
      <selection activeCell="D16" sqref="D16"/>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row>
    <row r="2" spans="1:27" x14ac:dyDescent="0.3">
      <c r="A2" s="123" t="s">
        <v>1</v>
      </c>
      <c r="B2" s="123"/>
      <c r="C2" s="123"/>
      <c r="D2" s="123"/>
      <c r="E2" s="123"/>
      <c r="F2" s="123"/>
      <c r="G2" s="123"/>
      <c r="H2" s="123"/>
      <c r="I2" s="123"/>
      <c r="J2" s="123"/>
      <c r="K2" s="123"/>
      <c r="L2" s="123"/>
      <c r="M2" s="123"/>
      <c r="N2" s="123"/>
      <c r="O2" s="123"/>
      <c r="P2" s="123"/>
      <c r="Q2" s="123"/>
      <c r="R2" s="123"/>
      <c r="S2" s="123"/>
      <c r="T2" s="123"/>
      <c r="U2" s="123"/>
      <c r="V2" s="123"/>
      <c r="W2" s="123"/>
      <c r="X2" s="123"/>
      <c r="Y2" s="123"/>
    </row>
    <row r="3" spans="1:27" x14ac:dyDescent="0.3">
      <c r="A3" s="123" t="s">
        <v>60</v>
      </c>
      <c r="B3" s="123"/>
      <c r="C3" s="123"/>
      <c r="D3" s="123"/>
      <c r="E3" s="123"/>
      <c r="F3" s="123"/>
      <c r="G3" s="123"/>
      <c r="H3" s="123"/>
      <c r="I3" s="123"/>
      <c r="J3" s="123"/>
      <c r="K3" s="123"/>
      <c r="L3" s="123"/>
      <c r="M3" s="123"/>
      <c r="N3" s="123"/>
      <c r="O3" s="123"/>
      <c r="P3" s="123"/>
      <c r="Q3" s="123"/>
      <c r="R3" s="123"/>
      <c r="S3" s="123"/>
      <c r="T3" s="123"/>
      <c r="U3" s="123"/>
      <c r="V3" s="123"/>
      <c r="W3" s="123"/>
      <c r="X3" s="123"/>
      <c r="Y3" s="123"/>
    </row>
    <row r="4" spans="1:27" x14ac:dyDescent="0.3">
      <c r="A4" s="124" t="str">
        <f>TRABAJADORES!A4</f>
        <v xml:space="preserve"> Período   2022</v>
      </c>
      <c r="B4" s="124"/>
      <c r="C4" s="124"/>
      <c r="H4" s="1"/>
      <c r="I4" s="1"/>
    </row>
    <row r="5" spans="1:27" ht="14.4" thickBot="1" x14ac:dyDescent="0.35">
      <c r="A5" s="1" t="str">
        <f>[1]Trab_cotiz!A5</f>
        <v>Cifras actualizadas el 15  de febrero 2023</v>
      </c>
    </row>
    <row r="6" spans="1:27" ht="14.4" thickBot="1" x14ac:dyDescent="0.35">
      <c r="A6" s="49" t="s">
        <v>5</v>
      </c>
      <c r="B6" s="127" t="s">
        <v>6</v>
      </c>
      <c r="C6" s="120"/>
      <c r="D6" s="119" t="s">
        <v>7</v>
      </c>
      <c r="E6" s="120"/>
      <c r="F6" s="119" t="s">
        <v>8</v>
      </c>
      <c r="G6" s="120"/>
      <c r="H6" s="119" t="s">
        <v>9</v>
      </c>
      <c r="I6" s="120"/>
      <c r="J6" s="119" t="s">
        <v>10</v>
      </c>
      <c r="K6" s="120"/>
      <c r="L6" s="119" t="s">
        <v>11</v>
      </c>
      <c r="M6" s="120"/>
      <c r="N6" s="119" t="s">
        <v>12</v>
      </c>
      <c r="O6" s="120"/>
      <c r="P6" s="119" t="s">
        <v>13</v>
      </c>
      <c r="Q6" s="120"/>
      <c r="R6" s="119" t="s">
        <v>14</v>
      </c>
      <c r="S6" s="120"/>
      <c r="T6" s="119" t="s">
        <v>15</v>
      </c>
      <c r="U6" s="120"/>
      <c r="V6" s="119" t="s">
        <v>16</v>
      </c>
      <c r="W6" s="120"/>
      <c r="X6" s="119" t="s">
        <v>17</v>
      </c>
      <c r="Y6" s="120"/>
      <c r="Z6" s="119" t="s">
        <v>18</v>
      </c>
      <c r="AA6" s="120"/>
    </row>
    <row r="7" spans="1:27" ht="14.4" thickBot="1" x14ac:dyDescent="0.35">
      <c r="A7" s="50"/>
      <c r="B7" s="3" t="s">
        <v>19</v>
      </c>
      <c r="C7" s="3" t="s">
        <v>20</v>
      </c>
      <c r="D7" s="4" t="s">
        <v>19</v>
      </c>
      <c r="E7" s="3" t="s">
        <v>20</v>
      </c>
      <c r="F7" s="4" t="s">
        <v>19</v>
      </c>
      <c r="G7" s="3" t="s">
        <v>20</v>
      </c>
      <c r="H7" s="4" t="s">
        <v>19</v>
      </c>
      <c r="I7" s="3" t="s">
        <v>20</v>
      </c>
      <c r="J7" s="4" t="s">
        <v>19</v>
      </c>
      <c r="K7" s="3" t="s">
        <v>20</v>
      </c>
      <c r="L7" s="4" t="s">
        <v>19</v>
      </c>
      <c r="M7" s="3" t="s">
        <v>20</v>
      </c>
      <c r="N7" s="4" t="s">
        <v>19</v>
      </c>
      <c r="O7" s="3" t="s">
        <v>20</v>
      </c>
      <c r="P7" s="4" t="s">
        <v>19</v>
      </c>
      <c r="Q7" s="3" t="s">
        <v>20</v>
      </c>
      <c r="R7" s="4" t="s">
        <v>19</v>
      </c>
      <c r="S7" s="3" t="s">
        <v>20</v>
      </c>
      <c r="T7" s="4" t="s">
        <v>19</v>
      </c>
      <c r="U7" s="3" t="s">
        <v>20</v>
      </c>
      <c r="V7" s="4" t="s">
        <v>19</v>
      </c>
      <c r="W7" s="3" t="s">
        <v>20</v>
      </c>
      <c r="X7" s="4" t="s">
        <v>19</v>
      </c>
      <c r="Y7" s="3" t="s">
        <v>20</v>
      </c>
      <c r="Z7" s="4" t="s">
        <v>19</v>
      </c>
      <c r="AA7" s="3" t="s">
        <v>20</v>
      </c>
    </row>
    <row r="8" spans="1:27" ht="14.4" hidden="1" thickBot="1" x14ac:dyDescent="0.35">
      <c r="A8" s="51"/>
    </row>
    <row r="9" spans="1:27" ht="20.100000000000001" customHeight="1" x14ac:dyDescent="0.3">
      <c r="A9" s="52" t="s">
        <v>21</v>
      </c>
      <c r="B9" s="53">
        <v>668</v>
      </c>
      <c r="C9" s="53">
        <v>638</v>
      </c>
      <c r="D9" s="53">
        <v>667</v>
      </c>
      <c r="E9" s="53">
        <v>638</v>
      </c>
      <c r="F9" s="53">
        <v>665</v>
      </c>
      <c r="G9" s="53">
        <v>638</v>
      </c>
      <c r="H9" s="53">
        <v>662</v>
      </c>
      <c r="I9" s="53">
        <v>635</v>
      </c>
      <c r="J9" s="53">
        <v>661</v>
      </c>
      <c r="K9" s="53">
        <v>634</v>
      </c>
      <c r="L9" s="53">
        <v>662</v>
      </c>
      <c r="M9" s="53">
        <v>634</v>
      </c>
      <c r="N9" s="53">
        <v>662</v>
      </c>
      <c r="O9" s="53">
        <v>637</v>
      </c>
      <c r="P9" s="53">
        <v>663</v>
      </c>
      <c r="Q9" s="53">
        <v>638</v>
      </c>
      <c r="R9" s="53">
        <v>660</v>
      </c>
      <c r="S9" s="53">
        <v>634</v>
      </c>
      <c r="T9" s="53">
        <v>660</v>
      </c>
      <c r="U9" s="53">
        <v>631</v>
      </c>
      <c r="V9" s="53">
        <v>660</v>
      </c>
      <c r="W9" s="53">
        <v>620</v>
      </c>
      <c r="X9" s="53">
        <v>654</v>
      </c>
      <c r="Y9" s="53">
        <v>620</v>
      </c>
      <c r="Z9" s="54">
        <v>662</v>
      </c>
      <c r="AA9" s="55">
        <v>633</v>
      </c>
    </row>
    <row r="10" spans="1:27" ht="29.25" customHeight="1" x14ac:dyDescent="0.3">
      <c r="A10" s="56" t="s">
        <v>22</v>
      </c>
      <c r="B10" s="57">
        <v>3527</v>
      </c>
      <c r="C10" s="57">
        <v>3354</v>
      </c>
      <c r="D10" s="57">
        <v>3538</v>
      </c>
      <c r="E10" s="57">
        <v>3362</v>
      </c>
      <c r="F10" s="57">
        <v>3541</v>
      </c>
      <c r="G10" s="57">
        <v>3375</v>
      </c>
      <c r="H10" s="57">
        <v>3535</v>
      </c>
      <c r="I10" s="57">
        <v>3374</v>
      </c>
      <c r="J10" s="57">
        <v>3542</v>
      </c>
      <c r="K10" s="57">
        <v>3379</v>
      </c>
      <c r="L10" s="57">
        <v>3543</v>
      </c>
      <c r="M10" s="57">
        <v>3381</v>
      </c>
      <c r="N10" s="57">
        <v>3545</v>
      </c>
      <c r="O10" s="57">
        <v>3385</v>
      </c>
      <c r="P10" s="57">
        <v>3549</v>
      </c>
      <c r="Q10" s="57">
        <v>3387</v>
      </c>
      <c r="R10" s="57">
        <v>3554</v>
      </c>
      <c r="S10" s="57">
        <v>3406</v>
      </c>
      <c r="T10" s="57">
        <v>3563</v>
      </c>
      <c r="U10" s="57">
        <v>3383</v>
      </c>
      <c r="V10" s="57">
        <v>3561</v>
      </c>
      <c r="W10" s="57">
        <v>3370</v>
      </c>
      <c r="X10" s="57">
        <v>3550</v>
      </c>
      <c r="Y10" s="57">
        <v>3254</v>
      </c>
      <c r="Z10" s="58">
        <v>3546</v>
      </c>
      <c r="AA10" s="59">
        <v>3368</v>
      </c>
    </row>
    <row r="11" spans="1:27" ht="20.100000000000001" customHeight="1" x14ac:dyDescent="0.3">
      <c r="A11" s="60" t="s">
        <v>23</v>
      </c>
      <c r="B11" s="57">
        <v>1556</v>
      </c>
      <c r="C11" s="57">
        <v>1467</v>
      </c>
      <c r="D11" s="57">
        <v>1580</v>
      </c>
      <c r="E11" s="57">
        <v>1498</v>
      </c>
      <c r="F11" s="57">
        <v>1589</v>
      </c>
      <c r="G11" s="57">
        <v>1490</v>
      </c>
      <c r="H11" s="57">
        <v>1593</v>
      </c>
      <c r="I11" s="57">
        <v>1502</v>
      </c>
      <c r="J11" s="57">
        <v>1606</v>
      </c>
      <c r="K11" s="57">
        <v>1514</v>
      </c>
      <c r="L11" s="57">
        <v>1613</v>
      </c>
      <c r="M11" s="57">
        <v>1506</v>
      </c>
      <c r="N11" s="57">
        <v>1627</v>
      </c>
      <c r="O11" s="57">
        <v>1522</v>
      </c>
      <c r="P11" s="57">
        <v>1639</v>
      </c>
      <c r="Q11" s="57">
        <v>1523</v>
      </c>
      <c r="R11" s="57">
        <v>1659</v>
      </c>
      <c r="S11" s="57">
        <v>1545</v>
      </c>
      <c r="T11" s="57">
        <v>1681</v>
      </c>
      <c r="U11" s="57">
        <v>1555</v>
      </c>
      <c r="V11" s="57">
        <v>1683</v>
      </c>
      <c r="W11" s="57">
        <v>1541</v>
      </c>
      <c r="X11" s="57">
        <v>1683</v>
      </c>
      <c r="Y11" s="57">
        <v>1485</v>
      </c>
      <c r="Z11" s="58">
        <v>1626</v>
      </c>
      <c r="AA11" s="59">
        <v>1512</v>
      </c>
    </row>
    <row r="12" spans="1:27" ht="27.75" customHeight="1" x14ac:dyDescent="0.3">
      <c r="A12" s="56" t="s">
        <v>24</v>
      </c>
      <c r="B12" s="57">
        <v>15322</v>
      </c>
      <c r="C12" s="57">
        <v>14665</v>
      </c>
      <c r="D12" s="57">
        <v>15347</v>
      </c>
      <c r="E12" s="57">
        <v>14675</v>
      </c>
      <c r="F12" s="57">
        <v>15384</v>
      </c>
      <c r="G12" s="57">
        <v>14719</v>
      </c>
      <c r="H12" s="57">
        <v>15422</v>
      </c>
      <c r="I12" s="57">
        <v>14768</v>
      </c>
      <c r="J12" s="57">
        <v>15415</v>
      </c>
      <c r="K12" s="57">
        <v>14769</v>
      </c>
      <c r="L12" s="57">
        <v>15469</v>
      </c>
      <c r="M12" s="57">
        <v>14733</v>
      </c>
      <c r="N12" s="57">
        <v>15520</v>
      </c>
      <c r="O12" s="57">
        <v>14829</v>
      </c>
      <c r="P12" s="57">
        <v>15570</v>
      </c>
      <c r="Q12" s="57">
        <v>14844</v>
      </c>
      <c r="R12" s="57">
        <v>15621</v>
      </c>
      <c r="S12" s="57">
        <v>14888</v>
      </c>
      <c r="T12" s="57">
        <v>15654</v>
      </c>
      <c r="U12" s="57">
        <v>14867</v>
      </c>
      <c r="V12" s="57">
        <v>15707</v>
      </c>
      <c r="W12" s="57">
        <v>14899</v>
      </c>
      <c r="X12" s="57">
        <v>15694</v>
      </c>
      <c r="Y12" s="57">
        <v>14453</v>
      </c>
      <c r="Z12" s="58">
        <v>15510</v>
      </c>
      <c r="AA12" s="59">
        <v>14759</v>
      </c>
    </row>
    <row r="13" spans="1:27" ht="20.100000000000001" customHeight="1" x14ac:dyDescent="0.3">
      <c r="A13" s="60" t="s">
        <v>25</v>
      </c>
      <c r="B13" s="57">
        <v>643</v>
      </c>
      <c r="C13" s="57">
        <v>621</v>
      </c>
      <c r="D13" s="57">
        <v>650</v>
      </c>
      <c r="E13" s="57">
        <v>630</v>
      </c>
      <c r="F13" s="57">
        <v>654</v>
      </c>
      <c r="G13" s="57">
        <v>626</v>
      </c>
      <c r="H13" s="57">
        <v>655</v>
      </c>
      <c r="I13" s="57">
        <v>627</v>
      </c>
      <c r="J13" s="57">
        <v>663</v>
      </c>
      <c r="K13" s="57">
        <v>633</v>
      </c>
      <c r="L13" s="57">
        <v>666</v>
      </c>
      <c r="M13" s="57">
        <v>626</v>
      </c>
      <c r="N13" s="57">
        <v>671</v>
      </c>
      <c r="O13" s="57">
        <v>635</v>
      </c>
      <c r="P13" s="57">
        <v>672</v>
      </c>
      <c r="Q13" s="57">
        <v>644</v>
      </c>
      <c r="R13" s="57">
        <v>669</v>
      </c>
      <c r="S13" s="57">
        <v>639</v>
      </c>
      <c r="T13" s="57">
        <v>678</v>
      </c>
      <c r="U13" s="57">
        <v>640</v>
      </c>
      <c r="V13" s="57">
        <v>680</v>
      </c>
      <c r="W13" s="57">
        <v>651</v>
      </c>
      <c r="X13" s="57">
        <v>670</v>
      </c>
      <c r="Y13" s="57">
        <v>627</v>
      </c>
      <c r="Z13" s="58">
        <v>664</v>
      </c>
      <c r="AA13" s="59">
        <v>633</v>
      </c>
    </row>
    <row r="14" spans="1:27" ht="20.100000000000001" customHeight="1" x14ac:dyDescent="0.3">
      <c r="A14" s="60" t="s">
        <v>26</v>
      </c>
      <c r="B14" s="57">
        <v>789</v>
      </c>
      <c r="C14" s="57">
        <v>776</v>
      </c>
      <c r="D14" s="57">
        <v>797</v>
      </c>
      <c r="E14" s="57">
        <v>784</v>
      </c>
      <c r="F14" s="57">
        <v>801</v>
      </c>
      <c r="G14" s="57">
        <v>787</v>
      </c>
      <c r="H14" s="57">
        <v>799</v>
      </c>
      <c r="I14" s="57">
        <v>788</v>
      </c>
      <c r="J14" s="57">
        <v>800</v>
      </c>
      <c r="K14" s="57">
        <v>789</v>
      </c>
      <c r="L14" s="57">
        <v>803</v>
      </c>
      <c r="M14" s="57">
        <v>792</v>
      </c>
      <c r="N14" s="57">
        <v>803</v>
      </c>
      <c r="O14" s="57">
        <v>792</v>
      </c>
      <c r="P14" s="57">
        <v>807</v>
      </c>
      <c r="Q14" s="57">
        <v>796</v>
      </c>
      <c r="R14" s="57">
        <v>807</v>
      </c>
      <c r="S14" s="57">
        <v>796</v>
      </c>
      <c r="T14" s="57">
        <v>810</v>
      </c>
      <c r="U14" s="57">
        <v>800</v>
      </c>
      <c r="V14" s="57">
        <v>813</v>
      </c>
      <c r="W14" s="57">
        <v>798</v>
      </c>
      <c r="X14" s="57">
        <v>811</v>
      </c>
      <c r="Y14" s="57">
        <v>793</v>
      </c>
      <c r="Z14" s="58">
        <v>803</v>
      </c>
      <c r="AA14" s="59">
        <v>791</v>
      </c>
    </row>
    <row r="15" spans="1:27" ht="20.100000000000001" customHeight="1" x14ac:dyDescent="0.3">
      <c r="A15" s="60" t="s">
        <v>27</v>
      </c>
      <c r="B15" s="57">
        <v>703</v>
      </c>
      <c r="C15" s="57">
        <v>689</v>
      </c>
      <c r="D15" s="57">
        <v>702</v>
      </c>
      <c r="E15" s="57">
        <v>691</v>
      </c>
      <c r="F15" s="57">
        <v>703</v>
      </c>
      <c r="G15" s="57">
        <v>690</v>
      </c>
      <c r="H15" s="57">
        <v>710</v>
      </c>
      <c r="I15" s="57">
        <v>699</v>
      </c>
      <c r="J15" s="57">
        <v>711</v>
      </c>
      <c r="K15" s="57">
        <v>701</v>
      </c>
      <c r="L15" s="57">
        <v>713</v>
      </c>
      <c r="M15" s="57">
        <v>697</v>
      </c>
      <c r="N15" s="57">
        <v>715</v>
      </c>
      <c r="O15" s="57">
        <v>700</v>
      </c>
      <c r="P15" s="57">
        <v>721</v>
      </c>
      <c r="Q15" s="57">
        <v>704</v>
      </c>
      <c r="R15" s="57">
        <v>728</v>
      </c>
      <c r="S15" s="57">
        <v>712</v>
      </c>
      <c r="T15" s="57">
        <v>734</v>
      </c>
      <c r="U15" s="57">
        <v>716</v>
      </c>
      <c r="V15" s="57">
        <v>739</v>
      </c>
      <c r="W15" s="57">
        <v>719</v>
      </c>
      <c r="X15" s="57">
        <v>740</v>
      </c>
      <c r="Y15" s="57">
        <v>713</v>
      </c>
      <c r="Z15" s="58">
        <v>718</v>
      </c>
      <c r="AA15" s="59">
        <v>703</v>
      </c>
    </row>
    <row r="16" spans="1:27" ht="29.25" customHeight="1" x14ac:dyDescent="0.3">
      <c r="A16" s="56" t="s">
        <v>28</v>
      </c>
      <c r="B16" s="57">
        <v>4662</v>
      </c>
      <c r="C16" s="57">
        <v>4458</v>
      </c>
      <c r="D16" s="57">
        <v>4681</v>
      </c>
      <c r="E16" s="57">
        <v>4468</v>
      </c>
      <c r="F16" s="57">
        <v>4719</v>
      </c>
      <c r="G16" s="57">
        <v>4513</v>
      </c>
      <c r="H16" s="57">
        <v>4720</v>
      </c>
      <c r="I16" s="57">
        <v>4543</v>
      </c>
      <c r="J16" s="57">
        <v>4744</v>
      </c>
      <c r="K16" s="57">
        <v>4546</v>
      </c>
      <c r="L16" s="57">
        <v>4771</v>
      </c>
      <c r="M16" s="57">
        <v>4579</v>
      </c>
      <c r="N16" s="57">
        <v>4781</v>
      </c>
      <c r="O16" s="57">
        <v>4582</v>
      </c>
      <c r="P16" s="57">
        <v>4802</v>
      </c>
      <c r="Q16" s="57">
        <v>4611</v>
      </c>
      <c r="R16" s="57">
        <v>4818</v>
      </c>
      <c r="S16" s="57">
        <v>4610</v>
      </c>
      <c r="T16" s="57">
        <v>4840</v>
      </c>
      <c r="U16" s="57">
        <v>4589</v>
      </c>
      <c r="V16" s="57">
        <v>4843</v>
      </c>
      <c r="W16" s="57">
        <v>4594</v>
      </c>
      <c r="X16" s="57">
        <v>4830</v>
      </c>
      <c r="Y16" s="57">
        <v>4406</v>
      </c>
      <c r="Z16" s="58">
        <v>4768</v>
      </c>
      <c r="AA16" s="59">
        <v>4542</v>
      </c>
    </row>
    <row r="17" spans="1:27" ht="20.100000000000001" customHeight="1" x14ac:dyDescent="0.3">
      <c r="A17" s="60" t="s">
        <v>29</v>
      </c>
      <c r="B17" s="57">
        <v>7185</v>
      </c>
      <c r="C17" s="57">
        <v>6922</v>
      </c>
      <c r="D17" s="57">
        <v>7215</v>
      </c>
      <c r="E17" s="57">
        <v>6940</v>
      </c>
      <c r="F17" s="57">
        <v>7257</v>
      </c>
      <c r="G17" s="57">
        <v>7012</v>
      </c>
      <c r="H17" s="57">
        <v>7273</v>
      </c>
      <c r="I17" s="57">
        <v>7055</v>
      </c>
      <c r="J17" s="57">
        <v>7339</v>
      </c>
      <c r="K17" s="57">
        <v>7120</v>
      </c>
      <c r="L17" s="57">
        <v>7418</v>
      </c>
      <c r="M17" s="57">
        <v>7198</v>
      </c>
      <c r="N17" s="57">
        <v>7453</v>
      </c>
      <c r="O17" s="57">
        <v>7230</v>
      </c>
      <c r="P17" s="57">
        <v>7465</v>
      </c>
      <c r="Q17" s="57">
        <v>7256</v>
      </c>
      <c r="R17" s="57">
        <v>7479</v>
      </c>
      <c r="S17" s="57">
        <v>7251</v>
      </c>
      <c r="T17" s="57">
        <v>7491</v>
      </c>
      <c r="U17" s="57">
        <v>7255</v>
      </c>
      <c r="V17" s="57">
        <v>7509</v>
      </c>
      <c r="W17" s="57">
        <v>7257</v>
      </c>
      <c r="X17" s="57">
        <v>7473</v>
      </c>
      <c r="Y17" s="57">
        <v>7053</v>
      </c>
      <c r="Z17" s="58">
        <v>7380</v>
      </c>
      <c r="AA17" s="59">
        <v>7129</v>
      </c>
    </row>
    <row r="18" spans="1:27" ht="20.100000000000001" customHeight="1" x14ac:dyDescent="0.3">
      <c r="A18" s="60" t="s">
        <v>30</v>
      </c>
      <c r="B18" s="61">
        <v>1575</v>
      </c>
      <c r="C18" s="61">
        <v>1543</v>
      </c>
      <c r="D18" s="61">
        <v>1591</v>
      </c>
      <c r="E18" s="61">
        <v>1547</v>
      </c>
      <c r="F18" s="61">
        <v>1598</v>
      </c>
      <c r="G18" s="61">
        <v>1558</v>
      </c>
      <c r="H18" s="61">
        <v>1581</v>
      </c>
      <c r="I18" s="61">
        <v>1545</v>
      </c>
      <c r="J18" s="61">
        <v>1582</v>
      </c>
      <c r="K18" s="61">
        <v>1551</v>
      </c>
      <c r="L18" s="61">
        <v>1581</v>
      </c>
      <c r="M18" s="61">
        <v>1562</v>
      </c>
      <c r="N18" s="61">
        <v>1580</v>
      </c>
      <c r="O18" s="61">
        <v>1560</v>
      </c>
      <c r="P18" s="61">
        <v>1579</v>
      </c>
      <c r="Q18" s="61">
        <v>1562</v>
      </c>
      <c r="R18" s="61">
        <v>1585</v>
      </c>
      <c r="S18" s="61">
        <v>1566</v>
      </c>
      <c r="T18" s="61">
        <v>1584</v>
      </c>
      <c r="U18" s="61">
        <v>1561</v>
      </c>
      <c r="V18" s="61">
        <v>1597</v>
      </c>
      <c r="W18" s="61">
        <v>1574</v>
      </c>
      <c r="X18" s="61">
        <v>1597</v>
      </c>
      <c r="Y18" s="61">
        <v>1565</v>
      </c>
      <c r="Z18" s="62">
        <v>1586</v>
      </c>
      <c r="AA18" s="63">
        <v>1558</v>
      </c>
    </row>
    <row r="19" spans="1:27" ht="20.100000000000001" hidden="1" customHeight="1" x14ac:dyDescent="0.3">
      <c r="A19" s="64" t="s">
        <v>61</v>
      </c>
      <c r="B19" s="61"/>
      <c r="C19" s="61"/>
      <c r="D19" s="61"/>
      <c r="E19" s="61"/>
      <c r="F19" s="61"/>
      <c r="G19" s="61"/>
      <c r="H19" s="61"/>
      <c r="I19" s="61"/>
      <c r="J19" s="61"/>
      <c r="K19" s="61"/>
      <c r="L19" s="61"/>
      <c r="M19" s="61"/>
      <c r="N19" s="61"/>
      <c r="O19" s="61"/>
      <c r="P19" s="61"/>
      <c r="Q19" s="61"/>
      <c r="R19" s="61"/>
      <c r="S19" s="61"/>
      <c r="T19" s="61"/>
      <c r="U19" s="61"/>
      <c r="V19" s="61"/>
      <c r="W19" s="61"/>
      <c r="X19" s="61"/>
      <c r="Y19" s="61"/>
      <c r="Z19" s="62"/>
      <c r="AA19" s="63"/>
    </row>
    <row r="20" spans="1:27" ht="20.100000000000001" customHeight="1" thickBot="1" x14ac:dyDescent="0.35">
      <c r="A20" s="65" t="s">
        <v>33</v>
      </c>
      <c r="B20" s="66">
        <v>36630</v>
      </c>
      <c r="C20" s="66">
        <v>35133</v>
      </c>
      <c r="D20" s="66">
        <v>36768</v>
      </c>
      <c r="E20" s="66">
        <v>35233</v>
      </c>
      <c r="F20" s="66">
        <v>36911</v>
      </c>
      <c r="G20" s="66">
        <v>35408</v>
      </c>
      <c r="H20" s="66">
        <v>36950</v>
      </c>
      <c r="I20" s="66">
        <v>35536</v>
      </c>
      <c r="J20" s="66">
        <v>37063</v>
      </c>
      <c r="K20" s="66">
        <v>35636</v>
      </c>
      <c r="L20" s="66">
        <v>37239</v>
      </c>
      <c r="M20" s="66">
        <v>35708</v>
      </c>
      <c r="N20" s="66">
        <v>37357</v>
      </c>
      <c r="O20" s="66">
        <v>35872</v>
      </c>
      <c r="P20" s="66">
        <v>37467</v>
      </c>
      <c r="Q20" s="66">
        <v>35965</v>
      </c>
      <c r="R20" s="66">
        <v>37580</v>
      </c>
      <c r="S20" s="66">
        <v>36047</v>
      </c>
      <c r="T20" s="66">
        <v>37695</v>
      </c>
      <c r="U20" s="66">
        <v>35997</v>
      </c>
      <c r="V20" s="66">
        <v>37792</v>
      </c>
      <c r="W20" s="66">
        <v>36023</v>
      </c>
      <c r="X20" s="66">
        <v>37702</v>
      </c>
      <c r="Y20" s="66">
        <v>34969</v>
      </c>
      <c r="Z20" s="67">
        <v>37263</v>
      </c>
      <c r="AA20" s="68">
        <v>35627</v>
      </c>
    </row>
    <row r="21" spans="1:27" ht="20.100000000000001" customHeight="1" x14ac:dyDescent="0.3">
      <c r="A21" s="60" t="s">
        <v>34</v>
      </c>
      <c r="B21" s="57">
        <v>137</v>
      </c>
      <c r="C21" s="57">
        <v>120</v>
      </c>
      <c r="D21" s="57">
        <v>140</v>
      </c>
      <c r="E21" s="57">
        <v>120</v>
      </c>
      <c r="F21" s="57">
        <v>140</v>
      </c>
      <c r="G21" s="57">
        <v>120</v>
      </c>
      <c r="H21" s="57">
        <v>139</v>
      </c>
      <c r="I21" s="57">
        <v>120</v>
      </c>
      <c r="J21" s="57">
        <v>129</v>
      </c>
      <c r="K21" s="57">
        <v>120</v>
      </c>
      <c r="L21" s="57">
        <v>128</v>
      </c>
      <c r="M21" s="57">
        <v>120</v>
      </c>
      <c r="N21" s="57">
        <v>125</v>
      </c>
      <c r="O21" s="57">
        <v>120</v>
      </c>
      <c r="P21" s="57">
        <v>127</v>
      </c>
      <c r="Q21" s="57">
        <v>120</v>
      </c>
      <c r="R21" s="57">
        <v>126</v>
      </c>
      <c r="S21" s="57">
        <v>120</v>
      </c>
      <c r="T21" s="57">
        <v>127</v>
      </c>
      <c r="U21" s="57">
        <v>120</v>
      </c>
      <c r="V21" s="57">
        <v>132</v>
      </c>
      <c r="W21" s="57">
        <v>120</v>
      </c>
      <c r="X21" s="57">
        <v>126</v>
      </c>
      <c r="Y21" s="57">
        <v>120</v>
      </c>
      <c r="Z21" s="58">
        <v>131</v>
      </c>
      <c r="AA21" s="59">
        <v>120</v>
      </c>
    </row>
    <row r="22" spans="1:27" ht="20.100000000000001" customHeight="1" x14ac:dyDescent="0.3">
      <c r="A22" s="60" t="s">
        <v>35</v>
      </c>
      <c r="B22" s="57">
        <v>65</v>
      </c>
      <c r="C22" s="57">
        <v>64</v>
      </c>
      <c r="D22" s="57">
        <v>65</v>
      </c>
      <c r="E22" s="57">
        <v>64</v>
      </c>
      <c r="F22" s="57">
        <v>65</v>
      </c>
      <c r="G22" s="57">
        <v>64</v>
      </c>
      <c r="H22" s="57">
        <v>65</v>
      </c>
      <c r="I22" s="57">
        <v>64</v>
      </c>
      <c r="J22" s="57">
        <v>67</v>
      </c>
      <c r="K22" s="57">
        <v>65</v>
      </c>
      <c r="L22" s="57">
        <v>67</v>
      </c>
      <c r="M22" s="57">
        <v>65</v>
      </c>
      <c r="N22" s="57">
        <v>66</v>
      </c>
      <c r="O22" s="57">
        <v>63</v>
      </c>
      <c r="P22" s="57">
        <v>66</v>
      </c>
      <c r="Q22" s="57">
        <v>64</v>
      </c>
      <c r="R22" s="57">
        <v>65</v>
      </c>
      <c r="S22" s="57">
        <v>64</v>
      </c>
      <c r="T22" s="57">
        <v>64</v>
      </c>
      <c r="U22" s="57">
        <v>64</v>
      </c>
      <c r="V22" s="57">
        <v>65</v>
      </c>
      <c r="W22" s="57">
        <v>64</v>
      </c>
      <c r="X22" s="57">
        <v>65</v>
      </c>
      <c r="Y22" s="57">
        <v>63</v>
      </c>
      <c r="Z22" s="58">
        <v>65</v>
      </c>
      <c r="AA22" s="59">
        <v>64</v>
      </c>
    </row>
    <row r="23" spans="1:27" ht="20.100000000000001" customHeight="1" x14ac:dyDescent="0.3">
      <c r="A23" s="60" t="s">
        <v>36</v>
      </c>
      <c r="B23" s="57">
        <v>4</v>
      </c>
      <c r="C23" s="57">
        <v>4</v>
      </c>
      <c r="D23" s="57">
        <v>4</v>
      </c>
      <c r="E23" s="57">
        <v>4</v>
      </c>
      <c r="F23" s="57">
        <v>4</v>
      </c>
      <c r="G23" s="57">
        <v>4</v>
      </c>
      <c r="H23" s="57">
        <v>4</v>
      </c>
      <c r="I23" s="57">
        <v>4</v>
      </c>
      <c r="J23" s="57">
        <v>4</v>
      </c>
      <c r="K23" s="57">
        <v>4</v>
      </c>
      <c r="L23" s="57">
        <v>4</v>
      </c>
      <c r="M23" s="57">
        <v>4</v>
      </c>
      <c r="N23" s="57">
        <v>4</v>
      </c>
      <c r="O23" s="57">
        <v>4</v>
      </c>
      <c r="P23" s="57">
        <v>4</v>
      </c>
      <c r="Q23" s="57">
        <v>4</v>
      </c>
      <c r="R23" s="57">
        <v>4</v>
      </c>
      <c r="S23" s="57">
        <v>4</v>
      </c>
      <c r="T23" s="57">
        <v>4</v>
      </c>
      <c r="U23" s="57">
        <v>4</v>
      </c>
      <c r="V23" s="57">
        <v>4</v>
      </c>
      <c r="W23" s="57">
        <v>4</v>
      </c>
      <c r="X23" s="57">
        <v>4</v>
      </c>
      <c r="Y23" s="57">
        <v>4</v>
      </c>
      <c r="Z23" s="58">
        <v>4</v>
      </c>
      <c r="AA23" s="59">
        <v>4</v>
      </c>
    </row>
    <row r="24" spans="1:27" ht="20.100000000000001" customHeight="1" x14ac:dyDescent="0.3">
      <c r="A24" s="60" t="s">
        <v>37</v>
      </c>
      <c r="B24" s="57">
        <v>7</v>
      </c>
      <c r="C24" s="57">
        <v>7</v>
      </c>
      <c r="D24" s="57">
        <v>7</v>
      </c>
      <c r="E24" s="57">
        <v>7</v>
      </c>
      <c r="F24" s="57">
        <v>7</v>
      </c>
      <c r="G24" s="57">
        <v>7</v>
      </c>
      <c r="H24" s="57">
        <v>7</v>
      </c>
      <c r="I24" s="57">
        <v>7</v>
      </c>
      <c r="J24" s="57">
        <v>7</v>
      </c>
      <c r="K24" s="57">
        <v>7</v>
      </c>
      <c r="L24" s="57">
        <v>7</v>
      </c>
      <c r="M24" s="57">
        <v>7</v>
      </c>
      <c r="N24" s="57">
        <v>8</v>
      </c>
      <c r="O24" s="57">
        <v>7</v>
      </c>
      <c r="P24" s="57">
        <v>7</v>
      </c>
      <c r="Q24" s="57">
        <v>7</v>
      </c>
      <c r="R24" s="57">
        <v>6</v>
      </c>
      <c r="S24" s="57">
        <v>6</v>
      </c>
      <c r="T24" s="57">
        <v>6</v>
      </c>
      <c r="U24" s="57">
        <v>6</v>
      </c>
      <c r="V24" s="57">
        <v>6</v>
      </c>
      <c r="W24" s="57">
        <v>6</v>
      </c>
      <c r="X24" s="57">
        <v>6</v>
      </c>
      <c r="Y24" s="57">
        <v>6</v>
      </c>
      <c r="Z24" s="58">
        <v>7</v>
      </c>
      <c r="AA24" s="59">
        <v>7</v>
      </c>
    </row>
    <row r="25" spans="1:27" ht="20.100000000000001" customHeight="1" x14ac:dyDescent="0.3">
      <c r="A25" s="60" t="s">
        <v>38</v>
      </c>
      <c r="B25" s="57">
        <v>30</v>
      </c>
      <c r="C25" s="57">
        <v>30</v>
      </c>
      <c r="D25" s="57">
        <v>30</v>
      </c>
      <c r="E25" s="57">
        <v>30</v>
      </c>
      <c r="F25" s="57">
        <v>30</v>
      </c>
      <c r="G25" s="57">
        <v>30</v>
      </c>
      <c r="H25" s="57">
        <v>30</v>
      </c>
      <c r="I25" s="57">
        <v>30</v>
      </c>
      <c r="J25" s="57">
        <v>30</v>
      </c>
      <c r="K25" s="57">
        <v>30</v>
      </c>
      <c r="L25" s="57">
        <v>30</v>
      </c>
      <c r="M25" s="57">
        <v>30</v>
      </c>
      <c r="N25" s="57">
        <v>30</v>
      </c>
      <c r="O25" s="57">
        <v>30</v>
      </c>
      <c r="P25" s="57">
        <v>30</v>
      </c>
      <c r="Q25" s="57">
        <v>30</v>
      </c>
      <c r="R25" s="57">
        <v>30</v>
      </c>
      <c r="S25" s="57">
        <v>30</v>
      </c>
      <c r="T25" s="57">
        <v>30</v>
      </c>
      <c r="U25" s="57">
        <v>30</v>
      </c>
      <c r="V25" s="57">
        <v>30</v>
      </c>
      <c r="W25" s="57">
        <v>30</v>
      </c>
      <c r="X25" s="57">
        <v>30</v>
      </c>
      <c r="Y25" s="57">
        <v>30</v>
      </c>
      <c r="Z25" s="58">
        <v>30</v>
      </c>
      <c r="AA25" s="59">
        <v>30</v>
      </c>
    </row>
    <row r="26" spans="1:27" ht="20.100000000000001" customHeight="1" x14ac:dyDescent="0.3">
      <c r="A26" s="60" t="s">
        <v>39</v>
      </c>
      <c r="B26" s="57">
        <v>293</v>
      </c>
      <c r="C26" s="57">
        <v>268</v>
      </c>
      <c r="D26" s="57">
        <v>291</v>
      </c>
      <c r="E26" s="57">
        <v>268</v>
      </c>
      <c r="F26" s="57">
        <v>288</v>
      </c>
      <c r="G26" s="57">
        <v>269</v>
      </c>
      <c r="H26" s="57">
        <v>287</v>
      </c>
      <c r="I26" s="57">
        <v>269</v>
      </c>
      <c r="J26" s="57">
        <v>287</v>
      </c>
      <c r="K26" s="57">
        <v>269</v>
      </c>
      <c r="L26" s="57">
        <v>284</v>
      </c>
      <c r="M26" s="57">
        <v>270</v>
      </c>
      <c r="N26" s="57">
        <v>277</v>
      </c>
      <c r="O26" s="57">
        <v>269</v>
      </c>
      <c r="P26" s="57">
        <v>276</v>
      </c>
      <c r="Q26" s="57">
        <v>269</v>
      </c>
      <c r="R26" s="57">
        <v>277</v>
      </c>
      <c r="S26" s="57">
        <v>270</v>
      </c>
      <c r="T26" s="57">
        <v>275</v>
      </c>
      <c r="U26" s="57">
        <v>270</v>
      </c>
      <c r="V26" s="57">
        <v>275</v>
      </c>
      <c r="W26" s="57">
        <v>268</v>
      </c>
      <c r="X26" s="57">
        <v>270</v>
      </c>
      <c r="Y26" s="57">
        <v>264</v>
      </c>
      <c r="Z26" s="58">
        <v>282</v>
      </c>
      <c r="AA26" s="59">
        <v>269</v>
      </c>
    </row>
    <row r="27" spans="1:27" ht="20.100000000000001" customHeight="1" thickBot="1" x14ac:dyDescent="0.35">
      <c r="A27" s="65" t="s">
        <v>40</v>
      </c>
      <c r="B27" s="66">
        <v>536</v>
      </c>
      <c r="C27" s="66">
        <v>493</v>
      </c>
      <c r="D27" s="66">
        <v>537</v>
      </c>
      <c r="E27" s="66">
        <v>493</v>
      </c>
      <c r="F27" s="66">
        <v>534</v>
      </c>
      <c r="G27" s="66">
        <v>494</v>
      </c>
      <c r="H27" s="66">
        <v>532</v>
      </c>
      <c r="I27" s="66">
        <v>494</v>
      </c>
      <c r="J27" s="66">
        <v>524</v>
      </c>
      <c r="K27" s="66">
        <v>495</v>
      </c>
      <c r="L27" s="66">
        <v>520</v>
      </c>
      <c r="M27" s="66">
        <v>496</v>
      </c>
      <c r="N27" s="66">
        <v>510</v>
      </c>
      <c r="O27" s="66">
        <v>493</v>
      </c>
      <c r="P27" s="66">
        <v>510</v>
      </c>
      <c r="Q27" s="66">
        <v>494</v>
      </c>
      <c r="R27" s="66">
        <v>508</v>
      </c>
      <c r="S27" s="66">
        <v>494</v>
      </c>
      <c r="T27" s="66">
        <v>506</v>
      </c>
      <c r="U27" s="66">
        <v>494</v>
      </c>
      <c r="V27" s="66">
        <v>512</v>
      </c>
      <c r="W27" s="66">
        <v>492</v>
      </c>
      <c r="X27" s="66">
        <v>501</v>
      </c>
      <c r="Y27" s="66">
        <v>487</v>
      </c>
      <c r="Z27" s="67">
        <v>519</v>
      </c>
      <c r="AA27" s="68">
        <v>493</v>
      </c>
    </row>
    <row r="28" spans="1:27" ht="20.100000000000001" hidden="1" customHeight="1" thickBot="1" x14ac:dyDescent="0.35">
      <c r="A28" s="69"/>
      <c r="B28" s="70"/>
      <c r="C28" s="71"/>
      <c r="D28" s="71"/>
      <c r="E28" s="71"/>
      <c r="F28" s="71"/>
      <c r="G28" s="71"/>
      <c r="H28" s="71"/>
      <c r="I28" s="71"/>
      <c r="J28" s="71"/>
      <c r="K28" s="71"/>
      <c r="L28" s="71"/>
      <c r="M28" s="71"/>
      <c r="N28" s="71"/>
      <c r="O28" s="71"/>
      <c r="P28" s="71"/>
      <c r="Q28" s="71"/>
      <c r="R28" s="71"/>
      <c r="S28" s="71"/>
      <c r="T28" s="71"/>
      <c r="U28" s="71"/>
      <c r="V28" s="71"/>
      <c r="W28" s="71"/>
      <c r="X28" s="71"/>
      <c r="Y28" s="71"/>
      <c r="Z28" s="72"/>
      <c r="AA28" s="73"/>
    </row>
    <row r="29" spans="1:27" ht="20.100000000000001" hidden="1" customHeight="1" thickBot="1" x14ac:dyDescent="0.35">
      <c r="A29" s="74"/>
      <c r="B29" s="75"/>
      <c r="C29" s="76"/>
      <c r="D29" s="76"/>
      <c r="E29" s="76"/>
      <c r="F29" s="76"/>
      <c r="G29" s="76"/>
      <c r="H29" s="76"/>
      <c r="I29" s="76"/>
      <c r="J29" s="76"/>
      <c r="K29" s="76"/>
      <c r="L29" s="76"/>
      <c r="M29" s="76"/>
      <c r="N29" s="76"/>
      <c r="O29" s="76"/>
      <c r="P29" s="76"/>
      <c r="Q29" s="76"/>
      <c r="R29" s="76"/>
      <c r="S29" s="76"/>
      <c r="T29" s="76"/>
      <c r="U29" s="76"/>
      <c r="V29" s="76"/>
      <c r="W29" s="76"/>
      <c r="X29" s="76"/>
      <c r="Y29" s="76"/>
      <c r="Z29" s="77"/>
      <c r="AA29" s="78"/>
    </row>
    <row r="30" spans="1:27" ht="20.100000000000001" customHeight="1" thickBot="1" x14ac:dyDescent="0.35">
      <c r="A30" s="69" t="s">
        <v>62</v>
      </c>
      <c r="B30" s="70">
        <v>37166</v>
      </c>
      <c r="C30" s="71">
        <v>35626</v>
      </c>
      <c r="D30" s="71">
        <v>37305</v>
      </c>
      <c r="E30" s="71">
        <v>35726</v>
      </c>
      <c r="F30" s="71">
        <v>37445</v>
      </c>
      <c r="G30" s="71">
        <v>35902</v>
      </c>
      <c r="H30" s="71">
        <v>37482</v>
      </c>
      <c r="I30" s="71">
        <v>36030</v>
      </c>
      <c r="J30" s="71">
        <v>37587</v>
      </c>
      <c r="K30" s="71">
        <v>36131</v>
      </c>
      <c r="L30" s="71">
        <v>37759</v>
      </c>
      <c r="M30" s="71">
        <v>36204</v>
      </c>
      <c r="N30" s="71">
        <v>37867</v>
      </c>
      <c r="O30" s="71">
        <v>36365</v>
      </c>
      <c r="P30" s="71">
        <v>37977</v>
      </c>
      <c r="Q30" s="71">
        <v>36459</v>
      </c>
      <c r="R30" s="71">
        <v>38088</v>
      </c>
      <c r="S30" s="71">
        <v>36541</v>
      </c>
      <c r="T30" s="71">
        <v>38201</v>
      </c>
      <c r="U30" s="71">
        <v>36491</v>
      </c>
      <c r="V30" s="71">
        <v>38304</v>
      </c>
      <c r="W30" s="71">
        <v>36515</v>
      </c>
      <c r="X30" s="71">
        <v>38203</v>
      </c>
      <c r="Y30" s="71">
        <v>35456</v>
      </c>
      <c r="Z30" s="72">
        <v>37782</v>
      </c>
      <c r="AA30" s="73">
        <v>36121</v>
      </c>
    </row>
    <row r="31" spans="1:27" x14ac:dyDescent="0.3">
      <c r="A31" s="2" t="s">
        <v>49</v>
      </c>
      <c r="D31" s="79">
        <f>D20/D30</f>
        <v>0.98560514676316846</v>
      </c>
      <c r="Z31" s="80"/>
      <c r="AA31" s="80"/>
    </row>
    <row r="32" spans="1:27" x14ac:dyDescent="0.3">
      <c r="A32" s="45" t="s">
        <v>50</v>
      </c>
    </row>
    <row r="33" spans="1:13" x14ac:dyDescent="0.3">
      <c r="A33" s="45" t="s">
        <v>51</v>
      </c>
    </row>
    <row r="34" spans="1:13" x14ac:dyDescent="0.3">
      <c r="A34" s="45" t="s">
        <v>52</v>
      </c>
    </row>
    <row r="35" spans="1:13" x14ac:dyDescent="0.3">
      <c r="A35" s="45" t="s">
        <v>53</v>
      </c>
    </row>
    <row r="36" spans="1:13" x14ac:dyDescent="0.3">
      <c r="A36" s="45" t="s">
        <v>54</v>
      </c>
    </row>
    <row r="37" spans="1:13" x14ac:dyDescent="0.3">
      <c r="A37" s="45" t="s">
        <v>55</v>
      </c>
    </row>
    <row r="38" spans="1:13" x14ac:dyDescent="0.3">
      <c r="A38" s="47" t="s">
        <v>63</v>
      </c>
    </row>
    <row r="39" spans="1:13" x14ac:dyDescent="0.3">
      <c r="A39" s="45" t="s">
        <v>59</v>
      </c>
    </row>
    <row r="40" spans="1:13" x14ac:dyDescent="0.3">
      <c r="B40" s="48"/>
      <c r="C40" s="48"/>
      <c r="D40" s="48"/>
      <c r="E40" s="48"/>
      <c r="F40" s="48"/>
      <c r="G40" s="48"/>
      <c r="H40" s="48"/>
      <c r="I40" s="48"/>
      <c r="J40" s="48"/>
      <c r="K40" s="48"/>
      <c r="L40" s="48"/>
      <c r="M40" s="48"/>
    </row>
    <row r="41" spans="1:13" x14ac:dyDescent="0.3">
      <c r="B41" s="48"/>
      <c r="C41" s="48"/>
      <c r="D41" s="48"/>
      <c r="E41" s="48"/>
      <c r="F41" s="48"/>
      <c r="G41" s="48"/>
      <c r="H41" s="48"/>
      <c r="I41" s="48"/>
      <c r="J41" s="48"/>
      <c r="K41" s="48"/>
      <c r="L41" s="48"/>
      <c r="M41" s="48"/>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7034-AB58-442C-A202-176A6E3EEB27}">
  <sheetPr>
    <pageSetUpPr fitToPage="1"/>
  </sheetPr>
  <dimension ref="A1:AA50"/>
  <sheetViews>
    <sheetView topLeftCell="A3" zoomScale="115" zoomScaleNormal="115" workbookViewId="0">
      <selection activeCell="B9" sqref="B9:AA40"/>
    </sheetView>
  </sheetViews>
  <sheetFormatPr baseColWidth="10" defaultColWidth="11" defaultRowHeight="13.8" x14ac:dyDescent="0.3"/>
  <cols>
    <col min="1" max="1" width="44.5546875" style="25" customWidth="1"/>
    <col min="2" max="27" width="11.44140625" style="25" customWidth="1"/>
    <col min="28" max="256" width="11" style="25"/>
    <col min="257" max="257" width="31.5546875" style="25" customWidth="1"/>
    <col min="258" max="283" width="11.44140625" style="25" customWidth="1"/>
    <col min="284" max="512" width="11" style="25"/>
    <col min="513" max="513" width="31.5546875" style="25" customWidth="1"/>
    <col min="514" max="539" width="11.44140625" style="25" customWidth="1"/>
    <col min="540" max="768" width="11" style="25"/>
    <col min="769" max="769" width="31.5546875" style="25" customWidth="1"/>
    <col min="770" max="795" width="11.44140625" style="25" customWidth="1"/>
    <col min="796" max="1024" width="11" style="25"/>
    <col min="1025" max="1025" width="31.5546875" style="25" customWidth="1"/>
    <col min="1026" max="1051" width="11.44140625" style="25" customWidth="1"/>
    <col min="1052" max="1280" width="11" style="25"/>
    <col min="1281" max="1281" width="31.5546875" style="25" customWidth="1"/>
    <col min="1282" max="1307" width="11.44140625" style="25" customWidth="1"/>
    <col min="1308" max="1536" width="11" style="25"/>
    <col min="1537" max="1537" width="31.5546875" style="25" customWidth="1"/>
    <col min="1538" max="1563" width="11.44140625" style="25" customWidth="1"/>
    <col min="1564" max="1792" width="11" style="25"/>
    <col min="1793" max="1793" width="31.5546875" style="25" customWidth="1"/>
    <col min="1794" max="1819" width="11.44140625" style="25" customWidth="1"/>
    <col min="1820" max="2048" width="11" style="25"/>
    <col min="2049" max="2049" width="31.5546875" style="25" customWidth="1"/>
    <col min="2050" max="2075" width="11.44140625" style="25" customWidth="1"/>
    <col min="2076" max="2304" width="11" style="25"/>
    <col min="2305" max="2305" width="31.5546875" style="25" customWidth="1"/>
    <col min="2306" max="2331" width="11.44140625" style="25" customWidth="1"/>
    <col min="2332" max="2560" width="11" style="25"/>
    <col min="2561" max="2561" width="31.5546875" style="25" customWidth="1"/>
    <col min="2562" max="2587" width="11.44140625" style="25" customWidth="1"/>
    <col min="2588" max="2816" width="11" style="25"/>
    <col min="2817" max="2817" width="31.5546875" style="25" customWidth="1"/>
    <col min="2818" max="2843" width="11.44140625" style="25" customWidth="1"/>
    <col min="2844" max="3072" width="11" style="25"/>
    <col min="3073" max="3073" width="31.5546875" style="25" customWidth="1"/>
    <col min="3074" max="3099" width="11.44140625" style="25" customWidth="1"/>
    <col min="3100" max="3328" width="11" style="25"/>
    <col min="3329" max="3329" width="31.5546875" style="25" customWidth="1"/>
    <col min="3330" max="3355" width="11.44140625" style="25" customWidth="1"/>
    <col min="3356" max="3584" width="11" style="25"/>
    <col min="3585" max="3585" width="31.5546875" style="25" customWidth="1"/>
    <col min="3586" max="3611" width="11.44140625" style="25" customWidth="1"/>
    <col min="3612" max="3840" width="11" style="25"/>
    <col min="3841" max="3841" width="31.5546875" style="25" customWidth="1"/>
    <col min="3842" max="3867" width="11.44140625" style="25" customWidth="1"/>
    <col min="3868" max="4096" width="11" style="25"/>
    <col min="4097" max="4097" width="31.5546875" style="25" customWidth="1"/>
    <col min="4098" max="4123" width="11.44140625" style="25" customWidth="1"/>
    <col min="4124" max="4352" width="11" style="25"/>
    <col min="4353" max="4353" width="31.5546875" style="25" customWidth="1"/>
    <col min="4354" max="4379" width="11.44140625" style="25" customWidth="1"/>
    <col min="4380" max="4608" width="11" style="25"/>
    <col min="4609" max="4609" width="31.5546875" style="25" customWidth="1"/>
    <col min="4610" max="4635" width="11.44140625" style="25" customWidth="1"/>
    <col min="4636" max="4864" width="11" style="25"/>
    <col min="4865" max="4865" width="31.5546875" style="25" customWidth="1"/>
    <col min="4866" max="4891" width="11.44140625" style="25" customWidth="1"/>
    <col min="4892" max="5120" width="11" style="25"/>
    <col min="5121" max="5121" width="31.5546875" style="25" customWidth="1"/>
    <col min="5122" max="5147" width="11.44140625" style="25" customWidth="1"/>
    <col min="5148" max="5376" width="11" style="25"/>
    <col min="5377" max="5377" width="31.5546875" style="25" customWidth="1"/>
    <col min="5378" max="5403" width="11.44140625" style="25" customWidth="1"/>
    <col min="5404" max="5632" width="11" style="25"/>
    <col min="5633" max="5633" width="31.5546875" style="25" customWidth="1"/>
    <col min="5634" max="5659" width="11.44140625" style="25" customWidth="1"/>
    <col min="5660" max="5888" width="11" style="25"/>
    <col min="5889" max="5889" width="31.5546875" style="25" customWidth="1"/>
    <col min="5890" max="5915" width="11.44140625" style="25" customWidth="1"/>
    <col min="5916" max="6144" width="11" style="25"/>
    <col min="6145" max="6145" width="31.5546875" style="25" customWidth="1"/>
    <col min="6146" max="6171" width="11.44140625" style="25" customWidth="1"/>
    <col min="6172" max="6400" width="11" style="25"/>
    <col min="6401" max="6401" width="31.5546875" style="25" customWidth="1"/>
    <col min="6402" max="6427" width="11.44140625" style="25" customWidth="1"/>
    <col min="6428" max="6656" width="11" style="25"/>
    <col min="6657" max="6657" width="31.5546875" style="25" customWidth="1"/>
    <col min="6658" max="6683" width="11.44140625" style="25" customWidth="1"/>
    <col min="6684" max="6912" width="11" style="25"/>
    <col min="6913" max="6913" width="31.5546875" style="25" customWidth="1"/>
    <col min="6914" max="6939" width="11.44140625" style="25" customWidth="1"/>
    <col min="6940" max="7168" width="11" style="25"/>
    <col min="7169" max="7169" width="31.5546875" style="25" customWidth="1"/>
    <col min="7170" max="7195" width="11.44140625" style="25" customWidth="1"/>
    <col min="7196" max="7424" width="11" style="25"/>
    <col min="7425" max="7425" width="31.5546875" style="25" customWidth="1"/>
    <col min="7426" max="7451" width="11.44140625" style="25" customWidth="1"/>
    <col min="7452" max="7680" width="11" style="25"/>
    <col min="7681" max="7681" width="31.5546875" style="25" customWidth="1"/>
    <col min="7682" max="7707" width="11.44140625" style="25" customWidth="1"/>
    <col min="7708" max="7936" width="11" style="25"/>
    <col min="7937" max="7937" width="31.5546875" style="25" customWidth="1"/>
    <col min="7938" max="7963" width="11.44140625" style="25" customWidth="1"/>
    <col min="7964" max="8192" width="11" style="25"/>
    <col min="8193" max="8193" width="31.5546875" style="25" customWidth="1"/>
    <col min="8194" max="8219" width="11.44140625" style="25" customWidth="1"/>
    <col min="8220" max="8448" width="11" style="25"/>
    <col min="8449" max="8449" width="31.5546875" style="25" customWidth="1"/>
    <col min="8450" max="8475" width="11.44140625" style="25" customWidth="1"/>
    <col min="8476" max="8704" width="11" style="25"/>
    <col min="8705" max="8705" width="31.5546875" style="25" customWidth="1"/>
    <col min="8706" max="8731" width="11.44140625" style="25" customWidth="1"/>
    <col min="8732" max="8960" width="11" style="25"/>
    <col min="8961" max="8961" width="31.5546875" style="25" customWidth="1"/>
    <col min="8962" max="8987" width="11.44140625" style="25" customWidth="1"/>
    <col min="8988" max="9216" width="11" style="25"/>
    <col min="9217" max="9217" width="31.5546875" style="25" customWidth="1"/>
    <col min="9218" max="9243" width="11.44140625" style="25" customWidth="1"/>
    <col min="9244" max="9472" width="11" style="25"/>
    <col min="9473" max="9473" width="31.5546875" style="25" customWidth="1"/>
    <col min="9474" max="9499" width="11.44140625" style="25" customWidth="1"/>
    <col min="9500" max="9728" width="11" style="25"/>
    <col min="9729" max="9729" width="31.5546875" style="25" customWidth="1"/>
    <col min="9730" max="9755" width="11.44140625" style="25" customWidth="1"/>
    <col min="9756" max="9984" width="11" style="25"/>
    <col min="9985" max="9985" width="31.5546875" style="25" customWidth="1"/>
    <col min="9986" max="10011" width="11.44140625" style="25" customWidth="1"/>
    <col min="10012" max="10240" width="11" style="25"/>
    <col min="10241" max="10241" width="31.5546875" style="25" customWidth="1"/>
    <col min="10242" max="10267" width="11.44140625" style="25" customWidth="1"/>
    <col min="10268" max="10496" width="11" style="25"/>
    <col min="10497" max="10497" width="31.5546875" style="25" customWidth="1"/>
    <col min="10498" max="10523" width="11.44140625" style="25" customWidth="1"/>
    <col min="10524" max="10752" width="11" style="25"/>
    <col min="10753" max="10753" width="31.5546875" style="25" customWidth="1"/>
    <col min="10754" max="10779" width="11.44140625" style="25" customWidth="1"/>
    <col min="10780" max="11008" width="11" style="25"/>
    <col min="11009" max="11009" width="31.5546875" style="25" customWidth="1"/>
    <col min="11010" max="11035" width="11.44140625" style="25" customWidth="1"/>
    <col min="11036" max="11264" width="11" style="25"/>
    <col min="11265" max="11265" width="31.5546875" style="25" customWidth="1"/>
    <col min="11266" max="11291" width="11.44140625" style="25" customWidth="1"/>
    <col min="11292" max="11520" width="11" style="25"/>
    <col min="11521" max="11521" width="31.5546875" style="25" customWidth="1"/>
    <col min="11522" max="11547" width="11.44140625" style="25" customWidth="1"/>
    <col min="11548" max="11776" width="11" style="25"/>
    <col min="11777" max="11777" width="31.5546875" style="25" customWidth="1"/>
    <col min="11778" max="11803" width="11.44140625" style="25" customWidth="1"/>
    <col min="11804" max="12032" width="11" style="25"/>
    <col min="12033" max="12033" width="31.5546875" style="25" customWidth="1"/>
    <col min="12034" max="12059" width="11.44140625" style="25" customWidth="1"/>
    <col min="12060" max="12288" width="11" style="25"/>
    <col min="12289" max="12289" width="31.5546875" style="25" customWidth="1"/>
    <col min="12290" max="12315" width="11.44140625" style="25" customWidth="1"/>
    <col min="12316" max="12544" width="11" style="25"/>
    <col min="12545" max="12545" width="31.5546875" style="25" customWidth="1"/>
    <col min="12546" max="12571" width="11.44140625" style="25" customWidth="1"/>
    <col min="12572" max="12800" width="11" style="25"/>
    <col min="12801" max="12801" width="31.5546875" style="25" customWidth="1"/>
    <col min="12802" max="12827" width="11.44140625" style="25" customWidth="1"/>
    <col min="12828" max="13056" width="11" style="25"/>
    <col min="13057" max="13057" width="31.5546875" style="25" customWidth="1"/>
    <col min="13058" max="13083" width="11.44140625" style="25" customWidth="1"/>
    <col min="13084" max="13312" width="11" style="25"/>
    <col min="13313" max="13313" width="31.5546875" style="25" customWidth="1"/>
    <col min="13314" max="13339" width="11.44140625" style="25" customWidth="1"/>
    <col min="13340" max="13568" width="11" style="25"/>
    <col min="13569" max="13569" width="31.5546875" style="25" customWidth="1"/>
    <col min="13570" max="13595" width="11.44140625" style="25" customWidth="1"/>
    <col min="13596" max="13824" width="11" style="25"/>
    <col min="13825" max="13825" width="31.5546875" style="25" customWidth="1"/>
    <col min="13826" max="13851" width="11.44140625" style="25" customWidth="1"/>
    <col min="13852" max="14080" width="11" style="25"/>
    <col min="14081" max="14081" width="31.5546875" style="25" customWidth="1"/>
    <col min="14082" max="14107" width="11.44140625" style="25" customWidth="1"/>
    <col min="14108" max="14336" width="11" style="25"/>
    <col min="14337" max="14337" width="31.5546875" style="25" customWidth="1"/>
    <col min="14338" max="14363" width="11.44140625" style="25" customWidth="1"/>
    <col min="14364" max="14592" width="11" style="25"/>
    <col min="14593" max="14593" width="31.5546875" style="25" customWidth="1"/>
    <col min="14594" max="14619" width="11.44140625" style="25" customWidth="1"/>
    <col min="14620" max="14848" width="11" style="25"/>
    <col min="14849" max="14849" width="31.5546875" style="25" customWidth="1"/>
    <col min="14850" max="14875" width="11.44140625" style="25" customWidth="1"/>
    <col min="14876" max="15104" width="11" style="25"/>
    <col min="15105" max="15105" width="31.5546875" style="25" customWidth="1"/>
    <col min="15106" max="15131" width="11.44140625" style="25" customWidth="1"/>
    <col min="15132" max="15360" width="11" style="25"/>
    <col min="15361" max="15361" width="31.5546875" style="25" customWidth="1"/>
    <col min="15362" max="15387" width="11.44140625" style="25" customWidth="1"/>
    <col min="15388" max="15616" width="11" style="25"/>
    <col min="15617" max="15617" width="31.5546875" style="25" customWidth="1"/>
    <col min="15618" max="15643" width="11.44140625" style="25" customWidth="1"/>
    <col min="15644" max="15872" width="11" style="25"/>
    <col min="15873" max="15873" width="31.5546875" style="25" customWidth="1"/>
    <col min="15874" max="15899" width="11.44140625" style="25" customWidth="1"/>
    <col min="15900" max="16128" width="11" style="25"/>
    <col min="16129" max="16129" width="31.5546875" style="25" customWidth="1"/>
    <col min="16130" max="16155" width="11.44140625" style="25" customWidth="1"/>
    <col min="16156" max="16384" width="11" style="25"/>
  </cols>
  <sheetData>
    <row r="1" spans="1:27" x14ac:dyDescent="0.3">
      <c r="A1" s="128" t="s">
        <v>0</v>
      </c>
      <c r="B1" s="128"/>
      <c r="C1" s="128"/>
      <c r="D1" s="128"/>
      <c r="E1" s="128"/>
      <c r="F1" s="128"/>
      <c r="G1" s="128"/>
      <c r="H1" s="128"/>
      <c r="I1" s="128"/>
      <c r="J1" s="128"/>
      <c r="K1" s="128"/>
      <c r="L1" s="128"/>
      <c r="M1" s="128"/>
      <c r="N1" s="128"/>
      <c r="O1" s="128"/>
      <c r="P1" s="128"/>
      <c r="Q1" s="128"/>
      <c r="R1" s="128"/>
      <c r="S1" s="128"/>
      <c r="T1" s="128"/>
      <c r="U1" s="128"/>
      <c r="V1" s="128"/>
      <c r="W1" s="128"/>
      <c r="X1" s="128"/>
      <c r="Y1" s="128"/>
    </row>
    <row r="2" spans="1:27" x14ac:dyDescent="0.3">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row>
    <row r="3" spans="1:27" x14ac:dyDescent="0.3">
      <c r="A3" s="128" t="s">
        <v>64</v>
      </c>
      <c r="B3" s="128"/>
      <c r="C3" s="128"/>
      <c r="D3" s="128"/>
      <c r="E3" s="128"/>
      <c r="F3" s="128"/>
      <c r="G3" s="128"/>
      <c r="H3" s="128"/>
      <c r="I3" s="128"/>
      <c r="J3" s="128"/>
      <c r="K3" s="128"/>
      <c r="L3" s="128"/>
      <c r="M3" s="128"/>
      <c r="N3" s="128"/>
      <c r="O3" s="128"/>
      <c r="P3" s="128"/>
      <c r="Q3" s="128"/>
      <c r="R3" s="128"/>
      <c r="S3" s="128"/>
      <c r="T3" s="128"/>
      <c r="U3" s="128"/>
      <c r="V3" s="128"/>
      <c r="W3" s="128"/>
      <c r="X3" s="128"/>
      <c r="Y3" s="128"/>
    </row>
    <row r="4" spans="1:27" x14ac:dyDescent="0.3">
      <c r="A4" s="129" t="str">
        <f>[1]PATRONOS!A4</f>
        <v xml:space="preserve"> Período   2022</v>
      </c>
      <c r="B4" s="129"/>
      <c r="C4" s="129"/>
      <c r="H4" s="81"/>
      <c r="I4" s="81"/>
    </row>
    <row r="5" spans="1:27" ht="14.4" thickBot="1" x14ac:dyDescent="0.35">
      <c r="A5" s="1" t="str">
        <f>[1]PATRONOS!A5</f>
        <v>Cifras actualizadas el 15  de febrero 2023</v>
      </c>
    </row>
    <row r="6" spans="1:27" ht="14.4" thickBot="1" x14ac:dyDescent="0.35">
      <c r="A6" s="82" t="s">
        <v>65</v>
      </c>
      <c r="B6" s="127" t="s">
        <v>6</v>
      </c>
      <c r="C6" s="120"/>
      <c r="D6" s="119" t="s">
        <v>7</v>
      </c>
      <c r="E6" s="120"/>
      <c r="F6" s="119" t="s">
        <v>8</v>
      </c>
      <c r="G6" s="120"/>
      <c r="H6" s="119" t="s">
        <v>9</v>
      </c>
      <c r="I6" s="120"/>
      <c r="J6" s="119" t="s">
        <v>10</v>
      </c>
      <c r="K6" s="120"/>
      <c r="L6" s="119" t="s">
        <v>11</v>
      </c>
      <c r="M6" s="120"/>
      <c r="N6" s="119" t="s">
        <v>12</v>
      </c>
      <c r="O6" s="120"/>
      <c r="P6" s="119" t="s">
        <v>13</v>
      </c>
      <c r="Q6" s="120"/>
      <c r="R6" s="119" t="s">
        <v>14</v>
      </c>
      <c r="S6" s="120"/>
      <c r="T6" s="119" t="s">
        <v>15</v>
      </c>
      <c r="U6" s="120"/>
      <c r="V6" s="119" t="s">
        <v>16</v>
      </c>
      <c r="W6" s="120"/>
      <c r="X6" s="119" t="s">
        <v>17</v>
      </c>
      <c r="Y6" s="120"/>
      <c r="Z6" s="119" t="s">
        <v>18</v>
      </c>
      <c r="AA6" s="120"/>
    </row>
    <row r="7" spans="1:27" ht="14.4" thickBot="1" x14ac:dyDescent="0.3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4.4" hidden="1" thickBot="1" x14ac:dyDescent="0.35">
      <c r="A8" s="86"/>
      <c r="AA8" s="87"/>
    </row>
    <row r="9" spans="1:27" ht="20.100000000000001" customHeight="1" x14ac:dyDescent="0.3">
      <c r="A9" s="88" t="s">
        <v>21</v>
      </c>
      <c r="B9" s="89">
        <v>476.15</v>
      </c>
      <c r="C9" s="89">
        <v>476.7</v>
      </c>
      <c r="D9" s="89">
        <v>465.8</v>
      </c>
      <c r="E9" s="89">
        <v>466.6</v>
      </c>
      <c r="F9" s="89">
        <v>464.88</v>
      </c>
      <c r="G9" s="89">
        <v>465.36</v>
      </c>
      <c r="H9" s="89">
        <v>485.17</v>
      </c>
      <c r="I9" s="89">
        <v>486.58</v>
      </c>
      <c r="J9" s="89">
        <v>499.16</v>
      </c>
      <c r="K9" s="89">
        <v>500.77</v>
      </c>
      <c r="L9" s="89">
        <v>491.22</v>
      </c>
      <c r="M9" s="89">
        <v>492.03</v>
      </c>
      <c r="N9" s="89">
        <v>488.89</v>
      </c>
      <c r="O9" s="89">
        <v>489.81</v>
      </c>
      <c r="P9" s="89">
        <v>498.54</v>
      </c>
      <c r="Q9" s="89">
        <v>499.23</v>
      </c>
      <c r="R9" s="89">
        <v>487.31</v>
      </c>
      <c r="S9" s="89">
        <v>488.3</v>
      </c>
      <c r="T9" s="89">
        <v>486.87</v>
      </c>
      <c r="U9" s="89">
        <v>487.98</v>
      </c>
      <c r="V9" s="89">
        <v>489.5</v>
      </c>
      <c r="W9" s="89">
        <v>491.16</v>
      </c>
      <c r="X9" s="89">
        <v>497.57</v>
      </c>
      <c r="Y9" s="89">
        <v>498.8</v>
      </c>
      <c r="Z9" s="89">
        <v>485.86</v>
      </c>
      <c r="AA9" s="90">
        <v>486.87</v>
      </c>
    </row>
    <row r="10" spans="1:27" ht="30.75" customHeight="1" x14ac:dyDescent="0.3">
      <c r="A10" s="91" t="s">
        <v>22</v>
      </c>
      <c r="B10" s="92">
        <v>485.81</v>
      </c>
      <c r="C10" s="92">
        <v>486.32</v>
      </c>
      <c r="D10" s="92">
        <v>497.46</v>
      </c>
      <c r="E10" s="92">
        <v>497.99</v>
      </c>
      <c r="F10" s="92">
        <v>522.89</v>
      </c>
      <c r="G10" s="92">
        <v>523.47</v>
      </c>
      <c r="H10" s="92">
        <v>515.49</v>
      </c>
      <c r="I10" s="92">
        <v>516</v>
      </c>
      <c r="J10" s="92">
        <v>511.59</v>
      </c>
      <c r="K10" s="92">
        <v>512.14</v>
      </c>
      <c r="L10" s="92">
        <v>560.28</v>
      </c>
      <c r="M10" s="92">
        <v>561.04999999999995</v>
      </c>
      <c r="N10" s="92">
        <v>511.93</v>
      </c>
      <c r="O10" s="92">
        <v>512.95000000000005</v>
      </c>
      <c r="P10" s="92">
        <v>511.53</v>
      </c>
      <c r="Q10" s="92">
        <v>512.19000000000005</v>
      </c>
      <c r="R10" s="92">
        <v>519.66</v>
      </c>
      <c r="S10" s="92">
        <v>520.52</v>
      </c>
      <c r="T10" s="92">
        <v>507.36</v>
      </c>
      <c r="U10" s="92">
        <v>507.94</v>
      </c>
      <c r="V10" s="92">
        <v>503.05</v>
      </c>
      <c r="W10" s="92">
        <v>503.64</v>
      </c>
      <c r="X10" s="92">
        <v>594.07000000000005</v>
      </c>
      <c r="Y10" s="92">
        <v>597.49</v>
      </c>
      <c r="Z10" s="92">
        <v>520.05999999999995</v>
      </c>
      <c r="AA10" s="93">
        <v>520.83000000000004</v>
      </c>
    </row>
    <row r="11" spans="1:27" ht="20.100000000000001" customHeight="1" x14ac:dyDescent="0.3">
      <c r="A11" s="94" t="s">
        <v>23</v>
      </c>
      <c r="B11" s="92">
        <v>451.38</v>
      </c>
      <c r="C11" s="92">
        <v>452.61</v>
      </c>
      <c r="D11" s="92">
        <v>451.68</v>
      </c>
      <c r="E11" s="92">
        <v>452.94</v>
      </c>
      <c r="F11" s="92">
        <v>466.81</v>
      </c>
      <c r="G11" s="92">
        <v>467.9</v>
      </c>
      <c r="H11" s="92">
        <v>471.49</v>
      </c>
      <c r="I11" s="92">
        <v>472.15</v>
      </c>
      <c r="J11" s="92">
        <v>475.86</v>
      </c>
      <c r="K11" s="92">
        <v>476.85</v>
      </c>
      <c r="L11" s="92">
        <v>472.91</v>
      </c>
      <c r="M11" s="92">
        <v>473.73</v>
      </c>
      <c r="N11" s="92">
        <v>477.3</v>
      </c>
      <c r="O11" s="92">
        <v>479.11</v>
      </c>
      <c r="P11" s="92">
        <v>479.61</v>
      </c>
      <c r="Q11" s="92">
        <v>481.65</v>
      </c>
      <c r="R11" s="92">
        <v>474.7</v>
      </c>
      <c r="S11" s="92">
        <v>478.22</v>
      </c>
      <c r="T11" s="92">
        <v>485.71</v>
      </c>
      <c r="U11" s="92">
        <v>488.03</v>
      </c>
      <c r="V11" s="92">
        <v>485.79</v>
      </c>
      <c r="W11" s="92">
        <v>487.85</v>
      </c>
      <c r="X11" s="92">
        <v>508.07</v>
      </c>
      <c r="Y11" s="92">
        <v>512.24</v>
      </c>
      <c r="Z11" s="92">
        <v>476.42</v>
      </c>
      <c r="AA11" s="93">
        <v>478.15</v>
      </c>
    </row>
    <row r="12" spans="1:27" ht="39" customHeight="1" x14ac:dyDescent="0.3">
      <c r="A12" s="91" t="s">
        <v>24</v>
      </c>
      <c r="B12" s="92">
        <v>476.35</v>
      </c>
      <c r="C12" s="92">
        <v>477.51</v>
      </c>
      <c r="D12" s="92">
        <v>470.71</v>
      </c>
      <c r="E12" s="92">
        <v>471.89</v>
      </c>
      <c r="F12" s="92">
        <v>474.53</v>
      </c>
      <c r="G12" s="92">
        <v>475.78</v>
      </c>
      <c r="H12" s="92">
        <v>484.42</v>
      </c>
      <c r="I12" s="92">
        <v>485.63</v>
      </c>
      <c r="J12" s="92">
        <v>485.11</v>
      </c>
      <c r="K12" s="92">
        <v>486.44</v>
      </c>
      <c r="L12" s="92">
        <v>482.79</v>
      </c>
      <c r="M12" s="92">
        <v>484.18</v>
      </c>
      <c r="N12" s="92">
        <v>479.5</v>
      </c>
      <c r="O12" s="92">
        <v>480.94</v>
      </c>
      <c r="P12" s="92">
        <v>486.34</v>
      </c>
      <c r="Q12" s="92">
        <v>487.77</v>
      </c>
      <c r="R12" s="92">
        <v>486.54</v>
      </c>
      <c r="S12" s="92">
        <v>487.93</v>
      </c>
      <c r="T12" s="92">
        <v>480.68</v>
      </c>
      <c r="U12" s="92">
        <v>482.18</v>
      </c>
      <c r="V12" s="92">
        <v>482.99</v>
      </c>
      <c r="W12" s="92">
        <v>485.02</v>
      </c>
      <c r="X12" s="92">
        <v>498.02</v>
      </c>
      <c r="Y12" s="92">
        <v>501.15</v>
      </c>
      <c r="Z12" s="92">
        <v>482.45</v>
      </c>
      <c r="AA12" s="93">
        <v>483.96</v>
      </c>
    </row>
    <row r="13" spans="1:27" ht="20.100000000000001" customHeight="1" x14ac:dyDescent="0.3">
      <c r="A13" s="94" t="s">
        <v>25</v>
      </c>
      <c r="B13" s="92">
        <v>652.39</v>
      </c>
      <c r="C13" s="92">
        <v>653.20000000000005</v>
      </c>
      <c r="D13" s="92">
        <v>652.39</v>
      </c>
      <c r="E13" s="92">
        <v>653.09</v>
      </c>
      <c r="F13" s="92">
        <v>660.53</v>
      </c>
      <c r="G13" s="92">
        <v>662.27</v>
      </c>
      <c r="H13" s="92">
        <v>700.76</v>
      </c>
      <c r="I13" s="92">
        <v>703.09</v>
      </c>
      <c r="J13" s="92">
        <v>671.81</v>
      </c>
      <c r="K13" s="92">
        <v>673.84</v>
      </c>
      <c r="L13" s="92">
        <v>668.5</v>
      </c>
      <c r="M13" s="92">
        <v>670.27</v>
      </c>
      <c r="N13" s="92">
        <v>662.29</v>
      </c>
      <c r="O13" s="92">
        <v>664.27</v>
      </c>
      <c r="P13" s="92">
        <v>677.24</v>
      </c>
      <c r="Q13" s="92">
        <v>679.03</v>
      </c>
      <c r="R13" s="92">
        <v>702.77</v>
      </c>
      <c r="S13" s="92">
        <v>704.8</v>
      </c>
      <c r="T13" s="92">
        <v>668.88</v>
      </c>
      <c r="U13" s="92">
        <v>670.11</v>
      </c>
      <c r="V13" s="92">
        <v>669.56</v>
      </c>
      <c r="W13" s="92">
        <v>670.71</v>
      </c>
      <c r="X13" s="92">
        <v>676.25</v>
      </c>
      <c r="Y13" s="92">
        <v>679.16</v>
      </c>
      <c r="Z13" s="92">
        <v>672.11</v>
      </c>
      <c r="AA13" s="93">
        <v>673.8</v>
      </c>
    </row>
    <row r="14" spans="1:27" ht="20.100000000000001" customHeight="1" x14ac:dyDescent="0.3">
      <c r="A14" s="94" t="s">
        <v>26</v>
      </c>
      <c r="B14" s="92">
        <v>670.29</v>
      </c>
      <c r="C14" s="92">
        <v>670.62</v>
      </c>
      <c r="D14" s="92">
        <v>665.28</v>
      </c>
      <c r="E14" s="92">
        <v>665.56</v>
      </c>
      <c r="F14" s="92">
        <v>682.81</v>
      </c>
      <c r="G14" s="92">
        <v>683.19</v>
      </c>
      <c r="H14" s="92">
        <v>690.99</v>
      </c>
      <c r="I14" s="92">
        <v>691.29</v>
      </c>
      <c r="J14" s="92">
        <v>684.49</v>
      </c>
      <c r="K14" s="92">
        <v>684.86</v>
      </c>
      <c r="L14" s="92">
        <v>688.74</v>
      </c>
      <c r="M14" s="92">
        <v>689.01</v>
      </c>
      <c r="N14" s="92">
        <v>688.51</v>
      </c>
      <c r="O14" s="92">
        <v>688.8</v>
      </c>
      <c r="P14" s="92">
        <v>688.91</v>
      </c>
      <c r="Q14" s="92">
        <v>689.09</v>
      </c>
      <c r="R14" s="92">
        <v>692.19</v>
      </c>
      <c r="S14" s="92">
        <v>692.32</v>
      </c>
      <c r="T14" s="92">
        <v>693.32</v>
      </c>
      <c r="U14" s="92">
        <v>693.37</v>
      </c>
      <c r="V14" s="92">
        <v>690.87</v>
      </c>
      <c r="W14" s="92">
        <v>691.3</v>
      </c>
      <c r="X14" s="92">
        <v>701.86</v>
      </c>
      <c r="Y14" s="92">
        <v>702.23</v>
      </c>
      <c r="Z14" s="92">
        <v>686.63</v>
      </c>
      <c r="AA14" s="93">
        <v>686.92</v>
      </c>
    </row>
    <row r="15" spans="1:27" ht="20.100000000000001" customHeight="1" x14ac:dyDescent="0.3">
      <c r="A15" s="94" t="s">
        <v>27</v>
      </c>
      <c r="B15" s="92">
        <v>497.57</v>
      </c>
      <c r="C15" s="92">
        <v>498.43</v>
      </c>
      <c r="D15" s="92">
        <v>499.12</v>
      </c>
      <c r="E15" s="92">
        <v>499.78</v>
      </c>
      <c r="F15" s="92">
        <v>498.8</v>
      </c>
      <c r="G15" s="92">
        <v>499.44</v>
      </c>
      <c r="H15" s="92">
        <v>506.24</v>
      </c>
      <c r="I15" s="92">
        <v>506.91</v>
      </c>
      <c r="J15" s="92">
        <v>509.81</v>
      </c>
      <c r="K15" s="92">
        <v>510.38</v>
      </c>
      <c r="L15" s="92">
        <v>512.6</v>
      </c>
      <c r="M15" s="92">
        <v>513.51</v>
      </c>
      <c r="N15" s="92">
        <v>507.16</v>
      </c>
      <c r="O15" s="92">
        <v>508.2</v>
      </c>
      <c r="P15" s="92">
        <v>513.74</v>
      </c>
      <c r="Q15" s="92">
        <v>514.87</v>
      </c>
      <c r="R15" s="92">
        <v>509.78</v>
      </c>
      <c r="S15" s="92">
        <v>510.71</v>
      </c>
      <c r="T15" s="92">
        <v>512.55999999999995</v>
      </c>
      <c r="U15" s="92">
        <v>513.74</v>
      </c>
      <c r="V15" s="92">
        <v>527.35</v>
      </c>
      <c r="W15" s="92">
        <v>528.79</v>
      </c>
      <c r="X15" s="92">
        <v>535.84</v>
      </c>
      <c r="Y15" s="92">
        <v>537.52</v>
      </c>
      <c r="Z15" s="92">
        <v>511.19</v>
      </c>
      <c r="AA15" s="93">
        <v>512.16</v>
      </c>
    </row>
    <row r="16" spans="1:27" ht="33.75" customHeight="1" x14ac:dyDescent="0.3">
      <c r="A16" s="91" t="s">
        <v>28</v>
      </c>
      <c r="B16" s="92">
        <v>508.94</v>
      </c>
      <c r="C16" s="92">
        <v>510</v>
      </c>
      <c r="D16" s="92">
        <v>507.14</v>
      </c>
      <c r="E16" s="92">
        <v>508.26</v>
      </c>
      <c r="F16" s="92">
        <v>512.80999999999995</v>
      </c>
      <c r="G16" s="92">
        <v>513.91</v>
      </c>
      <c r="H16" s="92">
        <v>531.66999999999996</v>
      </c>
      <c r="I16" s="92">
        <v>532.69000000000005</v>
      </c>
      <c r="J16" s="92">
        <v>529.5</v>
      </c>
      <c r="K16" s="92">
        <v>530.58000000000004</v>
      </c>
      <c r="L16" s="92">
        <v>527.62</v>
      </c>
      <c r="M16" s="92">
        <v>528.52</v>
      </c>
      <c r="N16" s="92">
        <v>522.80999999999995</v>
      </c>
      <c r="O16" s="92">
        <v>523.83000000000004</v>
      </c>
      <c r="P16" s="92">
        <v>532.71</v>
      </c>
      <c r="Q16" s="92">
        <v>533.67999999999995</v>
      </c>
      <c r="R16" s="92">
        <v>536.16</v>
      </c>
      <c r="S16" s="92">
        <v>537.63</v>
      </c>
      <c r="T16" s="92">
        <v>527.69000000000005</v>
      </c>
      <c r="U16" s="92">
        <v>528.99</v>
      </c>
      <c r="V16" s="92">
        <v>540.58000000000004</v>
      </c>
      <c r="W16" s="92">
        <v>543.26</v>
      </c>
      <c r="X16" s="92">
        <v>545.13</v>
      </c>
      <c r="Y16" s="92">
        <v>549.44000000000005</v>
      </c>
      <c r="Z16" s="92">
        <v>527.16</v>
      </c>
      <c r="AA16" s="93">
        <v>528.61</v>
      </c>
    </row>
    <row r="17" spans="1:27" ht="20.100000000000001" customHeight="1" x14ac:dyDescent="0.3">
      <c r="A17" s="94" t="s">
        <v>29</v>
      </c>
      <c r="B17" s="92">
        <v>479.49</v>
      </c>
      <c r="C17" s="92">
        <v>480.82</v>
      </c>
      <c r="D17" s="92">
        <v>482.94</v>
      </c>
      <c r="E17" s="92">
        <v>484.43</v>
      </c>
      <c r="F17" s="92">
        <v>487.12</v>
      </c>
      <c r="G17" s="92">
        <v>488.55</v>
      </c>
      <c r="H17" s="92">
        <v>492.48</v>
      </c>
      <c r="I17" s="92">
        <v>493.84</v>
      </c>
      <c r="J17" s="92">
        <v>489.14</v>
      </c>
      <c r="K17" s="92">
        <v>490.47</v>
      </c>
      <c r="L17" s="92">
        <v>491.07</v>
      </c>
      <c r="M17" s="92">
        <v>491.97</v>
      </c>
      <c r="N17" s="92">
        <v>489.38</v>
      </c>
      <c r="O17" s="92">
        <v>490.62</v>
      </c>
      <c r="P17" s="92">
        <v>493.62</v>
      </c>
      <c r="Q17" s="92">
        <v>494.94</v>
      </c>
      <c r="R17" s="92">
        <v>493.76</v>
      </c>
      <c r="S17" s="92">
        <v>495.35</v>
      </c>
      <c r="T17" s="92">
        <v>493.03</v>
      </c>
      <c r="U17" s="92">
        <v>494.05</v>
      </c>
      <c r="V17" s="92">
        <v>494.57</v>
      </c>
      <c r="W17" s="92">
        <v>495.96</v>
      </c>
      <c r="X17" s="92">
        <v>514.47</v>
      </c>
      <c r="Y17" s="92">
        <v>517.73</v>
      </c>
      <c r="Z17" s="92">
        <v>491.84</v>
      </c>
      <c r="AA17" s="93">
        <v>493.28</v>
      </c>
    </row>
    <row r="18" spans="1:27" ht="20.100000000000001" customHeight="1" x14ac:dyDescent="0.3">
      <c r="A18" s="95" t="s">
        <v>30</v>
      </c>
      <c r="B18" s="92">
        <v>368.61</v>
      </c>
      <c r="C18" s="92">
        <v>366.46</v>
      </c>
      <c r="D18" s="92">
        <v>368.75</v>
      </c>
      <c r="E18" s="92">
        <v>366.2</v>
      </c>
      <c r="F18" s="92">
        <v>368.78</v>
      </c>
      <c r="G18" s="92">
        <v>365.97</v>
      </c>
      <c r="H18" s="92">
        <v>368.2</v>
      </c>
      <c r="I18" s="92">
        <v>365.92</v>
      </c>
      <c r="J18" s="92">
        <v>368.09</v>
      </c>
      <c r="K18" s="92">
        <v>366.61</v>
      </c>
      <c r="L18" s="92">
        <v>368.53</v>
      </c>
      <c r="M18" s="92">
        <v>367.84</v>
      </c>
      <c r="N18" s="92">
        <v>369.23</v>
      </c>
      <c r="O18" s="92">
        <v>368.55</v>
      </c>
      <c r="P18" s="92">
        <v>368.7</v>
      </c>
      <c r="Q18" s="92">
        <v>368.09</v>
      </c>
      <c r="R18" s="92">
        <v>369.28</v>
      </c>
      <c r="S18" s="92">
        <v>368.57</v>
      </c>
      <c r="T18" s="92">
        <v>368.87</v>
      </c>
      <c r="U18" s="92">
        <v>368.36</v>
      </c>
      <c r="V18" s="92">
        <v>368.17</v>
      </c>
      <c r="W18" s="92">
        <v>367.76</v>
      </c>
      <c r="X18" s="92">
        <v>369.66</v>
      </c>
      <c r="Y18" s="92">
        <v>369.62</v>
      </c>
      <c r="Z18" s="92">
        <v>368.74</v>
      </c>
      <c r="AA18" s="93">
        <v>367.5</v>
      </c>
    </row>
    <row r="19" spans="1:27" ht="20.100000000000001" customHeight="1" x14ac:dyDescent="0.3">
      <c r="A19" s="15" t="s">
        <v>31</v>
      </c>
      <c r="B19" s="92">
        <v>730</v>
      </c>
      <c r="C19" s="92">
        <v>730</v>
      </c>
      <c r="D19" s="92">
        <v>702.54</v>
      </c>
      <c r="E19" s="92">
        <v>708.59</v>
      </c>
      <c r="F19" s="92">
        <v>710.19</v>
      </c>
      <c r="G19" s="92">
        <v>709.35</v>
      </c>
      <c r="H19" s="92">
        <v>703.45</v>
      </c>
      <c r="I19" s="92">
        <v>711.62</v>
      </c>
      <c r="J19" s="92">
        <v>721.13</v>
      </c>
      <c r="K19" s="92">
        <v>720.65</v>
      </c>
      <c r="L19" s="92">
        <v>728.05</v>
      </c>
      <c r="M19" s="92">
        <v>727.97</v>
      </c>
      <c r="N19" s="92">
        <v>728.31</v>
      </c>
      <c r="O19" s="92">
        <v>728.22</v>
      </c>
      <c r="P19" s="92">
        <v>726.1</v>
      </c>
      <c r="Q19" s="92">
        <v>727.77</v>
      </c>
      <c r="R19" s="92">
        <v>710.83</v>
      </c>
      <c r="S19" s="92">
        <v>718.08</v>
      </c>
      <c r="T19" s="92">
        <v>726.81</v>
      </c>
      <c r="U19" s="92">
        <v>730</v>
      </c>
      <c r="V19" s="92">
        <v>723.54</v>
      </c>
      <c r="W19" s="92">
        <v>721.97</v>
      </c>
      <c r="X19" s="92">
        <v>720.07</v>
      </c>
      <c r="Y19" s="92">
        <v>717.78</v>
      </c>
      <c r="Z19" s="92">
        <v>719.4</v>
      </c>
      <c r="AA19" s="93">
        <v>721</v>
      </c>
    </row>
    <row r="20" spans="1:27" ht="20.100000000000001" customHeight="1" thickBot="1" x14ac:dyDescent="0.35">
      <c r="A20" s="96" t="s">
        <v>32</v>
      </c>
      <c r="B20" s="92">
        <v>464.55</v>
      </c>
      <c r="C20" s="92">
        <v>464.53</v>
      </c>
      <c r="D20" s="92">
        <v>465.64</v>
      </c>
      <c r="E20" s="92">
        <v>465.45</v>
      </c>
      <c r="F20" s="92">
        <v>464.13</v>
      </c>
      <c r="G20" s="92">
        <v>464.14</v>
      </c>
      <c r="H20" s="92">
        <v>470.19</v>
      </c>
      <c r="I20" s="92">
        <v>470.22</v>
      </c>
      <c r="J20" s="92">
        <v>466.91</v>
      </c>
      <c r="K20" s="92">
        <v>466.66</v>
      </c>
      <c r="L20" s="92">
        <v>466.74</v>
      </c>
      <c r="M20" s="92">
        <v>466.47</v>
      </c>
      <c r="N20" s="92">
        <v>467.18</v>
      </c>
      <c r="O20" s="92">
        <v>466.74</v>
      </c>
      <c r="P20" s="92">
        <v>468.04</v>
      </c>
      <c r="Q20" s="92">
        <v>467.45</v>
      </c>
      <c r="R20" s="92">
        <v>466.84</v>
      </c>
      <c r="S20" s="92">
        <v>466.51</v>
      </c>
      <c r="T20" s="92">
        <v>469.39</v>
      </c>
      <c r="U20" s="92">
        <v>469.53</v>
      </c>
      <c r="V20" s="92">
        <v>468.78</v>
      </c>
      <c r="W20" s="92">
        <v>469.51</v>
      </c>
      <c r="X20" s="92">
        <v>473.48</v>
      </c>
      <c r="Y20" s="92">
        <v>473.61</v>
      </c>
      <c r="Z20" s="92">
        <v>467.86</v>
      </c>
      <c r="AA20" s="93">
        <v>467.71</v>
      </c>
    </row>
    <row r="21" spans="1:27" ht="20.100000000000001" customHeight="1" thickBot="1" x14ac:dyDescent="0.35">
      <c r="A21" s="97" t="s">
        <v>33</v>
      </c>
      <c r="B21" s="98">
        <v>497.47</v>
      </c>
      <c r="C21" s="99">
        <v>498.47</v>
      </c>
      <c r="D21" s="98">
        <v>498.45</v>
      </c>
      <c r="E21" s="99">
        <v>499.51</v>
      </c>
      <c r="F21" s="98">
        <v>509.37</v>
      </c>
      <c r="G21" s="99">
        <v>510.49</v>
      </c>
      <c r="H21" s="98">
        <v>516.58000000000004</v>
      </c>
      <c r="I21" s="99">
        <v>517.64</v>
      </c>
      <c r="J21" s="98">
        <v>514.32000000000005</v>
      </c>
      <c r="K21" s="99">
        <v>515.44000000000005</v>
      </c>
      <c r="L21" s="98">
        <v>526.1</v>
      </c>
      <c r="M21" s="99">
        <v>527.27</v>
      </c>
      <c r="N21" s="98">
        <v>511.06</v>
      </c>
      <c r="O21" s="99">
        <v>512.36</v>
      </c>
      <c r="P21" s="98">
        <v>516.04999999999995</v>
      </c>
      <c r="Q21" s="99">
        <v>517.25</v>
      </c>
      <c r="R21" s="98">
        <v>519.26</v>
      </c>
      <c r="S21" s="99">
        <v>520.72</v>
      </c>
      <c r="T21" s="98">
        <v>512.22</v>
      </c>
      <c r="U21" s="99">
        <v>513.46</v>
      </c>
      <c r="V21" s="98">
        <v>514.64</v>
      </c>
      <c r="W21" s="99">
        <v>516.42999999999995</v>
      </c>
      <c r="X21" s="98">
        <v>546.73</v>
      </c>
      <c r="Y21" s="99">
        <v>550.48</v>
      </c>
      <c r="Z21" s="98">
        <v>515.34</v>
      </c>
      <c r="AA21" s="100">
        <v>516.73</v>
      </c>
    </row>
    <row r="22" spans="1:27" ht="20.100000000000001" hidden="1" customHeight="1" x14ac:dyDescent="0.3">
      <c r="A22" s="96"/>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2"/>
    </row>
    <row r="23" spans="1:27" ht="20.100000000000001" hidden="1" customHeight="1" x14ac:dyDescent="0.3">
      <c r="A23" s="103" t="s">
        <v>34</v>
      </c>
      <c r="B23" s="104">
        <v>728.12</v>
      </c>
      <c r="C23" s="104">
        <v>727.87</v>
      </c>
      <c r="D23" s="104">
        <v>729.9</v>
      </c>
      <c r="E23" s="104">
        <v>729.63</v>
      </c>
      <c r="F23" s="104">
        <v>731.85</v>
      </c>
      <c r="G23" s="104">
        <v>731.5</v>
      </c>
      <c r="H23" s="104">
        <v>730.76</v>
      </c>
      <c r="I23" s="104">
        <v>730.54</v>
      </c>
      <c r="J23" s="104">
        <v>729.67</v>
      </c>
      <c r="K23" s="104">
        <v>729.66</v>
      </c>
      <c r="L23" s="104">
        <v>731.52</v>
      </c>
      <c r="M23" s="104">
        <v>731.47</v>
      </c>
      <c r="N23" s="104">
        <v>733.38</v>
      </c>
      <c r="O23" s="104">
        <v>733.4</v>
      </c>
      <c r="P23" s="104">
        <v>731.2</v>
      </c>
      <c r="Q23" s="104">
        <v>731.24</v>
      </c>
      <c r="R23" s="104">
        <v>731.62</v>
      </c>
      <c r="S23" s="104">
        <v>731.71</v>
      </c>
      <c r="T23" s="104">
        <v>726.93</v>
      </c>
      <c r="U23" s="104">
        <v>727.11</v>
      </c>
      <c r="V23" s="104">
        <v>725.38</v>
      </c>
      <c r="W23" s="104">
        <v>725.56</v>
      </c>
      <c r="X23" s="104">
        <v>728.31</v>
      </c>
      <c r="Y23" s="104">
        <v>728.23</v>
      </c>
      <c r="Z23" s="104">
        <v>729.88</v>
      </c>
      <c r="AA23" s="105">
        <v>729.82</v>
      </c>
    </row>
    <row r="24" spans="1:27" ht="20.100000000000001" hidden="1" customHeight="1" x14ac:dyDescent="0.3">
      <c r="A24" s="94" t="s">
        <v>35</v>
      </c>
      <c r="B24" s="92">
        <v>775.38</v>
      </c>
      <c r="C24" s="92">
        <v>775.4</v>
      </c>
      <c r="D24" s="92">
        <v>778.86</v>
      </c>
      <c r="E24" s="92">
        <v>778.86</v>
      </c>
      <c r="F24" s="92">
        <v>774.36</v>
      </c>
      <c r="G24" s="92">
        <v>774.35</v>
      </c>
      <c r="H24" s="92">
        <v>769.18</v>
      </c>
      <c r="I24" s="92">
        <v>768.71</v>
      </c>
      <c r="J24" s="92">
        <v>788.9</v>
      </c>
      <c r="K24" s="92">
        <v>788.78</v>
      </c>
      <c r="L24" s="92">
        <v>777.92</v>
      </c>
      <c r="M24" s="92">
        <v>777.84</v>
      </c>
      <c r="N24" s="92">
        <v>780.98</v>
      </c>
      <c r="O24" s="92">
        <v>781.61</v>
      </c>
      <c r="P24" s="92">
        <v>764.43</v>
      </c>
      <c r="Q24" s="92">
        <v>764.17</v>
      </c>
      <c r="R24" s="92">
        <v>777.78</v>
      </c>
      <c r="S24" s="92">
        <v>777.64</v>
      </c>
      <c r="T24" s="92">
        <v>769.18</v>
      </c>
      <c r="U24" s="92">
        <v>769.18</v>
      </c>
      <c r="V24" s="92">
        <v>773.39</v>
      </c>
      <c r="W24" s="92">
        <v>771.8</v>
      </c>
      <c r="X24" s="92">
        <v>772.17</v>
      </c>
      <c r="Y24" s="92">
        <v>772.15</v>
      </c>
      <c r="Z24" s="92">
        <v>775.19</v>
      </c>
      <c r="AA24" s="93">
        <v>775.02</v>
      </c>
    </row>
    <row r="25" spans="1:27" ht="20.100000000000001" hidden="1" customHeight="1" x14ac:dyDescent="0.3">
      <c r="A25" s="94" t="s">
        <v>36</v>
      </c>
      <c r="B25" s="92">
        <v>836.75</v>
      </c>
      <c r="C25" s="92">
        <v>836.75</v>
      </c>
      <c r="D25" s="92">
        <v>840.49</v>
      </c>
      <c r="E25" s="92">
        <v>840.49</v>
      </c>
      <c r="F25" s="92">
        <v>850.02</v>
      </c>
      <c r="G25" s="92">
        <v>850.02</v>
      </c>
      <c r="H25" s="92">
        <v>844.86</v>
      </c>
      <c r="I25" s="92">
        <v>844.86</v>
      </c>
      <c r="J25" s="92">
        <v>844.05</v>
      </c>
      <c r="K25" s="92">
        <v>844.05</v>
      </c>
      <c r="L25" s="92">
        <v>844.46</v>
      </c>
      <c r="M25" s="92">
        <v>844.46</v>
      </c>
      <c r="N25" s="92">
        <v>844.48</v>
      </c>
      <c r="O25" s="92">
        <v>844.48</v>
      </c>
      <c r="P25" s="92">
        <v>844.3</v>
      </c>
      <c r="Q25" s="92">
        <v>844.3</v>
      </c>
      <c r="R25" s="92">
        <v>842.37</v>
      </c>
      <c r="S25" s="92">
        <v>842.37</v>
      </c>
      <c r="T25" s="92">
        <v>844.93</v>
      </c>
      <c r="U25" s="92">
        <v>844.93</v>
      </c>
      <c r="V25" s="92">
        <v>840.65</v>
      </c>
      <c r="W25" s="92">
        <v>840.65</v>
      </c>
      <c r="X25" s="92">
        <v>836.45</v>
      </c>
      <c r="Y25" s="92">
        <v>836.45</v>
      </c>
      <c r="Z25" s="92">
        <v>842.81</v>
      </c>
      <c r="AA25" s="93">
        <v>842.81</v>
      </c>
    </row>
    <row r="26" spans="1:27" ht="20.100000000000001" hidden="1" customHeight="1" x14ac:dyDescent="0.3">
      <c r="A26" s="94" t="s">
        <v>37</v>
      </c>
      <c r="B26" s="92">
        <v>814.16</v>
      </c>
      <c r="C26" s="92">
        <v>814.16</v>
      </c>
      <c r="D26" s="92">
        <v>789.95</v>
      </c>
      <c r="E26" s="92">
        <v>789.95</v>
      </c>
      <c r="F26" s="92">
        <v>803.03</v>
      </c>
      <c r="G26" s="92">
        <v>803.03</v>
      </c>
      <c r="H26" s="92">
        <v>819.87</v>
      </c>
      <c r="I26" s="92">
        <v>819.87</v>
      </c>
      <c r="J26" s="92">
        <v>809.09</v>
      </c>
      <c r="K26" s="92">
        <v>809.09</v>
      </c>
      <c r="L26" s="92">
        <v>804.62</v>
      </c>
      <c r="M26" s="92">
        <v>804.62</v>
      </c>
      <c r="N26" s="92">
        <v>810.35</v>
      </c>
      <c r="O26" s="92">
        <v>810.43</v>
      </c>
      <c r="P26" s="92">
        <v>800.98</v>
      </c>
      <c r="Q26" s="92">
        <v>800.98</v>
      </c>
      <c r="R26" s="92">
        <v>788.28</v>
      </c>
      <c r="S26" s="92">
        <v>788.28</v>
      </c>
      <c r="T26" s="92">
        <v>797.29</v>
      </c>
      <c r="U26" s="92">
        <v>797.29</v>
      </c>
      <c r="V26" s="92">
        <v>796.43</v>
      </c>
      <c r="W26" s="92">
        <v>796.43</v>
      </c>
      <c r="X26" s="92">
        <v>791.27</v>
      </c>
      <c r="Y26" s="92">
        <v>791.27</v>
      </c>
      <c r="Z26" s="92">
        <v>802.08</v>
      </c>
      <c r="AA26" s="93">
        <v>802.09</v>
      </c>
    </row>
    <row r="27" spans="1:27" ht="20.100000000000001" hidden="1" customHeight="1" x14ac:dyDescent="0.3">
      <c r="A27" s="94" t="s">
        <v>38</v>
      </c>
      <c r="B27" s="92">
        <v>770.82</v>
      </c>
      <c r="C27" s="92">
        <v>770.82</v>
      </c>
      <c r="D27" s="92">
        <v>743.73</v>
      </c>
      <c r="E27" s="92">
        <v>743.73</v>
      </c>
      <c r="F27" s="92">
        <v>785.51</v>
      </c>
      <c r="G27" s="92">
        <v>785.51</v>
      </c>
      <c r="H27" s="92">
        <v>785.61</v>
      </c>
      <c r="I27" s="92">
        <v>785.61</v>
      </c>
      <c r="J27" s="92">
        <v>775.77</v>
      </c>
      <c r="K27" s="92">
        <v>775.77</v>
      </c>
      <c r="L27" s="92">
        <v>786.9</v>
      </c>
      <c r="M27" s="92">
        <v>786.9</v>
      </c>
      <c r="N27" s="92">
        <v>780.35</v>
      </c>
      <c r="O27" s="92">
        <v>780.35</v>
      </c>
      <c r="P27" s="92">
        <v>788.71</v>
      </c>
      <c r="Q27" s="92">
        <v>788.71</v>
      </c>
      <c r="R27" s="92">
        <v>793.35</v>
      </c>
      <c r="S27" s="92">
        <v>793.35</v>
      </c>
      <c r="T27" s="92">
        <v>791.94</v>
      </c>
      <c r="U27" s="92">
        <v>791.94</v>
      </c>
      <c r="V27" s="92">
        <v>785.99</v>
      </c>
      <c r="W27" s="92">
        <v>785.99</v>
      </c>
      <c r="X27" s="92">
        <v>785.5</v>
      </c>
      <c r="Y27" s="92">
        <v>785.5</v>
      </c>
      <c r="Z27" s="92">
        <v>781.2</v>
      </c>
      <c r="AA27" s="93">
        <v>781.2</v>
      </c>
    </row>
    <row r="28" spans="1:27" ht="20.100000000000001" hidden="1" customHeight="1" thickBot="1" x14ac:dyDescent="0.35">
      <c r="A28" s="106" t="s">
        <v>39</v>
      </c>
      <c r="B28" s="107">
        <v>509.91</v>
      </c>
      <c r="C28" s="107">
        <v>510.4</v>
      </c>
      <c r="D28" s="107">
        <v>509.07</v>
      </c>
      <c r="E28" s="107">
        <v>509.31</v>
      </c>
      <c r="F28" s="107">
        <v>515.84</v>
      </c>
      <c r="G28" s="107">
        <v>516.09</v>
      </c>
      <c r="H28" s="107">
        <v>516.05999999999995</v>
      </c>
      <c r="I28" s="107">
        <v>516.27</v>
      </c>
      <c r="J28" s="107">
        <v>522.24</v>
      </c>
      <c r="K28" s="107">
        <v>522.66</v>
      </c>
      <c r="L28" s="107">
        <v>567.98</v>
      </c>
      <c r="M28" s="107">
        <v>568.16</v>
      </c>
      <c r="N28" s="107">
        <v>517.33000000000004</v>
      </c>
      <c r="O28" s="107">
        <v>517.16</v>
      </c>
      <c r="P28" s="107">
        <v>517.59</v>
      </c>
      <c r="Q28" s="107">
        <v>517.64</v>
      </c>
      <c r="R28" s="107">
        <v>517.91999999999996</v>
      </c>
      <c r="S28" s="107">
        <v>517.58000000000004</v>
      </c>
      <c r="T28" s="107">
        <v>518.03</v>
      </c>
      <c r="U28" s="107">
        <v>517.73</v>
      </c>
      <c r="V28" s="107">
        <v>511.81</v>
      </c>
      <c r="W28" s="107">
        <v>504.95</v>
      </c>
      <c r="X28" s="107">
        <v>515.88</v>
      </c>
      <c r="Y28" s="107">
        <v>509.12</v>
      </c>
      <c r="Z28" s="107">
        <v>519.91</v>
      </c>
      <c r="AA28" s="108">
        <v>518.94000000000005</v>
      </c>
    </row>
    <row r="29" spans="1:27" ht="20.100000000000001" customHeight="1" thickBot="1" x14ac:dyDescent="0.35">
      <c r="A29" s="97" t="s">
        <v>40</v>
      </c>
      <c r="B29" s="98">
        <v>710.52</v>
      </c>
      <c r="C29" s="99">
        <v>710.85</v>
      </c>
      <c r="D29" s="98">
        <v>711</v>
      </c>
      <c r="E29" s="99">
        <v>711.18</v>
      </c>
      <c r="F29" s="98">
        <v>715.22</v>
      </c>
      <c r="G29" s="99">
        <v>715.3</v>
      </c>
      <c r="H29" s="98">
        <v>714.2</v>
      </c>
      <c r="I29" s="99">
        <v>714.28</v>
      </c>
      <c r="J29" s="98">
        <v>716.4</v>
      </c>
      <c r="K29" s="99">
        <v>716.74</v>
      </c>
      <c r="L29" s="98">
        <v>724.69</v>
      </c>
      <c r="M29" s="99">
        <v>724.77</v>
      </c>
      <c r="N29" s="98">
        <v>717.12</v>
      </c>
      <c r="O29" s="99">
        <v>717.25</v>
      </c>
      <c r="P29" s="98">
        <v>713.75</v>
      </c>
      <c r="Q29" s="99">
        <v>713.98</v>
      </c>
      <c r="R29" s="98">
        <v>714.57</v>
      </c>
      <c r="S29" s="99">
        <v>714.59</v>
      </c>
      <c r="T29" s="98">
        <v>711.53</v>
      </c>
      <c r="U29" s="99">
        <v>711.61</v>
      </c>
      <c r="V29" s="98">
        <v>709.32</v>
      </c>
      <c r="W29" s="99">
        <v>709.78</v>
      </c>
      <c r="X29" s="98">
        <v>711.03</v>
      </c>
      <c r="Y29" s="99">
        <v>711.77</v>
      </c>
      <c r="Z29" s="98">
        <v>714.1</v>
      </c>
      <c r="AA29" s="100">
        <v>714.34</v>
      </c>
    </row>
    <row r="30" spans="1:27" ht="20.100000000000001" hidden="1" customHeight="1" x14ac:dyDescent="0.3">
      <c r="A30" s="94"/>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2"/>
    </row>
    <row r="31" spans="1:27" ht="20.100000000000001" hidden="1" customHeight="1" x14ac:dyDescent="0.3">
      <c r="A31" s="94" t="s">
        <v>41</v>
      </c>
      <c r="B31" s="104">
        <v>344.64</v>
      </c>
      <c r="C31" s="104">
        <v>344.64</v>
      </c>
      <c r="D31" s="104">
        <v>345.77</v>
      </c>
      <c r="E31" s="104">
        <v>345.77</v>
      </c>
      <c r="F31" s="104">
        <v>344.14</v>
      </c>
      <c r="G31" s="104">
        <v>344.14</v>
      </c>
      <c r="H31" s="104">
        <v>344.36</v>
      </c>
      <c r="I31" s="104">
        <v>344.36</v>
      </c>
      <c r="J31" s="104">
        <v>344.62</v>
      </c>
      <c r="K31" s="104">
        <v>344.62</v>
      </c>
      <c r="L31" s="104">
        <v>345.33</v>
      </c>
      <c r="M31" s="104">
        <v>345.33</v>
      </c>
      <c r="N31" s="104">
        <v>344.98</v>
      </c>
      <c r="O31" s="104">
        <v>344.98</v>
      </c>
      <c r="P31" s="104">
        <v>344.52</v>
      </c>
      <c r="Q31" s="104">
        <v>344.52</v>
      </c>
      <c r="R31" s="104">
        <v>344.89</v>
      </c>
      <c r="S31" s="104">
        <v>344.89</v>
      </c>
      <c r="T31" s="104">
        <v>345.38</v>
      </c>
      <c r="U31" s="104">
        <v>345.38</v>
      </c>
      <c r="V31" s="104">
        <v>344.96</v>
      </c>
      <c r="W31" s="104">
        <v>344.96</v>
      </c>
      <c r="X31" s="104">
        <v>344.71</v>
      </c>
      <c r="Y31" s="104">
        <v>344.71</v>
      </c>
      <c r="Z31" s="104">
        <v>344.86</v>
      </c>
      <c r="AA31" s="105">
        <v>344.86</v>
      </c>
    </row>
    <row r="32" spans="1:27" ht="20.100000000000001" hidden="1" customHeight="1" x14ac:dyDescent="0.3">
      <c r="A32" s="94" t="s">
        <v>42</v>
      </c>
      <c r="B32" s="92">
        <v>384.92</v>
      </c>
      <c r="C32" s="92">
        <v>384.92</v>
      </c>
      <c r="D32" s="92">
        <v>383.69</v>
      </c>
      <c r="E32" s="92">
        <v>383.69</v>
      </c>
      <c r="F32" s="92">
        <v>388.39</v>
      </c>
      <c r="G32" s="92">
        <v>388.39</v>
      </c>
      <c r="H32" s="92">
        <v>383.34</v>
      </c>
      <c r="I32" s="92">
        <v>383.34</v>
      </c>
      <c r="J32" s="92">
        <v>388.53</v>
      </c>
      <c r="K32" s="92">
        <v>388.53</v>
      </c>
      <c r="L32" s="92">
        <v>390.81</v>
      </c>
      <c r="M32" s="92">
        <v>390.81</v>
      </c>
      <c r="N32" s="92">
        <v>390.16</v>
      </c>
      <c r="O32" s="92">
        <v>390.16</v>
      </c>
      <c r="P32" s="92">
        <v>387.1</v>
      </c>
      <c r="Q32" s="92">
        <v>387.1</v>
      </c>
      <c r="R32" s="92">
        <v>386.38</v>
      </c>
      <c r="S32" s="92">
        <v>386.38</v>
      </c>
      <c r="T32" s="92">
        <v>385.05</v>
      </c>
      <c r="U32" s="92">
        <v>385.05</v>
      </c>
      <c r="V32" s="92">
        <v>384.33</v>
      </c>
      <c r="W32" s="92">
        <v>384.33</v>
      </c>
      <c r="X32" s="92">
        <v>382.2</v>
      </c>
      <c r="Y32" s="92">
        <v>382.2</v>
      </c>
      <c r="Z32" s="92">
        <v>386.24</v>
      </c>
      <c r="AA32" s="93">
        <v>386.24</v>
      </c>
    </row>
    <row r="33" spans="1:27" ht="20.100000000000001" hidden="1" customHeight="1" x14ac:dyDescent="0.3">
      <c r="A33" s="94" t="s">
        <v>43</v>
      </c>
      <c r="B33" s="92">
        <v>402.99</v>
      </c>
      <c r="C33" s="92">
        <v>402.99</v>
      </c>
      <c r="D33" s="92">
        <v>403.41</v>
      </c>
      <c r="E33" s="92">
        <v>403.41</v>
      </c>
      <c r="F33" s="92">
        <v>405.37</v>
      </c>
      <c r="G33" s="92">
        <v>405.37</v>
      </c>
      <c r="H33" s="92">
        <v>404.63</v>
      </c>
      <c r="I33" s="92">
        <v>404.63</v>
      </c>
      <c r="J33" s="92">
        <v>405.37</v>
      </c>
      <c r="K33" s="92">
        <v>405.37</v>
      </c>
      <c r="L33" s="92">
        <v>405.73</v>
      </c>
      <c r="M33" s="92">
        <v>405.73</v>
      </c>
      <c r="N33" s="92">
        <v>406.15</v>
      </c>
      <c r="O33" s="92">
        <v>406.15</v>
      </c>
      <c r="P33" s="92">
        <v>403.4</v>
      </c>
      <c r="Q33" s="92">
        <v>403.4</v>
      </c>
      <c r="R33" s="92">
        <v>402.63</v>
      </c>
      <c r="S33" s="92">
        <v>402.63</v>
      </c>
      <c r="T33" s="92">
        <v>402.88</v>
      </c>
      <c r="U33" s="92">
        <v>402.88</v>
      </c>
      <c r="V33" s="92">
        <v>402.6</v>
      </c>
      <c r="W33" s="92">
        <v>402.6</v>
      </c>
      <c r="X33" s="92">
        <v>401.54</v>
      </c>
      <c r="Y33" s="92">
        <v>401.54</v>
      </c>
      <c r="Z33" s="92">
        <v>403.88</v>
      </c>
      <c r="AA33" s="93">
        <v>403.88</v>
      </c>
    </row>
    <row r="34" spans="1:27" ht="20.100000000000001" hidden="1" customHeight="1" x14ac:dyDescent="0.3">
      <c r="A34" s="94" t="s">
        <v>44</v>
      </c>
      <c r="B34" s="92">
        <v>523.04999999999995</v>
      </c>
      <c r="C34" s="92">
        <v>523.04999999999995</v>
      </c>
      <c r="D34" s="92">
        <v>520.54999999999995</v>
      </c>
      <c r="E34" s="92">
        <v>520.54999999999995</v>
      </c>
      <c r="F34" s="92">
        <v>522.36</v>
      </c>
      <c r="G34" s="92">
        <v>522.36</v>
      </c>
      <c r="H34" s="92">
        <v>518.55999999999995</v>
      </c>
      <c r="I34" s="92">
        <v>518.55999999999995</v>
      </c>
      <c r="J34" s="92">
        <v>520.21</v>
      </c>
      <c r="K34" s="92">
        <v>520.21</v>
      </c>
      <c r="L34" s="92">
        <v>522.54999999999995</v>
      </c>
      <c r="M34" s="92">
        <v>522.54999999999995</v>
      </c>
      <c r="N34" s="92">
        <v>517.9</v>
      </c>
      <c r="O34" s="92">
        <v>517.9</v>
      </c>
      <c r="P34" s="92">
        <v>518.92999999999995</v>
      </c>
      <c r="Q34" s="92">
        <v>518.92999999999995</v>
      </c>
      <c r="R34" s="92">
        <v>518.22</v>
      </c>
      <c r="S34" s="92">
        <v>518.22</v>
      </c>
      <c r="T34" s="92">
        <v>518.20000000000005</v>
      </c>
      <c r="U34" s="92">
        <v>518.20000000000005</v>
      </c>
      <c r="V34" s="92">
        <v>515.09</v>
      </c>
      <c r="W34" s="92">
        <v>515.09</v>
      </c>
      <c r="X34" s="92">
        <v>514.28</v>
      </c>
      <c r="Y34" s="92">
        <v>514.28</v>
      </c>
      <c r="Z34" s="92">
        <v>519</v>
      </c>
      <c r="AA34" s="93">
        <v>519</v>
      </c>
    </row>
    <row r="35" spans="1:27" ht="20.100000000000001" hidden="1" customHeight="1" thickBot="1" x14ac:dyDescent="0.35">
      <c r="A35" s="94" t="s">
        <v>45</v>
      </c>
      <c r="B35" s="92">
        <v>297.39999999999998</v>
      </c>
      <c r="C35" s="92">
        <v>297.66000000000003</v>
      </c>
      <c r="D35" s="92">
        <v>296.93</v>
      </c>
      <c r="E35" s="92">
        <v>297.12</v>
      </c>
      <c r="F35" s="92">
        <v>296.49</v>
      </c>
      <c r="G35" s="92">
        <v>296.63</v>
      </c>
      <c r="H35" s="92">
        <v>298</v>
      </c>
      <c r="I35" s="92">
        <v>298.10000000000002</v>
      </c>
      <c r="J35" s="92">
        <v>296.85000000000002</v>
      </c>
      <c r="K35" s="92">
        <v>296.7</v>
      </c>
      <c r="L35" s="92">
        <v>295.67</v>
      </c>
      <c r="M35" s="92">
        <v>295.44</v>
      </c>
      <c r="N35" s="92">
        <v>297.27999999999997</v>
      </c>
      <c r="O35" s="92">
        <v>297.01</v>
      </c>
      <c r="P35" s="92">
        <v>296.88</v>
      </c>
      <c r="Q35" s="92">
        <v>296.56</v>
      </c>
      <c r="R35" s="92">
        <v>297.88</v>
      </c>
      <c r="S35" s="92">
        <v>297.72000000000003</v>
      </c>
      <c r="T35" s="92">
        <v>299.05</v>
      </c>
      <c r="U35" s="92">
        <v>298.81</v>
      </c>
      <c r="V35" s="92">
        <v>297.82</v>
      </c>
      <c r="W35" s="92">
        <v>297.45999999999998</v>
      </c>
      <c r="X35" s="92">
        <v>302.33</v>
      </c>
      <c r="Y35" s="92">
        <v>302.29000000000002</v>
      </c>
      <c r="Z35" s="92">
        <v>297.86</v>
      </c>
      <c r="AA35" s="93">
        <v>297.73</v>
      </c>
    </row>
    <row r="36" spans="1:27" ht="20.100000000000001" customHeight="1" thickBot="1" x14ac:dyDescent="0.35">
      <c r="A36" s="97" t="s">
        <v>46</v>
      </c>
      <c r="B36" s="98">
        <v>386.47</v>
      </c>
      <c r="C36" s="99">
        <v>386.48</v>
      </c>
      <c r="D36" s="98">
        <v>386.67</v>
      </c>
      <c r="E36" s="99">
        <v>386.68</v>
      </c>
      <c r="F36" s="98">
        <v>388.49</v>
      </c>
      <c r="G36" s="99">
        <v>388.5</v>
      </c>
      <c r="H36" s="98">
        <v>386.77</v>
      </c>
      <c r="I36" s="99">
        <v>386.79</v>
      </c>
      <c r="J36" s="98">
        <v>388.67</v>
      </c>
      <c r="K36" s="99">
        <v>388.69</v>
      </c>
      <c r="L36" s="98">
        <v>389.76</v>
      </c>
      <c r="M36" s="99">
        <v>389.78</v>
      </c>
      <c r="N36" s="98">
        <v>389.66</v>
      </c>
      <c r="O36" s="99">
        <v>389.69</v>
      </c>
      <c r="P36" s="98">
        <v>387.67</v>
      </c>
      <c r="Q36" s="99">
        <v>387.71</v>
      </c>
      <c r="R36" s="98">
        <v>387.16</v>
      </c>
      <c r="S36" s="99">
        <v>387.21</v>
      </c>
      <c r="T36" s="98">
        <v>387.21</v>
      </c>
      <c r="U36" s="99">
        <v>387.26</v>
      </c>
      <c r="V36" s="98">
        <v>386.76</v>
      </c>
      <c r="W36" s="99">
        <v>386.82</v>
      </c>
      <c r="X36" s="98">
        <v>385.88</v>
      </c>
      <c r="Y36" s="99">
        <v>385.95</v>
      </c>
      <c r="Z36" s="98">
        <v>387.59</v>
      </c>
      <c r="AA36" s="100">
        <v>387.63</v>
      </c>
    </row>
    <row r="37" spans="1:27" ht="20.100000000000001" hidden="1" customHeight="1" thickBot="1" x14ac:dyDescent="0.35">
      <c r="A37" s="96"/>
      <c r="B37" s="109"/>
      <c r="C37" s="110"/>
      <c r="D37" s="109"/>
      <c r="E37" s="110"/>
      <c r="F37" s="109"/>
      <c r="G37" s="110"/>
      <c r="H37" s="109"/>
      <c r="I37" s="110"/>
      <c r="J37" s="109"/>
      <c r="K37" s="110"/>
      <c r="L37" s="109"/>
      <c r="M37" s="110"/>
      <c r="N37" s="109"/>
      <c r="O37" s="110"/>
      <c r="P37" s="109"/>
      <c r="Q37" s="110"/>
      <c r="R37" s="109"/>
      <c r="S37" s="110"/>
      <c r="T37" s="109"/>
      <c r="U37" s="110"/>
      <c r="V37" s="109"/>
      <c r="W37" s="110"/>
      <c r="X37" s="109"/>
      <c r="Y37" s="110"/>
      <c r="Z37" s="109"/>
      <c r="AA37" s="111"/>
    </row>
    <row r="38" spans="1:27" ht="20.100000000000001" customHeight="1" thickBot="1" x14ac:dyDescent="0.35">
      <c r="A38" s="112" t="s">
        <v>47</v>
      </c>
      <c r="B38" s="113">
        <v>516.19000000000005</v>
      </c>
      <c r="C38" s="114">
        <v>516.95000000000005</v>
      </c>
      <c r="D38" s="113">
        <v>517.04999999999995</v>
      </c>
      <c r="E38" s="114">
        <v>517.83000000000004</v>
      </c>
      <c r="F38" s="113">
        <v>525.37</v>
      </c>
      <c r="G38" s="114">
        <v>526.19000000000005</v>
      </c>
      <c r="H38" s="113">
        <v>529.82000000000005</v>
      </c>
      <c r="I38" s="114">
        <v>530.58000000000004</v>
      </c>
      <c r="J38" s="113">
        <v>529.12</v>
      </c>
      <c r="K38" s="114">
        <v>529.96</v>
      </c>
      <c r="L38" s="113">
        <v>538.24</v>
      </c>
      <c r="M38" s="114">
        <v>539.1</v>
      </c>
      <c r="N38" s="113">
        <v>526.87</v>
      </c>
      <c r="O38" s="114">
        <v>527.85</v>
      </c>
      <c r="P38" s="113">
        <v>529.29</v>
      </c>
      <c r="Q38" s="114">
        <v>530.19000000000005</v>
      </c>
      <c r="R38" s="113">
        <v>531.59</v>
      </c>
      <c r="S38" s="114">
        <v>532.66</v>
      </c>
      <c r="T38" s="113">
        <v>526.44000000000005</v>
      </c>
      <c r="U38" s="114">
        <v>527.38</v>
      </c>
      <c r="V38" s="113">
        <v>527.49</v>
      </c>
      <c r="W38" s="114">
        <v>528.53</v>
      </c>
      <c r="X38" s="113">
        <v>549.14</v>
      </c>
      <c r="Y38" s="114">
        <v>551.55999999999995</v>
      </c>
      <c r="Z38" s="113">
        <v>528.97</v>
      </c>
      <c r="AA38" s="115">
        <v>529.96</v>
      </c>
    </row>
    <row r="39" spans="1:27" ht="20.100000000000001" hidden="1" customHeight="1" thickBot="1" x14ac:dyDescent="0.35">
      <c r="A39" s="96"/>
      <c r="B39" s="116"/>
      <c r="C39" s="117"/>
      <c r="D39" s="116"/>
      <c r="E39" s="117"/>
      <c r="F39" s="116"/>
      <c r="G39" s="117"/>
      <c r="H39" s="116"/>
      <c r="I39" s="117"/>
      <c r="J39" s="116"/>
      <c r="K39" s="117"/>
      <c r="L39" s="116"/>
      <c r="M39" s="117"/>
      <c r="N39" s="116"/>
      <c r="O39" s="117"/>
      <c r="P39" s="116"/>
      <c r="Q39" s="117"/>
      <c r="R39" s="116"/>
      <c r="S39" s="117"/>
      <c r="T39" s="116"/>
      <c r="U39" s="117"/>
      <c r="V39" s="116"/>
      <c r="W39" s="117"/>
      <c r="X39" s="116"/>
      <c r="Y39" s="117"/>
      <c r="Z39" s="116"/>
      <c r="AA39" s="118"/>
    </row>
    <row r="40" spans="1:27" ht="20.100000000000001" customHeight="1" thickBot="1" x14ac:dyDescent="0.35">
      <c r="A40" s="112" t="s">
        <v>66</v>
      </c>
      <c r="B40" s="113">
        <v>541.59</v>
      </c>
      <c r="C40" s="114">
        <v>542.67999999999995</v>
      </c>
      <c r="D40" s="113">
        <v>542.35</v>
      </c>
      <c r="E40" s="114">
        <v>543.47</v>
      </c>
      <c r="F40" s="113">
        <v>551.77</v>
      </c>
      <c r="G40" s="114">
        <v>552.92999999999995</v>
      </c>
      <c r="H40" s="113">
        <v>557.39</v>
      </c>
      <c r="I40" s="114">
        <v>558.46</v>
      </c>
      <c r="J40" s="113">
        <v>556.11</v>
      </c>
      <c r="K40" s="114">
        <v>557.28</v>
      </c>
      <c r="L40" s="113">
        <v>566.84</v>
      </c>
      <c r="M40" s="114">
        <v>568.05999999999995</v>
      </c>
      <c r="N40" s="113">
        <v>553.19000000000005</v>
      </c>
      <c r="O40" s="114">
        <v>554.55999999999995</v>
      </c>
      <c r="P40" s="113">
        <v>556.4</v>
      </c>
      <c r="Q40" s="114">
        <v>557.65</v>
      </c>
      <c r="R40" s="113">
        <v>559.04999999999995</v>
      </c>
      <c r="S40" s="114">
        <v>560.54</v>
      </c>
      <c r="T40" s="113">
        <v>552.88</v>
      </c>
      <c r="U40" s="114">
        <v>554.22</v>
      </c>
      <c r="V40" s="113">
        <v>554.1</v>
      </c>
      <c r="W40" s="114">
        <v>555.70000000000005</v>
      </c>
      <c r="X40" s="113">
        <v>580.21</v>
      </c>
      <c r="Y40" s="114">
        <v>583.88</v>
      </c>
      <c r="Z40" s="113">
        <v>556.09</v>
      </c>
      <c r="AA40" s="115">
        <v>557.52</v>
      </c>
    </row>
    <row r="41" spans="1:27" x14ac:dyDescent="0.3">
      <c r="A41" s="25" t="s">
        <v>49</v>
      </c>
    </row>
    <row r="42" spans="1:27" x14ac:dyDescent="0.3">
      <c r="A42" s="26" t="s">
        <v>50</v>
      </c>
    </row>
    <row r="43" spans="1:27" x14ac:dyDescent="0.3">
      <c r="A43" s="26" t="s">
        <v>67</v>
      </c>
    </row>
    <row r="44" spans="1:27" x14ac:dyDescent="0.3">
      <c r="A44" s="26" t="s">
        <v>68</v>
      </c>
    </row>
    <row r="45" spans="1:27" x14ac:dyDescent="0.3">
      <c r="A45" s="26" t="s">
        <v>69</v>
      </c>
    </row>
    <row r="46" spans="1:27" x14ac:dyDescent="0.3">
      <c r="A46" s="26" t="s">
        <v>70</v>
      </c>
    </row>
    <row r="47" spans="1:27" x14ac:dyDescent="0.3">
      <c r="A47" s="26" t="s">
        <v>55</v>
      </c>
    </row>
    <row r="48" spans="1:27" x14ac:dyDescent="0.3">
      <c r="A48" s="26" t="s">
        <v>56</v>
      </c>
    </row>
    <row r="49" spans="1:1" x14ac:dyDescent="0.3">
      <c r="A49" s="26" t="s">
        <v>71</v>
      </c>
    </row>
    <row r="50" spans="1:1" x14ac:dyDescent="0.3">
      <c r="A50" s="45" t="s">
        <v>59</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D09A-7F74-4EFC-A4DB-B30802CE4DB4}">
  <sheetPr>
    <pageSetUpPr fitToPage="1"/>
  </sheetPr>
  <dimension ref="A1:AA49"/>
  <sheetViews>
    <sheetView topLeftCell="A6" workbookViewId="0">
      <selection activeCell="B9" sqref="B9:AA40"/>
    </sheetView>
  </sheetViews>
  <sheetFormatPr baseColWidth="10" defaultColWidth="11" defaultRowHeight="13.8" x14ac:dyDescent="0.3"/>
  <cols>
    <col min="1" max="1" width="49.109375" style="25" customWidth="1"/>
    <col min="2" max="27" width="11.44140625" style="25" customWidth="1"/>
    <col min="28" max="256" width="11" style="25"/>
    <col min="257" max="257" width="31.5546875" style="25" customWidth="1"/>
    <col min="258" max="283" width="11.44140625" style="25" customWidth="1"/>
    <col min="284" max="512" width="11" style="25"/>
    <col min="513" max="513" width="31.5546875" style="25" customWidth="1"/>
    <col min="514" max="539" width="11.44140625" style="25" customWidth="1"/>
    <col min="540" max="768" width="11" style="25"/>
    <col min="769" max="769" width="31.5546875" style="25" customWidth="1"/>
    <col min="770" max="795" width="11.44140625" style="25" customWidth="1"/>
    <col min="796" max="1024" width="11" style="25"/>
    <col min="1025" max="1025" width="31.5546875" style="25" customWidth="1"/>
    <col min="1026" max="1051" width="11.44140625" style="25" customWidth="1"/>
    <col min="1052" max="1280" width="11" style="25"/>
    <col min="1281" max="1281" width="31.5546875" style="25" customWidth="1"/>
    <col min="1282" max="1307" width="11.44140625" style="25" customWidth="1"/>
    <col min="1308" max="1536" width="11" style="25"/>
    <col min="1537" max="1537" width="31.5546875" style="25" customWidth="1"/>
    <col min="1538" max="1563" width="11.44140625" style="25" customWidth="1"/>
    <col min="1564" max="1792" width="11" style="25"/>
    <col min="1793" max="1793" width="31.5546875" style="25" customWidth="1"/>
    <col min="1794" max="1819" width="11.44140625" style="25" customWidth="1"/>
    <col min="1820" max="2048" width="11" style="25"/>
    <col min="2049" max="2049" width="31.5546875" style="25" customWidth="1"/>
    <col min="2050" max="2075" width="11.44140625" style="25" customWidth="1"/>
    <col min="2076" max="2304" width="11" style="25"/>
    <col min="2305" max="2305" width="31.5546875" style="25" customWidth="1"/>
    <col min="2306" max="2331" width="11.44140625" style="25" customWidth="1"/>
    <col min="2332" max="2560" width="11" style="25"/>
    <col min="2561" max="2561" width="31.5546875" style="25" customWidth="1"/>
    <col min="2562" max="2587" width="11.44140625" style="25" customWidth="1"/>
    <col min="2588" max="2816" width="11" style="25"/>
    <col min="2817" max="2817" width="31.5546875" style="25" customWidth="1"/>
    <col min="2818" max="2843" width="11.44140625" style="25" customWidth="1"/>
    <col min="2844" max="3072" width="11" style="25"/>
    <col min="3073" max="3073" width="31.5546875" style="25" customWidth="1"/>
    <col min="3074" max="3099" width="11.44140625" style="25" customWidth="1"/>
    <col min="3100" max="3328" width="11" style="25"/>
    <col min="3329" max="3329" width="31.5546875" style="25" customWidth="1"/>
    <col min="3330" max="3355" width="11.44140625" style="25" customWidth="1"/>
    <col min="3356" max="3584" width="11" style="25"/>
    <col min="3585" max="3585" width="31.5546875" style="25" customWidth="1"/>
    <col min="3586" max="3611" width="11.44140625" style="25" customWidth="1"/>
    <col min="3612" max="3840" width="11" style="25"/>
    <col min="3841" max="3841" width="31.5546875" style="25" customWidth="1"/>
    <col min="3842" max="3867" width="11.44140625" style="25" customWidth="1"/>
    <col min="3868" max="4096" width="11" style="25"/>
    <col min="4097" max="4097" width="31.5546875" style="25" customWidth="1"/>
    <col min="4098" max="4123" width="11.44140625" style="25" customWidth="1"/>
    <col min="4124" max="4352" width="11" style="25"/>
    <col min="4353" max="4353" width="31.5546875" style="25" customWidth="1"/>
    <col min="4354" max="4379" width="11.44140625" style="25" customWidth="1"/>
    <col min="4380" max="4608" width="11" style="25"/>
    <col min="4609" max="4609" width="31.5546875" style="25" customWidth="1"/>
    <col min="4610" max="4635" width="11.44140625" style="25" customWidth="1"/>
    <col min="4636" max="4864" width="11" style="25"/>
    <col min="4865" max="4865" width="31.5546875" style="25" customWidth="1"/>
    <col min="4866" max="4891" width="11.44140625" style="25" customWidth="1"/>
    <col min="4892" max="5120" width="11" style="25"/>
    <col min="5121" max="5121" width="31.5546875" style="25" customWidth="1"/>
    <col min="5122" max="5147" width="11.44140625" style="25" customWidth="1"/>
    <col min="5148" max="5376" width="11" style="25"/>
    <col min="5377" max="5377" width="31.5546875" style="25" customWidth="1"/>
    <col min="5378" max="5403" width="11.44140625" style="25" customWidth="1"/>
    <col min="5404" max="5632" width="11" style="25"/>
    <col min="5633" max="5633" width="31.5546875" style="25" customWidth="1"/>
    <col min="5634" max="5659" width="11.44140625" style="25" customWidth="1"/>
    <col min="5660" max="5888" width="11" style="25"/>
    <col min="5889" max="5889" width="31.5546875" style="25" customWidth="1"/>
    <col min="5890" max="5915" width="11.44140625" style="25" customWidth="1"/>
    <col min="5916" max="6144" width="11" style="25"/>
    <col min="6145" max="6145" width="31.5546875" style="25" customWidth="1"/>
    <col min="6146" max="6171" width="11.44140625" style="25" customWidth="1"/>
    <col min="6172" max="6400" width="11" style="25"/>
    <col min="6401" max="6401" width="31.5546875" style="25" customWidth="1"/>
    <col min="6402" max="6427" width="11.44140625" style="25" customWidth="1"/>
    <col min="6428" max="6656" width="11" style="25"/>
    <col min="6657" max="6657" width="31.5546875" style="25" customWidth="1"/>
    <col min="6658" max="6683" width="11.44140625" style="25" customWidth="1"/>
    <col min="6684" max="6912" width="11" style="25"/>
    <col min="6913" max="6913" width="31.5546875" style="25" customWidth="1"/>
    <col min="6914" max="6939" width="11.44140625" style="25" customWidth="1"/>
    <col min="6940" max="7168" width="11" style="25"/>
    <col min="7169" max="7169" width="31.5546875" style="25" customWidth="1"/>
    <col min="7170" max="7195" width="11.44140625" style="25" customWidth="1"/>
    <col min="7196" max="7424" width="11" style="25"/>
    <col min="7425" max="7425" width="31.5546875" style="25" customWidth="1"/>
    <col min="7426" max="7451" width="11.44140625" style="25" customWidth="1"/>
    <col min="7452" max="7680" width="11" style="25"/>
    <col min="7681" max="7681" width="31.5546875" style="25" customWidth="1"/>
    <col min="7682" max="7707" width="11.44140625" style="25" customWidth="1"/>
    <col min="7708" max="7936" width="11" style="25"/>
    <col min="7937" max="7937" width="31.5546875" style="25" customWidth="1"/>
    <col min="7938" max="7963" width="11.44140625" style="25" customWidth="1"/>
    <col min="7964" max="8192" width="11" style="25"/>
    <col min="8193" max="8193" width="31.5546875" style="25" customWidth="1"/>
    <col min="8194" max="8219" width="11.44140625" style="25" customWidth="1"/>
    <col min="8220" max="8448" width="11" style="25"/>
    <col min="8449" max="8449" width="31.5546875" style="25" customWidth="1"/>
    <col min="8450" max="8475" width="11.44140625" style="25" customWidth="1"/>
    <col min="8476" max="8704" width="11" style="25"/>
    <col min="8705" max="8705" width="31.5546875" style="25" customWidth="1"/>
    <col min="8706" max="8731" width="11.44140625" style="25" customWidth="1"/>
    <col min="8732" max="8960" width="11" style="25"/>
    <col min="8961" max="8961" width="31.5546875" style="25" customWidth="1"/>
    <col min="8962" max="8987" width="11.44140625" style="25" customWidth="1"/>
    <col min="8988" max="9216" width="11" style="25"/>
    <col min="9217" max="9217" width="31.5546875" style="25" customWidth="1"/>
    <col min="9218" max="9243" width="11.44140625" style="25" customWidth="1"/>
    <col min="9244" max="9472" width="11" style="25"/>
    <col min="9473" max="9473" width="31.5546875" style="25" customWidth="1"/>
    <col min="9474" max="9499" width="11.44140625" style="25" customWidth="1"/>
    <col min="9500" max="9728" width="11" style="25"/>
    <col min="9729" max="9729" width="31.5546875" style="25" customWidth="1"/>
    <col min="9730" max="9755" width="11.44140625" style="25" customWidth="1"/>
    <col min="9756" max="9984" width="11" style="25"/>
    <col min="9985" max="9985" width="31.5546875" style="25" customWidth="1"/>
    <col min="9986" max="10011" width="11.44140625" style="25" customWidth="1"/>
    <col min="10012" max="10240" width="11" style="25"/>
    <col min="10241" max="10241" width="31.5546875" style="25" customWidth="1"/>
    <col min="10242" max="10267" width="11.44140625" style="25" customWidth="1"/>
    <col min="10268" max="10496" width="11" style="25"/>
    <col min="10497" max="10497" width="31.5546875" style="25" customWidth="1"/>
    <col min="10498" max="10523" width="11.44140625" style="25" customWidth="1"/>
    <col min="10524" max="10752" width="11" style="25"/>
    <col min="10753" max="10753" width="31.5546875" style="25" customWidth="1"/>
    <col min="10754" max="10779" width="11.44140625" style="25" customWidth="1"/>
    <col min="10780" max="11008" width="11" style="25"/>
    <col min="11009" max="11009" width="31.5546875" style="25" customWidth="1"/>
    <col min="11010" max="11035" width="11.44140625" style="25" customWidth="1"/>
    <col min="11036" max="11264" width="11" style="25"/>
    <col min="11265" max="11265" width="31.5546875" style="25" customWidth="1"/>
    <col min="11266" max="11291" width="11.44140625" style="25" customWidth="1"/>
    <col min="11292" max="11520" width="11" style="25"/>
    <col min="11521" max="11521" width="31.5546875" style="25" customWidth="1"/>
    <col min="11522" max="11547" width="11.44140625" style="25" customWidth="1"/>
    <col min="11548" max="11776" width="11" style="25"/>
    <col min="11777" max="11777" width="31.5546875" style="25" customWidth="1"/>
    <col min="11778" max="11803" width="11.44140625" style="25" customWidth="1"/>
    <col min="11804" max="12032" width="11" style="25"/>
    <col min="12033" max="12033" width="31.5546875" style="25" customWidth="1"/>
    <col min="12034" max="12059" width="11.44140625" style="25" customWidth="1"/>
    <col min="12060" max="12288" width="11" style="25"/>
    <col min="12289" max="12289" width="31.5546875" style="25" customWidth="1"/>
    <col min="12290" max="12315" width="11.44140625" style="25" customWidth="1"/>
    <col min="12316" max="12544" width="11" style="25"/>
    <col min="12545" max="12545" width="31.5546875" style="25" customWidth="1"/>
    <col min="12546" max="12571" width="11.44140625" style="25" customWidth="1"/>
    <col min="12572" max="12800" width="11" style="25"/>
    <col min="12801" max="12801" width="31.5546875" style="25" customWidth="1"/>
    <col min="12802" max="12827" width="11.44140625" style="25" customWidth="1"/>
    <col min="12828" max="13056" width="11" style="25"/>
    <col min="13057" max="13057" width="31.5546875" style="25" customWidth="1"/>
    <col min="13058" max="13083" width="11.44140625" style="25" customWidth="1"/>
    <col min="13084" max="13312" width="11" style="25"/>
    <col min="13313" max="13313" width="31.5546875" style="25" customWidth="1"/>
    <col min="13314" max="13339" width="11.44140625" style="25" customWidth="1"/>
    <col min="13340" max="13568" width="11" style="25"/>
    <col min="13569" max="13569" width="31.5546875" style="25" customWidth="1"/>
    <col min="13570" max="13595" width="11.44140625" style="25" customWidth="1"/>
    <col min="13596" max="13824" width="11" style="25"/>
    <col min="13825" max="13825" width="31.5546875" style="25" customWidth="1"/>
    <col min="13826" max="13851" width="11.44140625" style="25" customWidth="1"/>
    <col min="13852" max="14080" width="11" style="25"/>
    <col min="14081" max="14081" width="31.5546875" style="25" customWidth="1"/>
    <col min="14082" max="14107" width="11.44140625" style="25" customWidth="1"/>
    <col min="14108" max="14336" width="11" style="25"/>
    <col min="14337" max="14337" width="31.5546875" style="25" customWidth="1"/>
    <col min="14338" max="14363" width="11.44140625" style="25" customWidth="1"/>
    <col min="14364" max="14592" width="11" style="25"/>
    <col min="14593" max="14593" width="31.5546875" style="25" customWidth="1"/>
    <col min="14594" max="14619" width="11.44140625" style="25" customWidth="1"/>
    <col min="14620" max="14848" width="11" style="25"/>
    <col min="14849" max="14849" width="31.5546875" style="25" customWidth="1"/>
    <col min="14850" max="14875" width="11.44140625" style="25" customWidth="1"/>
    <col min="14876" max="15104" width="11" style="25"/>
    <col min="15105" max="15105" width="31.5546875" style="25" customWidth="1"/>
    <col min="15106" max="15131" width="11.44140625" style="25" customWidth="1"/>
    <col min="15132" max="15360" width="11" style="25"/>
    <col min="15361" max="15361" width="31.5546875" style="25" customWidth="1"/>
    <col min="15362" max="15387" width="11.44140625" style="25" customWidth="1"/>
    <col min="15388" max="15616" width="11" style="25"/>
    <col min="15617" max="15617" width="31.5546875" style="25" customWidth="1"/>
    <col min="15618" max="15643" width="11.44140625" style="25" customWidth="1"/>
    <col min="15644" max="15872" width="11" style="25"/>
    <col min="15873" max="15873" width="31.5546875" style="25" customWidth="1"/>
    <col min="15874" max="15899" width="11.44140625" style="25" customWidth="1"/>
    <col min="15900" max="16128" width="11" style="25"/>
    <col min="16129" max="16129" width="31.5546875" style="25" customWidth="1"/>
    <col min="16130" max="16155" width="11.44140625" style="25" customWidth="1"/>
    <col min="16156" max="16384" width="11" style="25"/>
  </cols>
  <sheetData>
    <row r="1" spans="1:27" x14ac:dyDescent="0.3">
      <c r="A1" s="128" t="s">
        <v>0</v>
      </c>
      <c r="B1" s="128"/>
      <c r="C1" s="128"/>
      <c r="D1" s="128"/>
      <c r="E1" s="128"/>
      <c r="F1" s="128"/>
      <c r="G1" s="128"/>
      <c r="H1" s="128"/>
      <c r="I1" s="128"/>
      <c r="J1" s="128"/>
      <c r="K1" s="128"/>
      <c r="L1" s="128"/>
      <c r="M1" s="128"/>
      <c r="N1" s="128"/>
      <c r="O1" s="128"/>
      <c r="P1" s="128"/>
      <c r="Q1" s="128"/>
      <c r="R1" s="128"/>
      <c r="S1" s="128"/>
      <c r="T1" s="128"/>
      <c r="U1" s="128"/>
      <c r="V1" s="128"/>
      <c r="W1" s="128"/>
      <c r="X1" s="128"/>
      <c r="Y1" s="128"/>
    </row>
    <row r="2" spans="1:27" x14ac:dyDescent="0.3">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row>
    <row r="3" spans="1:27" x14ac:dyDescent="0.3">
      <c r="A3" s="128" t="s">
        <v>72</v>
      </c>
      <c r="B3" s="128"/>
      <c r="C3" s="128"/>
      <c r="D3" s="128"/>
      <c r="E3" s="128"/>
      <c r="F3" s="128"/>
      <c r="G3" s="128"/>
      <c r="H3" s="128"/>
      <c r="I3" s="128"/>
      <c r="J3" s="128"/>
      <c r="K3" s="128"/>
      <c r="L3" s="128"/>
      <c r="M3" s="128"/>
      <c r="N3" s="128"/>
      <c r="O3" s="128"/>
      <c r="P3" s="128"/>
      <c r="Q3" s="128"/>
      <c r="R3" s="128"/>
      <c r="S3" s="128"/>
      <c r="T3" s="128"/>
      <c r="U3" s="128"/>
      <c r="V3" s="128"/>
      <c r="W3" s="128"/>
      <c r="X3" s="128"/>
      <c r="Y3" s="128"/>
    </row>
    <row r="4" spans="1:27" x14ac:dyDescent="0.3">
      <c r="A4" s="129" t="str">
        <f>SAL_COT!A4</f>
        <v xml:space="preserve"> Período   2022</v>
      </c>
      <c r="B4" s="129"/>
      <c r="C4" s="129"/>
      <c r="H4" s="81"/>
      <c r="I4" s="81"/>
    </row>
    <row r="5" spans="1:27" ht="14.4" thickBot="1" x14ac:dyDescent="0.35">
      <c r="A5" s="1" t="str">
        <f>SAL_COT!A5</f>
        <v>Cifras actualizadas el 15  de febrero 2023</v>
      </c>
    </row>
    <row r="6" spans="1:27" ht="14.4" thickBot="1" x14ac:dyDescent="0.35">
      <c r="A6" s="82" t="s">
        <v>65</v>
      </c>
      <c r="B6" s="127" t="s">
        <v>6</v>
      </c>
      <c r="C6" s="120"/>
      <c r="D6" s="119" t="s">
        <v>7</v>
      </c>
      <c r="E6" s="120"/>
      <c r="F6" s="119" t="s">
        <v>8</v>
      </c>
      <c r="G6" s="120"/>
      <c r="H6" s="119" t="s">
        <v>9</v>
      </c>
      <c r="I6" s="120"/>
      <c r="J6" s="119" t="s">
        <v>10</v>
      </c>
      <c r="K6" s="120"/>
      <c r="L6" s="119" t="s">
        <v>11</v>
      </c>
      <c r="M6" s="120"/>
      <c r="N6" s="119" t="s">
        <v>12</v>
      </c>
      <c r="O6" s="120"/>
      <c r="P6" s="119" t="s">
        <v>13</v>
      </c>
      <c r="Q6" s="120"/>
      <c r="R6" s="119" t="s">
        <v>14</v>
      </c>
      <c r="S6" s="120"/>
      <c r="T6" s="119" t="s">
        <v>15</v>
      </c>
      <c r="U6" s="120"/>
      <c r="V6" s="119" t="s">
        <v>16</v>
      </c>
      <c r="W6" s="120"/>
      <c r="X6" s="119" t="s">
        <v>17</v>
      </c>
      <c r="Y6" s="120"/>
      <c r="Z6" s="119" t="s">
        <v>18</v>
      </c>
      <c r="AA6" s="120"/>
    </row>
    <row r="7" spans="1:27" ht="14.4" thickBot="1" x14ac:dyDescent="0.3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4.4" hidden="1" thickBot="1" x14ac:dyDescent="0.35">
      <c r="A8" s="86"/>
      <c r="AA8" s="87"/>
    </row>
    <row r="9" spans="1:27" ht="20.100000000000001" customHeight="1" x14ac:dyDescent="0.3">
      <c r="A9" s="88" t="s">
        <v>21</v>
      </c>
      <c r="B9" s="89">
        <v>544.66999999999996</v>
      </c>
      <c r="C9" s="89">
        <v>545.63</v>
      </c>
      <c r="D9" s="89">
        <v>530.38</v>
      </c>
      <c r="E9" s="89">
        <v>531.63</v>
      </c>
      <c r="F9" s="89">
        <v>532.70000000000005</v>
      </c>
      <c r="G9" s="89">
        <v>533.58000000000004</v>
      </c>
      <c r="H9" s="89">
        <v>552.03</v>
      </c>
      <c r="I9" s="89">
        <v>554.05999999999995</v>
      </c>
      <c r="J9" s="89">
        <v>573.17999999999995</v>
      </c>
      <c r="K9" s="89">
        <v>575.46</v>
      </c>
      <c r="L9" s="89">
        <v>574.24</v>
      </c>
      <c r="M9" s="89">
        <v>575.04999999999995</v>
      </c>
      <c r="N9" s="89">
        <v>556.78</v>
      </c>
      <c r="O9" s="89">
        <v>558.1</v>
      </c>
      <c r="P9" s="89">
        <v>570.66</v>
      </c>
      <c r="Q9" s="89">
        <v>571.70000000000005</v>
      </c>
      <c r="R9" s="89">
        <v>555.79999999999995</v>
      </c>
      <c r="S9" s="89">
        <v>557.27</v>
      </c>
      <c r="T9" s="89">
        <v>552.66</v>
      </c>
      <c r="U9" s="89">
        <v>554.24</v>
      </c>
      <c r="V9" s="89">
        <v>556.86</v>
      </c>
      <c r="W9" s="89">
        <v>559.29</v>
      </c>
      <c r="X9" s="89">
        <v>574.34</v>
      </c>
      <c r="Y9" s="89">
        <v>576.28</v>
      </c>
      <c r="Z9" s="89">
        <v>556.12</v>
      </c>
      <c r="AA9" s="90">
        <v>557.61</v>
      </c>
    </row>
    <row r="10" spans="1:27" ht="30" customHeight="1" x14ac:dyDescent="0.3">
      <c r="A10" s="91" t="s">
        <v>22</v>
      </c>
      <c r="B10" s="92">
        <v>574.23</v>
      </c>
      <c r="C10" s="92">
        <v>575.03</v>
      </c>
      <c r="D10" s="92">
        <v>582.97</v>
      </c>
      <c r="E10" s="92">
        <v>583.80999999999995</v>
      </c>
      <c r="F10" s="92">
        <v>612.75</v>
      </c>
      <c r="G10" s="92">
        <v>613.61</v>
      </c>
      <c r="H10" s="92">
        <v>611.41999999999996</v>
      </c>
      <c r="I10" s="92">
        <v>612.24</v>
      </c>
      <c r="J10" s="92">
        <v>601.37</v>
      </c>
      <c r="K10" s="92">
        <v>602.17999999999995</v>
      </c>
      <c r="L10" s="92">
        <v>655.78</v>
      </c>
      <c r="M10" s="92">
        <v>656.88</v>
      </c>
      <c r="N10" s="92">
        <v>604.49</v>
      </c>
      <c r="O10" s="92">
        <v>606.19000000000005</v>
      </c>
      <c r="P10" s="92">
        <v>602</v>
      </c>
      <c r="Q10" s="92">
        <v>602.98</v>
      </c>
      <c r="R10" s="92">
        <v>609.83000000000004</v>
      </c>
      <c r="S10" s="92">
        <v>611.13</v>
      </c>
      <c r="T10" s="92">
        <v>596.47</v>
      </c>
      <c r="U10" s="92">
        <v>597.37</v>
      </c>
      <c r="V10" s="92">
        <v>593.14</v>
      </c>
      <c r="W10" s="92">
        <v>594.16999999999996</v>
      </c>
      <c r="X10" s="92">
        <v>701.37</v>
      </c>
      <c r="Y10" s="92">
        <v>706.63</v>
      </c>
      <c r="Z10" s="92">
        <v>612.11</v>
      </c>
      <c r="AA10" s="93">
        <v>613.34</v>
      </c>
    </row>
    <row r="11" spans="1:27" ht="20.100000000000001" customHeight="1" x14ac:dyDescent="0.3">
      <c r="A11" s="94" t="s">
        <v>23</v>
      </c>
      <c r="B11" s="92">
        <v>510.13</v>
      </c>
      <c r="C11" s="92">
        <v>511.58</v>
      </c>
      <c r="D11" s="92">
        <v>512.05999999999995</v>
      </c>
      <c r="E11" s="92">
        <v>513.19000000000005</v>
      </c>
      <c r="F11" s="92">
        <v>528.59</v>
      </c>
      <c r="G11" s="92">
        <v>529.77</v>
      </c>
      <c r="H11" s="92">
        <v>533.48</v>
      </c>
      <c r="I11" s="92">
        <v>533.87</v>
      </c>
      <c r="J11" s="92">
        <v>538.84</v>
      </c>
      <c r="K11" s="92">
        <v>539.53</v>
      </c>
      <c r="L11" s="92">
        <v>531.17999999999995</v>
      </c>
      <c r="M11" s="92">
        <v>531.86</v>
      </c>
      <c r="N11" s="92">
        <v>545.94000000000005</v>
      </c>
      <c r="O11" s="92">
        <v>548.08000000000004</v>
      </c>
      <c r="P11" s="92">
        <v>551.16</v>
      </c>
      <c r="Q11" s="92">
        <v>553.64</v>
      </c>
      <c r="R11" s="92">
        <v>534.5</v>
      </c>
      <c r="S11" s="92">
        <v>538.70000000000005</v>
      </c>
      <c r="T11" s="92">
        <v>550.57000000000005</v>
      </c>
      <c r="U11" s="92">
        <v>553.63</v>
      </c>
      <c r="V11" s="92">
        <v>553.23</v>
      </c>
      <c r="W11" s="92">
        <v>555.62</v>
      </c>
      <c r="X11" s="92">
        <v>588.58000000000004</v>
      </c>
      <c r="Y11" s="92">
        <v>596.15</v>
      </c>
      <c r="Z11" s="92">
        <v>541.57000000000005</v>
      </c>
      <c r="AA11" s="93">
        <v>543.72</v>
      </c>
    </row>
    <row r="12" spans="1:27" ht="28.5" customHeight="1" x14ac:dyDescent="0.3">
      <c r="A12" s="91" t="s">
        <v>24</v>
      </c>
      <c r="B12" s="92">
        <v>569.38</v>
      </c>
      <c r="C12" s="92">
        <v>571.52</v>
      </c>
      <c r="D12" s="92">
        <v>557.83000000000004</v>
      </c>
      <c r="E12" s="92">
        <v>559.91999999999996</v>
      </c>
      <c r="F12" s="92">
        <v>564.38</v>
      </c>
      <c r="G12" s="92">
        <v>566.69000000000005</v>
      </c>
      <c r="H12" s="92">
        <v>577.54</v>
      </c>
      <c r="I12" s="92">
        <v>579.77</v>
      </c>
      <c r="J12" s="92">
        <v>575.84</v>
      </c>
      <c r="K12" s="92">
        <v>578.16</v>
      </c>
      <c r="L12" s="92">
        <v>575.99</v>
      </c>
      <c r="M12" s="92">
        <v>578.54999999999995</v>
      </c>
      <c r="N12" s="92">
        <v>572.29</v>
      </c>
      <c r="O12" s="92">
        <v>574.86</v>
      </c>
      <c r="P12" s="92">
        <v>580.34</v>
      </c>
      <c r="Q12" s="92">
        <v>582.91</v>
      </c>
      <c r="R12" s="92">
        <v>577.9</v>
      </c>
      <c r="S12" s="92">
        <v>580.37</v>
      </c>
      <c r="T12" s="92">
        <v>572.15</v>
      </c>
      <c r="U12" s="92">
        <v>574.82000000000005</v>
      </c>
      <c r="V12" s="92">
        <v>574.87</v>
      </c>
      <c r="W12" s="92">
        <v>578.45000000000005</v>
      </c>
      <c r="X12" s="92">
        <v>601.91</v>
      </c>
      <c r="Y12" s="92">
        <v>607.87</v>
      </c>
      <c r="Z12" s="92">
        <v>575.21</v>
      </c>
      <c r="AA12" s="93">
        <v>577.96</v>
      </c>
    </row>
    <row r="13" spans="1:27" ht="20.100000000000001" customHeight="1" x14ac:dyDescent="0.3">
      <c r="A13" s="94" t="s">
        <v>25</v>
      </c>
      <c r="B13" s="92">
        <v>908.54</v>
      </c>
      <c r="C13" s="92">
        <v>910.4</v>
      </c>
      <c r="D13" s="92">
        <v>910.83</v>
      </c>
      <c r="E13" s="92">
        <v>912.34</v>
      </c>
      <c r="F13" s="92">
        <v>939.21</v>
      </c>
      <c r="G13" s="92">
        <v>943.01</v>
      </c>
      <c r="H13" s="92">
        <v>1002.09</v>
      </c>
      <c r="I13" s="92">
        <v>1006.99</v>
      </c>
      <c r="J13" s="92">
        <v>937.65</v>
      </c>
      <c r="K13" s="92">
        <v>942.06</v>
      </c>
      <c r="L13" s="92">
        <v>941.09</v>
      </c>
      <c r="M13" s="92">
        <v>944.95</v>
      </c>
      <c r="N13" s="92">
        <v>943.32</v>
      </c>
      <c r="O13" s="92">
        <v>947.4</v>
      </c>
      <c r="P13" s="92">
        <v>967.22</v>
      </c>
      <c r="Q13" s="92">
        <v>971.28</v>
      </c>
      <c r="R13" s="92">
        <v>1017.29</v>
      </c>
      <c r="S13" s="92">
        <v>1020.97</v>
      </c>
      <c r="T13" s="92">
        <v>950.03</v>
      </c>
      <c r="U13" s="92">
        <v>950.98</v>
      </c>
      <c r="V13" s="92">
        <v>947.68</v>
      </c>
      <c r="W13" s="92">
        <v>950</v>
      </c>
      <c r="X13" s="92">
        <v>960.39</v>
      </c>
      <c r="Y13" s="92">
        <v>966.46</v>
      </c>
      <c r="Z13" s="92">
        <v>952.49</v>
      </c>
      <c r="AA13" s="93">
        <v>955.91</v>
      </c>
    </row>
    <row r="14" spans="1:27" ht="20.100000000000001" customHeight="1" x14ac:dyDescent="0.3">
      <c r="A14" s="94" t="s">
        <v>26</v>
      </c>
      <c r="B14" s="92">
        <v>876.08</v>
      </c>
      <c r="C14" s="92">
        <v>876.57</v>
      </c>
      <c r="D14" s="92">
        <v>857.31</v>
      </c>
      <c r="E14" s="92">
        <v>857.72</v>
      </c>
      <c r="F14" s="92">
        <v>890.12</v>
      </c>
      <c r="G14" s="92">
        <v>890.77</v>
      </c>
      <c r="H14" s="92">
        <v>906.81</v>
      </c>
      <c r="I14" s="92">
        <v>907.28</v>
      </c>
      <c r="J14" s="92">
        <v>887.46</v>
      </c>
      <c r="K14" s="92">
        <v>888.06</v>
      </c>
      <c r="L14" s="92">
        <v>905.46</v>
      </c>
      <c r="M14" s="92">
        <v>905.95</v>
      </c>
      <c r="N14" s="92">
        <v>911.31</v>
      </c>
      <c r="O14" s="92">
        <v>911.86</v>
      </c>
      <c r="P14" s="92">
        <v>905.54</v>
      </c>
      <c r="Q14" s="92">
        <v>905.89</v>
      </c>
      <c r="R14" s="92">
        <v>907.86</v>
      </c>
      <c r="S14" s="92">
        <v>907.86</v>
      </c>
      <c r="T14" s="92">
        <v>910.62</v>
      </c>
      <c r="U14" s="92">
        <v>910.58</v>
      </c>
      <c r="V14" s="92">
        <v>903.2</v>
      </c>
      <c r="W14" s="92">
        <v>903.81</v>
      </c>
      <c r="X14" s="92">
        <v>937.1</v>
      </c>
      <c r="Y14" s="92">
        <v>937.6</v>
      </c>
      <c r="Z14" s="92">
        <v>900.13</v>
      </c>
      <c r="AA14" s="93">
        <v>900.55</v>
      </c>
    </row>
    <row r="15" spans="1:27" ht="20.100000000000001" customHeight="1" x14ac:dyDescent="0.3">
      <c r="A15" s="94" t="s">
        <v>27</v>
      </c>
      <c r="B15" s="92">
        <v>640.72</v>
      </c>
      <c r="C15" s="92">
        <v>642.65</v>
      </c>
      <c r="D15" s="92">
        <v>637.78</v>
      </c>
      <c r="E15" s="92">
        <v>638.96</v>
      </c>
      <c r="F15" s="92">
        <v>633.54999999999995</v>
      </c>
      <c r="G15" s="92">
        <v>634.70000000000005</v>
      </c>
      <c r="H15" s="92">
        <v>647.46</v>
      </c>
      <c r="I15" s="92">
        <v>648.63</v>
      </c>
      <c r="J15" s="92">
        <v>655.19000000000005</v>
      </c>
      <c r="K15" s="92">
        <v>656.28</v>
      </c>
      <c r="L15" s="92">
        <v>662.69</v>
      </c>
      <c r="M15" s="92">
        <v>664.29</v>
      </c>
      <c r="N15" s="92">
        <v>654.88</v>
      </c>
      <c r="O15" s="92">
        <v>656.74</v>
      </c>
      <c r="P15" s="92">
        <v>663.89</v>
      </c>
      <c r="Q15" s="92">
        <v>665.81</v>
      </c>
      <c r="R15" s="92">
        <v>665.98</v>
      </c>
      <c r="S15" s="92">
        <v>667.94</v>
      </c>
      <c r="T15" s="92">
        <v>662.89</v>
      </c>
      <c r="U15" s="92">
        <v>664.94</v>
      </c>
      <c r="V15" s="92">
        <v>692.28</v>
      </c>
      <c r="W15" s="92">
        <v>695.12</v>
      </c>
      <c r="X15" s="92">
        <v>691.78</v>
      </c>
      <c r="Y15" s="92">
        <v>694.95</v>
      </c>
      <c r="Z15" s="92">
        <v>659.63</v>
      </c>
      <c r="AA15" s="93">
        <v>661.45</v>
      </c>
    </row>
    <row r="16" spans="1:27" ht="29.25" customHeight="1" x14ac:dyDescent="0.3">
      <c r="A16" s="91" t="s">
        <v>28</v>
      </c>
      <c r="B16" s="92">
        <v>591.54</v>
      </c>
      <c r="C16" s="92">
        <v>592.88</v>
      </c>
      <c r="D16" s="92">
        <v>590.20000000000005</v>
      </c>
      <c r="E16" s="92">
        <v>591.94000000000005</v>
      </c>
      <c r="F16" s="92">
        <v>597.86</v>
      </c>
      <c r="G16" s="92">
        <v>599.5</v>
      </c>
      <c r="H16" s="92">
        <v>618.54</v>
      </c>
      <c r="I16" s="92">
        <v>620.04999999999995</v>
      </c>
      <c r="J16" s="92">
        <v>615.58000000000004</v>
      </c>
      <c r="K16" s="92">
        <v>617.01</v>
      </c>
      <c r="L16" s="92">
        <v>616.74</v>
      </c>
      <c r="M16" s="92">
        <v>618.22</v>
      </c>
      <c r="N16" s="92">
        <v>612.67999999999995</v>
      </c>
      <c r="O16" s="92">
        <v>614.17999999999995</v>
      </c>
      <c r="P16" s="92">
        <v>622.05999999999995</v>
      </c>
      <c r="Q16" s="92">
        <v>623.6</v>
      </c>
      <c r="R16" s="92">
        <v>627.28</v>
      </c>
      <c r="S16" s="92">
        <v>629.53</v>
      </c>
      <c r="T16" s="92">
        <v>616.58000000000004</v>
      </c>
      <c r="U16" s="92">
        <v>618.64</v>
      </c>
      <c r="V16" s="92">
        <v>632.15</v>
      </c>
      <c r="W16" s="92">
        <v>636.23</v>
      </c>
      <c r="X16" s="92">
        <v>645.34</v>
      </c>
      <c r="Y16" s="92">
        <v>652.25</v>
      </c>
      <c r="Z16" s="92">
        <v>615.9</v>
      </c>
      <c r="AA16" s="93">
        <v>618.12</v>
      </c>
    </row>
    <row r="17" spans="1:27" ht="20.100000000000001" customHeight="1" x14ac:dyDescent="0.3">
      <c r="A17" s="94" t="s">
        <v>29</v>
      </c>
      <c r="B17" s="92">
        <v>562.19000000000005</v>
      </c>
      <c r="C17" s="92">
        <v>564.35</v>
      </c>
      <c r="D17" s="92">
        <v>565.32000000000005</v>
      </c>
      <c r="E17" s="92">
        <v>567.75</v>
      </c>
      <c r="F17" s="92">
        <v>575.97</v>
      </c>
      <c r="G17" s="92">
        <v>578.39</v>
      </c>
      <c r="H17" s="92">
        <v>581.03</v>
      </c>
      <c r="I17" s="92">
        <v>583.28</v>
      </c>
      <c r="J17" s="92">
        <v>578.14</v>
      </c>
      <c r="K17" s="92">
        <v>580.41</v>
      </c>
      <c r="L17" s="92">
        <v>580.63</v>
      </c>
      <c r="M17" s="92">
        <v>582.30999999999995</v>
      </c>
      <c r="N17" s="92">
        <v>579.34</v>
      </c>
      <c r="O17" s="92">
        <v>581.39</v>
      </c>
      <c r="P17" s="92">
        <v>581.12</v>
      </c>
      <c r="Q17" s="92">
        <v>583.28</v>
      </c>
      <c r="R17" s="92">
        <v>581.75</v>
      </c>
      <c r="S17" s="92">
        <v>584.30999999999995</v>
      </c>
      <c r="T17" s="92">
        <v>580.25</v>
      </c>
      <c r="U17" s="92">
        <v>582.35</v>
      </c>
      <c r="V17" s="92">
        <v>585.35</v>
      </c>
      <c r="W17" s="92">
        <v>587.77</v>
      </c>
      <c r="X17" s="92">
        <v>623.20000000000005</v>
      </c>
      <c r="Y17" s="92">
        <v>628.9</v>
      </c>
      <c r="Z17" s="92">
        <v>581.29999999999995</v>
      </c>
      <c r="AA17" s="93">
        <v>583.76</v>
      </c>
    </row>
    <row r="18" spans="1:27" ht="20.100000000000001" customHeight="1" x14ac:dyDescent="0.3">
      <c r="A18" s="94" t="s">
        <v>30</v>
      </c>
      <c r="B18" s="92">
        <v>369.19</v>
      </c>
      <c r="C18" s="92">
        <v>367.04</v>
      </c>
      <c r="D18" s="92">
        <v>369.23</v>
      </c>
      <c r="E18" s="92">
        <v>366.7</v>
      </c>
      <c r="F18" s="92">
        <v>371.17</v>
      </c>
      <c r="G18" s="92">
        <v>368.37</v>
      </c>
      <c r="H18" s="92">
        <v>368.69</v>
      </c>
      <c r="I18" s="92">
        <v>366.42</v>
      </c>
      <c r="J18" s="92">
        <v>368.67</v>
      </c>
      <c r="K18" s="92">
        <v>367.19</v>
      </c>
      <c r="L18" s="92">
        <v>369.19</v>
      </c>
      <c r="M18" s="92">
        <v>368.49</v>
      </c>
      <c r="N18" s="92">
        <v>369.74</v>
      </c>
      <c r="O18" s="92">
        <v>369.07</v>
      </c>
      <c r="P18" s="92">
        <v>369.18</v>
      </c>
      <c r="Q18" s="92">
        <v>368.58</v>
      </c>
      <c r="R18" s="92">
        <v>369.85</v>
      </c>
      <c r="S18" s="92">
        <v>369.15</v>
      </c>
      <c r="T18" s="92">
        <v>369.4</v>
      </c>
      <c r="U18" s="92">
        <v>368.9</v>
      </c>
      <c r="V18" s="92">
        <v>368.79</v>
      </c>
      <c r="W18" s="92">
        <v>368.39</v>
      </c>
      <c r="X18" s="92">
        <v>370.15</v>
      </c>
      <c r="Y18" s="92">
        <v>370.12</v>
      </c>
      <c r="Z18" s="92">
        <v>369.44</v>
      </c>
      <c r="AA18" s="93">
        <v>368.21</v>
      </c>
    </row>
    <row r="19" spans="1:27" ht="20.100000000000001" customHeight="1" x14ac:dyDescent="0.3">
      <c r="A19" s="94" t="s">
        <v>31</v>
      </c>
      <c r="B19" s="92">
        <v>730</v>
      </c>
      <c r="C19" s="92">
        <v>730</v>
      </c>
      <c r="D19" s="92">
        <v>702.54</v>
      </c>
      <c r="E19" s="92">
        <v>708.59</v>
      </c>
      <c r="F19" s="92">
        <v>710.19</v>
      </c>
      <c r="G19" s="92">
        <v>709.35</v>
      </c>
      <c r="H19" s="92">
        <v>703.45</v>
      </c>
      <c r="I19" s="92">
        <v>711.62</v>
      </c>
      <c r="J19" s="92">
        <v>721.13</v>
      </c>
      <c r="K19" s="92">
        <v>720.65</v>
      </c>
      <c r="L19" s="92">
        <v>728.05</v>
      </c>
      <c r="M19" s="92">
        <v>727.97</v>
      </c>
      <c r="N19" s="92">
        <v>728.31</v>
      </c>
      <c r="O19" s="92">
        <v>728.22</v>
      </c>
      <c r="P19" s="92">
        <v>726.1</v>
      </c>
      <c r="Q19" s="92">
        <v>727.77</v>
      </c>
      <c r="R19" s="92">
        <v>710.83</v>
      </c>
      <c r="S19" s="92">
        <v>718.08</v>
      </c>
      <c r="T19" s="92">
        <v>726.81</v>
      </c>
      <c r="U19" s="92">
        <v>730</v>
      </c>
      <c r="V19" s="92">
        <v>723.54</v>
      </c>
      <c r="W19" s="92">
        <v>721.97</v>
      </c>
      <c r="X19" s="92">
        <v>720.07</v>
      </c>
      <c r="Y19" s="92">
        <v>717.78</v>
      </c>
      <c r="Z19" s="92">
        <v>719.4</v>
      </c>
      <c r="AA19" s="93">
        <v>721</v>
      </c>
    </row>
    <row r="20" spans="1:27" ht="20.100000000000001" customHeight="1" thickBot="1" x14ac:dyDescent="0.35">
      <c r="A20" s="94" t="s">
        <v>32</v>
      </c>
      <c r="B20" s="92">
        <v>464.55</v>
      </c>
      <c r="C20" s="92">
        <v>464.53</v>
      </c>
      <c r="D20" s="92">
        <v>465.64</v>
      </c>
      <c r="E20" s="92">
        <v>465.45</v>
      </c>
      <c r="F20" s="92">
        <v>464.13</v>
      </c>
      <c r="G20" s="92">
        <v>464.14</v>
      </c>
      <c r="H20" s="92">
        <v>470.19</v>
      </c>
      <c r="I20" s="92">
        <v>470.22</v>
      </c>
      <c r="J20" s="92">
        <v>466.91</v>
      </c>
      <c r="K20" s="92">
        <v>466.66</v>
      </c>
      <c r="L20" s="92">
        <v>466.74</v>
      </c>
      <c r="M20" s="92">
        <v>466.47</v>
      </c>
      <c r="N20" s="92">
        <v>467.18</v>
      </c>
      <c r="O20" s="92">
        <v>466.74</v>
      </c>
      <c r="P20" s="92">
        <v>468.04</v>
      </c>
      <c r="Q20" s="92">
        <v>467.45</v>
      </c>
      <c r="R20" s="92">
        <v>466.84</v>
      </c>
      <c r="S20" s="92">
        <v>466.51</v>
      </c>
      <c r="T20" s="92">
        <v>469.39</v>
      </c>
      <c r="U20" s="92">
        <v>469.53</v>
      </c>
      <c r="V20" s="92">
        <v>468.78</v>
      </c>
      <c r="W20" s="92">
        <v>469.51</v>
      </c>
      <c r="X20" s="92">
        <v>473.48</v>
      </c>
      <c r="Y20" s="92">
        <v>473.61</v>
      </c>
      <c r="Z20" s="92">
        <v>467.86</v>
      </c>
      <c r="AA20" s="93">
        <v>467.71</v>
      </c>
    </row>
    <row r="21" spans="1:27" ht="20.100000000000001" customHeight="1" thickBot="1" x14ac:dyDescent="0.35">
      <c r="A21" s="97" t="s">
        <v>33</v>
      </c>
      <c r="B21" s="98">
        <v>593.28</v>
      </c>
      <c r="C21" s="99">
        <v>594.9</v>
      </c>
      <c r="D21" s="98">
        <v>591.08000000000004</v>
      </c>
      <c r="E21" s="99">
        <v>592.79999999999995</v>
      </c>
      <c r="F21" s="98">
        <v>606.16999999999996</v>
      </c>
      <c r="G21" s="99">
        <v>608.02</v>
      </c>
      <c r="H21" s="98">
        <v>617.30999999999995</v>
      </c>
      <c r="I21" s="99">
        <v>619.05999999999995</v>
      </c>
      <c r="J21" s="98">
        <v>611.29</v>
      </c>
      <c r="K21" s="99">
        <v>613.04</v>
      </c>
      <c r="L21" s="98">
        <v>626.65</v>
      </c>
      <c r="M21" s="99">
        <v>628.58000000000004</v>
      </c>
      <c r="N21" s="98">
        <v>611.41</v>
      </c>
      <c r="O21" s="99">
        <v>613.59</v>
      </c>
      <c r="P21" s="98">
        <v>615.99</v>
      </c>
      <c r="Q21" s="99">
        <v>617.98</v>
      </c>
      <c r="R21" s="98">
        <v>618.86</v>
      </c>
      <c r="S21" s="99">
        <v>621.21</v>
      </c>
      <c r="T21" s="98">
        <v>610.41</v>
      </c>
      <c r="U21" s="99">
        <v>612.48</v>
      </c>
      <c r="V21" s="98">
        <v>614.1</v>
      </c>
      <c r="W21" s="99">
        <v>617.12</v>
      </c>
      <c r="X21" s="98">
        <v>659.39</v>
      </c>
      <c r="Y21" s="99">
        <v>665.8</v>
      </c>
      <c r="Z21" s="98">
        <v>614.87</v>
      </c>
      <c r="AA21" s="100">
        <v>617.17999999999995</v>
      </c>
    </row>
    <row r="22" spans="1:27" ht="20.100000000000001" hidden="1" customHeight="1" x14ac:dyDescent="0.3">
      <c r="A22" s="96"/>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2"/>
    </row>
    <row r="23" spans="1:27" ht="20.100000000000001" hidden="1" customHeight="1" x14ac:dyDescent="0.3">
      <c r="A23" s="103" t="s">
        <v>34</v>
      </c>
      <c r="B23" s="104">
        <v>975.49</v>
      </c>
      <c r="C23" s="104">
        <v>975.17</v>
      </c>
      <c r="D23" s="104">
        <v>978.28</v>
      </c>
      <c r="E23" s="104">
        <v>978</v>
      </c>
      <c r="F23" s="104">
        <v>986.88</v>
      </c>
      <c r="G23" s="104">
        <v>986.5</v>
      </c>
      <c r="H23" s="104">
        <v>980.89</v>
      </c>
      <c r="I23" s="104">
        <v>980.64</v>
      </c>
      <c r="J23" s="104">
        <v>980.19</v>
      </c>
      <c r="K23" s="104">
        <v>980.14</v>
      </c>
      <c r="L23" s="104">
        <v>983.5</v>
      </c>
      <c r="M23" s="104">
        <v>983.39</v>
      </c>
      <c r="N23" s="104">
        <v>984.48</v>
      </c>
      <c r="O23" s="104">
        <v>984.52</v>
      </c>
      <c r="P23" s="104">
        <v>981.38</v>
      </c>
      <c r="Q23" s="104">
        <v>981.47</v>
      </c>
      <c r="R23" s="104">
        <v>981.56</v>
      </c>
      <c r="S23" s="104">
        <v>981.76</v>
      </c>
      <c r="T23" s="104">
        <v>975.61</v>
      </c>
      <c r="U23" s="104">
        <v>975.99</v>
      </c>
      <c r="V23" s="104">
        <v>974.52</v>
      </c>
      <c r="W23" s="104">
        <v>975.05</v>
      </c>
      <c r="X23" s="104">
        <v>978.72</v>
      </c>
      <c r="Y23" s="104">
        <v>978.66</v>
      </c>
      <c r="Z23" s="104">
        <v>980.12</v>
      </c>
      <c r="AA23" s="105">
        <v>980.1</v>
      </c>
    </row>
    <row r="24" spans="1:27" ht="20.100000000000001" hidden="1" customHeight="1" x14ac:dyDescent="0.3">
      <c r="A24" s="94" t="s">
        <v>35</v>
      </c>
      <c r="B24" s="92">
        <v>1016.75</v>
      </c>
      <c r="C24" s="92">
        <v>1016.83</v>
      </c>
      <c r="D24" s="92">
        <v>1020.9</v>
      </c>
      <c r="E24" s="92">
        <v>1020.91</v>
      </c>
      <c r="F24" s="92">
        <v>1027.81</v>
      </c>
      <c r="G24" s="92">
        <v>1027.81</v>
      </c>
      <c r="H24" s="92">
        <v>1010.49</v>
      </c>
      <c r="I24" s="92">
        <v>1009.89</v>
      </c>
      <c r="J24" s="92">
        <v>1053.83</v>
      </c>
      <c r="K24" s="92">
        <v>1053.78</v>
      </c>
      <c r="L24" s="92">
        <v>1017.53</v>
      </c>
      <c r="M24" s="92">
        <v>1017.51</v>
      </c>
      <c r="N24" s="92">
        <v>1034.8</v>
      </c>
      <c r="O24" s="92">
        <v>1035.5</v>
      </c>
      <c r="P24" s="92">
        <v>1002.9</v>
      </c>
      <c r="Q24" s="92">
        <v>1002.61</v>
      </c>
      <c r="R24" s="92">
        <v>1032.43</v>
      </c>
      <c r="S24" s="92">
        <v>1032.33</v>
      </c>
      <c r="T24" s="92">
        <v>1008.26</v>
      </c>
      <c r="U24" s="92">
        <v>1008.26</v>
      </c>
      <c r="V24" s="92">
        <v>1011.62</v>
      </c>
      <c r="W24" s="92">
        <v>1001.87</v>
      </c>
      <c r="X24" s="92">
        <v>1043.96</v>
      </c>
      <c r="Y24" s="92">
        <v>1043.99</v>
      </c>
      <c r="Z24" s="92">
        <v>1023.55</v>
      </c>
      <c r="AA24" s="93">
        <v>1022.71</v>
      </c>
    </row>
    <row r="25" spans="1:27" ht="20.100000000000001" hidden="1" customHeight="1" x14ac:dyDescent="0.3">
      <c r="A25" s="94" t="s">
        <v>36</v>
      </c>
      <c r="B25" s="92">
        <v>997.81</v>
      </c>
      <c r="C25" s="92">
        <v>997.81</v>
      </c>
      <c r="D25" s="92">
        <v>995.46</v>
      </c>
      <c r="E25" s="92">
        <v>995.46</v>
      </c>
      <c r="F25" s="92">
        <v>1009.02</v>
      </c>
      <c r="G25" s="92">
        <v>1009.02</v>
      </c>
      <c r="H25" s="92">
        <v>1003.6</v>
      </c>
      <c r="I25" s="92">
        <v>1003.6</v>
      </c>
      <c r="J25" s="92">
        <v>1001.83</v>
      </c>
      <c r="K25" s="92">
        <v>1001.83</v>
      </c>
      <c r="L25" s="92">
        <v>997.67</v>
      </c>
      <c r="M25" s="92">
        <v>997.67</v>
      </c>
      <c r="N25" s="92">
        <v>1003.57</v>
      </c>
      <c r="O25" s="92">
        <v>1003.57</v>
      </c>
      <c r="P25" s="92">
        <v>1001.26</v>
      </c>
      <c r="Q25" s="92">
        <v>1001.26</v>
      </c>
      <c r="R25" s="92">
        <v>999.65</v>
      </c>
      <c r="S25" s="92">
        <v>999.65</v>
      </c>
      <c r="T25" s="92">
        <v>1004.77</v>
      </c>
      <c r="U25" s="92">
        <v>1004.77</v>
      </c>
      <c r="V25" s="92">
        <v>996.64</v>
      </c>
      <c r="W25" s="92">
        <v>996.64</v>
      </c>
      <c r="X25" s="92">
        <v>983.51</v>
      </c>
      <c r="Y25" s="92">
        <v>983.51</v>
      </c>
      <c r="Z25" s="92">
        <v>999.54</v>
      </c>
      <c r="AA25" s="93">
        <v>999.54</v>
      </c>
    </row>
    <row r="26" spans="1:27" ht="20.100000000000001" hidden="1" customHeight="1" x14ac:dyDescent="0.3">
      <c r="A26" s="94" t="s">
        <v>37</v>
      </c>
      <c r="B26" s="92">
        <v>926.64</v>
      </c>
      <c r="C26" s="92">
        <v>926.64</v>
      </c>
      <c r="D26" s="92">
        <v>885.96</v>
      </c>
      <c r="E26" s="92">
        <v>885.96</v>
      </c>
      <c r="F26" s="92">
        <v>920.29</v>
      </c>
      <c r="G26" s="92">
        <v>920.29</v>
      </c>
      <c r="H26" s="92">
        <v>973.68</v>
      </c>
      <c r="I26" s="92">
        <v>973.68</v>
      </c>
      <c r="J26" s="92">
        <v>944.64</v>
      </c>
      <c r="K26" s="92">
        <v>944.64</v>
      </c>
      <c r="L26" s="92">
        <v>967.09</v>
      </c>
      <c r="M26" s="92">
        <v>967.09</v>
      </c>
      <c r="N26" s="92">
        <v>927.05</v>
      </c>
      <c r="O26" s="92">
        <v>927.15</v>
      </c>
      <c r="P26" s="92">
        <v>946.57</v>
      </c>
      <c r="Q26" s="92">
        <v>946.57</v>
      </c>
      <c r="R26" s="92">
        <v>920.55</v>
      </c>
      <c r="S26" s="92">
        <v>920.55</v>
      </c>
      <c r="T26" s="92">
        <v>914.76</v>
      </c>
      <c r="U26" s="92">
        <v>914.76</v>
      </c>
      <c r="V26" s="92">
        <v>908.32</v>
      </c>
      <c r="W26" s="92">
        <v>908.32</v>
      </c>
      <c r="X26" s="92">
        <v>883.32</v>
      </c>
      <c r="Y26" s="92">
        <v>883.32</v>
      </c>
      <c r="Z26" s="92">
        <v>926.64</v>
      </c>
      <c r="AA26" s="93">
        <v>926.65</v>
      </c>
    </row>
    <row r="27" spans="1:27" ht="20.100000000000001" hidden="1" customHeight="1" x14ac:dyDescent="0.3">
      <c r="A27" s="94" t="s">
        <v>38</v>
      </c>
      <c r="B27" s="92">
        <v>1399.01</v>
      </c>
      <c r="C27" s="92">
        <v>1399.01</v>
      </c>
      <c r="D27" s="92">
        <v>1092.07</v>
      </c>
      <c r="E27" s="92">
        <v>1092.07</v>
      </c>
      <c r="F27" s="92">
        <v>1167.74</v>
      </c>
      <c r="G27" s="92">
        <v>1167.74</v>
      </c>
      <c r="H27" s="92">
        <v>1149.43</v>
      </c>
      <c r="I27" s="92">
        <v>1149.43</v>
      </c>
      <c r="J27" s="92">
        <v>1131.73</v>
      </c>
      <c r="K27" s="92">
        <v>1131.73</v>
      </c>
      <c r="L27" s="92">
        <v>1183.3900000000001</v>
      </c>
      <c r="M27" s="92">
        <v>1183.3900000000001</v>
      </c>
      <c r="N27" s="92">
        <v>1148.3800000000001</v>
      </c>
      <c r="O27" s="92">
        <v>1148.3800000000001</v>
      </c>
      <c r="P27" s="92">
        <v>1176.8900000000001</v>
      </c>
      <c r="Q27" s="92">
        <v>1176.8900000000001</v>
      </c>
      <c r="R27" s="92">
        <v>1177.77</v>
      </c>
      <c r="S27" s="92">
        <v>1177.77</v>
      </c>
      <c r="T27" s="92">
        <v>1179.3599999999999</v>
      </c>
      <c r="U27" s="92">
        <v>1179.3599999999999</v>
      </c>
      <c r="V27" s="92">
        <v>1154.95</v>
      </c>
      <c r="W27" s="92">
        <v>1154.95</v>
      </c>
      <c r="X27" s="92">
        <v>1309.3499999999999</v>
      </c>
      <c r="Y27" s="92">
        <v>1309.3499999999999</v>
      </c>
      <c r="Z27" s="92">
        <v>1189.67</v>
      </c>
      <c r="AA27" s="93">
        <v>1189.67</v>
      </c>
    </row>
    <row r="28" spans="1:27" ht="20.100000000000001" hidden="1" customHeight="1" thickBot="1" x14ac:dyDescent="0.35">
      <c r="A28" s="106" t="s">
        <v>39</v>
      </c>
      <c r="B28" s="107">
        <v>542.21</v>
      </c>
      <c r="C28" s="107">
        <v>542.79999999999995</v>
      </c>
      <c r="D28" s="107">
        <v>541.66999999999996</v>
      </c>
      <c r="E28" s="107">
        <v>541.92999999999995</v>
      </c>
      <c r="F28" s="107">
        <v>549.44000000000005</v>
      </c>
      <c r="G28" s="107">
        <v>549.77</v>
      </c>
      <c r="H28" s="107">
        <v>549.02</v>
      </c>
      <c r="I28" s="107">
        <v>549.29</v>
      </c>
      <c r="J28" s="107">
        <v>556.25</v>
      </c>
      <c r="K28" s="107">
        <v>556.77</v>
      </c>
      <c r="L28" s="107">
        <v>610.47</v>
      </c>
      <c r="M28" s="107">
        <v>610.66999999999996</v>
      </c>
      <c r="N28" s="107">
        <v>550.29</v>
      </c>
      <c r="O28" s="107">
        <v>550.12</v>
      </c>
      <c r="P28" s="107">
        <v>550.20000000000005</v>
      </c>
      <c r="Q28" s="107">
        <v>550.30999999999995</v>
      </c>
      <c r="R28" s="107">
        <v>550.1</v>
      </c>
      <c r="S28" s="107">
        <v>549.74</v>
      </c>
      <c r="T28" s="107">
        <v>550.13</v>
      </c>
      <c r="U28" s="107">
        <v>549.79999999999995</v>
      </c>
      <c r="V28" s="107">
        <v>543.21</v>
      </c>
      <c r="W28" s="107">
        <v>535.77</v>
      </c>
      <c r="X28" s="107">
        <v>549.02</v>
      </c>
      <c r="Y28" s="107">
        <v>541.64</v>
      </c>
      <c r="Z28" s="107">
        <v>553.41999999999996</v>
      </c>
      <c r="AA28" s="108">
        <v>552.4</v>
      </c>
    </row>
    <row r="29" spans="1:27" ht="20.100000000000001" customHeight="1" thickBot="1" x14ac:dyDescent="0.35">
      <c r="A29" s="97" t="s">
        <v>40</v>
      </c>
      <c r="B29" s="98">
        <v>910.13</v>
      </c>
      <c r="C29" s="99">
        <v>910.76</v>
      </c>
      <c r="D29" s="98">
        <v>904.96</v>
      </c>
      <c r="E29" s="99">
        <v>905.36</v>
      </c>
      <c r="F29" s="98">
        <v>916.14</v>
      </c>
      <c r="G29" s="99">
        <v>916.38</v>
      </c>
      <c r="H29" s="98">
        <v>912.34</v>
      </c>
      <c r="I29" s="99">
        <v>912.57</v>
      </c>
      <c r="J29" s="98">
        <v>916.5</v>
      </c>
      <c r="K29" s="99">
        <v>917.09</v>
      </c>
      <c r="L29" s="98">
        <v>925.65</v>
      </c>
      <c r="M29" s="99">
        <v>925.78</v>
      </c>
      <c r="N29" s="98">
        <v>915.76</v>
      </c>
      <c r="O29" s="99">
        <v>915.98</v>
      </c>
      <c r="P29" s="98">
        <v>911.22</v>
      </c>
      <c r="Q29" s="99">
        <v>911.67</v>
      </c>
      <c r="R29" s="98">
        <v>912.77</v>
      </c>
      <c r="S29" s="99">
        <v>912.88</v>
      </c>
      <c r="T29" s="98">
        <v>907.15</v>
      </c>
      <c r="U29" s="99">
        <v>907.34</v>
      </c>
      <c r="V29" s="98">
        <v>903.85</v>
      </c>
      <c r="W29" s="99">
        <v>904.96</v>
      </c>
      <c r="X29" s="98">
        <v>911.37</v>
      </c>
      <c r="Y29" s="99">
        <v>913.67</v>
      </c>
      <c r="Z29" s="98">
        <v>912.3</v>
      </c>
      <c r="AA29" s="100">
        <v>912.87</v>
      </c>
    </row>
    <row r="30" spans="1:27" ht="20.100000000000001" hidden="1" customHeight="1" x14ac:dyDescent="0.3">
      <c r="A30" s="94"/>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2"/>
    </row>
    <row r="31" spans="1:27" ht="20.100000000000001" hidden="1" customHeight="1" x14ac:dyDescent="0.3">
      <c r="A31" s="94" t="s">
        <v>41</v>
      </c>
      <c r="B31" s="104">
        <v>344.64</v>
      </c>
      <c r="C31" s="104">
        <v>344.64</v>
      </c>
      <c r="D31" s="104">
        <v>345.77</v>
      </c>
      <c r="E31" s="104">
        <v>345.77</v>
      </c>
      <c r="F31" s="104">
        <v>344.14</v>
      </c>
      <c r="G31" s="104">
        <v>344.14</v>
      </c>
      <c r="H31" s="104">
        <v>344.36</v>
      </c>
      <c r="I31" s="104">
        <v>344.36</v>
      </c>
      <c r="J31" s="104">
        <v>344.62</v>
      </c>
      <c r="K31" s="104">
        <v>344.62</v>
      </c>
      <c r="L31" s="104">
        <v>345.33</v>
      </c>
      <c r="M31" s="104">
        <v>345.33</v>
      </c>
      <c r="N31" s="104">
        <v>344.98</v>
      </c>
      <c r="O31" s="104">
        <v>344.98</v>
      </c>
      <c r="P31" s="104">
        <v>344.52</v>
      </c>
      <c r="Q31" s="104">
        <v>344.52</v>
      </c>
      <c r="R31" s="104">
        <v>344.89</v>
      </c>
      <c r="S31" s="104">
        <v>344.89</v>
      </c>
      <c r="T31" s="104">
        <v>345.38</v>
      </c>
      <c r="U31" s="104">
        <v>345.38</v>
      </c>
      <c r="V31" s="104">
        <v>344.96</v>
      </c>
      <c r="W31" s="104">
        <v>344.96</v>
      </c>
      <c r="X31" s="104">
        <v>344.71</v>
      </c>
      <c r="Y31" s="104">
        <v>344.71</v>
      </c>
      <c r="Z31" s="104">
        <v>344.86</v>
      </c>
      <c r="AA31" s="105">
        <v>344.86</v>
      </c>
    </row>
    <row r="32" spans="1:27" ht="20.100000000000001" hidden="1" customHeight="1" x14ac:dyDescent="0.3">
      <c r="A32" s="94" t="s">
        <v>42</v>
      </c>
      <c r="B32" s="92">
        <v>384.92</v>
      </c>
      <c r="C32" s="92">
        <v>384.92</v>
      </c>
      <c r="D32" s="92">
        <v>383.69</v>
      </c>
      <c r="E32" s="92">
        <v>383.69</v>
      </c>
      <c r="F32" s="92">
        <v>388.39</v>
      </c>
      <c r="G32" s="92">
        <v>388.39</v>
      </c>
      <c r="H32" s="92">
        <v>383.34</v>
      </c>
      <c r="I32" s="92">
        <v>383.34</v>
      </c>
      <c r="J32" s="92">
        <v>388.53</v>
      </c>
      <c r="K32" s="92">
        <v>388.53</v>
      </c>
      <c r="L32" s="92">
        <v>390.81</v>
      </c>
      <c r="M32" s="92">
        <v>390.81</v>
      </c>
      <c r="N32" s="92">
        <v>390.16</v>
      </c>
      <c r="O32" s="92">
        <v>390.16</v>
      </c>
      <c r="P32" s="92">
        <v>387.1</v>
      </c>
      <c r="Q32" s="92">
        <v>387.1</v>
      </c>
      <c r="R32" s="92">
        <v>386.38</v>
      </c>
      <c r="S32" s="92">
        <v>386.38</v>
      </c>
      <c r="T32" s="92">
        <v>385.05</v>
      </c>
      <c r="U32" s="92">
        <v>385.05</v>
      </c>
      <c r="V32" s="92">
        <v>384.33</v>
      </c>
      <c r="W32" s="92">
        <v>384.33</v>
      </c>
      <c r="X32" s="92">
        <v>382.2</v>
      </c>
      <c r="Y32" s="92">
        <v>382.2</v>
      </c>
      <c r="Z32" s="92">
        <v>386.24</v>
      </c>
      <c r="AA32" s="93">
        <v>386.24</v>
      </c>
    </row>
    <row r="33" spans="1:27" ht="20.100000000000001" hidden="1" customHeight="1" x14ac:dyDescent="0.3">
      <c r="A33" s="94" t="s">
        <v>43</v>
      </c>
      <c r="B33" s="92">
        <v>402.99</v>
      </c>
      <c r="C33" s="92">
        <v>402.99</v>
      </c>
      <c r="D33" s="92">
        <v>403.41</v>
      </c>
      <c r="E33" s="92">
        <v>403.41</v>
      </c>
      <c r="F33" s="92">
        <v>405.37</v>
      </c>
      <c r="G33" s="92">
        <v>405.37</v>
      </c>
      <c r="H33" s="92">
        <v>404.63</v>
      </c>
      <c r="I33" s="92">
        <v>404.63</v>
      </c>
      <c r="J33" s="92">
        <v>405.37</v>
      </c>
      <c r="K33" s="92">
        <v>405.37</v>
      </c>
      <c r="L33" s="92">
        <v>405.73</v>
      </c>
      <c r="M33" s="92">
        <v>405.73</v>
      </c>
      <c r="N33" s="92">
        <v>406.15</v>
      </c>
      <c r="O33" s="92">
        <v>406.15</v>
      </c>
      <c r="P33" s="92">
        <v>403.4</v>
      </c>
      <c r="Q33" s="92">
        <v>403.4</v>
      </c>
      <c r="R33" s="92">
        <v>402.63</v>
      </c>
      <c r="S33" s="92">
        <v>402.63</v>
      </c>
      <c r="T33" s="92">
        <v>402.88</v>
      </c>
      <c r="U33" s="92">
        <v>402.88</v>
      </c>
      <c r="V33" s="92">
        <v>402.6</v>
      </c>
      <c r="W33" s="92">
        <v>402.6</v>
      </c>
      <c r="X33" s="92">
        <v>401.54</v>
      </c>
      <c r="Y33" s="92">
        <v>401.54</v>
      </c>
      <c r="Z33" s="92">
        <v>403.88</v>
      </c>
      <c r="AA33" s="93">
        <v>403.88</v>
      </c>
    </row>
    <row r="34" spans="1:27" ht="20.100000000000001" hidden="1" customHeight="1" x14ac:dyDescent="0.3">
      <c r="A34" s="94" t="s">
        <v>44</v>
      </c>
      <c r="B34" s="92">
        <v>523.04999999999995</v>
      </c>
      <c r="C34" s="92">
        <v>523.04999999999995</v>
      </c>
      <c r="D34" s="92">
        <v>520.54999999999995</v>
      </c>
      <c r="E34" s="92">
        <v>520.54999999999995</v>
      </c>
      <c r="F34" s="92">
        <v>522.36</v>
      </c>
      <c r="G34" s="92">
        <v>522.36</v>
      </c>
      <c r="H34" s="92">
        <v>518.55999999999995</v>
      </c>
      <c r="I34" s="92">
        <v>518.55999999999995</v>
      </c>
      <c r="J34" s="92">
        <v>520.21</v>
      </c>
      <c r="K34" s="92">
        <v>520.21</v>
      </c>
      <c r="L34" s="92">
        <v>522.54999999999995</v>
      </c>
      <c r="M34" s="92">
        <v>522.54999999999995</v>
      </c>
      <c r="N34" s="92">
        <v>517.9</v>
      </c>
      <c r="O34" s="92">
        <v>517.9</v>
      </c>
      <c r="P34" s="92">
        <v>518.92999999999995</v>
      </c>
      <c r="Q34" s="92">
        <v>518.92999999999995</v>
      </c>
      <c r="R34" s="92">
        <v>518.22</v>
      </c>
      <c r="S34" s="92">
        <v>518.22</v>
      </c>
      <c r="T34" s="92">
        <v>518.20000000000005</v>
      </c>
      <c r="U34" s="92">
        <v>518.20000000000005</v>
      </c>
      <c r="V34" s="92">
        <v>515.09</v>
      </c>
      <c r="W34" s="92">
        <v>515.09</v>
      </c>
      <c r="X34" s="92">
        <v>514.28</v>
      </c>
      <c r="Y34" s="92">
        <v>514.28</v>
      </c>
      <c r="Z34" s="92">
        <v>519</v>
      </c>
      <c r="AA34" s="93">
        <v>519</v>
      </c>
    </row>
    <row r="35" spans="1:27" ht="20.100000000000001" hidden="1" customHeight="1" thickBot="1" x14ac:dyDescent="0.35">
      <c r="A35" s="94" t="s">
        <v>45</v>
      </c>
      <c r="B35" s="92">
        <v>297.39999999999998</v>
      </c>
      <c r="C35" s="92">
        <v>297.66000000000003</v>
      </c>
      <c r="D35" s="92">
        <v>296.93</v>
      </c>
      <c r="E35" s="92">
        <v>297.12</v>
      </c>
      <c r="F35" s="92">
        <v>296.49</v>
      </c>
      <c r="G35" s="92">
        <v>296.63</v>
      </c>
      <c r="H35" s="92">
        <v>298</v>
      </c>
      <c r="I35" s="92">
        <v>298.10000000000002</v>
      </c>
      <c r="J35" s="92">
        <v>296.85000000000002</v>
      </c>
      <c r="K35" s="92">
        <v>296.7</v>
      </c>
      <c r="L35" s="92">
        <v>295.67</v>
      </c>
      <c r="M35" s="92">
        <v>295.44</v>
      </c>
      <c r="N35" s="92">
        <v>297.27999999999997</v>
      </c>
      <c r="O35" s="92">
        <v>297.01</v>
      </c>
      <c r="P35" s="92">
        <v>296.88</v>
      </c>
      <c r="Q35" s="92">
        <v>296.56</v>
      </c>
      <c r="R35" s="92">
        <v>297.88</v>
      </c>
      <c r="S35" s="92">
        <v>297.72000000000003</v>
      </c>
      <c r="T35" s="92">
        <v>299.05</v>
      </c>
      <c r="U35" s="92">
        <v>298.81</v>
      </c>
      <c r="V35" s="92">
        <v>297.82</v>
      </c>
      <c r="W35" s="92">
        <v>297.45999999999998</v>
      </c>
      <c r="X35" s="92">
        <v>302.33</v>
      </c>
      <c r="Y35" s="92">
        <v>302.29000000000002</v>
      </c>
      <c r="Z35" s="92">
        <v>297.86</v>
      </c>
      <c r="AA35" s="93">
        <v>297.73</v>
      </c>
    </row>
    <row r="36" spans="1:27" ht="20.100000000000001" customHeight="1" thickBot="1" x14ac:dyDescent="0.35">
      <c r="A36" s="97" t="s">
        <v>46</v>
      </c>
      <c r="B36" s="98">
        <v>386.47</v>
      </c>
      <c r="C36" s="99">
        <v>386.48</v>
      </c>
      <c r="D36" s="98">
        <v>386.67</v>
      </c>
      <c r="E36" s="99">
        <v>386.68</v>
      </c>
      <c r="F36" s="98">
        <v>388.49</v>
      </c>
      <c r="G36" s="99">
        <v>388.5</v>
      </c>
      <c r="H36" s="98">
        <v>386.77</v>
      </c>
      <c r="I36" s="99">
        <v>386.79</v>
      </c>
      <c r="J36" s="98">
        <v>388.67</v>
      </c>
      <c r="K36" s="99">
        <v>388.69</v>
      </c>
      <c r="L36" s="98">
        <v>389.76</v>
      </c>
      <c r="M36" s="99">
        <v>389.78</v>
      </c>
      <c r="N36" s="98">
        <v>389.66</v>
      </c>
      <c r="O36" s="99">
        <v>389.69</v>
      </c>
      <c r="P36" s="98">
        <v>387.67</v>
      </c>
      <c r="Q36" s="99">
        <v>387.71</v>
      </c>
      <c r="R36" s="98">
        <v>387.16</v>
      </c>
      <c r="S36" s="99">
        <v>387.21</v>
      </c>
      <c r="T36" s="98">
        <v>387.21</v>
      </c>
      <c r="U36" s="99">
        <v>387.26</v>
      </c>
      <c r="V36" s="98">
        <v>386.76</v>
      </c>
      <c r="W36" s="99">
        <v>386.82</v>
      </c>
      <c r="X36" s="98">
        <v>385.88</v>
      </c>
      <c r="Y36" s="99">
        <v>385.95</v>
      </c>
      <c r="Z36" s="98">
        <v>387.59</v>
      </c>
      <c r="AA36" s="100">
        <v>387.63</v>
      </c>
    </row>
    <row r="37" spans="1:27" ht="20.100000000000001" hidden="1" customHeight="1" thickBot="1" x14ac:dyDescent="0.35">
      <c r="A37" s="96"/>
      <c r="B37" s="109"/>
      <c r="C37" s="110"/>
      <c r="D37" s="109"/>
      <c r="E37" s="110"/>
      <c r="F37" s="109"/>
      <c r="G37" s="110"/>
      <c r="H37" s="109"/>
      <c r="I37" s="110"/>
      <c r="J37" s="109"/>
      <c r="K37" s="110"/>
      <c r="L37" s="109"/>
      <c r="M37" s="110"/>
      <c r="N37" s="109"/>
      <c r="O37" s="110"/>
      <c r="P37" s="109"/>
      <c r="Q37" s="110"/>
      <c r="R37" s="109"/>
      <c r="S37" s="110"/>
      <c r="T37" s="109"/>
      <c r="U37" s="110"/>
      <c r="V37" s="109"/>
      <c r="W37" s="110"/>
      <c r="X37" s="109"/>
      <c r="Y37" s="110"/>
      <c r="Z37" s="109"/>
      <c r="AA37" s="111"/>
    </row>
    <row r="38" spans="1:27" ht="20.100000000000001" customHeight="1" thickBot="1" x14ac:dyDescent="0.35">
      <c r="A38" s="112" t="s">
        <v>47</v>
      </c>
      <c r="B38" s="113">
        <v>614.29999999999995</v>
      </c>
      <c r="C38" s="114">
        <v>615.49</v>
      </c>
      <c r="D38" s="113">
        <v>612.14</v>
      </c>
      <c r="E38" s="114">
        <v>613.4</v>
      </c>
      <c r="F38" s="113">
        <v>624.51</v>
      </c>
      <c r="G38" s="114">
        <v>625.83000000000004</v>
      </c>
      <c r="H38" s="113">
        <v>631.14</v>
      </c>
      <c r="I38" s="114">
        <v>632.37</v>
      </c>
      <c r="J38" s="113">
        <v>628.35</v>
      </c>
      <c r="K38" s="114">
        <v>629.63</v>
      </c>
      <c r="L38" s="113">
        <v>639.83000000000004</v>
      </c>
      <c r="M38" s="114">
        <v>641.20000000000005</v>
      </c>
      <c r="N38" s="113">
        <v>627.92999999999995</v>
      </c>
      <c r="O38" s="114">
        <v>629.5</v>
      </c>
      <c r="P38" s="113">
        <v>629.89</v>
      </c>
      <c r="Q38" s="114">
        <v>631.34</v>
      </c>
      <c r="R38" s="113">
        <v>632.16</v>
      </c>
      <c r="S38" s="114">
        <v>633.84</v>
      </c>
      <c r="T38" s="113">
        <v>625.66</v>
      </c>
      <c r="U38" s="114">
        <v>627.17999999999995</v>
      </c>
      <c r="V38" s="113">
        <v>627.34</v>
      </c>
      <c r="W38" s="114">
        <v>629.13</v>
      </c>
      <c r="X38" s="113">
        <v>658.79</v>
      </c>
      <c r="Y38" s="114">
        <v>663.04</v>
      </c>
      <c r="Z38" s="113">
        <v>629.45000000000005</v>
      </c>
      <c r="AA38" s="115">
        <v>631.07000000000005</v>
      </c>
    </row>
    <row r="39" spans="1:27" ht="20.100000000000001" hidden="1" customHeight="1" thickBot="1" x14ac:dyDescent="0.35">
      <c r="A39" s="96"/>
      <c r="B39" s="116"/>
      <c r="C39" s="117"/>
      <c r="D39" s="116"/>
      <c r="E39" s="117"/>
      <c r="F39" s="116"/>
      <c r="G39" s="117"/>
      <c r="H39" s="116"/>
      <c r="I39" s="117"/>
      <c r="J39" s="116"/>
      <c r="K39" s="117"/>
      <c r="L39" s="116"/>
      <c r="M39" s="117"/>
      <c r="N39" s="116"/>
      <c r="O39" s="117"/>
      <c r="P39" s="116"/>
      <c r="Q39" s="117"/>
      <c r="R39" s="116"/>
      <c r="S39" s="117"/>
      <c r="T39" s="116"/>
      <c r="U39" s="117"/>
      <c r="V39" s="116"/>
      <c r="W39" s="117"/>
      <c r="X39" s="116"/>
      <c r="Y39" s="117"/>
      <c r="Z39" s="116"/>
      <c r="AA39" s="118"/>
    </row>
    <row r="40" spans="1:27" ht="20.100000000000001" customHeight="1" thickBot="1" x14ac:dyDescent="0.35">
      <c r="A40" s="112" t="s">
        <v>66</v>
      </c>
      <c r="B40" s="113">
        <v>658.89</v>
      </c>
      <c r="C40" s="114">
        <v>660.65</v>
      </c>
      <c r="D40" s="113">
        <v>655.91</v>
      </c>
      <c r="E40" s="114">
        <v>657.72</v>
      </c>
      <c r="F40" s="113">
        <v>670.02</v>
      </c>
      <c r="G40" s="114">
        <v>671.92</v>
      </c>
      <c r="H40" s="113">
        <v>678.23</v>
      </c>
      <c r="I40" s="114">
        <v>680</v>
      </c>
      <c r="J40" s="113">
        <v>674.4</v>
      </c>
      <c r="K40" s="114">
        <v>676.23</v>
      </c>
      <c r="L40" s="113">
        <v>687.99</v>
      </c>
      <c r="M40" s="114">
        <v>689.96</v>
      </c>
      <c r="N40" s="113">
        <v>673.63</v>
      </c>
      <c r="O40" s="114">
        <v>675.87</v>
      </c>
      <c r="P40" s="113">
        <v>676.25</v>
      </c>
      <c r="Q40" s="114">
        <v>678.3</v>
      </c>
      <c r="R40" s="113">
        <v>678.74</v>
      </c>
      <c r="S40" s="114">
        <v>681.12</v>
      </c>
      <c r="T40" s="113">
        <v>670.95</v>
      </c>
      <c r="U40" s="114">
        <v>673.13</v>
      </c>
      <c r="V40" s="113">
        <v>672.82</v>
      </c>
      <c r="W40" s="114">
        <v>675.57</v>
      </c>
      <c r="X40" s="113">
        <v>710.73</v>
      </c>
      <c r="Y40" s="114">
        <v>717.13</v>
      </c>
      <c r="Z40" s="113">
        <v>675.85</v>
      </c>
      <c r="AA40" s="115">
        <v>678.22</v>
      </c>
    </row>
    <row r="41" spans="1:27" x14ac:dyDescent="0.3">
      <c r="A41" s="25" t="s">
        <v>49</v>
      </c>
    </row>
    <row r="42" spans="1:27" x14ac:dyDescent="0.3">
      <c r="A42" s="26" t="s">
        <v>50</v>
      </c>
    </row>
    <row r="43" spans="1:27" x14ac:dyDescent="0.3">
      <c r="A43" s="26" t="s">
        <v>67</v>
      </c>
    </row>
    <row r="44" spans="1:27" x14ac:dyDescent="0.3">
      <c r="A44" s="26" t="s">
        <v>68</v>
      </c>
    </row>
    <row r="45" spans="1:27" x14ac:dyDescent="0.3">
      <c r="A45" s="26" t="s">
        <v>69</v>
      </c>
    </row>
    <row r="46" spans="1:27" x14ac:dyDescent="0.3">
      <c r="A46" s="26" t="s">
        <v>70</v>
      </c>
    </row>
    <row r="47" spans="1:27" x14ac:dyDescent="0.3">
      <c r="A47" s="26" t="s">
        <v>55</v>
      </c>
    </row>
    <row r="48" spans="1:27" x14ac:dyDescent="0.3">
      <c r="A48" s="26" t="s">
        <v>56</v>
      </c>
    </row>
    <row r="49" spans="1:1" x14ac:dyDescent="0.3">
      <c r="A49" s="45" t="s">
        <v>59</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2023-02-22T20:17:34Z</dcterms:created>
  <dcterms:modified xsi:type="dcterms:W3CDTF">2023-02-28T17:31:12Z</dcterms:modified>
</cp:coreProperties>
</file>