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edgar\OneDrive\MIS ARCHIVOS\PATRONOS Y TRABAJADORES COTIZANTES AL ISSS\PATRONOS Y TRABAJADORES COTIZANTES 2022\SEGUNDA CARGA DE DATOS 2022\PARA DISTRIBUCIÓN\AGOSTO 2022\"/>
    </mc:Choice>
  </mc:AlternateContent>
  <xr:revisionPtr revIDLastSave="0" documentId="13_ncr:1_{B6A935D5-1D1E-4F90-858A-5E6CB6531744}" xr6:coauthVersionLast="47" xr6:coauthVersionMax="47" xr10:uidLastSave="{00000000-0000-0000-0000-000000000000}"/>
  <bookViews>
    <workbookView xWindow="-108" yWindow="-108" windowWidth="23256" windowHeight="12456" activeTab="1" xr2:uid="{25917656-70EA-46CF-90DC-62BEA5DE7DDD}"/>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4" s="1"/>
  <c r="A4" i="3"/>
  <c r="A4" i="4" s="1"/>
  <c r="D31" i="2"/>
  <c r="A5" i="2"/>
  <c r="A4" i="2"/>
</calcChain>
</file>

<file path=xl/sharedStrings.xml><?xml version="1.0" encoding="utf-8"?>
<sst xmlns="http://schemas.openxmlformats.org/spreadsheetml/2006/main" count="317" uniqueCount="73">
  <si>
    <t>INSTITUTO SALVADOREÑO DEL SEGURO SOCIAL</t>
  </si>
  <si>
    <t>DEPARTAMENTO DE ACTUARIADO Y ESTADÍSTICA</t>
  </si>
  <si>
    <t>TOTAL TRABAJADORES REPORTADOS EN PLANILLA Y TRABAJADORES QUE COTIZARON EFECTIVAMENTE AL RÉGIMEN DE SALUD DEL ISSS</t>
  </si>
  <si>
    <t xml:space="preserve"> Período   2022</t>
  </si>
  <si>
    <t>Cifras actualizadas el 20 de octubre 2022</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</si>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</sst>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3" fillId="0" borderId="0" xfId="0" applyFont="1"/>
    <xf numFmtId="0" fontId="2" fillId="0" borderId="0" xfId="0" applyFont="1" applyAlignment="1">
      <alignment horizont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0" borderId="0" xfId="0" applyFont="1" applyAlignment="1">
      <alignment horizontal="left" wrapText="1"/>
    </xf>
    <xf numFmtId="0" fontId="7" fillId="0" borderId="0" xfId="0" applyFont="1" applyAlignment="1">
      <alignment horizontal="left" wrapText="1"/>
    </xf>
    <xf numFmtId="0" fontId="8" fillId="0" borderId="0" xfId="0" applyFont="1" applyAlignment="1">
      <alignment horizontal="center"/>
    </xf>
    <xf numFmtId="0" fontId="7" fillId="0" borderId="0" xfId="0" applyFont="1" applyAlignment="1">
      <alignment horizontal="center"/>
    </xf>
  </cellXfs>
  <cellStyles count="4">
    <cellStyle name="Millares" xfId="1" builtinId="3"/>
    <cellStyle name="Millares 2" xfId="3" xr:uid="{D6E252F6-04E9-44AF-8D17-1DAD442D890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OneDrive\MIS%20ARCHIVOS\PATRONOS%20Y%20TRABAJADORES%20COTIZANTES%20AL%20ISSS\PATRONOS%20Y%20TRABAJADORES%20COTIZANTES%202022\SEGUNDA%20CARGA%20DE%20DATOS%202022\Agosto%202022%20octubre%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Gráfico2"/>
      <sheetName val="Compara_planilla"/>
      <sheetName val="Trab_cotiz"/>
      <sheetName val="Compara_cotizados"/>
      <sheetName val="PATRONOS"/>
      <sheetName val="Patro_planilla"/>
      <sheetName val="compara_pat_pla"/>
      <sheetName val="Patro_cotiz"/>
      <sheetName val="compara_pat_cot"/>
      <sheetName val="SAL_COT"/>
      <sheetName val="Sal_cot_pla"/>
      <sheetName val="Sal_cot_pag"/>
      <sheetName val="SAL_NOMI"/>
      <sheetName val="Sal_nomi_pla"/>
      <sheetName val="Sal_nomi_cot"/>
      <sheetName val="COTIZACIONES"/>
      <sheetName val="Resumen_coti"/>
      <sheetName val="Gra_tot"/>
      <sheetName val="Cotiza_efectivas"/>
      <sheetName val="DATOS"/>
      <sheetName val="G_total"/>
      <sheetName val="G_total (2)"/>
      <sheetName val="S_priv"/>
      <sheetName val="Cob_planilla"/>
      <sheetName val="Cob_cotizados"/>
      <sheetName val="Indica_planilla"/>
      <sheetName val="Indica_cotiza"/>
      <sheetName val="Resumen"/>
      <sheetName val="Gráfico1"/>
      <sheetName val="resumen 1"/>
      <sheetName val="Resumen 2"/>
    </sheetNames>
    <sheetDataSet>
      <sheetData sheetId="0"/>
      <sheetData sheetId="1"/>
      <sheetData sheetId="2" refreshError="1"/>
      <sheetData sheetId="3"/>
      <sheetData sheetId="4">
        <row r="5">
          <cell r="A5" t="str">
            <v>Cifras actualizadas el 20 de octubre 2022</v>
          </cell>
        </row>
      </sheetData>
      <sheetData sheetId="5"/>
      <sheetData sheetId="6">
        <row r="4">
          <cell r="A4" t="str">
            <v xml:space="preserve"> Período   2022</v>
          </cell>
        </row>
        <row r="5">
          <cell r="A5" t="str">
            <v>Cifras actualizadas el 20 de octubre 2022</v>
          </cell>
        </row>
      </sheetData>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sheetData sheetId="26"/>
      <sheetData sheetId="27"/>
      <sheetData sheetId="28"/>
      <sheetData sheetId="29"/>
      <sheetData sheetId="30" refreshError="1"/>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C757-CE95-4163-B24E-5972B6CC9F1E}">
  <sheetPr>
    <pageSetUpPr fitToPage="1"/>
  </sheetPr>
  <dimension ref="A1:AA50"/>
  <sheetViews>
    <sheetView workbookViewId="0">
      <selection activeCell="A6" sqref="A6:A7"/>
    </sheetView>
  </sheetViews>
  <sheetFormatPr baseColWidth="10" defaultColWidth="11" defaultRowHeight="13.8" x14ac:dyDescent="0.3"/>
  <cols>
    <col min="1" max="1" width="40.33203125" style="1" customWidth="1"/>
    <col min="2" max="27" width="11.44140625" style="1" customWidth="1"/>
    <col min="28" max="254" width="11" style="1"/>
    <col min="255" max="255" width="39.5546875" style="1" customWidth="1"/>
    <col min="256" max="281" width="11.44140625" style="1" customWidth="1"/>
    <col min="282" max="510" width="11" style="1"/>
    <col min="511" max="511" width="39.5546875" style="1" customWidth="1"/>
    <col min="512" max="537" width="11.44140625" style="1" customWidth="1"/>
    <col min="538" max="766" width="11" style="1"/>
    <col min="767" max="767" width="39.5546875" style="1" customWidth="1"/>
    <col min="768" max="793" width="11.44140625" style="1" customWidth="1"/>
    <col min="794" max="1022" width="11" style="1"/>
    <col min="1023" max="1023" width="39.5546875" style="1" customWidth="1"/>
    <col min="1024" max="1049" width="11.44140625" style="1" customWidth="1"/>
    <col min="1050" max="1278" width="11" style="1"/>
    <col min="1279" max="1279" width="39.5546875" style="1" customWidth="1"/>
    <col min="1280" max="1305" width="11.44140625" style="1" customWidth="1"/>
    <col min="1306" max="1534" width="11" style="1"/>
    <col min="1535" max="1535" width="39.5546875" style="1" customWidth="1"/>
    <col min="1536" max="1561" width="11.44140625" style="1" customWidth="1"/>
    <col min="1562" max="1790" width="11" style="1"/>
    <col min="1791" max="1791" width="39.5546875" style="1" customWidth="1"/>
    <col min="1792" max="1817" width="11.44140625" style="1" customWidth="1"/>
    <col min="1818" max="2046" width="11" style="1"/>
    <col min="2047" max="2047" width="39.5546875" style="1" customWidth="1"/>
    <col min="2048" max="2073" width="11.44140625" style="1" customWidth="1"/>
    <col min="2074" max="2302" width="11" style="1"/>
    <col min="2303" max="2303" width="39.5546875" style="1" customWidth="1"/>
    <col min="2304" max="2329" width="11.44140625" style="1" customWidth="1"/>
    <col min="2330" max="2558" width="11" style="1"/>
    <col min="2559" max="2559" width="39.5546875" style="1" customWidth="1"/>
    <col min="2560" max="2585" width="11.44140625" style="1" customWidth="1"/>
    <col min="2586" max="2814" width="11" style="1"/>
    <col min="2815" max="2815" width="39.5546875" style="1" customWidth="1"/>
    <col min="2816" max="2841" width="11.44140625" style="1" customWidth="1"/>
    <col min="2842" max="3070" width="11" style="1"/>
    <col min="3071" max="3071" width="39.5546875" style="1" customWidth="1"/>
    <col min="3072" max="3097" width="11.44140625" style="1" customWidth="1"/>
    <col min="3098" max="3326" width="11" style="1"/>
    <col min="3327" max="3327" width="39.5546875" style="1" customWidth="1"/>
    <col min="3328" max="3353" width="11.44140625" style="1" customWidth="1"/>
    <col min="3354" max="3582" width="11" style="1"/>
    <col min="3583" max="3583" width="39.5546875" style="1" customWidth="1"/>
    <col min="3584" max="3609" width="11.44140625" style="1" customWidth="1"/>
    <col min="3610" max="3838" width="11" style="1"/>
    <col min="3839" max="3839" width="39.5546875" style="1" customWidth="1"/>
    <col min="3840" max="3865" width="11.44140625" style="1" customWidth="1"/>
    <col min="3866" max="4094" width="11" style="1"/>
    <col min="4095" max="4095" width="39.5546875" style="1" customWidth="1"/>
    <col min="4096" max="4121" width="11.44140625" style="1" customWidth="1"/>
    <col min="4122" max="4350" width="11" style="1"/>
    <col min="4351" max="4351" width="39.5546875" style="1" customWidth="1"/>
    <col min="4352" max="4377" width="11.44140625" style="1" customWidth="1"/>
    <col min="4378" max="4606" width="11" style="1"/>
    <col min="4607" max="4607" width="39.5546875" style="1" customWidth="1"/>
    <col min="4608" max="4633" width="11.44140625" style="1" customWidth="1"/>
    <col min="4634" max="4862" width="11" style="1"/>
    <col min="4863" max="4863" width="39.5546875" style="1" customWidth="1"/>
    <col min="4864" max="4889" width="11.44140625" style="1" customWidth="1"/>
    <col min="4890" max="5118" width="11" style="1"/>
    <col min="5119" max="5119" width="39.5546875" style="1" customWidth="1"/>
    <col min="5120" max="5145" width="11.44140625" style="1" customWidth="1"/>
    <col min="5146" max="5374" width="11" style="1"/>
    <col min="5375" max="5375" width="39.5546875" style="1" customWidth="1"/>
    <col min="5376" max="5401" width="11.44140625" style="1" customWidth="1"/>
    <col min="5402" max="5630" width="11" style="1"/>
    <col min="5631" max="5631" width="39.5546875" style="1" customWidth="1"/>
    <col min="5632" max="5657" width="11.44140625" style="1" customWidth="1"/>
    <col min="5658" max="5886" width="11" style="1"/>
    <col min="5887" max="5887" width="39.5546875" style="1" customWidth="1"/>
    <col min="5888" max="5913" width="11.44140625" style="1" customWidth="1"/>
    <col min="5914" max="6142" width="11" style="1"/>
    <col min="6143" max="6143" width="39.5546875" style="1" customWidth="1"/>
    <col min="6144" max="6169" width="11.44140625" style="1" customWidth="1"/>
    <col min="6170" max="6398" width="11" style="1"/>
    <col min="6399" max="6399" width="39.5546875" style="1" customWidth="1"/>
    <col min="6400" max="6425" width="11.44140625" style="1" customWidth="1"/>
    <col min="6426" max="6654" width="11" style="1"/>
    <col min="6655" max="6655" width="39.5546875" style="1" customWidth="1"/>
    <col min="6656" max="6681" width="11.44140625" style="1" customWidth="1"/>
    <col min="6682" max="6910" width="11" style="1"/>
    <col min="6911" max="6911" width="39.5546875" style="1" customWidth="1"/>
    <col min="6912" max="6937" width="11.44140625" style="1" customWidth="1"/>
    <col min="6938" max="7166" width="11" style="1"/>
    <col min="7167" max="7167" width="39.5546875" style="1" customWidth="1"/>
    <col min="7168" max="7193" width="11.44140625" style="1" customWidth="1"/>
    <col min="7194" max="7422" width="11" style="1"/>
    <col min="7423" max="7423" width="39.5546875" style="1" customWidth="1"/>
    <col min="7424" max="7449" width="11.44140625" style="1" customWidth="1"/>
    <col min="7450" max="7678" width="11" style="1"/>
    <col min="7679" max="7679" width="39.5546875" style="1" customWidth="1"/>
    <col min="7680" max="7705" width="11.44140625" style="1" customWidth="1"/>
    <col min="7706" max="7934" width="11" style="1"/>
    <col min="7935" max="7935" width="39.5546875" style="1" customWidth="1"/>
    <col min="7936" max="7961" width="11.44140625" style="1" customWidth="1"/>
    <col min="7962" max="8190" width="11" style="1"/>
    <col min="8191" max="8191" width="39.5546875" style="1" customWidth="1"/>
    <col min="8192" max="8217" width="11.44140625" style="1" customWidth="1"/>
    <col min="8218" max="8446" width="11" style="1"/>
    <col min="8447" max="8447" width="39.5546875" style="1" customWidth="1"/>
    <col min="8448" max="8473" width="11.44140625" style="1" customWidth="1"/>
    <col min="8474" max="8702" width="11" style="1"/>
    <col min="8703" max="8703" width="39.5546875" style="1" customWidth="1"/>
    <col min="8704" max="8729" width="11.44140625" style="1" customWidth="1"/>
    <col min="8730" max="8958" width="11" style="1"/>
    <col min="8959" max="8959" width="39.5546875" style="1" customWidth="1"/>
    <col min="8960" max="8985" width="11.44140625" style="1" customWidth="1"/>
    <col min="8986" max="9214" width="11" style="1"/>
    <col min="9215" max="9215" width="39.5546875" style="1" customWidth="1"/>
    <col min="9216" max="9241" width="11.44140625" style="1" customWidth="1"/>
    <col min="9242" max="9470" width="11" style="1"/>
    <col min="9471" max="9471" width="39.5546875" style="1" customWidth="1"/>
    <col min="9472" max="9497" width="11.44140625" style="1" customWidth="1"/>
    <col min="9498" max="9726" width="11" style="1"/>
    <col min="9727" max="9727" width="39.5546875" style="1" customWidth="1"/>
    <col min="9728" max="9753" width="11.44140625" style="1" customWidth="1"/>
    <col min="9754" max="9982" width="11" style="1"/>
    <col min="9983" max="9983" width="39.5546875" style="1" customWidth="1"/>
    <col min="9984" max="10009" width="11.44140625" style="1" customWidth="1"/>
    <col min="10010" max="10238" width="11" style="1"/>
    <col min="10239" max="10239" width="39.5546875" style="1" customWidth="1"/>
    <col min="10240" max="10265" width="11.44140625" style="1" customWidth="1"/>
    <col min="10266" max="10494" width="11" style="1"/>
    <col min="10495" max="10495" width="39.5546875" style="1" customWidth="1"/>
    <col min="10496" max="10521" width="11.44140625" style="1" customWidth="1"/>
    <col min="10522" max="10750" width="11" style="1"/>
    <col min="10751" max="10751" width="39.5546875" style="1" customWidth="1"/>
    <col min="10752" max="10777" width="11.44140625" style="1" customWidth="1"/>
    <col min="10778" max="11006" width="11" style="1"/>
    <col min="11007" max="11007" width="39.5546875" style="1" customWidth="1"/>
    <col min="11008" max="11033" width="11.44140625" style="1" customWidth="1"/>
    <col min="11034" max="11262" width="11" style="1"/>
    <col min="11263" max="11263" width="39.5546875" style="1" customWidth="1"/>
    <col min="11264" max="11289" width="11.44140625" style="1" customWidth="1"/>
    <col min="11290" max="11518" width="11" style="1"/>
    <col min="11519" max="11519" width="39.5546875" style="1" customWidth="1"/>
    <col min="11520" max="11545" width="11.44140625" style="1" customWidth="1"/>
    <col min="11546" max="11774" width="11" style="1"/>
    <col min="11775" max="11775" width="39.5546875" style="1" customWidth="1"/>
    <col min="11776" max="11801" width="11.44140625" style="1" customWidth="1"/>
    <col min="11802" max="12030" width="11" style="1"/>
    <col min="12031" max="12031" width="39.5546875" style="1" customWidth="1"/>
    <col min="12032" max="12057" width="11.44140625" style="1" customWidth="1"/>
    <col min="12058" max="12286" width="11" style="1"/>
    <col min="12287" max="12287" width="39.5546875" style="1" customWidth="1"/>
    <col min="12288" max="12313" width="11.44140625" style="1" customWidth="1"/>
    <col min="12314" max="12542" width="11" style="1"/>
    <col min="12543" max="12543" width="39.5546875" style="1" customWidth="1"/>
    <col min="12544" max="12569" width="11.44140625" style="1" customWidth="1"/>
    <col min="12570" max="12798" width="11" style="1"/>
    <col min="12799" max="12799" width="39.5546875" style="1" customWidth="1"/>
    <col min="12800" max="12825" width="11.44140625" style="1" customWidth="1"/>
    <col min="12826" max="13054" width="11" style="1"/>
    <col min="13055" max="13055" width="39.5546875" style="1" customWidth="1"/>
    <col min="13056" max="13081" width="11.44140625" style="1" customWidth="1"/>
    <col min="13082" max="13310" width="11" style="1"/>
    <col min="13311" max="13311" width="39.5546875" style="1" customWidth="1"/>
    <col min="13312" max="13337" width="11.44140625" style="1" customWidth="1"/>
    <col min="13338" max="13566" width="11" style="1"/>
    <col min="13567" max="13567" width="39.5546875" style="1" customWidth="1"/>
    <col min="13568" max="13593" width="11.44140625" style="1" customWidth="1"/>
    <col min="13594" max="13822" width="11" style="1"/>
    <col min="13823" max="13823" width="39.5546875" style="1" customWidth="1"/>
    <col min="13824" max="13849" width="11.44140625" style="1" customWidth="1"/>
    <col min="13850" max="14078" width="11" style="1"/>
    <col min="14079" max="14079" width="39.5546875" style="1" customWidth="1"/>
    <col min="14080" max="14105" width="11.44140625" style="1" customWidth="1"/>
    <col min="14106" max="14334" width="11" style="1"/>
    <col min="14335" max="14335" width="39.5546875" style="1" customWidth="1"/>
    <col min="14336" max="14361" width="11.44140625" style="1" customWidth="1"/>
    <col min="14362" max="14590" width="11" style="1"/>
    <col min="14591" max="14591" width="39.5546875" style="1" customWidth="1"/>
    <col min="14592" max="14617" width="11.44140625" style="1" customWidth="1"/>
    <col min="14618" max="14846" width="11" style="1"/>
    <col min="14847" max="14847" width="39.5546875" style="1" customWidth="1"/>
    <col min="14848" max="14873" width="11.44140625" style="1" customWidth="1"/>
    <col min="14874" max="15102" width="11" style="1"/>
    <col min="15103" max="15103" width="39.5546875" style="1" customWidth="1"/>
    <col min="15104" max="15129" width="11.44140625" style="1" customWidth="1"/>
    <col min="15130" max="15358" width="11" style="1"/>
    <col min="15359" max="15359" width="39.5546875" style="1" customWidth="1"/>
    <col min="15360" max="15385" width="11.44140625" style="1" customWidth="1"/>
    <col min="15386" max="15614" width="11" style="1"/>
    <col min="15615" max="15615" width="39.5546875" style="1" customWidth="1"/>
    <col min="15616" max="15641" width="11.44140625" style="1" customWidth="1"/>
    <col min="15642" max="15870" width="11" style="1"/>
    <col min="15871" max="15871" width="39.5546875" style="1" customWidth="1"/>
    <col min="15872" max="15897" width="11.44140625" style="1" customWidth="1"/>
    <col min="15898" max="16126" width="11" style="1"/>
    <col min="16127" max="16127" width="39.5546875" style="1" customWidth="1"/>
    <col min="16128" max="16153" width="11.44140625" style="1" customWidth="1"/>
    <col min="16154" max="16384" width="11" style="1"/>
  </cols>
  <sheetData>
    <row r="1" spans="1:27" x14ac:dyDescent="0.3">
      <c r="A1" s="119" t="s">
        <v>0</v>
      </c>
      <c r="B1" s="119"/>
      <c r="C1" s="119"/>
      <c r="D1" s="119"/>
      <c r="E1" s="119"/>
      <c r="F1" s="119"/>
      <c r="G1" s="119"/>
      <c r="H1" s="119"/>
      <c r="I1" s="119"/>
      <c r="J1" s="119"/>
      <c r="K1" s="119"/>
      <c r="L1" s="119"/>
      <c r="M1" s="119"/>
      <c r="N1" s="119"/>
      <c r="O1" s="119"/>
      <c r="P1" s="119"/>
      <c r="Q1" s="119"/>
      <c r="R1" s="119"/>
      <c r="S1" s="119"/>
      <c r="T1" s="119"/>
      <c r="U1" s="119"/>
      <c r="V1" s="119"/>
      <c r="W1" s="119"/>
      <c r="X1" s="119"/>
      <c r="Y1" s="119"/>
    </row>
    <row r="2" spans="1:27" x14ac:dyDescent="0.3">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row>
    <row r="3" spans="1:27" x14ac:dyDescent="0.3">
      <c r="A3" s="119" t="s">
        <v>2</v>
      </c>
      <c r="B3" s="119"/>
      <c r="C3" s="119"/>
      <c r="D3" s="119"/>
      <c r="E3" s="119"/>
      <c r="F3" s="119"/>
      <c r="G3" s="119"/>
      <c r="H3" s="119"/>
      <c r="I3" s="119"/>
      <c r="J3" s="119"/>
      <c r="K3" s="119"/>
      <c r="L3" s="119"/>
      <c r="M3" s="119"/>
      <c r="N3" s="119"/>
      <c r="O3" s="119"/>
      <c r="P3" s="119"/>
      <c r="Q3" s="119"/>
      <c r="R3" s="119"/>
      <c r="S3" s="119"/>
      <c r="T3" s="119"/>
      <c r="U3" s="119"/>
      <c r="V3" s="119"/>
      <c r="W3" s="119"/>
      <c r="X3" s="119"/>
      <c r="Y3" s="119"/>
    </row>
    <row r="4" spans="1:27" x14ac:dyDescent="0.3">
      <c r="A4" s="120" t="s">
        <v>3</v>
      </c>
      <c r="B4" s="120"/>
      <c r="C4" s="120"/>
      <c r="H4" s="2"/>
      <c r="I4" s="2"/>
    </row>
    <row r="5" spans="1:27" ht="14.4" thickBot="1" x14ac:dyDescent="0.35">
      <c r="A5" s="2" t="s">
        <v>4</v>
      </c>
    </row>
    <row r="6" spans="1:27" ht="14.4" thickBot="1" x14ac:dyDescent="0.35">
      <c r="A6" s="121" t="s">
        <v>5</v>
      </c>
      <c r="B6" s="123" t="s">
        <v>6</v>
      </c>
      <c r="C6" s="124"/>
      <c r="D6" s="125" t="s">
        <v>7</v>
      </c>
      <c r="E6" s="124"/>
      <c r="F6" s="125" t="s">
        <v>8</v>
      </c>
      <c r="G6" s="124"/>
      <c r="H6" s="125" t="s">
        <v>9</v>
      </c>
      <c r="I6" s="124"/>
      <c r="J6" s="125" t="s">
        <v>10</v>
      </c>
      <c r="K6" s="124"/>
      <c r="L6" s="125" t="s">
        <v>11</v>
      </c>
      <c r="M6" s="124"/>
      <c r="N6" s="125" t="s">
        <v>12</v>
      </c>
      <c r="O6" s="124"/>
      <c r="P6" s="125" t="s">
        <v>13</v>
      </c>
      <c r="Q6" s="124"/>
      <c r="R6" s="125" t="s">
        <v>14</v>
      </c>
      <c r="S6" s="124"/>
      <c r="T6" s="125" t="s">
        <v>15</v>
      </c>
      <c r="U6" s="124"/>
      <c r="V6" s="125" t="s">
        <v>16</v>
      </c>
      <c r="W6" s="124"/>
      <c r="X6" s="125" t="s">
        <v>17</v>
      </c>
      <c r="Y6" s="124"/>
      <c r="Z6" s="125" t="s">
        <v>18</v>
      </c>
      <c r="AA6" s="124"/>
    </row>
    <row r="7" spans="1:27" ht="15.75" customHeight="1" thickBot="1" x14ac:dyDescent="0.35">
      <c r="A7" s="122"/>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
    </row>
    <row r="9" spans="1:27" s="10" customFormat="1" ht="20.100000000000001" customHeight="1" x14ac:dyDescent="0.3">
      <c r="A9" s="6" t="s">
        <v>21</v>
      </c>
      <c r="B9" s="7">
        <v>13837</v>
      </c>
      <c r="C9" s="7">
        <v>13751</v>
      </c>
      <c r="D9" s="7">
        <v>13722</v>
      </c>
      <c r="E9" s="7">
        <v>13618</v>
      </c>
      <c r="F9" s="7">
        <v>13578</v>
      </c>
      <c r="G9" s="7">
        <v>13501</v>
      </c>
      <c r="H9" s="7">
        <v>13211</v>
      </c>
      <c r="I9" s="7">
        <v>13095</v>
      </c>
      <c r="J9" s="7">
        <v>13095</v>
      </c>
      <c r="K9" s="7">
        <v>12976</v>
      </c>
      <c r="L9" s="7">
        <v>13109</v>
      </c>
      <c r="M9" s="7">
        <v>12996</v>
      </c>
      <c r="N9" s="7">
        <v>13277</v>
      </c>
      <c r="O9" s="7">
        <v>13158</v>
      </c>
      <c r="P9" s="7">
        <v>13384</v>
      </c>
      <c r="Q9" s="7">
        <v>13103</v>
      </c>
      <c r="R9" s="7">
        <v>0</v>
      </c>
      <c r="S9" s="7">
        <v>0</v>
      </c>
      <c r="T9" s="7">
        <v>0</v>
      </c>
      <c r="U9" s="7">
        <v>0</v>
      </c>
      <c r="V9" s="7">
        <v>0</v>
      </c>
      <c r="W9" s="7">
        <v>0</v>
      </c>
      <c r="X9" s="7">
        <v>0</v>
      </c>
      <c r="Y9" s="7">
        <v>0</v>
      </c>
      <c r="Z9" s="8">
        <v>13402</v>
      </c>
      <c r="AA9" s="9">
        <v>13275</v>
      </c>
    </row>
    <row r="10" spans="1:27" s="10" customFormat="1" ht="31.5" customHeight="1" x14ac:dyDescent="0.3">
      <c r="A10" s="11" t="s">
        <v>22</v>
      </c>
      <c r="B10" s="12">
        <v>195684</v>
      </c>
      <c r="C10" s="12">
        <v>194919</v>
      </c>
      <c r="D10" s="12">
        <v>197687</v>
      </c>
      <c r="E10" s="12">
        <v>196800</v>
      </c>
      <c r="F10" s="12">
        <v>198931</v>
      </c>
      <c r="G10" s="12">
        <v>198170</v>
      </c>
      <c r="H10" s="12">
        <v>197637</v>
      </c>
      <c r="I10" s="12">
        <v>196914</v>
      </c>
      <c r="J10" s="12">
        <v>196358</v>
      </c>
      <c r="K10" s="12">
        <v>195682</v>
      </c>
      <c r="L10" s="12">
        <v>197155</v>
      </c>
      <c r="M10" s="12">
        <v>196314</v>
      </c>
      <c r="N10" s="12">
        <v>196560</v>
      </c>
      <c r="O10" s="12">
        <v>194255</v>
      </c>
      <c r="P10" s="12">
        <v>195470</v>
      </c>
      <c r="Q10" s="12">
        <v>193626</v>
      </c>
      <c r="R10" s="12">
        <v>0</v>
      </c>
      <c r="S10" s="12">
        <v>0</v>
      </c>
      <c r="T10" s="12">
        <v>0</v>
      </c>
      <c r="U10" s="12">
        <v>0</v>
      </c>
      <c r="V10" s="12">
        <v>0</v>
      </c>
      <c r="W10" s="12">
        <v>0</v>
      </c>
      <c r="X10" s="12">
        <v>0</v>
      </c>
      <c r="Y10" s="12">
        <v>0</v>
      </c>
      <c r="Z10" s="13">
        <v>196935</v>
      </c>
      <c r="AA10" s="14">
        <v>195835</v>
      </c>
    </row>
    <row r="11" spans="1:27" s="10" customFormat="1" ht="20.100000000000001" customHeight="1" x14ac:dyDescent="0.3">
      <c r="A11" s="15" t="s">
        <v>23</v>
      </c>
      <c r="B11" s="12">
        <v>22315</v>
      </c>
      <c r="C11" s="12">
        <v>21830</v>
      </c>
      <c r="D11" s="12">
        <v>23315</v>
      </c>
      <c r="E11" s="12">
        <v>22918</v>
      </c>
      <c r="F11" s="12">
        <v>23650</v>
      </c>
      <c r="G11" s="12">
        <v>23218</v>
      </c>
      <c r="H11" s="12">
        <v>23837</v>
      </c>
      <c r="I11" s="12">
        <v>23475</v>
      </c>
      <c r="J11" s="12">
        <v>25138</v>
      </c>
      <c r="K11" s="12">
        <v>24798</v>
      </c>
      <c r="L11" s="12">
        <v>26614</v>
      </c>
      <c r="M11" s="12">
        <v>26074</v>
      </c>
      <c r="N11" s="12">
        <v>28323</v>
      </c>
      <c r="O11" s="12">
        <v>27603</v>
      </c>
      <c r="P11" s="12">
        <v>29452</v>
      </c>
      <c r="Q11" s="12">
        <v>28122</v>
      </c>
      <c r="R11" s="12">
        <v>0</v>
      </c>
      <c r="S11" s="12">
        <v>0</v>
      </c>
      <c r="T11" s="12">
        <v>0</v>
      </c>
      <c r="U11" s="12">
        <v>0</v>
      </c>
      <c r="V11" s="12">
        <v>0</v>
      </c>
      <c r="W11" s="12">
        <v>0</v>
      </c>
      <c r="X11" s="12">
        <v>0</v>
      </c>
      <c r="Y11" s="12">
        <v>0</v>
      </c>
      <c r="Z11" s="13">
        <v>25331</v>
      </c>
      <c r="AA11" s="14">
        <v>24755</v>
      </c>
    </row>
    <row r="12" spans="1:27" s="10" customFormat="1" ht="40.5" customHeight="1" x14ac:dyDescent="0.3">
      <c r="A12" s="11" t="s">
        <v>24</v>
      </c>
      <c r="B12" s="12">
        <v>219832</v>
      </c>
      <c r="C12" s="12">
        <v>217079</v>
      </c>
      <c r="D12" s="12">
        <v>219486</v>
      </c>
      <c r="E12" s="12">
        <v>216915</v>
      </c>
      <c r="F12" s="12">
        <v>220846</v>
      </c>
      <c r="G12" s="12">
        <v>218032</v>
      </c>
      <c r="H12" s="12">
        <v>221323</v>
      </c>
      <c r="I12" s="12">
        <v>218588</v>
      </c>
      <c r="J12" s="12">
        <v>222459</v>
      </c>
      <c r="K12" s="12">
        <v>219866</v>
      </c>
      <c r="L12" s="12">
        <v>223424</v>
      </c>
      <c r="M12" s="12">
        <v>220282</v>
      </c>
      <c r="N12" s="12">
        <v>224956</v>
      </c>
      <c r="O12" s="12">
        <v>221605</v>
      </c>
      <c r="P12" s="12">
        <v>226431</v>
      </c>
      <c r="Q12" s="12">
        <v>219725</v>
      </c>
      <c r="R12" s="12">
        <v>0</v>
      </c>
      <c r="S12" s="12">
        <v>0</v>
      </c>
      <c r="T12" s="12">
        <v>0</v>
      </c>
      <c r="U12" s="12">
        <v>0</v>
      </c>
      <c r="V12" s="12">
        <v>0</v>
      </c>
      <c r="W12" s="12">
        <v>0</v>
      </c>
      <c r="X12" s="12">
        <v>0</v>
      </c>
      <c r="Y12" s="12">
        <v>0</v>
      </c>
      <c r="Z12" s="13">
        <v>222345</v>
      </c>
      <c r="AA12" s="14">
        <v>219012</v>
      </c>
    </row>
    <row r="13" spans="1:27" s="10" customFormat="1" ht="20.100000000000001" customHeight="1" x14ac:dyDescent="0.3">
      <c r="A13" s="15" t="s">
        <v>25</v>
      </c>
      <c r="B13" s="12">
        <v>17942</v>
      </c>
      <c r="C13" s="12">
        <v>17828</v>
      </c>
      <c r="D13" s="12">
        <v>18039</v>
      </c>
      <c r="E13" s="12">
        <v>17954</v>
      </c>
      <c r="F13" s="12">
        <v>18104</v>
      </c>
      <c r="G13" s="12">
        <v>17949</v>
      </c>
      <c r="H13" s="12">
        <v>18229</v>
      </c>
      <c r="I13" s="12">
        <v>18039</v>
      </c>
      <c r="J13" s="12">
        <v>18294</v>
      </c>
      <c r="K13" s="12">
        <v>18102</v>
      </c>
      <c r="L13" s="12">
        <v>18375</v>
      </c>
      <c r="M13" s="12">
        <v>18160</v>
      </c>
      <c r="N13" s="12">
        <v>18613</v>
      </c>
      <c r="O13" s="12">
        <v>18419</v>
      </c>
      <c r="P13" s="12">
        <v>18763</v>
      </c>
      <c r="Q13" s="12">
        <v>18446</v>
      </c>
      <c r="R13" s="12">
        <v>0</v>
      </c>
      <c r="S13" s="12">
        <v>0</v>
      </c>
      <c r="T13" s="12">
        <v>0</v>
      </c>
      <c r="U13" s="12">
        <v>0</v>
      </c>
      <c r="V13" s="12">
        <v>0</v>
      </c>
      <c r="W13" s="12">
        <v>0</v>
      </c>
      <c r="X13" s="12">
        <v>0</v>
      </c>
      <c r="Y13" s="12">
        <v>0</v>
      </c>
      <c r="Z13" s="13">
        <v>18295</v>
      </c>
      <c r="AA13" s="14">
        <v>18112</v>
      </c>
    </row>
    <row r="14" spans="1:27" s="10" customFormat="1" ht="20.100000000000001" customHeight="1" x14ac:dyDescent="0.3">
      <c r="A14" s="15" t="s">
        <v>26</v>
      </c>
      <c r="B14" s="12">
        <v>31177</v>
      </c>
      <c r="C14" s="12">
        <v>31141</v>
      </c>
      <c r="D14" s="12">
        <v>31314</v>
      </c>
      <c r="E14" s="12">
        <v>31276</v>
      </c>
      <c r="F14" s="12">
        <v>31509</v>
      </c>
      <c r="G14" s="12">
        <v>31472</v>
      </c>
      <c r="H14" s="12">
        <v>31433</v>
      </c>
      <c r="I14" s="12">
        <v>31393</v>
      </c>
      <c r="J14" s="12">
        <v>31588</v>
      </c>
      <c r="K14" s="12">
        <v>31543</v>
      </c>
      <c r="L14" s="12">
        <v>31665</v>
      </c>
      <c r="M14" s="12">
        <v>31629</v>
      </c>
      <c r="N14" s="12">
        <v>31843</v>
      </c>
      <c r="O14" s="12">
        <v>31771</v>
      </c>
      <c r="P14" s="12">
        <v>31902</v>
      </c>
      <c r="Q14" s="12">
        <v>31834</v>
      </c>
      <c r="R14" s="12">
        <v>0</v>
      </c>
      <c r="S14" s="12">
        <v>0</v>
      </c>
      <c r="T14" s="12">
        <v>0</v>
      </c>
      <c r="U14" s="12">
        <v>0</v>
      </c>
      <c r="V14" s="12">
        <v>0</v>
      </c>
      <c r="W14" s="12">
        <v>0</v>
      </c>
      <c r="X14" s="12">
        <v>0</v>
      </c>
      <c r="Y14" s="12">
        <v>0</v>
      </c>
      <c r="Z14" s="13">
        <v>31554</v>
      </c>
      <c r="AA14" s="14">
        <v>31507</v>
      </c>
    </row>
    <row r="15" spans="1:27" s="10" customFormat="1" ht="20.100000000000001" customHeight="1" x14ac:dyDescent="0.3">
      <c r="A15" s="15" t="s">
        <v>27</v>
      </c>
      <c r="B15" s="12">
        <v>7117</v>
      </c>
      <c r="C15" s="12">
        <v>7065</v>
      </c>
      <c r="D15" s="12">
        <v>6986</v>
      </c>
      <c r="E15" s="12">
        <v>6932</v>
      </c>
      <c r="F15" s="12">
        <v>6987</v>
      </c>
      <c r="G15" s="12">
        <v>6955</v>
      </c>
      <c r="H15" s="12">
        <v>6892</v>
      </c>
      <c r="I15" s="12">
        <v>6861</v>
      </c>
      <c r="J15" s="12">
        <v>6854</v>
      </c>
      <c r="K15" s="12">
        <v>6833</v>
      </c>
      <c r="L15" s="12">
        <v>6872</v>
      </c>
      <c r="M15" s="12">
        <v>6835</v>
      </c>
      <c r="N15" s="12">
        <v>7017</v>
      </c>
      <c r="O15" s="12">
        <v>6965</v>
      </c>
      <c r="P15" s="12">
        <v>7010</v>
      </c>
      <c r="Q15" s="12">
        <v>6932</v>
      </c>
      <c r="R15" s="12">
        <v>0</v>
      </c>
      <c r="S15" s="12">
        <v>0</v>
      </c>
      <c r="T15" s="12">
        <v>0</v>
      </c>
      <c r="U15" s="12">
        <v>0</v>
      </c>
      <c r="V15" s="12">
        <v>0</v>
      </c>
      <c r="W15" s="12">
        <v>0</v>
      </c>
      <c r="X15" s="12">
        <v>0</v>
      </c>
      <c r="Y15" s="12">
        <v>0</v>
      </c>
      <c r="Z15" s="13">
        <v>6967</v>
      </c>
      <c r="AA15" s="14">
        <v>6922</v>
      </c>
    </row>
    <row r="16" spans="1:27" s="10" customFormat="1" ht="29.25" customHeight="1" x14ac:dyDescent="0.3">
      <c r="A16" s="11" t="s">
        <v>28</v>
      </c>
      <c r="B16" s="12">
        <v>145288</v>
      </c>
      <c r="C16" s="12">
        <v>144134</v>
      </c>
      <c r="D16" s="12">
        <v>146049</v>
      </c>
      <c r="E16" s="12">
        <v>144809</v>
      </c>
      <c r="F16" s="12">
        <v>147842</v>
      </c>
      <c r="G16" s="12">
        <v>146654</v>
      </c>
      <c r="H16" s="12">
        <v>148193</v>
      </c>
      <c r="I16" s="12">
        <v>147253</v>
      </c>
      <c r="J16" s="12">
        <v>149066</v>
      </c>
      <c r="K16" s="12">
        <v>147991</v>
      </c>
      <c r="L16" s="12">
        <v>150571</v>
      </c>
      <c r="M16" s="12">
        <v>149297</v>
      </c>
      <c r="N16" s="12">
        <v>151655</v>
      </c>
      <c r="O16" s="12">
        <v>150476</v>
      </c>
      <c r="P16" s="12">
        <v>152970</v>
      </c>
      <c r="Q16" s="12">
        <v>149733</v>
      </c>
      <c r="R16" s="12">
        <v>0</v>
      </c>
      <c r="S16" s="12">
        <v>0</v>
      </c>
      <c r="T16" s="12">
        <v>0</v>
      </c>
      <c r="U16" s="12">
        <v>0</v>
      </c>
      <c r="V16" s="12">
        <v>0</v>
      </c>
      <c r="W16" s="12">
        <v>0</v>
      </c>
      <c r="X16" s="12">
        <v>0</v>
      </c>
      <c r="Y16" s="12">
        <v>0</v>
      </c>
      <c r="Z16" s="13">
        <v>148954</v>
      </c>
      <c r="AA16" s="14">
        <v>147543</v>
      </c>
    </row>
    <row r="17" spans="1:27" s="10" customFormat="1" ht="20.100000000000001" customHeight="1" x14ac:dyDescent="0.3">
      <c r="A17" s="15" t="s">
        <v>29</v>
      </c>
      <c r="B17" s="12">
        <v>68658</v>
      </c>
      <c r="C17" s="12">
        <v>67929</v>
      </c>
      <c r="D17" s="12">
        <v>70207</v>
      </c>
      <c r="E17" s="12">
        <v>69301</v>
      </c>
      <c r="F17" s="12">
        <v>71335</v>
      </c>
      <c r="G17" s="12">
        <v>70446</v>
      </c>
      <c r="H17" s="12">
        <v>71486</v>
      </c>
      <c r="I17" s="12">
        <v>70692</v>
      </c>
      <c r="J17" s="12">
        <v>72082</v>
      </c>
      <c r="K17" s="12">
        <v>71268</v>
      </c>
      <c r="L17" s="12">
        <v>72432</v>
      </c>
      <c r="M17" s="12">
        <v>71538</v>
      </c>
      <c r="N17" s="12">
        <v>72883</v>
      </c>
      <c r="O17" s="12">
        <v>71868</v>
      </c>
      <c r="P17" s="12">
        <v>73681</v>
      </c>
      <c r="Q17" s="12">
        <v>71663</v>
      </c>
      <c r="R17" s="12">
        <v>0</v>
      </c>
      <c r="S17" s="12">
        <v>0</v>
      </c>
      <c r="T17" s="12">
        <v>0</v>
      </c>
      <c r="U17" s="12">
        <v>0</v>
      </c>
      <c r="V17" s="12">
        <v>0</v>
      </c>
      <c r="W17" s="12">
        <v>0</v>
      </c>
      <c r="X17" s="12">
        <v>0</v>
      </c>
      <c r="Y17" s="12">
        <v>0</v>
      </c>
      <c r="Z17" s="13">
        <v>71596</v>
      </c>
      <c r="AA17" s="14">
        <v>70588</v>
      </c>
    </row>
    <row r="18" spans="1:27" s="10" customFormat="1" ht="20.100000000000001" customHeight="1" x14ac:dyDescent="0.3">
      <c r="A18" s="15" t="s">
        <v>30</v>
      </c>
      <c r="B18" s="12">
        <v>1839</v>
      </c>
      <c r="C18" s="12">
        <v>1823</v>
      </c>
      <c r="D18" s="12">
        <v>1846</v>
      </c>
      <c r="E18" s="12">
        <v>1824</v>
      </c>
      <c r="F18" s="12">
        <v>1847</v>
      </c>
      <c r="G18" s="12">
        <v>1831</v>
      </c>
      <c r="H18" s="12">
        <v>1838</v>
      </c>
      <c r="I18" s="12">
        <v>1820</v>
      </c>
      <c r="J18" s="12">
        <v>1845</v>
      </c>
      <c r="K18" s="12">
        <v>1822</v>
      </c>
      <c r="L18" s="12">
        <v>1855</v>
      </c>
      <c r="M18" s="12">
        <v>1838</v>
      </c>
      <c r="N18" s="12">
        <v>1847</v>
      </c>
      <c r="O18" s="12">
        <v>1828</v>
      </c>
      <c r="P18" s="12">
        <v>1840</v>
      </c>
      <c r="Q18" s="12">
        <v>1821</v>
      </c>
      <c r="R18" s="12">
        <v>0</v>
      </c>
      <c r="S18" s="12">
        <v>0</v>
      </c>
      <c r="T18" s="12">
        <v>0</v>
      </c>
      <c r="U18" s="12">
        <v>0</v>
      </c>
      <c r="V18" s="12">
        <v>0</v>
      </c>
      <c r="W18" s="12">
        <v>0</v>
      </c>
      <c r="X18" s="12">
        <v>0</v>
      </c>
      <c r="Y18" s="12">
        <v>0</v>
      </c>
      <c r="Z18" s="13">
        <v>1845</v>
      </c>
      <c r="AA18" s="14">
        <v>1826</v>
      </c>
    </row>
    <row r="19" spans="1:27" s="10" customFormat="1" ht="20.100000000000001" customHeight="1" x14ac:dyDescent="0.3">
      <c r="A19" s="15" t="s">
        <v>31</v>
      </c>
      <c r="B19" s="12">
        <v>69</v>
      </c>
      <c r="C19" s="12">
        <v>67</v>
      </c>
      <c r="D19" s="12">
        <v>70</v>
      </c>
      <c r="E19" s="12">
        <v>68</v>
      </c>
      <c r="F19" s="12">
        <v>74</v>
      </c>
      <c r="G19" s="12">
        <v>71</v>
      </c>
      <c r="H19" s="12">
        <v>76</v>
      </c>
      <c r="I19" s="12">
        <v>74</v>
      </c>
      <c r="J19" s="12">
        <v>78</v>
      </c>
      <c r="K19" s="12">
        <v>74</v>
      </c>
      <c r="L19" s="12">
        <v>79</v>
      </c>
      <c r="M19" s="12">
        <v>76</v>
      </c>
      <c r="N19" s="12">
        <v>77</v>
      </c>
      <c r="O19" s="12">
        <v>72</v>
      </c>
      <c r="P19" s="12">
        <v>79</v>
      </c>
      <c r="Q19" s="12">
        <v>67</v>
      </c>
      <c r="R19" s="12">
        <v>0</v>
      </c>
      <c r="S19" s="12">
        <v>0</v>
      </c>
      <c r="T19" s="12">
        <v>0</v>
      </c>
      <c r="U19" s="12">
        <v>0</v>
      </c>
      <c r="V19" s="12">
        <v>0</v>
      </c>
      <c r="W19" s="12">
        <v>0</v>
      </c>
      <c r="X19" s="12">
        <v>0</v>
      </c>
      <c r="Y19" s="12">
        <v>0</v>
      </c>
      <c r="Z19" s="13">
        <v>75</v>
      </c>
      <c r="AA19" s="14">
        <v>71</v>
      </c>
    </row>
    <row r="20" spans="1:27" s="10" customFormat="1" ht="20.100000000000001" customHeight="1" thickBot="1" x14ac:dyDescent="0.35">
      <c r="A20" s="16" t="s">
        <v>32</v>
      </c>
      <c r="B20" s="12">
        <v>3975</v>
      </c>
      <c r="C20" s="12">
        <v>3921</v>
      </c>
      <c r="D20" s="12">
        <v>4099</v>
      </c>
      <c r="E20" s="12">
        <v>4038</v>
      </c>
      <c r="F20" s="12">
        <v>4259</v>
      </c>
      <c r="G20" s="12">
        <v>4182</v>
      </c>
      <c r="H20" s="12">
        <v>4320</v>
      </c>
      <c r="I20" s="12">
        <v>4223</v>
      </c>
      <c r="J20" s="12">
        <v>4521</v>
      </c>
      <c r="K20" s="12">
        <v>4378</v>
      </c>
      <c r="L20" s="12">
        <v>4708</v>
      </c>
      <c r="M20" s="12">
        <v>4507</v>
      </c>
      <c r="N20" s="12">
        <v>4918</v>
      </c>
      <c r="O20" s="12">
        <v>4654</v>
      </c>
      <c r="P20" s="12">
        <v>5047</v>
      </c>
      <c r="Q20" s="12">
        <v>4691</v>
      </c>
      <c r="R20" s="12">
        <v>0</v>
      </c>
      <c r="S20" s="12">
        <v>0</v>
      </c>
      <c r="T20" s="12">
        <v>0</v>
      </c>
      <c r="U20" s="12">
        <v>0</v>
      </c>
      <c r="V20" s="12">
        <v>0</v>
      </c>
      <c r="W20" s="12">
        <v>0</v>
      </c>
      <c r="X20" s="12">
        <v>0</v>
      </c>
      <c r="Y20" s="12">
        <v>0</v>
      </c>
      <c r="Z20" s="13">
        <v>4481</v>
      </c>
      <c r="AA20" s="14">
        <v>4324</v>
      </c>
    </row>
    <row r="21" spans="1:27" s="10" customFormat="1" ht="20.100000000000001" customHeight="1" thickBot="1" x14ac:dyDescent="0.35">
      <c r="A21" s="17" t="s">
        <v>33</v>
      </c>
      <c r="B21" s="18">
        <v>727733</v>
      </c>
      <c r="C21" s="18">
        <v>721487</v>
      </c>
      <c r="D21" s="18">
        <v>732820</v>
      </c>
      <c r="E21" s="18">
        <v>726453</v>
      </c>
      <c r="F21" s="18">
        <v>738962</v>
      </c>
      <c r="G21" s="18">
        <v>732481</v>
      </c>
      <c r="H21" s="18">
        <v>738475</v>
      </c>
      <c r="I21" s="18">
        <v>732427</v>
      </c>
      <c r="J21" s="18">
        <v>741378</v>
      </c>
      <c r="K21" s="18">
        <v>735333</v>
      </c>
      <c r="L21" s="18">
        <v>746859</v>
      </c>
      <c r="M21" s="18">
        <v>739546</v>
      </c>
      <c r="N21" s="18">
        <v>751969</v>
      </c>
      <c r="O21" s="18">
        <v>742674</v>
      </c>
      <c r="P21" s="18">
        <v>756029</v>
      </c>
      <c r="Q21" s="18">
        <v>739763</v>
      </c>
      <c r="R21" s="18">
        <v>0</v>
      </c>
      <c r="S21" s="18">
        <v>0</v>
      </c>
      <c r="T21" s="18">
        <v>0</v>
      </c>
      <c r="U21" s="18">
        <v>0</v>
      </c>
      <c r="V21" s="18">
        <v>0</v>
      </c>
      <c r="W21" s="18">
        <v>0</v>
      </c>
      <c r="X21" s="18">
        <v>0</v>
      </c>
      <c r="Y21" s="18">
        <v>0</v>
      </c>
      <c r="Z21" s="19">
        <v>741778</v>
      </c>
      <c r="AA21" s="20">
        <v>733771</v>
      </c>
    </row>
    <row r="22" spans="1:27" s="10" customFormat="1" ht="20.100000000000001" customHeight="1" x14ac:dyDescent="0.3">
      <c r="A22" s="21" t="s">
        <v>34</v>
      </c>
      <c r="B22" s="12">
        <v>104415</v>
      </c>
      <c r="C22" s="12">
        <v>104373</v>
      </c>
      <c r="D22" s="12">
        <v>104327</v>
      </c>
      <c r="E22" s="12">
        <v>104314</v>
      </c>
      <c r="F22" s="12">
        <v>104675</v>
      </c>
      <c r="G22" s="12">
        <v>104673</v>
      </c>
      <c r="H22" s="12">
        <v>105193</v>
      </c>
      <c r="I22" s="12">
        <v>105188</v>
      </c>
      <c r="J22" s="12">
        <v>105459</v>
      </c>
      <c r="K22" s="12">
        <v>105441</v>
      </c>
      <c r="L22" s="12">
        <v>104812</v>
      </c>
      <c r="M22" s="12">
        <v>104785</v>
      </c>
      <c r="N22" s="12">
        <v>105111</v>
      </c>
      <c r="O22" s="12">
        <v>105079</v>
      </c>
      <c r="P22" s="12">
        <v>105313</v>
      </c>
      <c r="Q22" s="12">
        <v>105261</v>
      </c>
      <c r="R22" s="12">
        <v>0</v>
      </c>
      <c r="S22" s="12">
        <v>0</v>
      </c>
      <c r="T22" s="12">
        <v>0</v>
      </c>
      <c r="U22" s="12">
        <v>0</v>
      </c>
      <c r="V22" s="12">
        <v>0</v>
      </c>
      <c r="W22" s="12">
        <v>0</v>
      </c>
      <c r="X22" s="12">
        <v>0</v>
      </c>
      <c r="Y22" s="12">
        <v>0</v>
      </c>
      <c r="Z22" s="13">
        <v>104913</v>
      </c>
      <c r="AA22" s="14">
        <v>104889</v>
      </c>
    </row>
    <row r="23" spans="1:27" s="10" customFormat="1" ht="20.100000000000001" customHeight="1" x14ac:dyDescent="0.3">
      <c r="A23" s="15" t="s">
        <v>35</v>
      </c>
      <c r="B23" s="12">
        <v>18135</v>
      </c>
      <c r="C23" s="12">
        <v>18121</v>
      </c>
      <c r="D23" s="12">
        <v>18372</v>
      </c>
      <c r="E23" s="12">
        <v>18369</v>
      </c>
      <c r="F23" s="12">
        <v>18851</v>
      </c>
      <c r="G23" s="12">
        <v>18663</v>
      </c>
      <c r="H23" s="12">
        <v>18859</v>
      </c>
      <c r="I23" s="12">
        <v>18673</v>
      </c>
      <c r="J23" s="12">
        <v>19418</v>
      </c>
      <c r="K23" s="12">
        <v>19407</v>
      </c>
      <c r="L23" s="12">
        <v>19390</v>
      </c>
      <c r="M23" s="12">
        <v>19384</v>
      </c>
      <c r="N23" s="12">
        <v>19190</v>
      </c>
      <c r="O23" s="12">
        <v>19130</v>
      </c>
      <c r="P23" s="12">
        <v>19152</v>
      </c>
      <c r="Q23" s="12">
        <v>19152</v>
      </c>
      <c r="R23" s="12">
        <v>0</v>
      </c>
      <c r="S23" s="12">
        <v>0</v>
      </c>
      <c r="T23" s="12">
        <v>0</v>
      </c>
      <c r="U23" s="12">
        <v>0</v>
      </c>
      <c r="V23" s="12">
        <v>0</v>
      </c>
      <c r="W23" s="12">
        <v>0</v>
      </c>
      <c r="X23" s="12">
        <v>0</v>
      </c>
      <c r="Y23" s="12">
        <v>0</v>
      </c>
      <c r="Z23" s="13">
        <v>18921</v>
      </c>
      <c r="AA23" s="14">
        <v>18862</v>
      </c>
    </row>
    <row r="24" spans="1:27" s="10" customFormat="1" ht="20.100000000000001" customHeight="1" x14ac:dyDescent="0.3">
      <c r="A24" s="15" t="s">
        <v>36</v>
      </c>
      <c r="B24" s="12">
        <v>22561</v>
      </c>
      <c r="C24" s="12">
        <v>22561</v>
      </c>
      <c r="D24" s="12">
        <v>22883</v>
      </c>
      <c r="E24" s="12">
        <v>22883</v>
      </c>
      <c r="F24" s="12">
        <v>22687</v>
      </c>
      <c r="G24" s="12">
        <v>22687</v>
      </c>
      <c r="H24" s="12">
        <v>22625</v>
      </c>
      <c r="I24" s="12">
        <v>22625</v>
      </c>
      <c r="J24" s="12">
        <v>22951</v>
      </c>
      <c r="K24" s="12">
        <v>22951</v>
      </c>
      <c r="L24" s="12">
        <v>23156</v>
      </c>
      <c r="M24" s="12">
        <v>23156</v>
      </c>
      <c r="N24" s="12">
        <v>23185</v>
      </c>
      <c r="O24" s="12">
        <v>23185</v>
      </c>
      <c r="P24" s="12">
        <v>23094</v>
      </c>
      <c r="Q24" s="12">
        <v>23094</v>
      </c>
      <c r="R24" s="12">
        <v>0</v>
      </c>
      <c r="S24" s="12">
        <v>0</v>
      </c>
      <c r="T24" s="12">
        <v>0</v>
      </c>
      <c r="U24" s="12">
        <v>0</v>
      </c>
      <c r="V24" s="12">
        <v>0</v>
      </c>
      <c r="W24" s="12">
        <v>0</v>
      </c>
      <c r="X24" s="12">
        <v>0</v>
      </c>
      <c r="Y24" s="12">
        <v>0</v>
      </c>
      <c r="Z24" s="13">
        <v>22893</v>
      </c>
      <c r="AA24" s="14">
        <v>22893</v>
      </c>
    </row>
    <row r="25" spans="1:27" s="10" customFormat="1" ht="20.100000000000001" customHeight="1" x14ac:dyDescent="0.3">
      <c r="A25" s="15" t="s">
        <v>37</v>
      </c>
      <c r="B25" s="12">
        <v>7229</v>
      </c>
      <c r="C25" s="12">
        <v>7229</v>
      </c>
      <c r="D25" s="12">
        <v>7304</v>
      </c>
      <c r="E25" s="12">
        <v>7304</v>
      </c>
      <c r="F25" s="12">
        <v>7459</v>
      </c>
      <c r="G25" s="12">
        <v>7459</v>
      </c>
      <c r="H25" s="12">
        <v>7452</v>
      </c>
      <c r="I25" s="12">
        <v>7452</v>
      </c>
      <c r="J25" s="12">
        <v>7436</v>
      </c>
      <c r="K25" s="12">
        <v>7436</v>
      </c>
      <c r="L25" s="12">
        <v>7444</v>
      </c>
      <c r="M25" s="12">
        <v>7444</v>
      </c>
      <c r="N25" s="12">
        <v>7476</v>
      </c>
      <c r="O25" s="12">
        <v>7475</v>
      </c>
      <c r="P25" s="12">
        <v>7499</v>
      </c>
      <c r="Q25" s="12">
        <v>7499</v>
      </c>
      <c r="R25" s="12">
        <v>0</v>
      </c>
      <c r="S25" s="12">
        <v>0</v>
      </c>
      <c r="T25" s="12">
        <v>0</v>
      </c>
      <c r="U25" s="12">
        <v>0</v>
      </c>
      <c r="V25" s="12">
        <v>0</v>
      </c>
      <c r="W25" s="12">
        <v>0</v>
      </c>
      <c r="X25" s="12">
        <v>0</v>
      </c>
      <c r="Y25" s="12">
        <v>0</v>
      </c>
      <c r="Z25" s="13">
        <v>7412</v>
      </c>
      <c r="AA25" s="14">
        <v>7412</v>
      </c>
    </row>
    <row r="26" spans="1:27" s="10" customFormat="1" ht="20.100000000000001" customHeight="1" x14ac:dyDescent="0.3">
      <c r="A26" s="15" t="s">
        <v>38</v>
      </c>
      <c r="B26" s="12">
        <v>3318</v>
      </c>
      <c r="C26" s="12">
        <v>3318</v>
      </c>
      <c r="D26" s="12">
        <v>3335</v>
      </c>
      <c r="E26" s="12">
        <v>3335</v>
      </c>
      <c r="F26" s="12">
        <v>3353</v>
      </c>
      <c r="G26" s="12">
        <v>3353</v>
      </c>
      <c r="H26" s="12">
        <v>3346</v>
      </c>
      <c r="I26" s="12">
        <v>3346</v>
      </c>
      <c r="J26" s="12">
        <v>3346</v>
      </c>
      <c r="K26" s="12">
        <v>3346</v>
      </c>
      <c r="L26" s="12">
        <v>3321</v>
      </c>
      <c r="M26" s="12">
        <v>3321</v>
      </c>
      <c r="N26" s="12">
        <v>3324</v>
      </c>
      <c r="O26" s="12">
        <v>3324</v>
      </c>
      <c r="P26" s="12">
        <v>3305</v>
      </c>
      <c r="Q26" s="12">
        <v>3305</v>
      </c>
      <c r="R26" s="12">
        <v>0</v>
      </c>
      <c r="S26" s="12">
        <v>0</v>
      </c>
      <c r="T26" s="12">
        <v>0</v>
      </c>
      <c r="U26" s="12">
        <v>0</v>
      </c>
      <c r="V26" s="12">
        <v>0</v>
      </c>
      <c r="W26" s="12">
        <v>0</v>
      </c>
      <c r="X26" s="12">
        <v>0</v>
      </c>
      <c r="Y26" s="12">
        <v>0</v>
      </c>
      <c r="Z26" s="13">
        <v>3331</v>
      </c>
      <c r="AA26" s="14">
        <v>3331</v>
      </c>
    </row>
    <row r="27" spans="1:27" s="10" customFormat="1" ht="20.100000000000001" customHeight="1" thickBot="1" x14ac:dyDescent="0.35">
      <c r="A27" s="16" t="s">
        <v>39</v>
      </c>
      <c r="B27" s="12">
        <v>33888</v>
      </c>
      <c r="C27" s="12">
        <v>33619</v>
      </c>
      <c r="D27" s="12">
        <v>33959</v>
      </c>
      <c r="E27" s="12">
        <v>33734</v>
      </c>
      <c r="F27" s="12">
        <v>34054</v>
      </c>
      <c r="G27" s="12">
        <v>33951</v>
      </c>
      <c r="H27" s="12">
        <v>34049</v>
      </c>
      <c r="I27" s="12">
        <v>33958</v>
      </c>
      <c r="J27" s="12">
        <v>34060</v>
      </c>
      <c r="K27" s="12">
        <v>33800</v>
      </c>
      <c r="L27" s="12">
        <v>33904</v>
      </c>
      <c r="M27" s="12">
        <v>33824</v>
      </c>
      <c r="N27" s="12">
        <v>34017</v>
      </c>
      <c r="O27" s="12">
        <v>33929</v>
      </c>
      <c r="P27" s="12">
        <v>34418</v>
      </c>
      <c r="Q27" s="12">
        <v>33992</v>
      </c>
      <c r="R27" s="12">
        <v>0</v>
      </c>
      <c r="S27" s="12">
        <v>0</v>
      </c>
      <c r="T27" s="12">
        <v>0</v>
      </c>
      <c r="U27" s="12">
        <v>0</v>
      </c>
      <c r="V27" s="12">
        <v>0</v>
      </c>
      <c r="W27" s="12">
        <v>0</v>
      </c>
      <c r="X27" s="12">
        <v>0</v>
      </c>
      <c r="Y27" s="12">
        <v>0</v>
      </c>
      <c r="Z27" s="13">
        <v>34044</v>
      </c>
      <c r="AA27" s="14">
        <v>33851</v>
      </c>
    </row>
    <row r="28" spans="1:27" s="10" customFormat="1" ht="18.75" customHeight="1" thickBot="1" x14ac:dyDescent="0.35">
      <c r="A28" s="22" t="s">
        <v>40</v>
      </c>
      <c r="B28" s="23">
        <v>189546</v>
      </c>
      <c r="C28" s="23">
        <v>189221</v>
      </c>
      <c r="D28" s="23">
        <v>190180</v>
      </c>
      <c r="E28" s="23">
        <v>189939</v>
      </c>
      <c r="F28" s="23">
        <v>191079</v>
      </c>
      <c r="G28" s="23">
        <v>190786</v>
      </c>
      <c r="H28" s="23">
        <v>191524</v>
      </c>
      <c r="I28" s="23">
        <v>191242</v>
      </c>
      <c r="J28" s="23">
        <v>192670</v>
      </c>
      <c r="K28" s="23">
        <v>192381</v>
      </c>
      <c r="L28" s="23">
        <v>192027</v>
      </c>
      <c r="M28" s="23">
        <v>191914</v>
      </c>
      <c r="N28" s="23">
        <v>192303</v>
      </c>
      <c r="O28" s="23">
        <v>192122</v>
      </c>
      <c r="P28" s="23">
        <v>192781</v>
      </c>
      <c r="Q28" s="23">
        <v>192303</v>
      </c>
      <c r="R28" s="23">
        <v>0</v>
      </c>
      <c r="S28" s="23">
        <v>0</v>
      </c>
      <c r="T28" s="23">
        <v>0</v>
      </c>
      <c r="U28" s="23">
        <v>0</v>
      </c>
      <c r="V28" s="23">
        <v>0</v>
      </c>
      <c r="W28" s="23">
        <v>0</v>
      </c>
      <c r="X28" s="23">
        <v>0</v>
      </c>
      <c r="Y28" s="23">
        <v>0</v>
      </c>
      <c r="Z28" s="23">
        <v>191514</v>
      </c>
      <c r="AA28" s="24">
        <v>191239</v>
      </c>
    </row>
    <row r="29" spans="1:27" s="10" customFormat="1" ht="20.100000000000001" hidden="1" customHeight="1" x14ac:dyDescent="0.3">
      <c r="A29" s="21"/>
      <c r="B29" s="12"/>
      <c r="C29" s="12"/>
      <c r="D29" s="25"/>
      <c r="E29" s="25"/>
      <c r="F29" s="25"/>
      <c r="G29" s="25"/>
      <c r="H29" s="25"/>
      <c r="I29" s="25"/>
      <c r="J29" s="25"/>
      <c r="K29" s="25"/>
      <c r="L29" s="25"/>
      <c r="M29" s="25"/>
      <c r="N29" s="25"/>
      <c r="O29" s="25"/>
      <c r="P29" s="25"/>
      <c r="Q29" s="25"/>
      <c r="R29" s="25"/>
      <c r="S29" s="25"/>
      <c r="T29" s="25"/>
      <c r="U29" s="25"/>
      <c r="V29" s="25"/>
      <c r="W29" s="25"/>
      <c r="X29" s="25"/>
      <c r="Y29" s="25"/>
      <c r="Z29" s="26"/>
      <c r="AA29" s="14"/>
    </row>
    <row r="30" spans="1:27" s="10" customFormat="1" ht="20.100000000000001" customHeight="1" x14ac:dyDescent="0.3">
      <c r="A30" s="15" t="s">
        <v>41</v>
      </c>
      <c r="B30" s="12">
        <v>43319</v>
      </c>
      <c r="C30" s="12">
        <v>43319</v>
      </c>
      <c r="D30" s="12">
        <v>43163</v>
      </c>
      <c r="E30" s="12">
        <v>43163</v>
      </c>
      <c r="F30" s="12">
        <v>43157</v>
      </c>
      <c r="G30" s="12">
        <v>43157</v>
      </c>
      <c r="H30" s="12">
        <v>43241</v>
      </c>
      <c r="I30" s="12">
        <v>43241</v>
      </c>
      <c r="J30" s="12">
        <v>43044</v>
      </c>
      <c r="K30" s="12">
        <v>43044</v>
      </c>
      <c r="L30" s="12">
        <v>43150</v>
      </c>
      <c r="M30" s="12">
        <v>43150</v>
      </c>
      <c r="N30" s="12">
        <v>43175</v>
      </c>
      <c r="O30" s="12">
        <v>43175</v>
      </c>
      <c r="P30" s="12">
        <v>42821</v>
      </c>
      <c r="Q30" s="12">
        <v>42821</v>
      </c>
      <c r="R30" s="12">
        <v>0</v>
      </c>
      <c r="S30" s="12">
        <v>0</v>
      </c>
      <c r="T30" s="12">
        <v>0</v>
      </c>
      <c r="U30" s="12">
        <v>0</v>
      </c>
      <c r="V30" s="12">
        <v>0</v>
      </c>
      <c r="W30" s="12">
        <v>0</v>
      </c>
      <c r="X30" s="12">
        <v>0</v>
      </c>
      <c r="Y30" s="12">
        <v>0</v>
      </c>
      <c r="Z30" s="13">
        <v>43134</v>
      </c>
      <c r="AA30" s="14">
        <v>43134</v>
      </c>
    </row>
    <row r="31" spans="1:27" s="10" customFormat="1" ht="20.100000000000001" customHeight="1" x14ac:dyDescent="0.3">
      <c r="A31" s="15" t="s">
        <v>42</v>
      </c>
      <c r="B31" s="12">
        <v>47767</v>
      </c>
      <c r="C31" s="12">
        <v>47767</v>
      </c>
      <c r="D31" s="12">
        <v>46931</v>
      </c>
      <c r="E31" s="12">
        <v>46931</v>
      </c>
      <c r="F31" s="12">
        <v>46848</v>
      </c>
      <c r="G31" s="12">
        <v>46848</v>
      </c>
      <c r="H31" s="12">
        <v>46697</v>
      </c>
      <c r="I31" s="12">
        <v>46697</v>
      </c>
      <c r="J31" s="12">
        <v>46556</v>
      </c>
      <c r="K31" s="12">
        <v>46556</v>
      </c>
      <c r="L31" s="12">
        <v>46662</v>
      </c>
      <c r="M31" s="12">
        <v>46662</v>
      </c>
      <c r="N31" s="12">
        <v>46577</v>
      </c>
      <c r="O31" s="12">
        <v>46577</v>
      </c>
      <c r="P31" s="12">
        <v>46636</v>
      </c>
      <c r="Q31" s="12">
        <v>46636</v>
      </c>
      <c r="R31" s="12">
        <v>0</v>
      </c>
      <c r="S31" s="12">
        <v>0</v>
      </c>
      <c r="T31" s="12">
        <v>0</v>
      </c>
      <c r="U31" s="12">
        <v>0</v>
      </c>
      <c r="V31" s="12">
        <v>0</v>
      </c>
      <c r="W31" s="12">
        <v>0</v>
      </c>
      <c r="X31" s="12">
        <v>0</v>
      </c>
      <c r="Y31" s="12">
        <v>0</v>
      </c>
      <c r="Z31" s="13">
        <v>46834</v>
      </c>
      <c r="AA31" s="14">
        <v>46834</v>
      </c>
    </row>
    <row r="32" spans="1:27" s="10" customFormat="1" ht="20.100000000000001" customHeight="1" x14ac:dyDescent="0.3">
      <c r="A32" s="15" t="s">
        <v>43</v>
      </c>
      <c r="B32" s="12">
        <v>82506</v>
      </c>
      <c r="C32" s="12">
        <v>82506</v>
      </c>
      <c r="D32" s="12">
        <v>82970</v>
      </c>
      <c r="E32" s="12">
        <v>82970</v>
      </c>
      <c r="F32" s="12">
        <v>83125</v>
      </c>
      <c r="G32" s="12">
        <v>83125</v>
      </c>
      <c r="H32" s="12">
        <v>82931</v>
      </c>
      <c r="I32" s="12">
        <v>82931</v>
      </c>
      <c r="J32" s="12">
        <v>83421</v>
      </c>
      <c r="K32" s="12">
        <v>83421</v>
      </c>
      <c r="L32" s="12">
        <v>84359</v>
      </c>
      <c r="M32" s="12">
        <v>84359</v>
      </c>
      <c r="N32" s="12">
        <v>84571</v>
      </c>
      <c r="O32" s="12">
        <v>84571</v>
      </c>
      <c r="P32" s="12">
        <v>85238</v>
      </c>
      <c r="Q32" s="12">
        <v>85238</v>
      </c>
      <c r="R32" s="12">
        <v>0</v>
      </c>
      <c r="S32" s="12">
        <v>0</v>
      </c>
      <c r="T32" s="12">
        <v>0</v>
      </c>
      <c r="U32" s="12">
        <v>0</v>
      </c>
      <c r="V32" s="12">
        <v>0</v>
      </c>
      <c r="W32" s="12">
        <v>0</v>
      </c>
      <c r="X32" s="12">
        <v>0</v>
      </c>
      <c r="Y32" s="12">
        <v>0</v>
      </c>
      <c r="Z32" s="13">
        <v>83640</v>
      </c>
      <c r="AA32" s="14">
        <v>83640</v>
      </c>
    </row>
    <row r="33" spans="1:27" s="10" customFormat="1" ht="20.100000000000001" customHeight="1" x14ac:dyDescent="0.3">
      <c r="A33" s="15" t="s">
        <v>44</v>
      </c>
      <c r="B33" s="12">
        <v>4713</v>
      </c>
      <c r="C33" s="12">
        <v>4713</v>
      </c>
      <c r="D33" s="12">
        <v>4797</v>
      </c>
      <c r="E33" s="12">
        <v>4797</v>
      </c>
      <c r="F33" s="12">
        <v>4859</v>
      </c>
      <c r="G33" s="12">
        <v>4859</v>
      </c>
      <c r="H33" s="12">
        <v>4918</v>
      </c>
      <c r="I33" s="12">
        <v>4918</v>
      </c>
      <c r="J33" s="12">
        <v>4991</v>
      </c>
      <c r="K33" s="12">
        <v>4991</v>
      </c>
      <c r="L33" s="12">
        <v>5119</v>
      </c>
      <c r="M33" s="12">
        <v>5119</v>
      </c>
      <c r="N33" s="12">
        <v>5268</v>
      </c>
      <c r="O33" s="12">
        <v>5268</v>
      </c>
      <c r="P33" s="12">
        <v>5353</v>
      </c>
      <c r="Q33" s="12">
        <v>5353</v>
      </c>
      <c r="R33" s="12">
        <v>0</v>
      </c>
      <c r="S33" s="12">
        <v>0</v>
      </c>
      <c r="T33" s="12">
        <v>0</v>
      </c>
      <c r="U33" s="12">
        <v>0</v>
      </c>
      <c r="V33" s="12">
        <v>0</v>
      </c>
      <c r="W33" s="12">
        <v>0</v>
      </c>
      <c r="X33" s="12">
        <v>0</v>
      </c>
      <c r="Y33" s="12">
        <v>0</v>
      </c>
      <c r="Z33" s="13">
        <v>5002</v>
      </c>
      <c r="AA33" s="14">
        <v>5002</v>
      </c>
    </row>
    <row r="34" spans="1:27" s="10" customFormat="1" ht="20.100000000000001" customHeight="1" thickBot="1" x14ac:dyDescent="0.35">
      <c r="A34" s="27" t="s">
        <v>45</v>
      </c>
      <c r="B34" s="12">
        <v>1354</v>
      </c>
      <c r="C34" s="12">
        <v>1339</v>
      </c>
      <c r="D34" s="12">
        <v>1411</v>
      </c>
      <c r="E34" s="12">
        <v>1391</v>
      </c>
      <c r="F34" s="12">
        <v>1467</v>
      </c>
      <c r="G34" s="12">
        <v>1446</v>
      </c>
      <c r="H34" s="12">
        <v>1512</v>
      </c>
      <c r="I34" s="12">
        <v>1485</v>
      </c>
      <c r="J34" s="12">
        <v>1591</v>
      </c>
      <c r="K34" s="12">
        <v>1556</v>
      </c>
      <c r="L34" s="12">
        <v>1689</v>
      </c>
      <c r="M34" s="12">
        <v>1637</v>
      </c>
      <c r="N34" s="12">
        <v>1780</v>
      </c>
      <c r="O34" s="12">
        <v>1704</v>
      </c>
      <c r="P34" s="12">
        <v>1854</v>
      </c>
      <c r="Q34" s="12">
        <v>1761</v>
      </c>
      <c r="R34" s="12">
        <v>0</v>
      </c>
      <c r="S34" s="12">
        <v>0</v>
      </c>
      <c r="T34" s="12">
        <v>0</v>
      </c>
      <c r="U34" s="12">
        <v>0</v>
      </c>
      <c r="V34" s="12">
        <v>0</v>
      </c>
      <c r="W34" s="12">
        <v>0</v>
      </c>
      <c r="X34" s="12">
        <v>0</v>
      </c>
      <c r="Y34" s="12">
        <v>0</v>
      </c>
      <c r="Z34" s="13">
        <v>1582</v>
      </c>
      <c r="AA34" s="14">
        <v>1540</v>
      </c>
    </row>
    <row r="35" spans="1:27" s="10" customFormat="1" ht="20.100000000000001" customHeight="1" thickBot="1" x14ac:dyDescent="0.35">
      <c r="A35" s="28" t="s">
        <v>46</v>
      </c>
      <c r="B35" s="29">
        <v>179659</v>
      </c>
      <c r="C35" s="29">
        <v>179644</v>
      </c>
      <c r="D35" s="30">
        <v>179272</v>
      </c>
      <c r="E35" s="30">
        <v>179252</v>
      </c>
      <c r="F35" s="30">
        <v>179456</v>
      </c>
      <c r="G35" s="30">
        <v>179435</v>
      </c>
      <c r="H35" s="30">
        <v>179299</v>
      </c>
      <c r="I35" s="30">
        <v>179272</v>
      </c>
      <c r="J35" s="30">
        <v>179603</v>
      </c>
      <c r="K35" s="30">
        <v>179568</v>
      </c>
      <c r="L35" s="30">
        <v>180979</v>
      </c>
      <c r="M35" s="30">
        <v>180927</v>
      </c>
      <c r="N35" s="30">
        <v>181371</v>
      </c>
      <c r="O35" s="30">
        <v>181295</v>
      </c>
      <c r="P35" s="30">
        <v>181902</v>
      </c>
      <c r="Q35" s="30">
        <v>181809</v>
      </c>
      <c r="R35" s="30">
        <v>0</v>
      </c>
      <c r="S35" s="30">
        <v>0</v>
      </c>
      <c r="T35" s="30">
        <v>0</v>
      </c>
      <c r="U35" s="30">
        <v>0</v>
      </c>
      <c r="V35" s="30">
        <v>0</v>
      </c>
      <c r="W35" s="30">
        <v>0</v>
      </c>
      <c r="X35" s="30">
        <v>0</v>
      </c>
      <c r="Y35" s="30">
        <v>0</v>
      </c>
      <c r="Z35" s="31">
        <v>180193</v>
      </c>
      <c r="AA35" s="32">
        <v>180150</v>
      </c>
    </row>
    <row r="36" spans="1:27" s="10" customFormat="1" ht="20.100000000000001" hidden="1" customHeight="1" thickBot="1" x14ac:dyDescent="0.35">
      <c r="A36" s="33"/>
      <c r="B36" s="12"/>
      <c r="C36" s="12"/>
      <c r="D36" s="25"/>
      <c r="E36" s="25"/>
      <c r="F36" s="25"/>
      <c r="G36" s="25"/>
      <c r="H36" s="25"/>
      <c r="I36" s="25"/>
      <c r="J36" s="25"/>
      <c r="K36" s="25"/>
      <c r="L36" s="25"/>
      <c r="M36" s="25"/>
      <c r="N36" s="25"/>
      <c r="O36" s="25"/>
      <c r="P36" s="25"/>
      <c r="Q36" s="25"/>
      <c r="R36" s="25"/>
      <c r="S36" s="25"/>
      <c r="T36" s="25"/>
      <c r="U36" s="25"/>
      <c r="V36" s="25"/>
      <c r="W36" s="25"/>
      <c r="X36" s="25"/>
      <c r="Y36" s="25"/>
      <c r="Z36" s="26"/>
      <c r="AA36" s="14"/>
    </row>
    <row r="37" spans="1:27" s="10" customFormat="1" ht="20.100000000000001" customHeight="1" thickBot="1" x14ac:dyDescent="0.35">
      <c r="A37" s="34" t="s">
        <v>47</v>
      </c>
      <c r="B37" s="35">
        <v>1096938</v>
      </c>
      <c r="C37" s="35">
        <v>1090352</v>
      </c>
      <c r="D37" s="36">
        <v>1102272</v>
      </c>
      <c r="E37" s="36">
        <v>1095644</v>
      </c>
      <c r="F37" s="36">
        <v>1109497</v>
      </c>
      <c r="G37" s="36">
        <v>1102702</v>
      </c>
      <c r="H37" s="36">
        <v>1109298</v>
      </c>
      <c r="I37" s="36">
        <v>1102941</v>
      </c>
      <c r="J37" s="36">
        <v>1113651</v>
      </c>
      <c r="K37" s="36">
        <v>1107282</v>
      </c>
      <c r="L37" s="36">
        <v>1119865</v>
      </c>
      <c r="M37" s="36">
        <v>1112387</v>
      </c>
      <c r="N37" s="36">
        <v>1125643</v>
      </c>
      <c r="O37" s="36">
        <v>1116091</v>
      </c>
      <c r="P37" s="36">
        <v>1130712</v>
      </c>
      <c r="Q37" s="36">
        <v>1113875</v>
      </c>
      <c r="R37" s="36">
        <v>0</v>
      </c>
      <c r="S37" s="36">
        <v>0</v>
      </c>
      <c r="T37" s="36">
        <v>0</v>
      </c>
      <c r="U37" s="36">
        <v>0</v>
      </c>
      <c r="V37" s="36">
        <v>0</v>
      </c>
      <c r="W37" s="36">
        <v>0</v>
      </c>
      <c r="X37" s="36">
        <v>0</v>
      </c>
      <c r="Y37" s="36">
        <v>0</v>
      </c>
      <c r="Z37" s="37">
        <v>1113485</v>
      </c>
      <c r="AA37" s="38">
        <v>1105159</v>
      </c>
    </row>
    <row r="38" spans="1:27" s="10" customFormat="1" ht="20.100000000000001" hidden="1" customHeight="1" thickBot="1" x14ac:dyDescent="0.35">
      <c r="A38" s="33"/>
      <c r="B38" s="25"/>
      <c r="C38" s="25"/>
      <c r="D38" s="25"/>
      <c r="E38" s="25"/>
      <c r="F38" s="25"/>
      <c r="G38" s="25"/>
      <c r="H38" s="25"/>
      <c r="I38" s="25"/>
      <c r="J38" s="25"/>
      <c r="K38" s="25"/>
      <c r="L38" s="25"/>
      <c r="M38" s="25"/>
      <c r="N38" s="25"/>
      <c r="O38" s="25"/>
      <c r="P38" s="25"/>
      <c r="Q38" s="25"/>
      <c r="R38" s="25"/>
      <c r="S38" s="25"/>
      <c r="T38" s="25"/>
      <c r="U38" s="25"/>
      <c r="V38" s="25"/>
      <c r="W38" s="25"/>
      <c r="X38" s="25"/>
      <c r="Y38" s="25"/>
      <c r="Z38" s="13"/>
      <c r="AA38" s="14"/>
    </row>
    <row r="39" spans="1:27" s="10" customFormat="1" ht="20.100000000000001" customHeight="1" thickBot="1" x14ac:dyDescent="0.35">
      <c r="A39" s="39" t="s">
        <v>48</v>
      </c>
      <c r="B39" s="40">
        <v>917279</v>
      </c>
      <c r="C39" s="40">
        <v>910708</v>
      </c>
      <c r="D39" s="41">
        <v>923000</v>
      </c>
      <c r="E39" s="41">
        <v>916392</v>
      </c>
      <c r="F39" s="41">
        <v>930041</v>
      </c>
      <c r="G39" s="41">
        <v>923267</v>
      </c>
      <c r="H39" s="41">
        <v>929999</v>
      </c>
      <c r="I39" s="41">
        <v>923669</v>
      </c>
      <c r="J39" s="41">
        <v>934048</v>
      </c>
      <c r="K39" s="41">
        <v>927714</v>
      </c>
      <c r="L39" s="41">
        <v>938886</v>
      </c>
      <c r="M39" s="41">
        <v>931460</v>
      </c>
      <c r="N39" s="41">
        <v>944272</v>
      </c>
      <c r="O39" s="41">
        <v>934796</v>
      </c>
      <c r="P39" s="41">
        <v>948810</v>
      </c>
      <c r="Q39" s="41">
        <v>932066</v>
      </c>
      <c r="R39" s="41">
        <v>0</v>
      </c>
      <c r="S39" s="41">
        <v>0</v>
      </c>
      <c r="T39" s="41">
        <v>0</v>
      </c>
      <c r="U39" s="41">
        <v>0</v>
      </c>
      <c r="V39" s="41">
        <v>0</v>
      </c>
      <c r="W39" s="41">
        <v>0</v>
      </c>
      <c r="X39" s="41">
        <v>0</v>
      </c>
      <c r="Y39" s="41">
        <v>0</v>
      </c>
      <c r="Z39" s="42">
        <v>933292</v>
      </c>
      <c r="AA39" s="43">
        <v>925009</v>
      </c>
    </row>
    <row r="40" spans="1:27" x14ac:dyDescent="0.3">
      <c r="A40" s="10" t="s">
        <v>49</v>
      </c>
      <c r="B40" s="10"/>
      <c r="C40" s="10"/>
      <c r="D40" s="10"/>
      <c r="E40" s="10"/>
      <c r="F40" s="10"/>
      <c r="G40" s="10"/>
      <c r="H40" s="10"/>
      <c r="I40" s="10"/>
      <c r="J40" s="10"/>
      <c r="K40" s="10"/>
      <c r="L40" s="10"/>
      <c r="M40" s="10"/>
      <c r="N40" s="10"/>
      <c r="O40" s="10"/>
      <c r="P40" s="10"/>
      <c r="Q40" s="10"/>
      <c r="R40" s="10"/>
      <c r="S40" s="10"/>
      <c r="T40" s="10"/>
      <c r="U40" s="10"/>
      <c r="V40" s="10"/>
      <c r="W40" s="10"/>
      <c r="X40" s="10"/>
      <c r="Y40" s="10"/>
      <c r="Z40" s="44"/>
      <c r="AA40" s="44"/>
    </row>
    <row r="41" spans="1:27" x14ac:dyDescent="0.3">
      <c r="A41" s="45" t="s">
        <v>50</v>
      </c>
      <c r="D41" s="46"/>
      <c r="G41" s="46"/>
      <c r="H41" s="46"/>
      <c r="I41" s="46"/>
    </row>
    <row r="42" spans="1:27" x14ac:dyDescent="0.3">
      <c r="A42" s="45" t="s">
        <v>51</v>
      </c>
    </row>
    <row r="43" spans="1:27" x14ac:dyDescent="0.3">
      <c r="A43" s="45" t="s">
        <v>52</v>
      </c>
    </row>
    <row r="44" spans="1:27" ht="15" customHeight="1" x14ac:dyDescent="0.3">
      <c r="A44" s="126" t="s">
        <v>53</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row>
    <row r="45" spans="1:27" x14ac:dyDescent="0.3">
      <c r="A45" s="45" t="s">
        <v>54</v>
      </c>
    </row>
    <row r="46" spans="1:27" x14ac:dyDescent="0.3">
      <c r="A46" s="45" t="s">
        <v>55</v>
      </c>
    </row>
    <row r="47" spans="1:27" ht="13.5" customHeight="1" x14ac:dyDescent="0.3">
      <c r="A47" s="127" t="s">
        <v>56</v>
      </c>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row>
    <row r="48" spans="1:27" x14ac:dyDescent="0.3">
      <c r="A48" s="47" t="s">
        <v>57</v>
      </c>
      <c r="B48" s="48"/>
      <c r="C48" s="48"/>
      <c r="D48" s="48"/>
      <c r="E48" s="48"/>
      <c r="F48" s="48"/>
      <c r="G48" s="48"/>
      <c r="H48" s="48"/>
      <c r="I48" s="48"/>
      <c r="J48" s="48"/>
      <c r="K48" s="48"/>
      <c r="L48" s="48"/>
      <c r="M48" s="48"/>
    </row>
    <row r="49" spans="1:13" x14ac:dyDescent="0.3">
      <c r="A49" s="45" t="s">
        <v>58</v>
      </c>
      <c r="B49" s="48"/>
      <c r="C49" s="48"/>
      <c r="D49" s="48"/>
      <c r="E49" s="48"/>
      <c r="F49" s="48"/>
      <c r="G49" s="48"/>
      <c r="H49" s="48"/>
      <c r="I49" s="48"/>
      <c r="J49" s="48"/>
      <c r="K49" s="48"/>
      <c r="L49" s="48"/>
      <c r="M49" s="48"/>
    </row>
    <row r="50" spans="1:13" x14ac:dyDescent="0.3">
      <c r="A50" s="45" t="s">
        <v>59</v>
      </c>
    </row>
  </sheetData>
  <mergeCells count="20">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 ref="X6:Y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3BF-14A9-4B31-94E4-666341D3D030}">
  <sheetPr>
    <pageSetUpPr fitToPage="1"/>
  </sheetPr>
  <dimension ref="A1:AA41"/>
  <sheetViews>
    <sheetView tabSelected="1" topLeftCell="A5" zoomScaleNormal="100" zoomScaleSheetLayoutView="100" workbookViewId="0">
      <selection activeCell="A12" sqref="A12"/>
    </sheetView>
  </sheetViews>
  <sheetFormatPr baseColWidth="10" defaultColWidth="11" defaultRowHeight="13.8" x14ac:dyDescent="0.3"/>
  <cols>
    <col min="1" max="1" width="52.6640625" style="1" customWidth="1"/>
    <col min="2" max="27" width="11.44140625" style="1" customWidth="1"/>
    <col min="28" max="28" width="11" style="1" customWidth="1"/>
    <col min="29" max="256" width="11" style="1"/>
    <col min="257" max="257" width="39.5546875" style="1" customWidth="1"/>
    <col min="258" max="283" width="11.44140625" style="1" customWidth="1"/>
    <col min="284" max="512" width="11" style="1"/>
    <col min="513" max="513" width="39.5546875" style="1" customWidth="1"/>
    <col min="514" max="539" width="11.44140625" style="1" customWidth="1"/>
    <col min="540" max="768" width="11" style="1"/>
    <col min="769" max="769" width="39.5546875" style="1" customWidth="1"/>
    <col min="770" max="795" width="11.44140625" style="1" customWidth="1"/>
    <col min="796" max="1024" width="11" style="1"/>
    <col min="1025" max="1025" width="39.5546875" style="1" customWidth="1"/>
    <col min="1026" max="1051" width="11.44140625" style="1" customWidth="1"/>
    <col min="1052" max="1280" width="11" style="1"/>
    <col min="1281" max="1281" width="39.5546875" style="1" customWidth="1"/>
    <col min="1282" max="1307" width="11.44140625" style="1" customWidth="1"/>
    <col min="1308" max="1536" width="11" style="1"/>
    <col min="1537" max="1537" width="39.5546875" style="1" customWidth="1"/>
    <col min="1538" max="1563" width="11.44140625" style="1" customWidth="1"/>
    <col min="1564" max="1792" width="11" style="1"/>
    <col min="1793" max="1793" width="39.5546875" style="1" customWidth="1"/>
    <col min="1794" max="1819" width="11.44140625" style="1" customWidth="1"/>
    <col min="1820" max="2048" width="11" style="1"/>
    <col min="2049" max="2049" width="39.5546875" style="1" customWidth="1"/>
    <col min="2050" max="2075" width="11.44140625" style="1" customWidth="1"/>
    <col min="2076" max="2304" width="11" style="1"/>
    <col min="2305" max="2305" width="39.5546875" style="1" customWidth="1"/>
    <col min="2306" max="2331" width="11.44140625" style="1" customWidth="1"/>
    <col min="2332" max="2560" width="11" style="1"/>
    <col min="2561" max="2561" width="39.5546875" style="1" customWidth="1"/>
    <col min="2562" max="2587" width="11.44140625" style="1" customWidth="1"/>
    <col min="2588" max="2816" width="11" style="1"/>
    <col min="2817" max="2817" width="39.5546875" style="1" customWidth="1"/>
    <col min="2818" max="2843" width="11.44140625" style="1" customWidth="1"/>
    <col min="2844" max="3072" width="11" style="1"/>
    <col min="3073" max="3073" width="39.5546875" style="1" customWidth="1"/>
    <col min="3074" max="3099" width="11.44140625" style="1" customWidth="1"/>
    <col min="3100" max="3328" width="11" style="1"/>
    <col min="3329" max="3329" width="39.5546875" style="1" customWidth="1"/>
    <col min="3330" max="3355" width="11.44140625" style="1" customWidth="1"/>
    <col min="3356" max="3584" width="11" style="1"/>
    <col min="3585" max="3585" width="39.5546875" style="1" customWidth="1"/>
    <col min="3586" max="3611" width="11.44140625" style="1" customWidth="1"/>
    <col min="3612" max="3840" width="11" style="1"/>
    <col min="3841" max="3841" width="39.5546875" style="1" customWidth="1"/>
    <col min="3842" max="3867" width="11.44140625" style="1" customWidth="1"/>
    <col min="3868" max="4096" width="11" style="1"/>
    <col min="4097" max="4097" width="39.5546875" style="1" customWidth="1"/>
    <col min="4098" max="4123" width="11.44140625" style="1" customWidth="1"/>
    <col min="4124" max="4352" width="11" style="1"/>
    <col min="4353" max="4353" width="39.5546875" style="1" customWidth="1"/>
    <col min="4354" max="4379" width="11.44140625" style="1" customWidth="1"/>
    <col min="4380" max="4608" width="11" style="1"/>
    <col min="4609" max="4609" width="39.5546875" style="1" customWidth="1"/>
    <col min="4610" max="4635" width="11.44140625" style="1" customWidth="1"/>
    <col min="4636" max="4864" width="11" style="1"/>
    <col min="4865" max="4865" width="39.5546875" style="1" customWidth="1"/>
    <col min="4866" max="4891" width="11.44140625" style="1" customWidth="1"/>
    <col min="4892" max="5120" width="11" style="1"/>
    <col min="5121" max="5121" width="39.5546875" style="1" customWidth="1"/>
    <col min="5122" max="5147" width="11.44140625" style="1" customWidth="1"/>
    <col min="5148" max="5376" width="11" style="1"/>
    <col min="5377" max="5377" width="39.5546875" style="1" customWidth="1"/>
    <col min="5378" max="5403" width="11.44140625" style="1" customWidth="1"/>
    <col min="5404" max="5632" width="11" style="1"/>
    <col min="5633" max="5633" width="39.5546875" style="1" customWidth="1"/>
    <col min="5634" max="5659" width="11.44140625" style="1" customWidth="1"/>
    <col min="5660" max="5888" width="11" style="1"/>
    <col min="5889" max="5889" width="39.5546875" style="1" customWidth="1"/>
    <col min="5890" max="5915" width="11.44140625" style="1" customWidth="1"/>
    <col min="5916" max="6144" width="11" style="1"/>
    <col min="6145" max="6145" width="39.5546875" style="1" customWidth="1"/>
    <col min="6146" max="6171" width="11.44140625" style="1" customWidth="1"/>
    <col min="6172" max="6400" width="11" style="1"/>
    <col min="6401" max="6401" width="39.5546875" style="1" customWidth="1"/>
    <col min="6402" max="6427" width="11.44140625" style="1" customWidth="1"/>
    <col min="6428" max="6656" width="11" style="1"/>
    <col min="6657" max="6657" width="39.5546875" style="1" customWidth="1"/>
    <col min="6658" max="6683" width="11.44140625" style="1" customWidth="1"/>
    <col min="6684" max="6912" width="11" style="1"/>
    <col min="6913" max="6913" width="39.5546875" style="1" customWidth="1"/>
    <col min="6914" max="6939" width="11.44140625" style="1" customWidth="1"/>
    <col min="6940" max="7168" width="11" style="1"/>
    <col min="7169" max="7169" width="39.5546875" style="1" customWidth="1"/>
    <col min="7170" max="7195" width="11.44140625" style="1" customWidth="1"/>
    <col min="7196" max="7424" width="11" style="1"/>
    <col min="7425" max="7425" width="39.5546875" style="1" customWidth="1"/>
    <col min="7426" max="7451" width="11.44140625" style="1" customWidth="1"/>
    <col min="7452" max="7680" width="11" style="1"/>
    <col min="7681" max="7681" width="39.5546875" style="1" customWidth="1"/>
    <col min="7682" max="7707" width="11.44140625" style="1" customWidth="1"/>
    <col min="7708" max="7936" width="11" style="1"/>
    <col min="7937" max="7937" width="39.5546875" style="1" customWidth="1"/>
    <col min="7938" max="7963" width="11.44140625" style="1" customWidth="1"/>
    <col min="7964" max="8192" width="11" style="1"/>
    <col min="8193" max="8193" width="39.5546875" style="1" customWidth="1"/>
    <col min="8194" max="8219" width="11.44140625" style="1" customWidth="1"/>
    <col min="8220" max="8448" width="11" style="1"/>
    <col min="8449" max="8449" width="39.5546875" style="1" customWidth="1"/>
    <col min="8450" max="8475" width="11.44140625" style="1" customWidth="1"/>
    <col min="8476" max="8704" width="11" style="1"/>
    <col min="8705" max="8705" width="39.5546875" style="1" customWidth="1"/>
    <col min="8706" max="8731" width="11.44140625" style="1" customWidth="1"/>
    <col min="8732" max="8960" width="11" style="1"/>
    <col min="8961" max="8961" width="39.5546875" style="1" customWidth="1"/>
    <col min="8962" max="8987" width="11.44140625" style="1" customWidth="1"/>
    <col min="8988" max="9216" width="11" style="1"/>
    <col min="9217" max="9217" width="39.5546875" style="1" customWidth="1"/>
    <col min="9218" max="9243" width="11.44140625" style="1" customWidth="1"/>
    <col min="9244" max="9472" width="11" style="1"/>
    <col min="9473" max="9473" width="39.5546875" style="1" customWidth="1"/>
    <col min="9474" max="9499" width="11.44140625" style="1" customWidth="1"/>
    <col min="9500" max="9728" width="11" style="1"/>
    <col min="9729" max="9729" width="39.5546875" style="1" customWidth="1"/>
    <col min="9730" max="9755" width="11.44140625" style="1" customWidth="1"/>
    <col min="9756" max="9984" width="11" style="1"/>
    <col min="9985" max="9985" width="39.5546875" style="1" customWidth="1"/>
    <col min="9986" max="10011" width="11.44140625" style="1" customWidth="1"/>
    <col min="10012" max="10240" width="11" style="1"/>
    <col min="10241" max="10241" width="39.5546875" style="1" customWidth="1"/>
    <col min="10242" max="10267" width="11.44140625" style="1" customWidth="1"/>
    <col min="10268" max="10496" width="11" style="1"/>
    <col min="10497" max="10497" width="39.5546875" style="1" customWidth="1"/>
    <col min="10498" max="10523" width="11.44140625" style="1" customWidth="1"/>
    <col min="10524" max="10752" width="11" style="1"/>
    <col min="10753" max="10753" width="39.5546875" style="1" customWidth="1"/>
    <col min="10754" max="10779" width="11.44140625" style="1" customWidth="1"/>
    <col min="10780" max="11008" width="11" style="1"/>
    <col min="11009" max="11009" width="39.5546875" style="1" customWidth="1"/>
    <col min="11010" max="11035" width="11.44140625" style="1" customWidth="1"/>
    <col min="11036" max="11264" width="11" style="1"/>
    <col min="11265" max="11265" width="39.5546875" style="1" customWidth="1"/>
    <col min="11266" max="11291" width="11.44140625" style="1" customWidth="1"/>
    <col min="11292" max="11520" width="11" style="1"/>
    <col min="11521" max="11521" width="39.5546875" style="1" customWidth="1"/>
    <col min="11522" max="11547" width="11.44140625" style="1" customWidth="1"/>
    <col min="11548" max="11776" width="11" style="1"/>
    <col min="11777" max="11777" width="39.5546875" style="1" customWidth="1"/>
    <col min="11778" max="11803" width="11.44140625" style="1" customWidth="1"/>
    <col min="11804" max="12032" width="11" style="1"/>
    <col min="12033" max="12033" width="39.5546875" style="1" customWidth="1"/>
    <col min="12034" max="12059" width="11.44140625" style="1" customWidth="1"/>
    <col min="12060" max="12288" width="11" style="1"/>
    <col min="12289" max="12289" width="39.5546875" style="1" customWidth="1"/>
    <col min="12290" max="12315" width="11.44140625" style="1" customWidth="1"/>
    <col min="12316" max="12544" width="11" style="1"/>
    <col min="12545" max="12545" width="39.5546875" style="1" customWidth="1"/>
    <col min="12546" max="12571" width="11.44140625" style="1" customWidth="1"/>
    <col min="12572" max="12800" width="11" style="1"/>
    <col min="12801" max="12801" width="39.5546875" style="1" customWidth="1"/>
    <col min="12802" max="12827" width="11.44140625" style="1" customWidth="1"/>
    <col min="12828" max="13056" width="11" style="1"/>
    <col min="13057" max="13057" width="39.5546875" style="1" customWidth="1"/>
    <col min="13058" max="13083" width="11.44140625" style="1" customWidth="1"/>
    <col min="13084" max="13312" width="11" style="1"/>
    <col min="13313" max="13313" width="39.5546875" style="1" customWidth="1"/>
    <col min="13314" max="13339" width="11.44140625" style="1" customWidth="1"/>
    <col min="13340" max="13568" width="11" style="1"/>
    <col min="13569" max="13569" width="39.5546875" style="1" customWidth="1"/>
    <col min="13570" max="13595" width="11.44140625" style="1" customWidth="1"/>
    <col min="13596" max="13824" width="11" style="1"/>
    <col min="13825" max="13825" width="39.5546875" style="1" customWidth="1"/>
    <col min="13826" max="13851" width="11.44140625" style="1" customWidth="1"/>
    <col min="13852" max="14080" width="11" style="1"/>
    <col min="14081" max="14081" width="39.5546875" style="1" customWidth="1"/>
    <col min="14082" max="14107" width="11.44140625" style="1" customWidth="1"/>
    <col min="14108" max="14336" width="11" style="1"/>
    <col min="14337" max="14337" width="39.5546875" style="1" customWidth="1"/>
    <col min="14338" max="14363" width="11.44140625" style="1" customWidth="1"/>
    <col min="14364" max="14592" width="11" style="1"/>
    <col min="14593" max="14593" width="39.5546875" style="1" customWidth="1"/>
    <col min="14594" max="14619" width="11.44140625" style="1" customWidth="1"/>
    <col min="14620" max="14848" width="11" style="1"/>
    <col min="14849" max="14849" width="39.5546875" style="1" customWidth="1"/>
    <col min="14850" max="14875" width="11.44140625" style="1" customWidth="1"/>
    <col min="14876" max="15104" width="11" style="1"/>
    <col min="15105" max="15105" width="39.5546875" style="1" customWidth="1"/>
    <col min="15106" max="15131" width="11.44140625" style="1" customWidth="1"/>
    <col min="15132" max="15360" width="11" style="1"/>
    <col min="15361" max="15361" width="39.5546875" style="1" customWidth="1"/>
    <col min="15362" max="15387" width="11.44140625" style="1" customWidth="1"/>
    <col min="15388" max="15616" width="11" style="1"/>
    <col min="15617" max="15617" width="39.5546875" style="1" customWidth="1"/>
    <col min="15618" max="15643" width="11.44140625" style="1" customWidth="1"/>
    <col min="15644" max="15872" width="11" style="1"/>
    <col min="15873" max="15873" width="39.5546875" style="1" customWidth="1"/>
    <col min="15874" max="15899" width="11.44140625" style="1" customWidth="1"/>
    <col min="15900" max="16128" width="11" style="1"/>
    <col min="16129" max="16129" width="39.5546875" style="1" customWidth="1"/>
    <col min="16130" max="16155" width="11.44140625" style="1" customWidth="1"/>
    <col min="16156" max="16384" width="11" style="1"/>
  </cols>
  <sheetData>
    <row r="1" spans="1:27" x14ac:dyDescent="0.3">
      <c r="A1" s="119" t="s">
        <v>0</v>
      </c>
      <c r="B1" s="119"/>
      <c r="C1" s="119"/>
      <c r="D1" s="119"/>
      <c r="E1" s="119"/>
      <c r="F1" s="119"/>
      <c r="G1" s="119"/>
      <c r="H1" s="119"/>
      <c r="I1" s="119"/>
      <c r="J1" s="119"/>
      <c r="K1" s="119"/>
      <c r="L1" s="119"/>
      <c r="M1" s="119"/>
      <c r="N1" s="119"/>
      <c r="O1" s="119"/>
      <c r="P1" s="119"/>
      <c r="Q1" s="119"/>
      <c r="R1" s="119"/>
      <c r="S1" s="119"/>
      <c r="T1" s="119"/>
      <c r="U1" s="119"/>
      <c r="V1" s="119"/>
      <c r="W1" s="119"/>
      <c r="X1" s="119"/>
      <c r="Y1" s="119"/>
    </row>
    <row r="2" spans="1:27" x14ac:dyDescent="0.3">
      <c r="A2" s="119" t="s">
        <v>1</v>
      </c>
      <c r="B2" s="119"/>
      <c r="C2" s="119"/>
      <c r="D2" s="119"/>
      <c r="E2" s="119"/>
      <c r="F2" s="119"/>
      <c r="G2" s="119"/>
      <c r="H2" s="119"/>
      <c r="I2" s="119"/>
      <c r="J2" s="119"/>
      <c r="K2" s="119"/>
      <c r="L2" s="119"/>
      <c r="M2" s="119"/>
      <c r="N2" s="119"/>
      <c r="O2" s="119"/>
      <c r="P2" s="119"/>
      <c r="Q2" s="119"/>
      <c r="R2" s="119"/>
      <c r="S2" s="119"/>
      <c r="T2" s="119"/>
      <c r="U2" s="119"/>
      <c r="V2" s="119"/>
      <c r="W2" s="119"/>
      <c r="X2" s="119"/>
      <c r="Y2" s="119"/>
    </row>
    <row r="3" spans="1:27" x14ac:dyDescent="0.3">
      <c r="A3" s="119" t="s">
        <v>60</v>
      </c>
      <c r="B3" s="119"/>
      <c r="C3" s="119"/>
      <c r="D3" s="119"/>
      <c r="E3" s="119"/>
      <c r="F3" s="119"/>
      <c r="G3" s="119"/>
      <c r="H3" s="119"/>
      <c r="I3" s="119"/>
      <c r="J3" s="119"/>
      <c r="K3" s="119"/>
      <c r="L3" s="119"/>
      <c r="M3" s="119"/>
      <c r="N3" s="119"/>
      <c r="O3" s="119"/>
      <c r="P3" s="119"/>
      <c r="Q3" s="119"/>
      <c r="R3" s="119"/>
      <c r="S3" s="119"/>
      <c r="T3" s="119"/>
      <c r="U3" s="119"/>
      <c r="V3" s="119"/>
      <c r="W3" s="119"/>
      <c r="X3" s="119"/>
      <c r="Y3" s="119"/>
    </row>
    <row r="4" spans="1:27" x14ac:dyDescent="0.3">
      <c r="A4" s="120" t="str">
        <f>TRABAJADORES!A4</f>
        <v xml:space="preserve"> Período   2022</v>
      </c>
      <c r="B4" s="120"/>
      <c r="C4" s="120"/>
      <c r="H4" s="2"/>
      <c r="I4" s="2"/>
    </row>
    <row r="5" spans="1:27" ht="14.4" thickBot="1" x14ac:dyDescent="0.35">
      <c r="A5" s="2" t="str">
        <f>[1]Trab_cotiz!A5</f>
        <v>Cifras actualizadas el 20 de octubre 2022</v>
      </c>
    </row>
    <row r="6" spans="1:27" ht="14.4" thickBot="1" x14ac:dyDescent="0.35">
      <c r="A6" s="49" t="s">
        <v>5</v>
      </c>
      <c r="B6" s="123" t="s">
        <v>6</v>
      </c>
      <c r="C6" s="124"/>
      <c r="D6" s="125" t="s">
        <v>7</v>
      </c>
      <c r="E6" s="124"/>
      <c r="F6" s="125" t="s">
        <v>8</v>
      </c>
      <c r="G6" s="124"/>
      <c r="H6" s="125" t="s">
        <v>9</v>
      </c>
      <c r="I6" s="124"/>
      <c r="J6" s="125" t="s">
        <v>10</v>
      </c>
      <c r="K6" s="124"/>
      <c r="L6" s="125" t="s">
        <v>11</v>
      </c>
      <c r="M6" s="124"/>
      <c r="N6" s="125" t="s">
        <v>12</v>
      </c>
      <c r="O6" s="124"/>
      <c r="P6" s="125" t="s">
        <v>13</v>
      </c>
      <c r="Q6" s="124"/>
      <c r="R6" s="125" t="s">
        <v>14</v>
      </c>
      <c r="S6" s="124"/>
      <c r="T6" s="125" t="s">
        <v>15</v>
      </c>
      <c r="U6" s="124"/>
      <c r="V6" s="125" t="s">
        <v>16</v>
      </c>
      <c r="W6" s="124"/>
      <c r="X6" s="125" t="s">
        <v>17</v>
      </c>
      <c r="Y6" s="124"/>
      <c r="Z6" s="125" t="s">
        <v>18</v>
      </c>
      <c r="AA6" s="124"/>
    </row>
    <row r="7" spans="1:27" ht="14.4" thickBot="1" x14ac:dyDescent="0.35">
      <c r="A7" s="50"/>
      <c r="B7" s="3" t="s">
        <v>19</v>
      </c>
      <c r="C7" s="3" t="s">
        <v>20</v>
      </c>
      <c r="D7" s="4" t="s">
        <v>19</v>
      </c>
      <c r="E7" s="3" t="s">
        <v>20</v>
      </c>
      <c r="F7" s="4" t="s">
        <v>19</v>
      </c>
      <c r="G7" s="3" t="s">
        <v>20</v>
      </c>
      <c r="H7" s="4" t="s">
        <v>19</v>
      </c>
      <c r="I7" s="3" t="s">
        <v>20</v>
      </c>
      <c r="J7" s="4" t="s">
        <v>19</v>
      </c>
      <c r="K7" s="3" t="s">
        <v>20</v>
      </c>
      <c r="L7" s="4" t="s">
        <v>19</v>
      </c>
      <c r="M7" s="3" t="s">
        <v>20</v>
      </c>
      <c r="N7" s="4" t="s">
        <v>19</v>
      </c>
      <c r="O7" s="3" t="s">
        <v>20</v>
      </c>
      <c r="P7" s="4" t="s">
        <v>19</v>
      </c>
      <c r="Q7" s="3" t="s">
        <v>20</v>
      </c>
      <c r="R7" s="4" t="s">
        <v>19</v>
      </c>
      <c r="S7" s="3" t="s">
        <v>20</v>
      </c>
      <c r="T7" s="4" t="s">
        <v>19</v>
      </c>
      <c r="U7" s="3" t="s">
        <v>20</v>
      </c>
      <c r="V7" s="4" t="s">
        <v>19</v>
      </c>
      <c r="W7" s="3" t="s">
        <v>20</v>
      </c>
      <c r="X7" s="4" t="s">
        <v>19</v>
      </c>
      <c r="Y7" s="3" t="s">
        <v>20</v>
      </c>
      <c r="Z7" s="4" t="s">
        <v>19</v>
      </c>
      <c r="AA7" s="3" t="s">
        <v>20</v>
      </c>
    </row>
    <row r="8" spans="1:27" ht="14.4" hidden="1" thickBot="1" x14ac:dyDescent="0.35">
      <c r="A8" s="51"/>
    </row>
    <row r="9" spans="1:27" ht="20.100000000000001" customHeight="1" x14ac:dyDescent="0.3">
      <c r="A9" s="52" t="s">
        <v>21</v>
      </c>
      <c r="B9" s="53">
        <v>666</v>
      </c>
      <c r="C9" s="53">
        <v>639</v>
      </c>
      <c r="D9" s="53">
        <v>664</v>
      </c>
      <c r="E9" s="53">
        <v>637</v>
      </c>
      <c r="F9" s="53">
        <v>663</v>
      </c>
      <c r="G9" s="53">
        <v>638</v>
      </c>
      <c r="H9" s="53">
        <v>660</v>
      </c>
      <c r="I9" s="53">
        <v>634</v>
      </c>
      <c r="J9" s="53">
        <v>658</v>
      </c>
      <c r="K9" s="53">
        <v>632</v>
      </c>
      <c r="L9" s="53">
        <v>659</v>
      </c>
      <c r="M9" s="53">
        <v>628</v>
      </c>
      <c r="N9" s="53">
        <v>657</v>
      </c>
      <c r="O9" s="53">
        <v>630</v>
      </c>
      <c r="P9" s="53">
        <v>658</v>
      </c>
      <c r="Q9" s="53">
        <v>608</v>
      </c>
      <c r="R9" s="53">
        <v>0</v>
      </c>
      <c r="S9" s="53">
        <v>0</v>
      </c>
      <c r="T9" s="53">
        <v>0</v>
      </c>
      <c r="U9" s="53">
        <v>0</v>
      </c>
      <c r="V9" s="53">
        <v>0</v>
      </c>
      <c r="W9" s="53">
        <v>0</v>
      </c>
      <c r="X9" s="53">
        <v>0</v>
      </c>
      <c r="Y9" s="53">
        <v>0</v>
      </c>
      <c r="Z9" s="54">
        <v>661</v>
      </c>
      <c r="AA9" s="55">
        <v>631</v>
      </c>
    </row>
    <row r="10" spans="1:27" ht="29.25" customHeight="1" x14ac:dyDescent="0.3">
      <c r="A10" s="56" t="s">
        <v>22</v>
      </c>
      <c r="B10" s="57">
        <v>3515</v>
      </c>
      <c r="C10" s="57">
        <v>3349</v>
      </c>
      <c r="D10" s="57">
        <v>3526</v>
      </c>
      <c r="E10" s="57">
        <v>3355</v>
      </c>
      <c r="F10" s="57">
        <v>3529</v>
      </c>
      <c r="G10" s="57">
        <v>3364</v>
      </c>
      <c r="H10" s="57">
        <v>3522</v>
      </c>
      <c r="I10" s="57">
        <v>3365</v>
      </c>
      <c r="J10" s="57">
        <v>3529</v>
      </c>
      <c r="K10" s="57">
        <v>3368</v>
      </c>
      <c r="L10" s="57">
        <v>3528</v>
      </c>
      <c r="M10" s="57">
        <v>3351</v>
      </c>
      <c r="N10" s="57">
        <v>3523</v>
      </c>
      <c r="O10" s="57">
        <v>3334</v>
      </c>
      <c r="P10" s="57">
        <v>3525</v>
      </c>
      <c r="Q10" s="57">
        <v>3253</v>
      </c>
      <c r="R10" s="57">
        <v>0</v>
      </c>
      <c r="S10" s="57">
        <v>0</v>
      </c>
      <c r="T10" s="57">
        <v>0</v>
      </c>
      <c r="U10" s="57">
        <v>0</v>
      </c>
      <c r="V10" s="57">
        <v>0</v>
      </c>
      <c r="W10" s="57">
        <v>0</v>
      </c>
      <c r="X10" s="57">
        <v>0</v>
      </c>
      <c r="Y10" s="57">
        <v>0</v>
      </c>
      <c r="Z10" s="58">
        <v>3525</v>
      </c>
      <c r="AA10" s="59">
        <v>3342</v>
      </c>
    </row>
    <row r="11" spans="1:27" ht="20.100000000000001" customHeight="1" x14ac:dyDescent="0.3">
      <c r="A11" s="60" t="s">
        <v>23</v>
      </c>
      <c r="B11" s="57">
        <v>1552</v>
      </c>
      <c r="C11" s="57">
        <v>1459</v>
      </c>
      <c r="D11" s="57">
        <v>1573</v>
      </c>
      <c r="E11" s="57">
        <v>1486</v>
      </c>
      <c r="F11" s="57">
        <v>1580</v>
      </c>
      <c r="G11" s="57">
        <v>1478</v>
      </c>
      <c r="H11" s="57">
        <v>1583</v>
      </c>
      <c r="I11" s="57">
        <v>1491</v>
      </c>
      <c r="J11" s="57">
        <v>1593</v>
      </c>
      <c r="K11" s="57">
        <v>1497</v>
      </c>
      <c r="L11" s="57">
        <v>1598</v>
      </c>
      <c r="M11" s="57">
        <v>1483</v>
      </c>
      <c r="N11" s="57">
        <v>1608</v>
      </c>
      <c r="O11" s="57">
        <v>1500</v>
      </c>
      <c r="P11" s="57">
        <v>1614</v>
      </c>
      <c r="Q11" s="57">
        <v>1441</v>
      </c>
      <c r="R11" s="57">
        <v>0</v>
      </c>
      <c r="S11" s="57">
        <v>0</v>
      </c>
      <c r="T11" s="57">
        <v>0</v>
      </c>
      <c r="U11" s="57">
        <v>0</v>
      </c>
      <c r="V11" s="57">
        <v>0</v>
      </c>
      <c r="W11" s="57">
        <v>0</v>
      </c>
      <c r="X11" s="57">
        <v>0</v>
      </c>
      <c r="Y11" s="57">
        <v>0</v>
      </c>
      <c r="Z11" s="58">
        <v>1588</v>
      </c>
      <c r="AA11" s="59">
        <v>1479</v>
      </c>
    </row>
    <row r="12" spans="1:27" ht="27.75" customHeight="1" x14ac:dyDescent="0.3">
      <c r="A12" s="56" t="s">
        <v>24</v>
      </c>
      <c r="B12" s="57">
        <v>15272</v>
      </c>
      <c r="C12" s="57">
        <v>14646</v>
      </c>
      <c r="D12" s="57">
        <v>15295</v>
      </c>
      <c r="E12" s="57">
        <v>14651</v>
      </c>
      <c r="F12" s="57">
        <v>15325</v>
      </c>
      <c r="G12" s="57">
        <v>14694</v>
      </c>
      <c r="H12" s="57">
        <v>15364</v>
      </c>
      <c r="I12" s="57">
        <v>14734</v>
      </c>
      <c r="J12" s="57">
        <v>15347</v>
      </c>
      <c r="K12" s="57">
        <v>14725</v>
      </c>
      <c r="L12" s="57">
        <v>15388</v>
      </c>
      <c r="M12" s="57">
        <v>14642</v>
      </c>
      <c r="N12" s="57">
        <v>15420</v>
      </c>
      <c r="O12" s="57">
        <v>14682</v>
      </c>
      <c r="P12" s="57">
        <v>15438</v>
      </c>
      <c r="Q12" s="57">
        <v>14260</v>
      </c>
      <c r="R12" s="57">
        <v>0</v>
      </c>
      <c r="S12" s="57">
        <v>0</v>
      </c>
      <c r="T12" s="57">
        <v>0</v>
      </c>
      <c r="U12" s="57">
        <v>0</v>
      </c>
      <c r="V12" s="57">
        <v>0</v>
      </c>
      <c r="W12" s="57">
        <v>0</v>
      </c>
      <c r="X12" s="57">
        <v>0</v>
      </c>
      <c r="Y12" s="57">
        <v>0</v>
      </c>
      <c r="Z12" s="58">
        <v>15356</v>
      </c>
      <c r="AA12" s="59">
        <v>14629</v>
      </c>
    </row>
    <row r="13" spans="1:27" ht="20.100000000000001" customHeight="1" x14ac:dyDescent="0.3">
      <c r="A13" s="60" t="s">
        <v>25</v>
      </c>
      <c r="B13" s="57">
        <v>643</v>
      </c>
      <c r="C13" s="57">
        <v>621</v>
      </c>
      <c r="D13" s="57">
        <v>650</v>
      </c>
      <c r="E13" s="57">
        <v>630</v>
      </c>
      <c r="F13" s="57">
        <v>653</v>
      </c>
      <c r="G13" s="57">
        <v>625</v>
      </c>
      <c r="H13" s="57">
        <v>654</v>
      </c>
      <c r="I13" s="57">
        <v>626</v>
      </c>
      <c r="J13" s="57">
        <v>662</v>
      </c>
      <c r="K13" s="57">
        <v>632</v>
      </c>
      <c r="L13" s="57">
        <v>664</v>
      </c>
      <c r="M13" s="57">
        <v>621</v>
      </c>
      <c r="N13" s="57">
        <v>666</v>
      </c>
      <c r="O13" s="57">
        <v>624</v>
      </c>
      <c r="P13" s="57">
        <v>666</v>
      </c>
      <c r="Q13" s="57">
        <v>615</v>
      </c>
      <c r="R13" s="57">
        <v>0</v>
      </c>
      <c r="S13" s="57">
        <v>0</v>
      </c>
      <c r="T13" s="57">
        <v>0</v>
      </c>
      <c r="U13" s="57">
        <v>0</v>
      </c>
      <c r="V13" s="57">
        <v>0</v>
      </c>
      <c r="W13" s="57">
        <v>0</v>
      </c>
      <c r="X13" s="57">
        <v>0</v>
      </c>
      <c r="Y13" s="57">
        <v>0</v>
      </c>
      <c r="Z13" s="58">
        <v>657</v>
      </c>
      <c r="AA13" s="59">
        <v>624</v>
      </c>
    </row>
    <row r="14" spans="1:27" ht="20.100000000000001" customHeight="1" x14ac:dyDescent="0.3">
      <c r="A14" s="60" t="s">
        <v>26</v>
      </c>
      <c r="B14" s="57">
        <v>785</v>
      </c>
      <c r="C14" s="57">
        <v>776</v>
      </c>
      <c r="D14" s="57">
        <v>793</v>
      </c>
      <c r="E14" s="57">
        <v>783</v>
      </c>
      <c r="F14" s="57">
        <v>798</v>
      </c>
      <c r="G14" s="57">
        <v>787</v>
      </c>
      <c r="H14" s="57">
        <v>797</v>
      </c>
      <c r="I14" s="57">
        <v>787</v>
      </c>
      <c r="J14" s="57">
        <v>799</v>
      </c>
      <c r="K14" s="57">
        <v>787</v>
      </c>
      <c r="L14" s="57">
        <v>800</v>
      </c>
      <c r="M14" s="57">
        <v>791</v>
      </c>
      <c r="N14" s="57">
        <v>799</v>
      </c>
      <c r="O14" s="57">
        <v>787</v>
      </c>
      <c r="P14" s="57">
        <v>803</v>
      </c>
      <c r="Q14" s="57">
        <v>787</v>
      </c>
      <c r="R14" s="57">
        <v>0</v>
      </c>
      <c r="S14" s="57">
        <v>0</v>
      </c>
      <c r="T14" s="57">
        <v>0</v>
      </c>
      <c r="U14" s="57">
        <v>0</v>
      </c>
      <c r="V14" s="57">
        <v>0</v>
      </c>
      <c r="W14" s="57">
        <v>0</v>
      </c>
      <c r="X14" s="57">
        <v>0</v>
      </c>
      <c r="Y14" s="57">
        <v>0</v>
      </c>
      <c r="Z14" s="58">
        <v>797</v>
      </c>
      <c r="AA14" s="59">
        <v>786</v>
      </c>
    </row>
    <row r="15" spans="1:27" ht="20.100000000000001" customHeight="1" x14ac:dyDescent="0.3">
      <c r="A15" s="60" t="s">
        <v>27</v>
      </c>
      <c r="B15" s="57">
        <v>699</v>
      </c>
      <c r="C15" s="57">
        <v>686</v>
      </c>
      <c r="D15" s="57">
        <v>698</v>
      </c>
      <c r="E15" s="57">
        <v>687</v>
      </c>
      <c r="F15" s="57">
        <v>698</v>
      </c>
      <c r="G15" s="57">
        <v>686</v>
      </c>
      <c r="H15" s="57">
        <v>705</v>
      </c>
      <c r="I15" s="57">
        <v>695</v>
      </c>
      <c r="J15" s="57">
        <v>704</v>
      </c>
      <c r="K15" s="57">
        <v>697</v>
      </c>
      <c r="L15" s="57">
        <v>705</v>
      </c>
      <c r="M15" s="57">
        <v>692</v>
      </c>
      <c r="N15" s="57">
        <v>708</v>
      </c>
      <c r="O15" s="57">
        <v>693</v>
      </c>
      <c r="P15" s="57">
        <v>713</v>
      </c>
      <c r="Q15" s="57">
        <v>690</v>
      </c>
      <c r="R15" s="57">
        <v>0</v>
      </c>
      <c r="S15" s="57">
        <v>0</v>
      </c>
      <c r="T15" s="57">
        <v>0</v>
      </c>
      <c r="U15" s="57">
        <v>0</v>
      </c>
      <c r="V15" s="57">
        <v>0</v>
      </c>
      <c r="W15" s="57">
        <v>0</v>
      </c>
      <c r="X15" s="57">
        <v>0</v>
      </c>
      <c r="Y15" s="57">
        <v>0</v>
      </c>
      <c r="Z15" s="58">
        <v>704</v>
      </c>
      <c r="AA15" s="59">
        <v>691</v>
      </c>
    </row>
    <row r="16" spans="1:27" ht="29.25" customHeight="1" x14ac:dyDescent="0.3">
      <c r="A16" s="56" t="s">
        <v>28</v>
      </c>
      <c r="B16" s="57">
        <v>4657</v>
      </c>
      <c r="C16" s="57">
        <v>4451</v>
      </c>
      <c r="D16" s="57">
        <v>4675</v>
      </c>
      <c r="E16" s="57">
        <v>4466</v>
      </c>
      <c r="F16" s="57">
        <v>4712</v>
      </c>
      <c r="G16" s="57">
        <v>4510</v>
      </c>
      <c r="H16" s="57">
        <v>4717</v>
      </c>
      <c r="I16" s="57">
        <v>4533</v>
      </c>
      <c r="J16" s="57">
        <v>4738</v>
      </c>
      <c r="K16" s="57">
        <v>4526</v>
      </c>
      <c r="L16" s="57">
        <v>4764</v>
      </c>
      <c r="M16" s="57">
        <v>4555</v>
      </c>
      <c r="N16" s="57">
        <v>4767</v>
      </c>
      <c r="O16" s="57">
        <v>4545</v>
      </c>
      <c r="P16" s="57">
        <v>4762</v>
      </c>
      <c r="Q16" s="57">
        <v>4452</v>
      </c>
      <c r="R16" s="57">
        <v>0</v>
      </c>
      <c r="S16" s="57">
        <v>0</v>
      </c>
      <c r="T16" s="57">
        <v>0</v>
      </c>
      <c r="U16" s="57">
        <v>0</v>
      </c>
      <c r="V16" s="57">
        <v>0</v>
      </c>
      <c r="W16" s="57">
        <v>0</v>
      </c>
      <c r="X16" s="57">
        <v>0</v>
      </c>
      <c r="Y16" s="57">
        <v>0</v>
      </c>
      <c r="Z16" s="58">
        <v>4724</v>
      </c>
      <c r="AA16" s="59">
        <v>4505</v>
      </c>
    </row>
    <row r="17" spans="1:27" ht="20.100000000000001" customHeight="1" x14ac:dyDescent="0.3">
      <c r="A17" s="60" t="s">
        <v>29</v>
      </c>
      <c r="B17" s="57">
        <v>7157</v>
      </c>
      <c r="C17" s="57">
        <v>6903</v>
      </c>
      <c r="D17" s="57">
        <v>7186</v>
      </c>
      <c r="E17" s="57">
        <v>6919</v>
      </c>
      <c r="F17" s="57">
        <v>7226</v>
      </c>
      <c r="G17" s="57">
        <v>6985</v>
      </c>
      <c r="H17" s="57">
        <v>7239</v>
      </c>
      <c r="I17" s="57">
        <v>7030</v>
      </c>
      <c r="J17" s="57">
        <v>7304</v>
      </c>
      <c r="K17" s="57">
        <v>7081</v>
      </c>
      <c r="L17" s="57">
        <v>7384</v>
      </c>
      <c r="M17" s="57">
        <v>7149</v>
      </c>
      <c r="N17" s="57">
        <v>7407</v>
      </c>
      <c r="O17" s="57">
        <v>7148</v>
      </c>
      <c r="P17" s="57">
        <v>7410</v>
      </c>
      <c r="Q17" s="57">
        <v>7027</v>
      </c>
      <c r="R17" s="57">
        <v>0</v>
      </c>
      <c r="S17" s="57">
        <v>0</v>
      </c>
      <c r="T17" s="57">
        <v>0</v>
      </c>
      <c r="U17" s="57">
        <v>0</v>
      </c>
      <c r="V17" s="57">
        <v>0</v>
      </c>
      <c r="W17" s="57">
        <v>0</v>
      </c>
      <c r="X17" s="57">
        <v>0</v>
      </c>
      <c r="Y17" s="57">
        <v>0</v>
      </c>
      <c r="Z17" s="58">
        <v>7289</v>
      </c>
      <c r="AA17" s="59">
        <v>7030</v>
      </c>
    </row>
    <row r="18" spans="1:27" ht="20.100000000000001" customHeight="1" x14ac:dyDescent="0.3">
      <c r="A18" s="60" t="s">
        <v>30</v>
      </c>
      <c r="B18" s="61">
        <v>1575</v>
      </c>
      <c r="C18" s="61">
        <v>1541</v>
      </c>
      <c r="D18" s="61">
        <v>1592</v>
      </c>
      <c r="E18" s="61">
        <v>1545</v>
      </c>
      <c r="F18" s="61">
        <v>1597</v>
      </c>
      <c r="G18" s="61">
        <v>1556</v>
      </c>
      <c r="H18" s="61">
        <v>1581</v>
      </c>
      <c r="I18" s="61">
        <v>1541</v>
      </c>
      <c r="J18" s="61">
        <v>1580</v>
      </c>
      <c r="K18" s="61">
        <v>1544</v>
      </c>
      <c r="L18" s="61">
        <v>1578</v>
      </c>
      <c r="M18" s="61">
        <v>1554</v>
      </c>
      <c r="N18" s="61">
        <v>1576</v>
      </c>
      <c r="O18" s="61">
        <v>1550</v>
      </c>
      <c r="P18" s="61">
        <v>1566</v>
      </c>
      <c r="Q18" s="61">
        <v>1539</v>
      </c>
      <c r="R18" s="61">
        <v>0</v>
      </c>
      <c r="S18" s="61">
        <v>0</v>
      </c>
      <c r="T18" s="61">
        <v>0</v>
      </c>
      <c r="U18" s="61">
        <v>0</v>
      </c>
      <c r="V18" s="61">
        <v>0</v>
      </c>
      <c r="W18" s="61">
        <v>0</v>
      </c>
      <c r="X18" s="61">
        <v>0</v>
      </c>
      <c r="Y18" s="61">
        <v>0</v>
      </c>
      <c r="Z18" s="62">
        <v>1581</v>
      </c>
      <c r="AA18" s="63">
        <v>1546</v>
      </c>
    </row>
    <row r="19" spans="1:27" ht="20.100000000000001" hidden="1" customHeight="1" x14ac:dyDescent="0.3">
      <c r="A19" s="64" t="s">
        <v>61</v>
      </c>
      <c r="B19" s="61"/>
      <c r="C19" s="61"/>
      <c r="D19" s="61"/>
      <c r="E19" s="61"/>
      <c r="F19" s="61"/>
      <c r="G19" s="61"/>
      <c r="H19" s="61"/>
      <c r="I19" s="61"/>
      <c r="J19" s="61"/>
      <c r="K19" s="61"/>
      <c r="L19" s="61"/>
      <c r="M19" s="61"/>
      <c r="N19" s="61"/>
      <c r="O19" s="61"/>
      <c r="P19" s="61"/>
      <c r="Q19" s="61"/>
      <c r="R19" s="61"/>
      <c r="S19" s="61"/>
      <c r="T19" s="61"/>
      <c r="U19" s="61"/>
      <c r="V19" s="61"/>
      <c r="W19" s="61"/>
      <c r="X19" s="61"/>
      <c r="Y19" s="61"/>
      <c r="Z19" s="62"/>
      <c r="AA19" s="63"/>
    </row>
    <row r="20" spans="1:27" ht="20.100000000000001" customHeight="1" thickBot="1" x14ac:dyDescent="0.35">
      <c r="A20" s="65" t="s">
        <v>33</v>
      </c>
      <c r="B20" s="66">
        <v>36521</v>
      </c>
      <c r="C20" s="66">
        <v>35071</v>
      </c>
      <c r="D20" s="66">
        <v>36652</v>
      </c>
      <c r="E20" s="66">
        <v>35159</v>
      </c>
      <c r="F20" s="66">
        <v>36781</v>
      </c>
      <c r="G20" s="66">
        <v>35323</v>
      </c>
      <c r="H20" s="66">
        <v>36822</v>
      </c>
      <c r="I20" s="66">
        <v>35436</v>
      </c>
      <c r="J20" s="66">
        <v>36914</v>
      </c>
      <c r="K20" s="66">
        <v>35489</v>
      </c>
      <c r="L20" s="66">
        <v>37068</v>
      </c>
      <c r="M20" s="66">
        <v>35466</v>
      </c>
      <c r="N20" s="66">
        <v>37131</v>
      </c>
      <c r="O20" s="66">
        <v>35493</v>
      </c>
      <c r="P20" s="66">
        <v>37155</v>
      </c>
      <c r="Q20" s="66">
        <v>34672</v>
      </c>
      <c r="R20" s="66">
        <v>0</v>
      </c>
      <c r="S20" s="66">
        <v>0</v>
      </c>
      <c r="T20" s="66">
        <v>0</v>
      </c>
      <c r="U20" s="66">
        <v>0</v>
      </c>
      <c r="V20" s="66">
        <v>0</v>
      </c>
      <c r="W20" s="66">
        <v>0</v>
      </c>
      <c r="X20" s="66">
        <v>0</v>
      </c>
      <c r="Y20" s="66">
        <v>0</v>
      </c>
      <c r="Z20" s="67">
        <v>36881</v>
      </c>
      <c r="AA20" s="68">
        <v>35264</v>
      </c>
    </row>
    <row r="21" spans="1:27" ht="20.100000000000001" customHeight="1" x14ac:dyDescent="0.3">
      <c r="A21" s="60" t="s">
        <v>34</v>
      </c>
      <c r="B21" s="57">
        <v>138</v>
      </c>
      <c r="C21" s="57">
        <v>119</v>
      </c>
      <c r="D21" s="57">
        <v>122</v>
      </c>
      <c r="E21" s="57">
        <v>119</v>
      </c>
      <c r="F21" s="57">
        <v>124</v>
      </c>
      <c r="G21" s="57">
        <v>119</v>
      </c>
      <c r="H21" s="57">
        <v>122</v>
      </c>
      <c r="I21" s="57">
        <v>119</v>
      </c>
      <c r="J21" s="57">
        <v>127</v>
      </c>
      <c r="K21" s="57">
        <v>119</v>
      </c>
      <c r="L21" s="57">
        <v>125</v>
      </c>
      <c r="M21" s="57">
        <v>119</v>
      </c>
      <c r="N21" s="57">
        <v>126</v>
      </c>
      <c r="O21" s="57">
        <v>119</v>
      </c>
      <c r="P21" s="57">
        <v>128</v>
      </c>
      <c r="Q21" s="57">
        <v>119</v>
      </c>
      <c r="R21" s="57">
        <v>0</v>
      </c>
      <c r="S21" s="57">
        <v>0</v>
      </c>
      <c r="T21" s="57">
        <v>0</v>
      </c>
      <c r="U21" s="57">
        <v>0</v>
      </c>
      <c r="V21" s="57">
        <v>0</v>
      </c>
      <c r="W21" s="57">
        <v>0</v>
      </c>
      <c r="X21" s="57">
        <v>0</v>
      </c>
      <c r="Y21" s="57">
        <v>0</v>
      </c>
      <c r="Z21" s="58">
        <v>127</v>
      </c>
      <c r="AA21" s="59">
        <v>119</v>
      </c>
    </row>
    <row r="22" spans="1:27" ht="20.100000000000001" customHeight="1" x14ac:dyDescent="0.3">
      <c r="A22" s="60" t="s">
        <v>35</v>
      </c>
      <c r="B22" s="57">
        <v>65</v>
      </c>
      <c r="C22" s="57">
        <v>64</v>
      </c>
      <c r="D22" s="57">
        <v>66</v>
      </c>
      <c r="E22" s="57">
        <v>64</v>
      </c>
      <c r="F22" s="57">
        <v>67</v>
      </c>
      <c r="G22" s="57">
        <v>64</v>
      </c>
      <c r="H22" s="57">
        <v>67</v>
      </c>
      <c r="I22" s="57">
        <v>64</v>
      </c>
      <c r="J22" s="57">
        <v>69</v>
      </c>
      <c r="K22" s="57">
        <v>65</v>
      </c>
      <c r="L22" s="57">
        <v>68</v>
      </c>
      <c r="M22" s="57">
        <v>65</v>
      </c>
      <c r="N22" s="57">
        <v>68</v>
      </c>
      <c r="O22" s="57">
        <v>63</v>
      </c>
      <c r="P22" s="57">
        <v>68</v>
      </c>
      <c r="Q22" s="57">
        <v>64</v>
      </c>
      <c r="R22" s="57">
        <v>0</v>
      </c>
      <c r="S22" s="57">
        <v>0</v>
      </c>
      <c r="T22" s="57">
        <v>0</v>
      </c>
      <c r="U22" s="57">
        <v>0</v>
      </c>
      <c r="V22" s="57">
        <v>0</v>
      </c>
      <c r="W22" s="57">
        <v>0</v>
      </c>
      <c r="X22" s="57">
        <v>0</v>
      </c>
      <c r="Y22" s="57">
        <v>0</v>
      </c>
      <c r="Z22" s="58">
        <v>67</v>
      </c>
      <c r="AA22" s="59">
        <v>64</v>
      </c>
    </row>
    <row r="23" spans="1:27" ht="20.100000000000001" customHeight="1" x14ac:dyDescent="0.3">
      <c r="A23" s="60" t="s">
        <v>36</v>
      </c>
      <c r="B23" s="57">
        <v>4</v>
      </c>
      <c r="C23" s="57">
        <v>4</v>
      </c>
      <c r="D23" s="57">
        <v>4</v>
      </c>
      <c r="E23" s="57">
        <v>4</v>
      </c>
      <c r="F23" s="57">
        <v>4</v>
      </c>
      <c r="G23" s="57">
        <v>4</v>
      </c>
      <c r="H23" s="57">
        <v>4</v>
      </c>
      <c r="I23" s="57">
        <v>4</v>
      </c>
      <c r="J23" s="57">
        <v>4</v>
      </c>
      <c r="K23" s="57">
        <v>4</v>
      </c>
      <c r="L23" s="57">
        <v>4</v>
      </c>
      <c r="M23" s="57">
        <v>4</v>
      </c>
      <c r="N23" s="57">
        <v>4</v>
      </c>
      <c r="O23" s="57">
        <v>4</v>
      </c>
      <c r="P23" s="57">
        <v>4</v>
      </c>
      <c r="Q23" s="57">
        <v>4</v>
      </c>
      <c r="R23" s="57">
        <v>0</v>
      </c>
      <c r="S23" s="57">
        <v>0</v>
      </c>
      <c r="T23" s="57">
        <v>0</v>
      </c>
      <c r="U23" s="57">
        <v>0</v>
      </c>
      <c r="V23" s="57">
        <v>0</v>
      </c>
      <c r="W23" s="57">
        <v>0</v>
      </c>
      <c r="X23" s="57">
        <v>0</v>
      </c>
      <c r="Y23" s="57">
        <v>0</v>
      </c>
      <c r="Z23" s="58">
        <v>4</v>
      </c>
      <c r="AA23" s="59">
        <v>4</v>
      </c>
    </row>
    <row r="24" spans="1:27" ht="20.100000000000001" customHeight="1" x14ac:dyDescent="0.3">
      <c r="A24" s="60" t="s">
        <v>37</v>
      </c>
      <c r="B24" s="57">
        <v>7</v>
      </c>
      <c r="C24" s="57">
        <v>7</v>
      </c>
      <c r="D24" s="57">
        <v>7</v>
      </c>
      <c r="E24" s="57">
        <v>7</v>
      </c>
      <c r="F24" s="57">
        <v>7</v>
      </c>
      <c r="G24" s="57">
        <v>7</v>
      </c>
      <c r="H24" s="57">
        <v>7</v>
      </c>
      <c r="I24" s="57">
        <v>7</v>
      </c>
      <c r="J24" s="57">
        <v>7</v>
      </c>
      <c r="K24" s="57">
        <v>7</v>
      </c>
      <c r="L24" s="57">
        <v>7</v>
      </c>
      <c r="M24" s="57">
        <v>7</v>
      </c>
      <c r="N24" s="57">
        <v>8</v>
      </c>
      <c r="O24" s="57">
        <v>7</v>
      </c>
      <c r="P24" s="57">
        <v>7</v>
      </c>
      <c r="Q24" s="57">
        <v>7</v>
      </c>
      <c r="R24" s="57">
        <v>0</v>
      </c>
      <c r="S24" s="57">
        <v>0</v>
      </c>
      <c r="T24" s="57">
        <v>0</v>
      </c>
      <c r="U24" s="57">
        <v>0</v>
      </c>
      <c r="V24" s="57">
        <v>0</v>
      </c>
      <c r="W24" s="57">
        <v>0</v>
      </c>
      <c r="X24" s="57">
        <v>0</v>
      </c>
      <c r="Y24" s="57">
        <v>0</v>
      </c>
      <c r="Z24" s="58">
        <v>7</v>
      </c>
      <c r="AA24" s="59">
        <v>7</v>
      </c>
    </row>
    <row r="25" spans="1:27" ht="20.100000000000001" customHeight="1" x14ac:dyDescent="0.3">
      <c r="A25" s="60" t="s">
        <v>38</v>
      </c>
      <c r="B25" s="57">
        <v>30</v>
      </c>
      <c r="C25" s="57">
        <v>30</v>
      </c>
      <c r="D25" s="57">
        <v>30</v>
      </c>
      <c r="E25" s="57">
        <v>30</v>
      </c>
      <c r="F25" s="57">
        <v>30</v>
      </c>
      <c r="G25" s="57">
        <v>30</v>
      </c>
      <c r="H25" s="57">
        <v>30</v>
      </c>
      <c r="I25" s="57">
        <v>30</v>
      </c>
      <c r="J25" s="57">
        <v>30</v>
      </c>
      <c r="K25" s="57">
        <v>30</v>
      </c>
      <c r="L25" s="57">
        <v>30</v>
      </c>
      <c r="M25" s="57">
        <v>30</v>
      </c>
      <c r="N25" s="57">
        <v>30</v>
      </c>
      <c r="O25" s="57">
        <v>30</v>
      </c>
      <c r="P25" s="57">
        <v>30</v>
      </c>
      <c r="Q25" s="57">
        <v>30</v>
      </c>
      <c r="R25" s="57">
        <v>0</v>
      </c>
      <c r="S25" s="57">
        <v>0</v>
      </c>
      <c r="T25" s="57">
        <v>0</v>
      </c>
      <c r="U25" s="57">
        <v>0</v>
      </c>
      <c r="V25" s="57">
        <v>0</v>
      </c>
      <c r="W25" s="57">
        <v>0</v>
      </c>
      <c r="X25" s="57">
        <v>0</v>
      </c>
      <c r="Y25" s="57">
        <v>0</v>
      </c>
      <c r="Z25" s="58">
        <v>30</v>
      </c>
      <c r="AA25" s="59">
        <v>30</v>
      </c>
    </row>
    <row r="26" spans="1:27" ht="20.100000000000001" customHeight="1" x14ac:dyDescent="0.3">
      <c r="A26" s="60" t="s">
        <v>39</v>
      </c>
      <c r="B26" s="57">
        <v>285</v>
      </c>
      <c r="C26" s="57">
        <v>268</v>
      </c>
      <c r="D26" s="57">
        <v>283</v>
      </c>
      <c r="E26" s="57">
        <v>267</v>
      </c>
      <c r="F26" s="57">
        <v>281</v>
      </c>
      <c r="G26" s="57">
        <v>269</v>
      </c>
      <c r="H26" s="57">
        <v>279</v>
      </c>
      <c r="I26" s="57">
        <v>269</v>
      </c>
      <c r="J26" s="57">
        <v>280</v>
      </c>
      <c r="K26" s="57">
        <v>268</v>
      </c>
      <c r="L26" s="57">
        <v>278</v>
      </c>
      <c r="M26" s="57">
        <v>269</v>
      </c>
      <c r="N26" s="57">
        <v>271</v>
      </c>
      <c r="O26" s="57">
        <v>268</v>
      </c>
      <c r="P26" s="57">
        <v>270</v>
      </c>
      <c r="Q26" s="57">
        <v>264</v>
      </c>
      <c r="R26" s="57">
        <v>0</v>
      </c>
      <c r="S26" s="57">
        <v>0</v>
      </c>
      <c r="T26" s="57">
        <v>0</v>
      </c>
      <c r="U26" s="57">
        <v>0</v>
      </c>
      <c r="V26" s="57">
        <v>0</v>
      </c>
      <c r="W26" s="57">
        <v>0</v>
      </c>
      <c r="X26" s="57">
        <v>0</v>
      </c>
      <c r="Y26" s="57">
        <v>0</v>
      </c>
      <c r="Z26" s="58">
        <v>278</v>
      </c>
      <c r="AA26" s="59">
        <v>268</v>
      </c>
    </row>
    <row r="27" spans="1:27" ht="20.100000000000001" customHeight="1" thickBot="1" x14ac:dyDescent="0.35">
      <c r="A27" s="65" t="s">
        <v>40</v>
      </c>
      <c r="B27" s="66">
        <v>529</v>
      </c>
      <c r="C27" s="66">
        <v>492</v>
      </c>
      <c r="D27" s="66">
        <v>512</v>
      </c>
      <c r="E27" s="66">
        <v>491</v>
      </c>
      <c r="F27" s="66">
        <v>513</v>
      </c>
      <c r="G27" s="66">
        <v>493</v>
      </c>
      <c r="H27" s="66">
        <v>509</v>
      </c>
      <c r="I27" s="66">
        <v>493</v>
      </c>
      <c r="J27" s="66">
        <v>517</v>
      </c>
      <c r="K27" s="66">
        <v>493</v>
      </c>
      <c r="L27" s="66">
        <v>512</v>
      </c>
      <c r="M27" s="66">
        <v>494</v>
      </c>
      <c r="N27" s="66">
        <v>507</v>
      </c>
      <c r="O27" s="66">
        <v>491</v>
      </c>
      <c r="P27" s="66">
        <v>507</v>
      </c>
      <c r="Q27" s="66">
        <v>488</v>
      </c>
      <c r="R27" s="66">
        <v>0</v>
      </c>
      <c r="S27" s="66">
        <v>0</v>
      </c>
      <c r="T27" s="66">
        <v>0</v>
      </c>
      <c r="U27" s="66">
        <v>0</v>
      </c>
      <c r="V27" s="66">
        <v>0</v>
      </c>
      <c r="W27" s="66">
        <v>0</v>
      </c>
      <c r="X27" s="66">
        <v>0</v>
      </c>
      <c r="Y27" s="66">
        <v>0</v>
      </c>
      <c r="Z27" s="67">
        <v>513</v>
      </c>
      <c r="AA27" s="68">
        <v>492</v>
      </c>
    </row>
    <row r="28" spans="1:27" ht="20.100000000000001" hidden="1" customHeight="1" thickBot="1" x14ac:dyDescent="0.35">
      <c r="A28" s="69"/>
      <c r="B28" s="70"/>
      <c r="C28" s="71"/>
      <c r="D28" s="71"/>
      <c r="E28" s="71"/>
      <c r="F28" s="71"/>
      <c r="G28" s="71"/>
      <c r="H28" s="71"/>
      <c r="I28" s="71"/>
      <c r="J28" s="71"/>
      <c r="K28" s="71"/>
      <c r="L28" s="71"/>
      <c r="M28" s="71"/>
      <c r="N28" s="71"/>
      <c r="O28" s="71"/>
      <c r="P28" s="71"/>
      <c r="Q28" s="71"/>
      <c r="R28" s="71"/>
      <c r="S28" s="71"/>
      <c r="T28" s="71"/>
      <c r="U28" s="71"/>
      <c r="V28" s="71"/>
      <c r="W28" s="71"/>
      <c r="X28" s="71"/>
      <c r="Y28" s="71"/>
      <c r="Z28" s="72"/>
      <c r="AA28" s="73"/>
    </row>
    <row r="29" spans="1:27" ht="20.100000000000001" hidden="1" customHeight="1" thickBot="1" x14ac:dyDescent="0.35">
      <c r="A29" s="74"/>
      <c r="B29" s="75"/>
      <c r="C29" s="76"/>
      <c r="D29" s="76"/>
      <c r="E29" s="76"/>
      <c r="F29" s="76"/>
      <c r="G29" s="76"/>
      <c r="H29" s="76"/>
      <c r="I29" s="76"/>
      <c r="J29" s="76"/>
      <c r="K29" s="76"/>
      <c r="L29" s="76"/>
      <c r="M29" s="76"/>
      <c r="N29" s="76"/>
      <c r="O29" s="76"/>
      <c r="P29" s="76"/>
      <c r="Q29" s="76"/>
      <c r="R29" s="76"/>
      <c r="S29" s="76"/>
      <c r="T29" s="76"/>
      <c r="U29" s="76"/>
      <c r="V29" s="76"/>
      <c r="W29" s="76"/>
      <c r="X29" s="76"/>
      <c r="Y29" s="76"/>
      <c r="Z29" s="77"/>
      <c r="AA29" s="78"/>
    </row>
    <row r="30" spans="1:27" ht="20.100000000000001" customHeight="1" thickBot="1" x14ac:dyDescent="0.35">
      <c r="A30" s="69" t="s">
        <v>62</v>
      </c>
      <c r="B30" s="70">
        <v>37050</v>
      </c>
      <c r="C30" s="71">
        <v>35563</v>
      </c>
      <c r="D30" s="71">
        <v>37164</v>
      </c>
      <c r="E30" s="71">
        <v>35650</v>
      </c>
      <c r="F30" s="71">
        <v>37294</v>
      </c>
      <c r="G30" s="71">
        <v>35816</v>
      </c>
      <c r="H30" s="71">
        <v>37331</v>
      </c>
      <c r="I30" s="71">
        <v>35929</v>
      </c>
      <c r="J30" s="71">
        <v>37431</v>
      </c>
      <c r="K30" s="71">
        <v>35982</v>
      </c>
      <c r="L30" s="71">
        <v>37580</v>
      </c>
      <c r="M30" s="71">
        <v>35960</v>
      </c>
      <c r="N30" s="71">
        <v>37638</v>
      </c>
      <c r="O30" s="71">
        <v>35984</v>
      </c>
      <c r="P30" s="71">
        <v>37662</v>
      </c>
      <c r="Q30" s="71">
        <v>35160</v>
      </c>
      <c r="R30" s="71">
        <v>0</v>
      </c>
      <c r="S30" s="71">
        <v>0</v>
      </c>
      <c r="T30" s="71">
        <v>0</v>
      </c>
      <c r="U30" s="71">
        <v>0</v>
      </c>
      <c r="V30" s="71">
        <v>0</v>
      </c>
      <c r="W30" s="71">
        <v>0</v>
      </c>
      <c r="X30" s="71">
        <v>0</v>
      </c>
      <c r="Y30" s="71">
        <v>0</v>
      </c>
      <c r="Z30" s="72">
        <v>37394</v>
      </c>
      <c r="AA30" s="73">
        <v>35756</v>
      </c>
    </row>
    <row r="31" spans="1:27" x14ac:dyDescent="0.3">
      <c r="A31" s="1" t="s">
        <v>49</v>
      </c>
      <c r="D31" s="79">
        <f>D20/D30</f>
        <v>0.98622322677860297</v>
      </c>
      <c r="Z31" s="80"/>
      <c r="AA31" s="80"/>
    </row>
    <row r="32" spans="1:27" x14ac:dyDescent="0.3">
      <c r="A32" s="45" t="s">
        <v>50</v>
      </c>
    </row>
    <row r="33" spans="1:13" x14ac:dyDescent="0.3">
      <c r="A33" s="45" t="s">
        <v>51</v>
      </c>
    </row>
    <row r="34" spans="1:13" x14ac:dyDescent="0.3">
      <c r="A34" s="45" t="s">
        <v>52</v>
      </c>
    </row>
    <row r="35" spans="1:13" x14ac:dyDescent="0.3">
      <c r="A35" s="45" t="s">
        <v>53</v>
      </c>
    </row>
    <row r="36" spans="1:13" x14ac:dyDescent="0.3">
      <c r="A36" s="45" t="s">
        <v>54</v>
      </c>
    </row>
    <row r="37" spans="1:13" x14ac:dyDescent="0.3">
      <c r="A37" s="45" t="s">
        <v>55</v>
      </c>
    </row>
    <row r="38" spans="1:13" x14ac:dyDescent="0.3">
      <c r="A38" s="47" t="s">
        <v>63</v>
      </c>
    </row>
    <row r="39" spans="1:13" x14ac:dyDescent="0.3">
      <c r="A39" s="45" t="s">
        <v>59</v>
      </c>
    </row>
    <row r="40" spans="1:13" x14ac:dyDescent="0.3">
      <c r="B40" s="48"/>
      <c r="C40" s="48"/>
      <c r="D40" s="48"/>
      <c r="E40" s="48"/>
      <c r="F40" s="48"/>
      <c r="G40" s="48"/>
      <c r="H40" s="48"/>
      <c r="I40" s="48"/>
      <c r="J40" s="48"/>
      <c r="K40" s="48"/>
      <c r="L40" s="48"/>
      <c r="M40" s="48"/>
    </row>
    <row r="41" spans="1:13" x14ac:dyDescent="0.3">
      <c r="B41" s="48"/>
      <c r="C41" s="48"/>
      <c r="D41" s="48"/>
      <c r="E41" s="48"/>
      <c r="F41" s="48"/>
      <c r="G41" s="48"/>
      <c r="H41" s="48"/>
      <c r="I41" s="48"/>
      <c r="J41" s="48"/>
      <c r="K41" s="48"/>
      <c r="L41" s="48"/>
      <c r="M41" s="48"/>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631B-2139-4239-AF47-12A23414F10E}">
  <sheetPr>
    <pageSetUpPr fitToPage="1"/>
  </sheetPr>
  <dimension ref="A1:AA50"/>
  <sheetViews>
    <sheetView topLeftCell="A4" zoomScale="115" zoomScaleNormal="115" workbookViewId="0">
      <selection activeCell="S17" sqref="S17"/>
    </sheetView>
  </sheetViews>
  <sheetFormatPr baseColWidth="10" defaultColWidth="11" defaultRowHeight="13.8" x14ac:dyDescent="0.3"/>
  <cols>
    <col min="1" max="1" width="44.55468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64</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[1]PATRONOS!A4</f>
        <v xml:space="preserve"> Período   2022</v>
      </c>
      <c r="B4" s="129"/>
      <c r="C4" s="129"/>
      <c r="H4" s="81"/>
      <c r="I4" s="81"/>
    </row>
    <row r="5" spans="1:27" ht="14.4" thickBot="1" x14ac:dyDescent="0.35">
      <c r="A5" s="2" t="str">
        <f>[1]PATRONOS!A5</f>
        <v>Cifras actualizadas el 20 de octubre 2022</v>
      </c>
    </row>
    <row r="6" spans="1:27" ht="14.4" thickBot="1" x14ac:dyDescent="0.35">
      <c r="A6" s="82" t="s">
        <v>65</v>
      </c>
      <c r="B6" s="123" t="s">
        <v>6</v>
      </c>
      <c r="C6" s="124"/>
      <c r="D6" s="125" t="s">
        <v>7</v>
      </c>
      <c r="E6" s="124"/>
      <c r="F6" s="125" t="s">
        <v>8</v>
      </c>
      <c r="G6" s="124"/>
      <c r="H6" s="125" t="s">
        <v>9</v>
      </c>
      <c r="I6" s="124"/>
      <c r="J6" s="125" t="s">
        <v>10</v>
      </c>
      <c r="K6" s="124"/>
      <c r="L6" s="125" t="s">
        <v>11</v>
      </c>
      <c r="M6" s="124"/>
      <c r="N6" s="125" t="s">
        <v>12</v>
      </c>
      <c r="O6" s="124"/>
      <c r="P6" s="125" t="s">
        <v>13</v>
      </c>
      <c r="Q6" s="124"/>
      <c r="R6" s="125" t="s">
        <v>14</v>
      </c>
      <c r="S6" s="124"/>
      <c r="T6" s="125" t="s">
        <v>15</v>
      </c>
      <c r="U6" s="124"/>
      <c r="V6" s="125" t="s">
        <v>16</v>
      </c>
      <c r="W6" s="124"/>
      <c r="X6" s="125" t="s">
        <v>17</v>
      </c>
      <c r="Y6" s="124"/>
      <c r="Z6" s="125" t="s">
        <v>18</v>
      </c>
      <c r="AA6" s="124"/>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476.25</v>
      </c>
      <c r="C9" s="89">
        <v>476.7</v>
      </c>
      <c r="D9" s="89">
        <v>465.92</v>
      </c>
      <c r="E9" s="89">
        <v>466.68</v>
      </c>
      <c r="F9" s="89">
        <v>465.02</v>
      </c>
      <c r="G9" s="89">
        <v>465.41</v>
      </c>
      <c r="H9" s="89">
        <v>485.31</v>
      </c>
      <c r="I9" s="89">
        <v>486.63</v>
      </c>
      <c r="J9" s="89">
        <v>499.28</v>
      </c>
      <c r="K9" s="89">
        <v>500.9</v>
      </c>
      <c r="L9" s="89">
        <v>491.37</v>
      </c>
      <c r="M9" s="89">
        <v>492.42</v>
      </c>
      <c r="N9" s="89">
        <v>489.11</v>
      </c>
      <c r="O9" s="89">
        <v>490.3</v>
      </c>
      <c r="P9" s="89">
        <v>498.74</v>
      </c>
      <c r="Q9" s="89">
        <v>500.5</v>
      </c>
      <c r="R9" s="89">
        <v>0</v>
      </c>
      <c r="S9" s="89">
        <v>0</v>
      </c>
      <c r="T9" s="89">
        <v>0</v>
      </c>
      <c r="U9" s="89">
        <v>0</v>
      </c>
      <c r="V9" s="89">
        <v>0</v>
      </c>
      <c r="W9" s="89">
        <v>0</v>
      </c>
      <c r="X9" s="89">
        <v>0</v>
      </c>
      <c r="Y9" s="89">
        <v>0</v>
      </c>
      <c r="Z9" s="89">
        <v>483.69</v>
      </c>
      <c r="AA9" s="90">
        <v>484.71</v>
      </c>
    </row>
    <row r="10" spans="1:27" ht="30.75" customHeight="1" x14ac:dyDescent="0.3">
      <c r="A10" s="91" t="s">
        <v>22</v>
      </c>
      <c r="B10" s="92">
        <v>485.82</v>
      </c>
      <c r="C10" s="92">
        <v>486.33</v>
      </c>
      <c r="D10" s="92">
        <v>497.47</v>
      </c>
      <c r="E10" s="92">
        <v>498.02</v>
      </c>
      <c r="F10" s="92">
        <v>522.91</v>
      </c>
      <c r="G10" s="92">
        <v>523.5</v>
      </c>
      <c r="H10" s="92">
        <v>515.51</v>
      </c>
      <c r="I10" s="92">
        <v>516.03</v>
      </c>
      <c r="J10" s="92">
        <v>511.61</v>
      </c>
      <c r="K10" s="92">
        <v>512.16999999999996</v>
      </c>
      <c r="L10" s="92">
        <v>560.33000000000004</v>
      </c>
      <c r="M10" s="92">
        <v>561.19000000000005</v>
      </c>
      <c r="N10" s="92">
        <v>511.98</v>
      </c>
      <c r="O10" s="92">
        <v>513.47</v>
      </c>
      <c r="P10" s="92">
        <v>511.59</v>
      </c>
      <c r="Q10" s="92">
        <v>512.86</v>
      </c>
      <c r="R10" s="92">
        <v>0</v>
      </c>
      <c r="S10" s="92">
        <v>0</v>
      </c>
      <c r="T10" s="92">
        <v>0</v>
      </c>
      <c r="U10" s="92">
        <v>0</v>
      </c>
      <c r="V10" s="92">
        <v>0</v>
      </c>
      <c r="W10" s="92">
        <v>0</v>
      </c>
      <c r="X10" s="92">
        <v>0</v>
      </c>
      <c r="Y10" s="92">
        <v>0</v>
      </c>
      <c r="Z10" s="92">
        <v>514.69000000000005</v>
      </c>
      <c r="AA10" s="93">
        <v>515.48</v>
      </c>
    </row>
    <row r="11" spans="1:27" ht="20.100000000000001" customHeight="1" x14ac:dyDescent="0.3">
      <c r="A11" s="94" t="s">
        <v>23</v>
      </c>
      <c r="B11" s="92">
        <v>451.22</v>
      </c>
      <c r="C11" s="92">
        <v>452.28</v>
      </c>
      <c r="D11" s="92">
        <v>451.51</v>
      </c>
      <c r="E11" s="92">
        <v>452.88</v>
      </c>
      <c r="F11" s="92">
        <v>466.73</v>
      </c>
      <c r="G11" s="92">
        <v>467.92</v>
      </c>
      <c r="H11" s="92">
        <v>471.55</v>
      </c>
      <c r="I11" s="92">
        <v>472.29</v>
      </c>
      <c r="J11" s="92">
        <v>476</v>
      </c>
      <c r="K11" s="92">
        <v>477.03</v>
      </c>
      <c r="L11" s="92">
        <v>473.1</v>
      </c>
      <c r="M11" s="92">
        <v>474.23</v>
      </c>
      <c r="N11" s="92">
        <v>477.46</v>
      </c>
      <c r="O11" s="92">
        <v>479.68</v>
      </c>
      <c r="P11" s="92">
        <v>479.96</v>
      </c>
      <c r="Q11" s="92">
        <v>483.32</v>
      </c>
      <c r="R11" s="92">
        <v>0</v>
      </c>
      <c r="S11" s="92">
        <v>0</v>
      </c>
      <c r="T11" s="92">
        <v>0</v>
      </c>
      <c r="U11" s="92">
        <v>0</v>
      </c>
      <c r="V11" s="92">
        <v>0</v>
      </c>
      <c r="W11" s="92">
        <v>0</v>
      </c>
      <c r="X11" s="92">
        <v>0</v>
      </c>
      <c r="Y11" s="92">
        <v>0</v>
      </c>
      <c r="Z11" s="92">
        <v>469.25</v>
      </c>
      <c r="AA11" s="93">
        <v>470.77</v>
      </c>
    </row>
    <row r="12" spans="1:27" ht="39" customHeight="1" x14ac:dyDescent="0.3">
      <c r="A12" s="91" t="s">
        <v>24</v>
      </c>
      <c r="B12" s="92">
        <v>476.42</v>
      </c>
      <c r="C12" s="92">
        <v>477.54</v>
      </c>
      <c r="D12" s="92">
        <v>470.8</v>
      </c>
      <c r="E12" s="92">
        <v>471.95</v>
      </c>
      <c r="F12" s="92">
        <v>474.61</v>
      </c>
      <c r="G12" s="92">
        <v>475.82</v>
      </c>
      <c r="H12" s="92">
        <v>484.48</v>
      </c>
      <c r="I12" s="92">
        <v>485.71</v>
      </c>
      <c r="J12" s="92">
        <v>485.32</v>
      </c>
      <c r="K12" s="92">
        <v>486.53</v>
      </c>
      <c r="L12" s="92">
        <v>482.93</v>
      </c>
      <c r="M12" s="92">
        <v>484.32</v>
      </c>
      <c r="N12" s="92">
        <v>479.63</v>
      </c>
      <c r="O12" s="92">
        <v>481.24</v>
      </c>
      <c r="P12" s="92">
        <v>486.54</v>
      </c>
      <c r="Q12" s="92">
        <v>489.38</v>
      </c>
      <c r="R12" s="92">
        <v>0</v>
      </c>
      <c r="S12" s="92">
        <v>0</v>
      </c>
      <c r="T12" s="92">
        <v>0</v>
      </c>
      <c r="U12" s="92">
        <v>0</v>
      </c>
      <c r="V12" s="92">
        <v>0</v>
      </c>
      <c r="W12" s="92">
        <v>0</v>
      </c>
      <c r="X12" s="92">
        <v>0</v>
      </c>
      <c r="Y12" s="92">
        <v>0</v>
      </c>
      <c r="Z12" s="92">
        <v>480.13</v>
      </c>
      <c r="AA12" s="93">
        <v>481.59</v>
      </c>
    </row>
    <row r="13" spans="1:27" ht="20.100000000000001" customHeight="1" x14ac:dyDescent="0.3">
      <c r="A13" s="94" t="s">
        <v>25</v>
      </c>
      <c r="B13" s="92">
        <v>652.39</v>
      </c>
      <c r="C13" s="92">
        <v>653.20000000000005</v>
      </c>
      <c r="D13" s="92">
        <v>652.39</v>
      </c>
      <c r="E13" s="92">
        <v>653.09</v>
      </c>
      <c r="F13" s="92">
        <v>660.54</v>
      </c>
      <c r="G13" s="92">
        <v>662.28</v>
      </c>
      <c r="H13" s="92">
        <v>700.77</v>
      </c>
      <c r="I13" s="92">
        <v>703.1</v>
      </c>
      <c r="J13" s="92">
        <v>671.82</v>
      </c>
      <c r="K13" s="92">
        <v>673.85</v>
      </c>
      <c r="L13" s="92">
        <v>668.58</v>
      </c>
      <c r="M13" s="92">
        <v>670.39</v>
      </c>
      <c r="N13" s="92">
        <v>662.49</v>
      </c>
      <c r="O13" s="92">
        <v>664.61</v>
      </c>
      <c r="P13" s="92">
        <v>677.57</v>
      </c>
      <c r="Q13" s="92">
        <v>680.42</v>
      </c>
      <c r="R13" s="92">
        <v>0</v>
      </c>
      <c r="S13" s="92">
        <v>0</v>
      </c>
      <c r="T13" s="92">
        <v>0</v>
      </c>
      <c r="U13" s="92">
        <v>0</v>
      </c>
      <c r="V13" s="92">
        <v>0</v>
      </c>
      <c r="W13" s="92">
        <v>0</v>
      </c>
      <c r="X13" s="92">
        <v>0</v>
      </c>
      <c r="Y13" s="92">
        <v>0</v>
      </c>
      <c r="Z13" s="92">
        <v>668.4</v>
      </c>
      <c r="AA13" s="93">
        <v>670.17</v>
      </c>
    </row>
    <row r="14" spans="1:27" ht="20.100000000000001" customHeight="1" x14ac:dyDescent="0.3">
      <c r="A14" s="94" t="s">
        <v>26</v>
      </c>
      <c r="B14" s="92">
        <v>670.32</v>
      </c>
      <c r="C14" s="92">
        <v>670.62</v>
      </c>
      <c r="D14" s="92">
        <v>665.3</v>
      </c>
      <c r="E14" s="92">
        <v>665.56</v>
      </c>
      <c r="F14" s="92">
        <v>682.85</v>
      </c>
      <c r="G14" s="92">
        <v>683.21</v>
      </c>
      <c r="H14" s="92">
        <v>691.02</v>
      </c>
      <c r="I14" s="92">
        <v>691.32</v>
      </c>
      <c r="J14" s="92">
        <v>684.56</v>
      </c>
      <c r="K14" s="92">
        <v>684.99</v>
      </c>
      <c r="L14" s="92">
        <v>688.79</v>
      </c>
      <c r="M14" s="92">
        <v>689.03</v>
      </c>
      <c r="N14" s="92">
        <v>688.53</v>
      </c>
      <c r="O14" s="92">
        <v>689.04</v>
      </c>
      <c r="P14" s="92">
        <v>689.01</v>
      </c>
      <c r="Q14" s="92">
        <v>689.44</v>
      </c>
      <c r="R14" s="92">
        <v>0</v>
      </c>
      <c r="S14" s="92">
        <v>0</v>
      </c>
      <c r="T14" s="92">
        <v>0</v>
      </c>
      <c r="U14" s="92">
        <v>0</v>
      </c>
      <c r="V14" s="92">
        <v>0</v>
      </c>
      <c r="W14" s="92">
        <v>0</v>
      </c>
      <c r="X14" s="92">
        <v>0</v>
      </c>
      <c r="Y14" s="92">
        <v>0</v>
      </c>
      <c r="Z14" s="92">
        <v>682.6</v>
      </c>
      <c r="AA14" s="93">
        <v>682.95</v>
      </c>
    </row>
    <row r="15" spans="1:27" ht="20.100000000000001" customHeight="1" x14ac:dyDescent="0.3">
      <c r="A15" s="94" t="s">
        <v>27</v>
      </c>
      <c r="B15" s="92">
        <v>497.7</v>
      </c>
      <c r="C15" s="92">
        <v>498.52</v>
      </c>
      <c r="D15" s="92">
        <v>499.26</v>
      </c>
      <c r="E15" s="92">
        <v>500.51</v>
      </c>
      <c r="F15" s="92">
        <v>498.98</v>
      </c>
      <c r="G15" s="92">
        <v>499.6</v>
      </c>
      <c r="H15" s="92">
        <v>506.43</v>
      </c>
      <c r="I15" s="92">
        <v>507.08</v>
      </c>
      <c r="J15" s="92">
        <v>510.12</v>
      </c>
      <c r="K15" s="92">
        <v>510.61</v>
      </c>
      <c r="L15" s="92">
        <v>512.96</v>
      </c>
      <c r="M15" s="92">
        <v>513.83000000000004</v>
      </c>
      <c r="N15" s="92">
        <v>507.44</v>
      </c>
      <c r="O15" s="92">
        <v>508.6</v>
      </c>
      <c r="P15" s="92">
        <v>514.03</v>
      </c>
      <c r="Q15" s="92">
        <v>515.79</v>
      </c>
      <c r="R15" s="92">
        <v>0</v>
      </c>
      <c r="S15" s="92">
        <v>0</v>
      </c>
      <c r="T15" s="92">
        <v>0</v>
      </c>
      <c r="U15" s="92">
        <v>0</v>
      </c>
      <c r="V15" s="92">
        <v>0</v>
      </c>
      <c r="W15" s="92">
        <v>0</v>
      </c>
      <c r="X15" s="92">
        <v>0</v>
      </c>
      <c r="Y15" s="92">
        <v>0</v>
      </c>
      <c r="Z15" s="92">
        <v>505.82</v>
      </c>
      <c r="AA15" s="93">
        <v>506.78</v>
      </c>
    </row>
    <row r="16" spans="1:27" ht="33.75" customHeight="1" x14ac:dyDescent="0.3">
      <c r="A16" s="91" t="s">
        <v>28</v>
      </c>
      <c r="B16" s="92">
        <v>508.98</v>
      </c>
      <c r="C16" s="92">
        <v>510.02</v>
      </c>
      <c r="D16" s="92">
        <v>507.17</v>
      </c>
      <c r="E16" s="92">
        <v>508.26</v>
      </c>
      <c r="F16" s="92">
        <v>512.84</v>
      </c>
      <c r="G16" s="92">
        <v>513.9</v>
      </c>
      <c r="H16" s="92">
        <v>531.70000000000005</v>
      </c>
      <c r="I16" s="92">
        <v>532.72</v>
      </c>
      <c r="J16" s="92">
        <v>529.53</v>
      </c>
      <c r="K16" s="92">
        <v>530.63</v>
      </c>
      <c r="L16" s="92">
        <v>527.64</v>
      </c>
      <c r="M16" s="92">
        <v>528.58000000000004</v>
      </c>
      <c r="N16" s="92">
        <v>522.83000000000004</v>
      </c>
      <c r="O16" s="92">
        <v>523.85</v>
      </c>
      <c r="P16" s="92">
        <v>532.80999999999995</v>
      </c>
      <c r="Q16" s="92">
        <v>535.74</v>
      </c>
      <c r="R16" s="92">
        <v>0</v>
      </c>
      <c r="S16" s="92">
        <v>0</v>
      </c>
      <c r="T16" s="92">
        <v>0</v>
      </c>
      <c r="U16" s="92">
        <v>0</v>
      </c>
      <c r="V16" s="92">
        <v>0</v>
      </c>
      <c r="W16" s="92">
        <v>0</v>
      </c>
      <c r="X16" s="92">
        <v>0</v>
      </c>
      <c r="Y16" s="92">
        <v>0</v>
      </c>
      <c r="Z16" s="92">
        <v>521.80999999999995</v>
      </c>
      <c r="AA16" s="93">
        <v>523.08000000000004</v>
      </c>
    </row>
    <row r="17" spans="1:27" ht="20.100000000000001" customHeight="1" x14ac:dyDescent="0.3">
      <c r="A17" s="94" t="s">
        <v>29</v>
      </c>
      <c r="B17" s="92">
        <v>480.84</v>
      </c>
      <c r="C17" s="92">
        <v>482.17</v>
      </c>
      <c r="D17" s="92">
        <v>484.28</v>
      </c>
      <c r="E17" s="92">
        <v>485.79</v>
      </c>
      <c r="F17" s="92">
        <v>488.48</v>
      </c>
      <c r="G17" s="92">
        <v>489.98</v>
      </c>
      <c r="H17" s="92">
        <v>494.3</v>
      </c>
      <c r="I17" s="92">
        <v>495.68</v>
      </c>
      <c r="J17" s="92">
        <v>490.95</v>
      </c>
      <c r="K17" s="92">
        <v>492.35</v>
      </c>
      <c r="L17" s="92">
        <v>492.79</v>
      </c>
      <c r="M17" s="92">
        <v>493.34</v>
      </c>
      <c r="N17" s="92">
        <v>491.45</v>
      </c>
      <c r="O17" s="92">
        <v>492.96</v>
      </c>
      <c r="P17" s="92">
        <v>495.72</v>
      </c>
      <c r="Q17" s="92">
        <v>498.53</v>
      </c>
      <c r="R17" s="92">
        <v>0</v>
      </c>
      <c r="S17" s="92">
        <v>0</v>
      </c>
      <c r="T17" s="92">
        <v>0</v>
      </c>
      <c r="U17" s="92">
        <v>0</v>
      </c>
      <c r="V17" s="92">
        <v>0</v>
      </c>
      <c r="W17" s="92">
        <v>0</v>
      </c>
      <c r="X17" s="92">
        <v>0</v>
      </c>
      <c r="Y17" s="92">
        <v>0</v>
      </c>
      <c r="Z17" s="92">
        <v>489.94</v>
      </c>
      <c r="AA17" s="93">
        <v>491.43</v>
      </c>
    </row>
    <row r="18" spans="1:27" ht="20.100000000000001" customHeight="1" x14ac:dyDescent="0.3">
      <c r="A18" s="95" t="s">
        <v>30</v>
      </c>
      <c r="B18" s="92">
        <v>368.42</v>
      </c>
      <c r="C18" s="92">
        <v>366.26</v>
      </c>
      <c r="D18" s="92">
        <v>368.55</v>
      </c>
      <c r="E18" s="92">
        <v>365.9</v>
      </c>
      <c r="F18" s="92">
        <v>368.46</v>
      </c>
      <c r="G18" s="92">
        <v>365.77</v>
      </c>
      <c r="H18" s="92">
        <v>368</v>
      </c>
      <c r="I18" s="92">
        <v>365.62</v>
      </c>
      <c r="J18" s="92">
        <v>367.9</v>
      </c>
      <c r="K18" s="92">
        <v>366.32</v>
      </c>
      <c r="L18" s="92">
        <v>368.35</v>
      </c>
      <c r="M18" s="92">
        <v>367.55</v>
      </c>
      <c r="N18" s="92">
        <v>369.04</v>
      </c>
      <c r="O18" s="92">
        <v>368.27</v>
      </c>
      <c r="P18" s="92">
        <v>368.63</v>
      </c>
      <c r="Q18" s="92">
        <v>367.93</v>
      </c>
      <c r="R18" s="92">
        <v>0</v>
      </c>
      <c r="S18" s="92">
        <v>0</v>
      </c>
      <c r="T18" s="92">
        <v>0</v>
      </c>
      <c r="U18" s="92">
        <v>0</v>
      </c>
      <c r="V18" s="92">
        <v>0</v>
      </c>
      <c r="W18" s="92">
        <v>0</v>
      </c>
      <c r="X18" s="92">
        <v>0</v>
      </c>
      <c r="Y18" s="92">
        <v>0</v>
      </c>
      <c r="Z18" s="92">
        <v>368.42</v>
      </c>
      <c r="AA18" s="93">
        <v>366.7</v>
      </c>
    </row>
    <row r="19" spans="1:27" ht="20.100000000000001" customHeight="1" x14ac:dyDescent="0.3">
      <c r="A19" s="15" t="s">
        <v>31</v>
      </c>
      <c r="B19" s="92">
        <v>730</v>
      </c>
      <c r="C19" s="92">
        <v>730</v>
      </c>
      <c r="D19" s="92">
        <v>702.54</v>
      </c>
      <c r="E19" s="92">
        <v>708.59</v>
      </c>
      <c r="F19" s="92">
        <v>710.19</v>
      </c>
      <c r="G19" s="92">
        <v>709.35</v>
      </c>
      <c r="H19" s="92">
        <v>703.45</v>
      </c>
      <c r="I19" s="92">
        <v>711.62</v>
      </c>
      <c r="J19" s="92">
        <v>721.13</v>
      </c>
      <c r="K19" s="92">
        <v>720.65</v>
      </c>
      <c r="L19" s="92">
        <v>728.05</v>
      </c>
      <c r="M19" s="92">
        <v>727.97</v>
      </c>
      <c r="N19" s="92">
        <v>728.31</v>
      </c>
      <c r="O19" s="92">
        <v>728.19</v>
      </c>
      <c r="P19" s="92">
        <v>726.1</v>
      </c>
      <c r="Q19" s="92">
        <v>730</v>
      </c>
      <c r="R19" s="92">
        <v>0</v>
      </c>
      <c r="S19" s="92">
        <v>0</v>
      </c>
      <c r="T19" s="92">
        <v>0</v>
      </c>
      <c r="U19" s="92">
        <v>0</v>
      </c>
      <c r="V19" s="92">
        <v>0</v>
      </c>
      <c r="W19" s="92">
        <v>0</v>
      </c>
      <c r="X19" s="92">
        <v>0</v>
      </c>
      <c r="Y19" s="92">
        <v>0</v>
      </c>
      <c r="Z19" s="92">
        <v>718.89</v>
      </c>
      <c r="AA19" s="93">
        <v>720.76</v>
      </c>
    </row>
    <row r="20" spans="1:27" ht="20.100000000000001" customHeight="1" thickBot="1" x14ac:dyDescent="0.35">
      <c r="A20" s="96" t="s">
        <v>32</v>
      </c>
      <c r="B20" s="92">
        <v>464.57</v>
      </c>
      <c r="C20" s="92">
        <v>464.56</v>
      </c>
      <c r="D20" s="92">
        <v>465.67</v>
      </c>
      <c r="E20" s="92">
        <v>465.42</v>
      </c>
      <c r="F20" s="92">
        <v>464.15</v>
      </c>
      <c r="G20" s="92">
        <v>464.15</v>
      </c>
      <c r="H20" s="92">
        <v>470.19</v>
      </c>
      <c r="I20" s="92">
        <v>470.2</v>
      </c>
      <c r="J20" s="92">
        <v>466.91</v>
      </c>
      <c r="K20" s="92">
        <v>466.55</v>
      </c>
      <c r="L20" s="92">
        <v>466.75</v>
      </c>
      <c r="M20" s="92">
        <v>466.37</v>
      </c>
      <c r="N20" s="92">
        <v>467.16</v>
      </c>
      <c r="O20" s="92">
        <v>466.63</v>
      </c>
      <c r="P20" s="92">
        <v>467.96</v>
      </c>
      <c r="Q20" s="92">
        <v>467.37</v>
      </c>
      <c r="R20" s="92">
        <v>0</v>
      </c>
      <c r="S20" s="92">
        <v>0</v>
      </c>
      <c r="T20" s="92">
        <v>0</v>
      </c>
      <c r="U20" s="92">
        <v>0</v>
      </c>
      <c r="V20" s="92">
        <v>0</v>
      </c>
      <c r="W20" s="92">
        <v>0</v>
      </c>
      <c r="X20" s="92">
        <v>0</v>
      </c>
      <c r="Y20" s="92">
        <v>0</v>
      </c>
      <c r="Z20" s="92">
        <v>466.74</v>
      </c>
      <c r="AA20" s="93">
        <v>466.45</v>
      </c>
    </row>
    <row r="21" spans="1:27" ht="20.100000000000001" customHeight="1" thickBot="1" x14ac:dyDescent="0.35">
      <c r="A21" s="97" t="s">
        <v>33</v>
      </c>
      <c r="B21" s="98">
        <v>497.63</v>
      </c>
      <c r="C21" s="99">
        <v>498.61</v>
      </c>
      <c r="D21" s="98">
        <v>498.62</v>
      </c>
      <c r="E21" s="99">
        <v>499.67</v>
      </c>
      <c r="F21" s="98">
        <v>509.53</v>
      </c>
      <c r="G21" s="99">
        <v>510.65</v>
      </c>
      <c r="H21" s="98">
        <v>516.79</v>
      </c>
      <c r="I21" s="99">
        <v>517.86</v>
      </c>
      <c r="J21" s="98">
        <v>514.59</v>
      </c>
      <c r="K21" s="99">
        <v>515.67999999999995</v>
      </c>
      <c r="L21" s="98">
        <v>526.34</v>
      </c>
      <c r="M21" s="99">
        <v>527.54</v>
      </c>
      <c r="N21" s="98">
        <v>511.33</v>
      </c>
      <c r="O21" s="99">
        <v>512.89</v>
      </c>
      <c r="P21" s="98">
        <v>516.39</v>
      </c>
      <c r="Q21" s="99">
        <v>518.97</v>
      </c>
      <c r="R21" s="98">
        <v>0</v>
      </c>
      <c r="S21" s="99">
        <v>0</v>
      </c>
      <c r="T21" s="98">
        <v>0</v>
      </c>
      <c r="U21" s="99">
        <v>0</v>
      </c>
      <c r="V21" s="98">
        <v>0</v>
      </c>
      <c r="W21" s="99">
        <v>0</v>
      </c>
      <c r="X21" s="98">
        <v>0</v>
      </c>
      <c r="Y21" s="99">
        <v>0</v>
      </c>
      <c r="Z21" s="98">
        <v>511.48</v>
      </c>
      <c r="AA21" s="100">
        <v>512.79999999999995</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728.05</v>
      </c>
      <c r="C23" s="104">
        <v>727.54</v>
      </c>
      <c r="D23" s="104">
        <v>729.62</v>
      </c>
      <c r="E23" s="104">
        <v>729.62</v>
      </c>
      <c r="F23" s="104">
        <v>731.71</v>
      </c>
      <c r="G23" s="104">
        <v>731.55</v>
      </c>
      <c r="H23" s="104">
        <v>730.33</v>
      </c>
      <c r="I23" s="104">
        <v>730.35</v>
      </c>
      <c r="J23" s="104">
        <v>729.6</v>
      </c>
      <c r="K23" s="104">
        <v>729.6</v>
      </c>
      <c r="L23" s="104">
        <v>731.65</v>
      </c>
      <c r="M23" s="104">
        <v>731.65</v>
      </c>
      <c r="N23" s="104">
        <v>733.44</v>
      </c>
      <c r="O23" s="104">
        <v>733.47</v>
      </c>
      <c r="P23" s="104">
        <v>730.77</v>
      </c>
      <c r="Q23" s="104">
        <v>730.6</v>
      </c>
      <c r="R23" s="104">
        <v>0</v>
      </c>
      <c r="S23" s="104">
        <v>0</v>
      </c>
      <c r="T23" s="104">
        <v>0</v>
      </c>
      <c r="U23" s="104">
        <v>0</v>
      </c>
      <c r="V23" s="104">
        <v>0</v>
      </c>
      <c r="W23" s="104">
        <v>0</v>
      </c>
      <c r="X23" s="104">
        <v>0</v>
      </c>
      <c r="Y23" s="104">
        <v>0</v>
      </c>
      <c r="Z23" s="104">
        <v>730.65</v>
      </c>
      <c r="AA23" s="105">
        <v>730.55</v>
      </c>
    </row>
    <row r="24" spans="1:27" ht="20.100000000000001" hidden="1" customHeight="1" x14ac:dyDescent="0.3">
      <c r="A24" s="94" t="s">
        <v>35</v>
      </c>
      <c r="B24" s="92">
        <v>775.42</v>
      </c>
      <c r="C24" s="92">
        <v>775.35</v>
      </c>
      <c r="D24" s="92">
        <v>778.91</v>
      </c>
      <c r="E24" s="92">
        <v>778.75</v>
      </c>
      <c r="F24" s="92">
        <v>774.35</v>
      </c>
      <c r="G24" s="92">
        <v>775.62</v>
      </c>
      <c r="H24" s="92">
        <v>769.08</v>
      </c>
      <c r="I24" s="92">
        <v>769.9</v>
      </c>
      <c r="J24" s="92">
        <v>788.84</v>
      </c>
      <c r="K24" s="92">
        <v>788.68</v>
      </c>
      <c r="L24" s="92">
        <v>777.89</v>
      </c>
      <c r="M24" s="92">
        <v>777.61</v>
      </c>
      <c r="N24" s="92">
        <v>780.95</v>
      </c>
      <c r="O24" s="92">
        <v>781.52</v>
      </c>
      <c r="P24" s="92">
        <v>764.12</v>
      </c>
      <c r="Q24" s="92">
        <v>764.02</v>
      </c>
      <c r="R24" s="92">
        <v>0</v>
      </c>
      <c r="S24" s="92">
        <v>0</v>
      </c>
      <c r="T24" s="92">
        <v>0</v>
      </c>
      <c r="U24" s="92">
        <v>0</v>
      </c>
      <c r="V24" s="92">
        <v>0</v>
      </c>
      <c r="W24" s="92">
        <v>0</v>
      </c>
      <c r="X24" s="92">
        <v>0</v>
      </c>
      <c r="Y24" s="92">
        <v>0</v>
      </c>
      <c r="Z24" s="92">
        <v>776.23</v>
      </c>
      <c r="AA24" s="93">
        <v>776.47</v>
      </c>
    </row>
    <row r="25" spans="1:27" ht="20.100000000000001" hidden="1" customHeight="1" x14ac:dyDescent="0.3">
      <c r="A25" s="94" t="s">
        <v>36</v>
      </c>
      <c r="B25" s="92">
        <v>836.75</v>
      </c>
      <c r="C25" s="92">
        <v>836.75</v>
      </c>
      <c r="D25" s="92">
        <v>840.49</v>
      </c>
      <c r="E25" s="92">
        <v>840.49</v>
      </c>
      <c r="F25" s="92">
        <v>850.02</v>
      </c>
      <c r="G25" s="92">
        <v>850.02</v>
      </c>
      <c r="H25" s="92">
        <v>844.85</v>
      </c>
      <c r="I25" s="92">
        <v>844.85</v>
      </c>
      <c r="J25" s="92">
        <v>844.06</v>
      </c>
      <c r="K25" s="92">
        <v>844.06</v>
      </c>
      <c r="L25" s="92">
        <v>844.57</v>
      </c>
      <c r="M25" s="92">
        <v>844.57</v>
      </c>
      <c r="N25" s="92">
        <v>844.62</v>
      </c>
      <c r="O25" s="92">
        <v>844.62</v>
      </c>
      <c r="P25" s="92">
        <v>844.99</v>
      </c>
      <c r="Q25" s="92">
        <v>844.99</v>
      </c>
      <c r="R25" s="92">
        <v>0</v>
      </c>
      <c r="S25" s="92">
        <v>0</v>
      </c>
      <c r="T25" s="92">
        <v>0</v>
      </c>
      <c r="U25" s="92">
        <v>0</v>
      </c>
      <c r="V25" s="92">
        <v>0</v>
      </c>
      <c r="W25" s="92">
        <v>0</v>
      </c>
      <c r="X25" s="92">
        <v>0</v>
      </c>
      <c r="Y25" s="92">
        <v>0</v>
      </c>
      <c r="Z25" s="92">
        <v>843.8</v>
      </c>
      <c r="AA25" s="93">
        <v>843.8</v>
      </c>
    </row>
    <row r="26" spans="1:27" ht="20.100000000000001" hidden="1" customHeight="1" x14ac:dyDescent="0.3">
      <c r="A26" s="94" t="s">
        <v>37</v>
      </c>
      <c r="B26" s="92">
        <v>814.16</v>
      </c>
      <c r="C26" s="92">
        <v>814.16</v>
      </c>
      <c r="D26" s="92">
        <v>789.95</v>
      </c>
      <c r="E26" s="92">
        <v>789.95</v>
      </c>
      <c r="F26" s="92">
        <v>803.03</v>
      </c>
      <c r="G26" s="92">
        <v>803.03</v>
      </c>
      <c r="H26" s="92">
        <v>819.87</v>
      </c>
      <c r="I26" s="92">
        <v>819.87</v>
      </c>
      <c r="J26" s="92">
        <v>809.09</v>
      </c>
      <c r="K26" s="92">
        <v>809.09</v>
      </c>
      <c r="L26" s="92">
        <v>804.62</v>
      </c>
      <c r="M26" s="92">
        <v>804.62</v>
      </c>
      <c r="N26" s="92">
        <v>810.35</v>
      </c>
      <c r="O26" s="92">
        <v>810.43</v>
      </c>
      <c r="P26" s="92">
        <v>803.78</v>
      </c>
      <c r="Q26" s="92">
        <v>803.78</v>
      </c>
      <c r="R26" s="92">
        <v>0</v>
      </c>
      <c r="S26" s="92">
        <v>0</v>
      </c>
      <c r="T26" s="92">
        <v>0</v>
      </c>
      <c r="U26" s="92">
        <v>0</v>
      </c>
      <c r="V26" s="92">
        <v>0</v>
      </c>
      <c r="W26" s="92">
        <v>0</v>
      </c>
      <c r="X26" s="92">
        <v>0</v>
      </c>
      <c r="Y26" s="92">
        <v>0</v>
      </c>
      <c r="Z26" s="92">
        <v>806.87</v>
      </c>
      <c r="AA26" s="93">
        <v>806.88</v>
      </c>
    </row>
    <row r="27" spans="1:27" ht="20.100000000000001" hidden="1" customHeight="1" x14ac:dyDescent="0.3">
      <c r="A27" s="94" t="s">
        <v>38</v>
      </c>
      <c r="B27" s="92">
        <v>770.82</v>
      </c>
      <c r="C27" s="92">
        <v>770.82</v>
      </c>
      <c r="D27" s="92">
        <v>743.73</v>
      </c>
      <c r="E27" s="92">
        <v>743.73</v>
      </c>
      <c r="F27" s="92">
        <v>785.51</v>
      </c>
      <c r="G27" s="92">
        <v>785.51</v>
      </c>
      <c r="H27" s="92">
        <v>785.61</v>
      </c>
      <c r="I27" s="92">
        <v>785.61</v>
      </c>
      <c r="J27" s="92">
        <v>775.77</v>
      </c>
      <c r="K27" s="92">
        <v>775.77</v>
      </c>
      <c r="L27" s="92">
        <v>786.9</v>
      </c>
      <c r="M27" s="92">
        <v>786.9</v>
      </c>
      <c r="N27" s="92">
        <v>780.35</v>
      </c>
      <c r="O27" s="92">
        <v>780.35</v>
      </c>
      <c r="P27" s="92">
        <v>788.71</v>
      </c>
      <c r="Q27" s="92">
        <v>788.71</v>
      </c>
      <c r="R27" s="92">
        <v>0</v>
      </c>
      <c r="S27" s="92">
        <v>0</v>
      </c>
      <c r="T27" s="92">
        <v>0</v>
      </c>
      <c r="U27" s="92">
        <v>0</v>
      </c>
      <c r="V27" s="92">
        <v>0</v>
      </c>
      <c r="W27" s="92">
        <v>0</v>
      </c>
      <c r="X27" s="92">
        <v>0</v>
      </c>
      <c r="Y27" s="92">
        <v>0</v>
      </c>
      <c r="Z27" s="92">
        <v>777.17</v>
      </c>
      <c r="AA27" s="93">
        <v>777.17</v>
      </c>
    </row>
    <row r="28" spans="1:27" ht="20.100000000000001" hidden="1" customHeight="1" thickBot="1" x14ac:dyDescent="0.35">
      <c r="A28" s="106" t="s">
        <v>39</v>
      </c>
      <c r="B28" s="107">
        <v>510</v>
      </c>
      <c r="C28" s="107">
        <v>510.41</v>
      </c>
      <c r="D28" s="107">
        <v>509.03</v>
      </c>
      <c r="E28" s="107">
        <v>509.34</v>
      </c>
      <c r="F28" s="107">
        <v>515.91</v>
      </c>
      <c r="G28" s="107">
        <v>516.1</v>
      </c>
      <c r="H28" s="107">
        <v>516.09</v>
      </c>
      <c r="I28" s="107">
        <v>516.28</v>
      </c>
      <c r="J28" s="107">
        <v>522.22</v>
      </c>
      <c r="K28" s="107">
        <v>522.73</v>
      </c>
      <c r="L28" s="107">
        <v>568.15</v>
      </c>
      <c r="M28" s="107">
        <v>568.33000000000004</v>
      </c>
      <c r="N28" s="107">
        <v>517.15</v>
      </c>
      <c r="O28" s="107">
        <v>517.22</v>
      </c>
      <c r="P28" s="107">
        <v>517.36</v>
      </c>
      <c r="Q28" s="107">
        <v>517.92999999999995</v>
      </c>
      <c r="R28" s="107">
        <v>0</v>
      </c>
      <c r="S28" s="107">
        <v>0</v>
      </c>
      <c r="T28" s="107">
        <v>0</v>
      </c>
      <c r="U28" s="107">
        <v>0</v>
      </c>
      <c r="V28" s="107">
        <v>0</v>
      </c>
      <c r="W28" s="107">
        <v>0</v>
      </c>
      <c r="X28" s="107">
        <v>0</v>
      </c>
      <c r="Y28" s="107">
        <v>0</v>
      </c>
      <c r="Z28" s="107">
        <v>521.97</v>
      </c>
      <c r="AA28" s="108">
        <v>522.29999999999995</v>
      </c>
    </row>
    <row r="29" spans="1:27" ht="20.100000000000001" customHeight="1" thickBot="1" x14ac:dyDescent="0.35">
      <c r="A29" s="97" t="s">
        <v>40</v>
      </c>
      <c r="B29" s="98">
        <v>710.57</v>
      </c>
      <c r="C29" s="99">
        <v>710.63</v>
      </c>
      <c r="D29" s="98">
        <v>710.9</v>
      </c>
      <c r="E29" s="99">
        <v>711.17</v>
      </c>
      <c r="F29" s="98">
        <v>715.23</v>
      </c>
      <c r="G29" s="99">
        <v>715.35</v>
      </c>
      <c r="H29" s="98">
        <v>714.04</v>
      </c>
      <c r="I29" s="99">
        <v>714.2</v>
      </c>
      <c r="J29" s="98">
        <v>716.42</v>
      </c>
      <c r="K29" s="99">
        <v>716.75</v>
      </c>
      <c r="L29" s="98">
        <v>724.85</v>
      </c>
      <c r="M29" s="99">
        <v>724.92</v>
      </c>
      <c r="N29" s="98">
        <v>717.13</v>
      </c>
      <c r="O29" s="99">
        <v>717.28</v>
      </c>
      <c r="P29" s="98">
        <v>713.5</v>
      </c>
      <c r="Q29" s="99">
        <v>713.93</v>
      </c>
      <c r="R29" s="98">
        <v>0</v>
      </c>
      <c r="S29" s="99">
        <v>0</v>
      </c>
      <c r="T29" s="98">
        <v>0</v>
      </c>
      <c r="U29" s="99">
        <v>0</v>
      </c>
      <c r="V29" s="98">
        <v>0</v>
      </c>
      <c r="W29" s="99">
        <v>0</v>
      </c>
      <c r="X29" s="98">
        <v>0</v>
      </c>
      <c r="Y29" s="99">
        <v>0</v>
      </c>
      <c r="Z29" s="98">
        <v>715.34</v>
      </c>
      <c r="AA29" s="100">
        <v>715.54</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344.64</v>
      </c>
      <c r="C31" s="104">
        <v>344.64</v>
      </c>
      <c r="D31" s="104">
        <v>345.77</v>
      </c>
      <c r="E31" s="104">
        <v>345.77</v>
      </c>
      <c r="F31" s="104">
        <v>344.14</v>
      </c>
      <c r="G31" s="104">
        <v>344.14</v>
      </c>
      <c r="H31" s="104">
        <v>344.36</v>
      </c>
      <c r="I31" s="104">
        <v>344.36</v>
      </c>
      <c r="J31" s="104">
        <v>344.62</v>
      </c>
      <c r="K31" s="104">
        <v>344.62</v>
      </c>
      <c r="L31" s="104">
        <v>345.33</v>
      </c>
      <c r="M31" s="104">
        <v>345.33</v>
      </c>
      <c r="N31" s="104">
        <v>344.98</v>
      </c>
      <c r="O31" s="104">
        <v>344.98</v>
      </c>
      <c r="P31" s="104">
        <v>344.52</v>
      </c>
      <c r="Q31" s="104">
        <v>344.52</v>
      </c>
      <c r="R31" s="104">
        <v>0</v>
      </c>
      <c r="S31" s="104">
        <v>0</v>
      </c>
      <c r="T31" s="104">
        <v>0</v>
      </c>
      <c r="U31" s="104">
        <v>0</v>
      </c>
      <c r="V31" s="104">
        <v>0</v>
      </c>
      <c r="W31" s="104">
        <v>0</v>
      </c>
      <c r="X31" s="104">
        <v>0</v>
      </c>
      <c r="Y31" s="104">
        <v>0</v>
      </c>
      <c r="Z31" s="104">
        <v>344.79</v>
      </c>
      <c r="AA31" s="105">
        <v>344.79</v>
      </c>
    </row>
    <row r="32" spans="1:27" ht="20.100000000000001" hidden="1" customHeight="1" x14ac:dyDescent="0.3">
      <c r="A32" s="94" t="s">
        <v>42</v>
      </c>
      <c r="B32" s="92">
        <v>384.92</v>
      </c>
      <c r="C32" s="92">
        <v>384.92</v>
      </c>
      <c r="D32" s="92">
        <v>383.69</v>
      </c>
      <c r="E32" s="92">
        <v>383.69</v>
      </c>
      <c r="F32" s="92">
        <v>388.39</v>
      </c>
      <c r="G32" s="92">
        <v>388.39</v>
      </c>
      <c r="H32" s="92">
        <v>383.34</v>
      </c>
      <c r="I32" s="92">
        <v>383.34</v>
      </c>
      <c r="J32" s="92">
        <v>388.53</v>
      </c>
      <c r="K32" s="92">
        <v>388.53</v>
      </c>
      <c r="L32" s="92">
        <v>390.81</v>
      </c>
      <c r="M32" s="92">
        <v>390.81</v>
      </c>
      <c r="N32" s="92">
        <v>390.16</v>
      </c>
      <c r="O32" s="92">
        <v>390.16</v>
      </c>
      <c r="P32" s="92">
        <v>387.1</v>
      </c>
      <c r="Q32" s="92">
        <v>387.1</v>
      </c>
      <c r="R32" s="92">
        <v>0</v>
      </c>
      <c r="S32" s="92">
        <v>0</v>
      </c>
      <c r="T32" s="92">
        <v>0</v>
      </c>
      <c r="U32" s="92">
        <v>0</v>
      </c>
      <c r="V32" s="92">
        <v>0</v>
      </c>
      <c r="W32" s="92">
        <v>0</v>
      </c>
      <c r="X32" s="92">
        <v>0</v>
      </c>
      <c r="Y32" s="92">
        <v>0</v>
      </c>
      <c r="Z32" s="92">
        <v>387.11</v>
      </c>
      <c r="AA32" s="93">
        <v>387.11</v>
      </c>
    </row>
    <row r="33" spans="1:27" ht="20.100000000000001" hidden="1" customHeight="1" x14ac:dyDescent="0.3">
      <c r="A33" s="94" t="s">
        <v>43</v>
      </c>
      <c r="B33" s="92">
        <v>402.99</v>
      </c>
      <c r="C33" s="92">
        <v>402.99</v>
      </c>
      <c r="D33" s="92">
        <v>403.41</v>
      </c>
      <c r="E33" s="92">
        <v>403.41</v>
      </c>
      <c r="F33" s="92">
        <v>405.37</v>
      </c>
      <c r="G33" s="92">
        <v>405.37</v>
      </c>
      <c r="H33" s="92">
        <v>404.63</v>
      </c>
      <c r="I33" s="92">
        <v>404.63</v>
      </c>
      <c r="J33" s="92">
        <v>405.37</v>
      </c>
      <c r="K33" s="92">
        <v>405.37</v>
      </c>
      <c r="L33" s="92">
        <v>405.73</v>
      </c>
      <c r="M33" s="92">
        <v>405.73</v>
      </c>
      <c r="N33" s="92">
        <v>406.15</v>
      </c>
      <c r="O33" s="92">
        <v>406.15</v>
      </c>
      <c r="P33" s="92">
        <v>403.4</v>
      </c>
      <c r="Q33" s="92">
        <v>403.4</v>
      </c>
      <c r="R33" s="92">
        <v>0</v>
      </c>
      <c r="S33" s="92">
        <v>0</v>
      </c>
      <c r="T33" s="92">
        <v>0</v>
      </c>
      <c r="U33" s="92">
        <v>0</v>
      </c>
      <c r="V33" s="92">
        <v>0</v>
      </c>
      <c r="W33" s="92">
        <v>0</v>
      </c>
      <c r="X33" s="92">
        <v>0</v>
      </c>
      <c r="Y33" s="92">
        <v>0</v>
      </c>
      <c r="Z33" s="92">
        <v>404.63</v>
      </c>
      <c r="AA33" s="93">
        <v>404.63</v>
      </c>
    </row>
    <row r="34" spans="1:27" ht="20.100000000000001" hidden="1" customHeight="1" x14ac:dyDescent="0.3">
      <c r="A34" s="94" t="s">
        <v>44</v>
      </c>
      <c r="B34" s="92">
        <v>523.04999999999995</v>
      </c>
      <c r="C34" s="92">
        <v>523.04999999999995</v>
      </c>
      <c r="D34" s="92">
        <v>520.54999999999995</v>
      </c>
      <c r="E34" s="92">
        <v>520.54999999999995</v>
      </c>
      <c r="F34" s="92">
        <v>522.36</v>
      </c>
      <c r="G34" s="92">
        <v>522.36</v>
      </c>
      <c r="H34" s="92">
        <v>518.55999999999995</v>
      </c>
      <c r="I34" s="92">
        <v>518.55999999999995</v>
      </c>
      <c r="J34" s="92">
        <v>520.21</v>
      </c>
      <c r="K34" s="92">
        <v>520.21</v>
      </c>
      <c r="L34" s="92">
        <v>522.54999999999995</v>
      </c>
      <c r="M34" s="92">
        <v>522.54999999999995</v>
      </c>
      <c r="N34" s="92">
        <v>517.9</v>
      </c>
      <c r="O34" s="92">
        <v>517.9</v>
      </c>
      <c r="P34" s="92">
        <v>518.92999999999995</v>
      </c>
      <c r="Q34" s="92">
        <v>518.92999999999995</v>
      </c>
      <c r="R34" s="92">
        <v>0</v>
      </c>
      <c r="S34" s="92">
        <v>0</v>
      </c>
      <c r="T34" s="92">
        <v>0</v>
      </c>
      <c r="U34" s="92">
        <v>0</v>
      </c>
      <c r="V34" s="92">
        <v>0</v>
      </c>
      <c r="W34" s="92">
        <v>0</v>
      </c>
      <c r="X34" s="92">
        <v>0</v>
      </c>
      <c r="Y34" s="92">
        <v>0</v>
      </c>
      <c r="Z34" s="92">
        <v>520.47</v>
      </c>
      <c r="AA34" s="93">
        <v>520.47</v>
      </c>
    </row>
    <row r="35" spans="1:27" ht="20.100000000000001" hidden="1" customHeight="1" thickBot="1" x14ac:dyDescent="0.35">
      <c r="A35" s="94" t="s">
        <v>45</v>
      </c>
      <c r="B35" s="92">
        <v>297.39999999999998</v>
      </c>
      <c r="C35" s="92">
        <v>297.66000000000003</v>
      </c>
      <c r="D35" s="92">
        <v>296.91000000000003</v>
      </c>
      <c r="E35" s="92">
        <v>297.12</v>
      </c>
      <c r="F35" s="92">
        <v>296.49</v>
      </c>
      <c r="G35" s="92">
        <v>296.62</v>
      </c>
      <c r="H35" s="92">
        <v>297.99</v>
      </c>
      <c r="I35" s="92">
        <v>298.08</v>
      </c>
      <c r="J35" s="92">
        <v>296.83999999999997</v>
      </c>
      <c r="K35" s="92">
        <v>296.67</v>
      </c>
      <c r="L35" s="92">
        <v>295.64999999999998</v>
      </c>
      <c r="M35" s="92">
        <v>295.39999999999998</v>
      </c>
      <c r="N35" s="92">
        <v>297.27</v>
      </c>
      <c r="O35" s="92">
        <v>296.95999999999998</v>
      </c>
      <c r="P35" s="92">
        <v>296.86</v>
      </c>
      <c r="Q35" s="92">
        <v>296.47000000000003</v>
      </c>
      <c r="R35" s="92">
        <v>0</v>
      </c>
      <c r="S35" s="92">
        <v>0</v>
      </c>
      <c r="T35" s="92">
        <v>0</v>
      </c>
      <c r="U35" s="92">
        <v>0</v>
      </c>
      <c r="V35" s="92">
        <v>0</v>
      </c>
      <c r="W35" s="92">
        <v>0</v>
      </c>
      <c r="X35" s="92">
        <v>0</v>
      </c>
      <c r="Y35" s="92">
        <v>0</v>
      </c>
      <c r="Z35" s="92">
        <v>296.91000000000003</v>
      </c>
      <c r="AA35" s="93">
        <v>296.83</v>
      </c>
    </row>
    <row r="36" spans="1:27" ht="20.100000000000001" customHeight="1" thickBot="1" x14ac:dyDescent="0.35">
      <c r="A36" s="97" t="s">
        <v>46</v>
      </c>
      <c r="B36" s="98">
        <v>386.47</v>
      </c>
      <c r="C36" s="99">
        <v>386.48</v>
      </c>
      <c r="D36" s="98">
        <v>386.67</v>
      </c>
      <c r="E36" s="99">
        <v>386.68</v>
      </c>
      <c r="F36" s="98">
        <v>388.49</v>
      </c>
      <c r="G36" s="99">
        <v>388.5</v>
      </c>
      <c r="H36" s="98">
        <v>386.77</v>
      </c>
      <c r="I36" s="99">
        <v>386.79</v>
      </c>
      <c r="J36" s="98">
        <v>388.67</v>
      </c>
      <c r="K36" s="99">
        <v>388.69</v>
      </c>
      <c r="L36" s="98">
        <v>389.76</v>
      </c>
      <c r="M36" s="99">
        <v>389.79</v>
      </c>
      <c r="N36" s="98">
        <v>389.66</v>
      </c>
      <c r="O36" s="99">
        <v>389.7</v>
      </c>
      <c r="P36" s="98">
        <v>387.67</v>
      </c>
      <c r="Q36" s="99">
        <v>387.72</v>
      </c>
      <c r="R36" s="98">
        <v>0</v>
      </c>
      <c r="S36" s="99">
        <v>0</v>
      </c>
      <c r="T36" s="98">
        <v>0</v>
      </c>
      <c r="U36" s="99">
        <v>0</v>
      </c>
      <c r="V36" s="98">
        <v>0</v>
      </c>
      <c r="W36" s="99">
        <v>0</v>
      </c>
      <c r="X36" s="98">
        <v>0</v>
      </c>
      <c r="Y36" s="99">
        <v>0</v>
      </c>
      <c r="Z36" s="98">
        <v>388.02</v>
      </c>
      <c r="AA36" s="100">
        <v>388.05</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516.22</v>
      </c>
      <c r="C38" s="114">
        <v>516.92999999999995</v>
      </c>
      <c r="D38" s="113">
        <v>517.04</v>
      </c>
      <c r="E38" s="114">
        <v>517.85</v>
      </c>
      <c r="F38" s="113">
        <v>525.38</v>
      </c>
      <c r="G38" s="114">
        <v>526.19000000000005</v>
      </c>
      <c r="H38" s="113">
        <v>529.83000000000004</v>
      </c>
      <c r="I38" s="114">
        <v>530.6</v>
      </c>
      <c r="J38" s="113">
        <v>529.20000000000005</v>
      </c>
      <c r="K38" s="114">
        <v>530.02</v>
      </c>
      <c r="L38" s="113">
        <v>538.30999999999995</v>
      </c>
      <c r="M38" s="114">
        <v>539.19000000000005</v>
      </c>
      <c r="N38" s="113">
        <v>526.89</v>
      </c>
      <c r="O38" s="114">
        <v>528.05999999999995</v>
      </c>
      <c r="P38" s="113">
        <v>529.29</v>
      </c>
      <c r="Q38" s="114">
        <v>531.20000000000005</v>
      </c>
      <c r="R38" s="113">
        <v>0</v>
      </c>
      <c r="S38" s="114">
        <v>0</v>
      </c>
      <c r="T38" s="113">
        <v>0</v>
      </c>
      <c r="U38" s="114">
        <v>0</v>
      </c>
      <c r="V38" s="113">
        <v>0</v>
      </c>
      <c r="W38" s="114">
        <v>0</v>
      </c>
      <c r="X38" s="113">
        <v>0</v>
      </c>
      <c r="Y38" s="114">
        <v>0</v>
      </c>
      <c r="Z38" s="113">
        <v>526.55999999999995</v>
      </c>
      <c r="AA38" s="115">
        <v>527.54999999999995</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541.63</v>
      </c>
      <c r="C40" s="114">
        <v>542.66</v>
      </c>
      <c r="D40" s="113">
        <v>542.36</v>
      </c>
      <c r="E40" s="114">
        <v>543.51</v>
      </c>
      <c r="F40" s="113">
        <v>551.79</v>
      </c>
      <c r="G40" s="114">
        <v>552.95000000000005</v>
      </c>
      <c r="H40" s="113">
        <v>557.41</v>
      </c>
      <c r="I40" s="114">
        <v>558.51</v>
      </c>
      <c r="J40" s="113">
        <v>556.22</v>
      </c>
      <c r="K40" s="114">
        <v>557.38</v>
      </c>
      <c r="L40" s="113">
        <v>566.94000000000005</v>
      </c>
      <c r="M40" s="114">
        <v>568.21</v>
      </c>
      <c r="N40" s="113">
        <v>553.24</v>
      </c>
      <c r="O40" s="114">
        <v>554.9</v>
      </c>
      <c r="P40" s="113">
        <v>556.42999999999995</v>
      </c>
      <c r="Q40" s="114">
        <v>559.19000000000005</v>
      </c>
      <c r="R40" s="113">
        <v>0</v>
      </c>
      <c r="S40" s="114">
        <v>0</v>
      </c>
      <c r="T40" s="113">
        <v>0</v>
      </c>
      <c r="U40" s="114">
        <v>0</v>
      </c>
      <c r="V40" s="113">
        <v>0</v>
      </c>
      <c r="W40" s="114">
        <v>0</v>
      </c>
      <c r="X40" s="113">
        <v>0</v>
      </c>
      <c r="Y40" s="114">
        <v>0</v>
      </c>
      <c r="Z40" s="113">
        <v>553.30999999999995</v>
      </c>
      <c r="AA40" s="115">
        <v>554.72</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26" t="s">
        <v>71</v>
      </c>
    </row>
    <row r="50" spans="1:1" x14ac:dyDescent="0.3">
      <c r="A50" s="45"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237B5-7EFF-4BB0-85DD-215F4C83D81F}">
  <sheetPr>
    <pageSetUpPr fitToPage="1"/>
  </sheetPr>
  <dimension ref="A1:AA49"/>
  <sheetViews>
    <sheetView topLeftCell="A6" workbookViewId="0">
      <selection activeCell="A15" sqref="A15"/>
    </sheetView>
  </sheetViews>
  <sheetFormatPr baseColWidth="10" defaultColWidth="11" defaultRowHeight="13.8" x14ac:dyDescent="0.3"/>
  <cols>
    <col min="1" max="1" width="49.109375" style="25" customWidth="1"/>
    <col min="2" max="27" width="11.44140625" style="25" customWidth="1"/>
    <col min="28" max="256" width="11" style="25"/>
    <col min="257" max="257" width="31.5546875" style="25" customWidth="1"/>
    <col min="258" max="283" width="11.44140625" style="25" customWidth="1"/>
    <col min="284" max="512" width="11" style="25"/>
    <col min="513" max="513" width="31.5546875" style="25" customWidth="1"/>
    <col min="514" max="539" width="11.44140625" style="25" customWidth="1"/>
    <col min="540" max="768" width="11" style="25"/>
    <col min="769" max="769" width="31.5546875" style="25" customWidth="1"/>
    <col min="770" max="795" width="11.44140625" style="25" customWidth="1"/>
    <col min="796" max="1024" width="11" style="25"/>
    <col min="1025" max="1025" width="31.5546875" style="25" customWidth="1"/>
    <col min="1026" max="1051" width="11.44140625" style="25" customWidth="1"/>
    <col min="1052" max="1280" width="11" style="25"/>
    <col min="1281" max="1281" width="31.5546875" style="25" customWidth="1"/>
    <col min="1282" max="1307" width="11.44140625" style="25" customWidth="1"/>
    <col min="1308" max="1536" width="11" style="25"/>
    <col min="1537" max="1537" width="31.5546875" style="25" customWidth="1"/>
    <col min="1538" max="1563" width="11.44140625" style="25" customWidth="1"/>
    <col min="1564" max="1792" width="11" style="25"/>
    <col min="1793" max="1793" width="31.5546875" style="25" customWidth="1"/>
    <col min="1794" max="1819" width="11.44140625" style="25" customWidth="1"/>
    <col min="1820" max="2048" width="11" style="25"/>
    <col min="2049" max="2049" width="31.5546875" style="25" customWidth="1"/>
    <col min="2050" max="2075" width="11.44140625" style="25" customWidth="1"/>
    <col min="2076" max="2304" width="11" style="25"/>
    <col min="2305" max="2305" width="31.5546875" style="25" customWidth="1"/>
    <col min="2306" max="2331" width="11.44140625" style="25" customWidth="1"/>
    <col min="2332" max="2560" width="11" style="25"/>
    <col min="2561" max="2561" width="31.5546875" style="25" customWidth="1"/>
    <col min="2562" max="2587" width="11.44140625" style="25" customWidth="1"/>
    <col min="2588" max="2816" width="11" style="25"/>
    <col min="2817" max="2817" width="31.5546875" style="25" customWidth="1"/>
    <col min="2818" max="2843" width="11.44140625" style="25" customWidth="1"/>
    <col min="2844" max="3072" width="11" style="25"/>
    <col min="3073" max="3073" width="31.5546875" style="25" customWidth="1"/>
    <col min="3074" max="3099" width="11.44140625" style="25" customWidth="1"/>
    <col min="3100" max="3328" width="11" style="25"/>
    <col min="3329" max="3329" width="31.5546875" style="25" customWidth="1"/>
    <col min="3330" max="3355" width="11.44140625" style="25" customWidth="1"/>
    <col min="3356" max="3584" width="11" style="25"/>
    <col min="3585" max="3585" width="31.5546875" style="25" customWidth="1"/>
    <col min="3586" max="3611" width="11.44140625" style="25" customWidth="1"/>
    <col min="3612" max="3840" width="11" style="25"/>
    <col min="3841" max="3841" width="31.5546875" style="25" customWidth="1"/>
    <col min="3842" max="3867" width="11.44140625" style="25" customWidth="1"/>
    <col min="3868" max="4096" width="11" style="25"/>
    <col min="4097" max="4097" width="31.5546875" style="25" customWidth="1"/>
    <col min="4098" max="4123" width="11.44140625" style="25" customWidth="1"/>
    <col min="4124" max="4352" width="11" style="25"/>
    <col min="4353" max="4353" width="31.5546875" style="25" customWidth="1"/>
    <col min="4354" max="4379" width="11.44140625" style="25" customWidth="1"/>
    <col min="4380" max="4608" width="11" style="25"/>
    <col min="4609" max="4609" width="31.5546875" style="25" customWidth="1"/>
    <col min="4610" max="4635" width="11.44140625" style="25" customWidth="1"/>
    <col min="4636" max="4864" width="11" style="25"/>
    <col min="4865" max="4865" width="31.5546875" style="25" customWidth="1"/>
    <col min="4866" max="4891" width="11.44140625" style="25" customWidth="1"/>
    <col min="4892" max="5120" width="11" style="25"/>
    <col min="5121" max="5121" width="31.5546875" style="25" customWidth="1"/>
    <col min="5122" max="5147" width="11.44140625" style="25" customWidth="1"/>
    <col min="5148" max="5376" width="11" style="25"/>
    <col min="5377" max="5377" width="31.5546875" style="25" customWidth="1"/>
    <col min="5378" max="5403" width="11.44140625" style="25" customWidth="1"/>
    <col min="5404" max="5632" width="11" style="25"/>
    <col min="5633" max="5633" width="31.5546875" style="25" customWidth="1"/>
    <col min="5634" max="5659" width="11.44140625" style="25" customWidth="1"/>
    <col min="5660" max="5888" width="11" style="25"/>
    <col min="5889" max="5889" width="31.5546875" style="25" customWidth="1"/>
    <col min="5890" max="5915" width="11.44140625" style="25" customWidth="1"/>
    <col min="5916" max="6144" width="11" style="25"/>
    <col min="6145" max="6145" width="31.5546875" style="25" customWidth="1"/>
    <col min="6146" max="6171" width="11.44140625" style="25" customWidth="1"/>
    <col min="6172" max="6400" width="11" style="25"/>
    <col min="6401" max="6401" width="31.5546875" style="25" customWidth="1"/>
    <col min="6402" max="6427" width="11.44140625" style="25" customWidth="1"/>
    <col min="6428" max="6656" width="11" style="25"/>
    <col min="6657" max="6657" width="31.5546875" style="25" customWidth="1"/>
    <col min="6658" max="6683" width="11.44140625" style="25" customWidth="1"/>
    <col min="6684" max="6912" width="11" style="25"/>
    <col min="6913" max="6913" width="31.5546875" style="25" customWidth="1"/>
    <col min="6914" max="6939" width="11.44140625" style="25" customWidth="1"/>
    <col min="6940" max="7168" width="11" style="25"/>
    <col min="7169" max="7169" width="31.5546875" style="25" customWidth="1"/>
    <col min="7170" max="7195" width="11.44140625" style="25" customWidth="1"/>
    <col min="7196" max="7424" width="11" style="25"/>
    <col min="7425" max="7425" width="31.5546875" style="25" customWidth="1"/>
    <col min="7426" max="7451" width="11.44140625" style="25" customWidth="1"/>
    <col min="7452" max="7680" width="11" style="25"/>
    <col min="7681" max="7681" width="31.5546875" style="25" customWidth="1"/>
    <col min="7682" max="7707" width="11.44140625" style="25" customWidth="1"/>
    <col min="7708" max="7936" width="11" style="25"/>
    <col min="7937" max="7937" width="31.5546875" style="25" customWidth="1"/>
    <col min="7938" max="7963" width="11.44140625" style="25" customWidth="1"/>
    <col min="7964" max="8192" width="11" style="25"/>
    <col min="8193" max="8193" width="31.5546875" style="25" customWidth="1"/>
    <col min="8194" max="8219" width="11.44140625" style="25" customWidth="1"/>
    <col min="8220" max="8448" width="11" style="25"/>
    <col min="8449" max="8449" width="31.5546875" style="25" customWidth="1"/>
    <col min="8450" max="8475" width="11.44140625" style="25" customWidth="1"/>
    <col min="8476" max="8704" width="11" style="25"/>
    <col min="8705" max="8705" width="31.5546875" style="25" customWidth="1"/>
    <col min="8706" max="8731" width="11.44140625" style="25" customWidth="1"/>
    <col min="8732" max="8960" width="11" style="25"/>
    <col min="8961" max="8961" width="31.5546875" style="25" customWidth="1"/>
    <col min="8962" max="8987" width="11.44140625" style="25" customWidth="1"/>
    <col min="8988" max="9216" width="11" style="25"/>
    <col min="9217" max="9217" width="31.5546875" style="25" customWidth="1"/>
    <col min="9218" max="9243" width="11.44140625" style="25" customWidth="1"/>
    <col min="9244" max="9472" width="11" style="25"/>
    <col min="9473" max="9473" width="31.5546875" style="25" customWidth="1"/>
    <col min="9474" max="9499" width="11.44140625" style="25" customWidth="1"/>
    <col min="9500" max="9728" width="11" style="25"/>
    <col min="9729" max="9729" width="31.5546875" style="25" customWidth="1"/>
    <col min="9730" max="9755" width="11.44140625" style="25" customWidth="1"/>
    <col min="9756" max="9984" width="11" style="25"/>
    <col min="9985" max="9985" width="31.5546875" style="25" customWidth="1"/>
    <col min="9986" max="10011" width="11.44140625" style="25" customWidth="1"/>
    <col min="10012" max="10240" width="11" style="25"/>
    <col min="10241" max="10241" width="31.5546875" style="25" customWidth="1"/>
    <col min="10242" max="10267" width="11.44140625" style="25" customWidth="1"/>
    <col min="10268" max="10496" width="11" style="25"/>
    <col min="10497" max="10497" width="31.5546875" style="25" customWidth="1"/>
    <col min="10498" max="10523" width="11.44140625" style="25" customWidth="1"/>
    <col min="10524" max="10752" width="11" style="25"/>
    <col min="10753" max="10753" width="31.5546875" style="25" customWidth="1"/>
    <col min="10754" max="10779" width="11.44140625" style="25" customWidth="1"/>
    <col min="10780" max="11008" width="11" style="25"/>
    <col min="11009" max="11009" width="31.5546875" style="25" customWidth="1"/>
    <col min="11010" max="11035" width="11.44140625" style="25" customWidth="1"/>
    <col min="11036" max="11264" width="11" style="25"/>
    <col min="11265" max="11265" width="31.5546875" style="25" customWidth="1"/>
    <col min="11266" max="11291" width="11.44140625" style="25" customWidth="1"/>
    <col min="11292" max="11520" width="11" style="25"/>
    <col min="11521" max="11521" width="31.5546875" style="25" customWidth="1"/>
    <col min="11522" max="11547" width="11.44140625" style="25" customWidth="1"/>
    <col min="11548" max="11776" width="11" style="25"/>
    <col min="11777" max="11777" width="31.5546875" style="25" customWidth="1"/>
    <col min="11778" max="11803" width="11.44140625" style="25" customWidth="1"/>
    <col min="11804" max="12032" width="11" style="25"/>
    <col min="12033" max="12033" width="31.5546875" style="25" customWidth="1"/>
    <col min="12034" max="12059" width="11.44140625" style="25" customWidth="1"/>
    <col min="12060" max="12288" width="11" style="25"/>
    <col min="12289" max="12289" width="31.5546875" style="25" customWidth="1"/>
    <col min="12290" max="12315" width="11.44140625" style="25" customWidth="1"/>
    <col min="12316" max="12544" width="11" style="25"/>
    <col min="12545" max="12545" width="31.5546875" style="25" customWidth="1"/>
    <col min="12546" max="12571" width="11.44140625" style="25" customWidth="1"/>
    <col min="12572" max="12800" width="11" style="25"/>
    <col min="12801" max="12801" width="31.5546875" style="25" customWidth="1"/>
    <col min="12802" max="12827" width="11.44140625" style="25" customWidth="1"/>
    <col min="12828" max="13056" width="11" style="25"/>
    <col min="13057" max="13057" width="31.5546875" style="25" customWidth="1"/>
    <col min="13058" max="13083" width="11.44140625" style="25" customWidth="1"/>
    <col min="13084" max="13312" width="11" style="25"/>
    <col min="13313" max="13313" width="31.5546875" style="25" customWidth="1"/>
    <col min="13314" max="13339" width="11.44140625" style="25" customWidth="1"/>
    <col min="13340" max="13568" width="11" style="25"/>
    <col min="13569" max="13569" width="31.5546875" style="25" customWidth="1"/>
    <col min="13570" max="13595" width="11.44140625" style="25" customWidth="1"/>
    <col min="13596" max="13824" width="11" style="25"/>
    <col min="13825" max="13825" width="31.5546875" style="25" customWidth="1"/>
    <col min="13826" max="13851" width="11.44140625" style="25" customWidth="1"/>
    <col min="13852" max="14080" width="11" style="25"/>
    <col min="14081" max="14081" width="31.5546875" style="25" customWidth="1"/>
    <col min="14082" max="14107" width="11.44140625" style="25" customWidth="1"/>
    <col min="14108" max="14336" width="11" style="25"/>
    <col min="14337" max="14337" width="31.5546875" style="25" customWidth="1"/>
    <col min="14338" max="14363" width="11.44140625" style="25" customWidth="1"/>
    <col min="14364" max="14592" width="11" style="25"/>
    <col min="14593" max="14593" width="31.5546875" style="25" customWidth="1"/>
    <col min="14594" max="14619" width="11.44140625" style="25" customWidth="1"/>
    <col min="14620" max="14848" width="11" style="25"/>
    <col min="14849" max="14849" width="31.5546875" style="25" customWidth="1"/>
    <col min="14850" max="14875" width="11.44140625" style="25" customWidth="1"/>
    <col min="14876" max="15104" width="11" style="25"/>
    <col min="15105" max="15105" width="31.5546875" style="25" customWidth="1"/>
    <col min="15106" max="15131" width="11.44140625" style="25" customWidth="1"/>
    <col min="15132" max="15360" width="11" style="25"/>
    <col min="15361" max="15361" width="31.5546875" style="25" customWidth="1"/>
    <col min="15362" max="15387" width="11.44140625" style="25" customWidth="1"/>
    <col min="15388" max="15616" width="11" style="25"/>
    <col min="15617" max="15617" width="31.5546875" style="25" customWidth="1"/>
    <col min="15618" max="15643" width="11.44140625" style="25" customWidth="1"/>
    <col min="15644" max="15872" width="11" style="25"/>
    <col min="15873" max="15873" width="31.5546875" style="25" customWidth="1"/>
    <col min="15874" max="15899" width="11.44140625" style="25" customWidth="1"/>
    <col min="15900" max="16128" width="11" style="25"/>
    <col min="16129" max="16129" width="31.5546875" style="25" customWidth="1"/>
    <col min="16130" max="16155" width="11.44140625" style="25" customWidth="1"/>
    <col min="16156" max="16384" width="11" style="25"/>
  </cols>
  <sheetData>
    <row r="1" spans="1:27" x14ac:dyDescent="0.3">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row>
    <row r="2" spans="1:27" x14ac:dyDescent="0.3">
      <c r="A2" s="128" t="s">
        <v>1</v>
      </c>
      <c r="B2" s="128"/>
      <c r="C2" s="128"/>
      <c r="D2" s="128"/>
      <c r="E2" s="128"/>
      <c r="F2" s="128"/>
      <c r="G2" s="128"/>
      <c r="H2" s="128"/>
      <c r="I2" s="128"/>
      <c r="J2" s="128"/>
      <c r="K2" s="128"/>
      <c r="L2" s="128"/>
      <c r="M2" s="128"/>
      <c r="N2" s="128"/>
      <c r="O2" s="128"/>
      <c r="P2" s="128"/>
      <c r="Q2" s="128"/>
      <c r="R2" s="128"/>
      <c r="S2" s="128"/>
      <c r="T2" s="128"/>
      <c r="U2" s="128"/>
      <c r="V2" s="128"/>
      <c r="W2" s="128"/>
      <c r="X2" s="128"/>
      <c r="Y2" s="128"/>
    </row>
    <row r="3" spans="1:27" x14ac:dyDescent="0.3">
      <c r="A3" s="128" t="s">
        <v>72</v>
      </c>
      <c r="B3" s="128"/>
      <c r="C3" s="128"/>
      <c r="D3" s="128"/>
      <c r="E3" s="128"/>
      <c r="F3" s="128"/>
      <c r="G3" s="128"/>
      <c r="H3" s="128"/>
      <c r="I3" s="128"/>
      <c r="J3" s="128"/>
      <c r="K3" s="128"/>
      <c r="L3" s="128"/>
      <c r="M3" s="128"/>
      <c r="N3" s="128"/>
      <c r="O3" s="128"/>
      <c r="P3" s="128"/>
      <c r="Q3" s="128"/>
      <c r="R3" s="128"/>
      <c r="S3" s="128"/>
      <c r="T3" s="128"/>
      <c r="U3" s="128"/>
      <c r="V3" s="128"/>
      <c r="W3" s="128"/>
      <c r="X3" s="128"/>
      <c r="Y3" s="128"/>
    </row>
    <row r="4" spans="1:27" x14ac:dyDescent="0.3">
      <c r="A4" s="129" t="str">
        <f>SAL_COT!A4</f>
        <v xml:space="preserve"> Período   2022</v>
      </c>
      <c r="B4" s="129"/>
      <c r="C4" s="129"/>
      <c r="H4" s="81"/>
      <c r="I4" s="81"/>
    </row>
    <row r="5" spans="1:27" ht="14.4" thickBot="1" x14ac:dyDescent="0.35">
      <c r="A5" s="2" t="str">
        <f>SAL_COT!A5</f>
        <v>Cifras actualizadas el 20 de octubre 2022</v>
      </c>
    </row>
    <row r="6" spans="1:27" ht="14.4" thickBot="1" x14ac:dyDescent="0.35">
      <c r="A6" s="82" t="s">
        <v>65</v>
      </c>
      <c r="B6" s="123" t="s">
        <v>6</v>
      </c>
      <c r="C6" s="124"/>
      <c r="D6" s="125" t="s">
        <v>7</v>
      </c>
      <c r="E6" s="124"/>
      <c r="F6" s="125" t="s">
        <v>8</v>
      </c>
      <c r="G6" s="124"/>
      <c r="H6" s="125" t="s">
        <v>9</v>
      </c>
      <c r="I6" s="124"/>
      <c r="J6" s="125" t="s">
        <v>10</v>
      </c>
      <c r="K6" s="124"/>
      <c r="L6" s="125" t="s">
        <v>11</v>
      </c>
      <c r="M6" s="124"/>
      <c r="N6" s="125" t="s">
        <v>12</v>
      </c>
      <c r="O6" s="124"/>
      <c r="P6" s="125" t="s">
        <v>13</v>
      </c>
      <c r="Q6" s="124"/>
      <c r="R6" s="125" t="s">
        <v>14</v>
      </c>
      <c r="S6" s="124"/>
      <c r="T6" s="125" t="s">
        <v>15</v>
      </c>
      <c r="U6" s="124"/>
      <c r="V6" s="125" t="s">
        <v>16</v>
      </c>
      <c r="W6" s="124"/>
      <c r="X6" s="125" t="s">
        <v>17</v>
      </c>
      <c r="Y6" s="124"/>
      <c r="Z6" s="125" t="s">
        <v>18</v>
      </c>
      <c r="AA6" s="124"/>
    </row>
    <row r="7" spans="1:27" ht="14.4" thickBot="1" x14ac:dyDescent="0.35">
      <c r="A7" s="83"/>
      <c r="B7" s="84" t="s">
        <v>19</v>
      </c>
      <c r="C7" s="84" t="s">
        <v>20</v>
      </c>
      <c r="D7" s="85" t="s">
        <v>19</v>
      </c>
      <c r="E7" s="84" t="s">
        <v>20</v>
      </c>
      <c r="F7" s="85" t="s">
        <v>19</v>
      </c>
      <c r="G7" s="84" t="s">
        <v>20</v>
      </c>
      <c r="H7" s="85" t="s">
        <v>19</v>
      </c>
      <c r="I7" s="84" t="s">
        <v>20</v>
      </c>
      <c r="J7" s="85" t="s">
        <v>19</v>
      </c>
      <c r="K7" s="84" t="s">
        <v>20</v>
      </c>
      <c r="L7" s="85" t="s">
        <v>19</v>
      </c>
      <c r="M7" s="84" t="s">
        <v>20</v>
      </c>
      <c r="N7" s="85" t="s">
        <v>19</v>
      </c>
      <c r="O7" s="84" t="s">
        <v>20</v>
      </c>
      <c r="P7" s="85" t="s">
        <v>19</v>
      </c>
      <c r="Q7" s="84" t="s">
        <v>20</v>
      </c>
      <c r="R7" s="85" t="s">
        <v>19</v>
      </c>
      <c r="S7" s="84" t="s">
        <v>20</v>
      </c>
      <c r="T7" s="85" t="s">
        <v>19</v>
      </c>
      <c r="U7" s="84" t="s">
        <v>20</v>
      </c>
      <c r="V7" s="85" t="s">
        <v>19</v>
      </c>
      <c r="W7" s="84" t="s">
        <v>20</v>
      </c>
      <c r="X7" s="85" t="s">
        <v>19</v>
      </c>
      <c r="Y7" s="84" t="s">
        <v>20</v>
      </c>
      <c r="Z7" s="85" t="s">
        <v>19</v>
      </c>
      <c r="AA7" s="84" t="s">
        <v>20</v>
      </c>
    </row>
    <row r="8" spans="1:27" ht="14.4" hidden="1" thickBot="1" x14ac:dyDescent="0.35">
      <c r="A8" s="86"/>
      <c r="AA8" s="87"/>
    </row>
    <row r="9" spans="1:27" ht="20.100000000000001" customHeight="1" x14ac:dyDescent="0.3">
      <c r="A9" s="88" t="s">
        <v>21</v>
      </c>
      <c r="B9" s="89">
        <v>544.72</v>
      </c>
      <c r="C9" s="89">
        <v>545.54</v>
      </c>
      <c r="D9" s="89">
        <v>530.46</v>
      </c>
      <c r="E9" s="89">
        <v>531.65</v>
      </c>
      <c r="F9" s="89">
        <v>532.80999999999995</v>
      </c>
      <c r="G9" s="89">
        <v>533.55999999999995</v>
      </c>
      <c r="H9" s="89">
        <v>552.13</v>
      </c>
      <c r="I9" s="89">
        <v>554.04</v>
      </c>
      <c r="J9" s="89">
        <v>573.27</v>
      </c>
      <c r="K9" s="89">
        <v>575.57000000000005</v>
      </c>
      <c r="L9" s="89">
        <v>574.36</v>
      </c>
      <c r="M9" s="89">
        <v>575.42999999999995</v>
      </c>
      <c r="N9" s="89">
        <v>557.11</v>
      </c>
      <c r="O9" s="89">
        <v>558.89</v>
      </c>
      <c r="P9" s="89">
        <v>570.80999999999995</v>
      </c>
      <c r="Q9" s="89">
        <v>573.58000000000004</v>
      </c>
      <c r="R9" s="89">
        <v>0</v>
      </c>
      <c r="S9" s="89">
        <v>0</v>
      </c>
      <c r="T9" s="89">
        <v>0</v>
      </c>
      <c r="U9" s="89">
        <v>0</v>
      </c>
      <c r="V9" s="89">
        <v>0</v>
      </c>
      <c r="W9" s="89">
        <v>0</v>
      </c>
      <c r="X9" s="89">
        <v>0</v>
      </c>
      <c r="Y9" s="89">
        <v>0</v>
      </c>
      <c r="Z9" s="89">
        <v>554.20000000000005</v>
      </c>
      <c r="AA9" s="90">
        <v>555.72</v>
      </c>
    </row>
    <row r="10" spans="1:27" ht="30" customHeight="1" x14ac:dyDescent="0.3">
      <c r="A10" s="91" t="s">
        <v>22</v>
      </c>
      <c r="B10" s="92">
        <v>574.26</v>
      </c>
      <c r="C10" s="92">
        <v>575.04999999999995</v>
      </c>
      <c r="D10" s="92">
        <v>582.99</v>
      </c>
      <c r="E10" s="92">
        <v>583.87</v>
      </c>
      <c r="F10" s="92">
        <v>612.78</v>
      </c>
      <c r="G10" s="92">
        <v>613.67999999999995</v>
      </c>
      <c r="H10" s="92">
        <v>611.45000000000005</v>
      </c>
      <c r="I10" s="92">
        <v>612.29</v>
      </c>
      <c r="J10" s="92">
        <v>601.4</v>
      </c>
      <c r="K10" s="92">
        <v>602.23</v>
      </c>
      <c r="L10" s="92">
        <v>655.85</v>
      </c>
      <c r="M10" s="92">
        <v>657.09</v>
      </c>
      <c r="N10" s="92">
        <v>604.55999999999995</v>
      </c>
      <c r="O10" s="92">
        <v>606.99</v>
      </c>
      <c r="P10" s="92">
        <v>602.08000000000004</v>
      </c>
      <c r="Q10" s="92">
        <v>604.15</v>
      </c>
      <c r="R10" s="92">
        <v>0</v>
      </c>
      <c r="S10" s="92">
        <v>0</v>
      </c>
      <c r="T10" s="92">
        <v>0</v>
      </c>
      <c r="U10" s="92">
        <v>0</v>
      </c>
      <c r="V10" s="92">
        <v>0</v>
      </c>
      <c r="W10" s="92">
        <v>0</v>
      </c>
      <c r="X10" s="92">
        <v>0</v>
      </c>
      <c r="Y10" s="92">
        <v>0</v>
      </c>
      <c r="Z10" s="92">
        <v>605.71</v>
      </c>
      <c r="AA10" s="93">
        <v>606.96</v>
      </c>
    </row>
    <row r="11" spans="1:27" ht="20.100000000000001" customHeight="1" x14ac:dyDescent="0.3">
      <c r="A11" s="94" t="s">
        <v>23</v>
      </c>
      <c r="B11" s="92">
        <v>510.07</v>
      </c>
      <c r="C11" s="92">
        <v>511.38</v>
      </c>
      <c r="D11" s="92">
        <v>511.99</v>
      </c>
      <c r="E11" s="92">
        <v>513.29</v>
      </c>
      <c r="F11" s="92">
        <v>528.63</v>
      </c>
      <c r="G11" s="92">
        <v>529.95000000000005</v>
      </c>
      <c r="H11" s="92">
        <v>533.66999999999996</v>
      </c>
      <c r="I11" s="92">
        <v>534.14</v>
      </c>
      <c r="J11" s="92">
        <v>539.07000000000005</v>
      </c>
      <c r="K11" s="92">
        <v>539.83000000000004</v>
      </c>
      <c r="L11" s="92">
        <v>531.53</v>
      </c>
      <c r="M11" s="92">
        <v>532.75</v>
      </c>
      <c r="N11" s="92">
        <v>546.23</v>
      </c>
      <c r="O11" s="92">
        <v>548.99</v>
      </c>
      <c r="P11" s="92">
        <v>551.79999999999995</v>
      </c>
      <c r="Q11" s="92">
        <v>556.77</v>
      </c>
      <c r="R11" s="92">
        <v>0</v>
      </c>
      <c r="S11" s="92">
        <v>0</v>
      </c>
      <c r="T11" s="92">
        <v>0</v>
      </c>
      <c r="U11" s="92">
        <v>0</v>
      </c>
      <c r="V11" s="92">
        <v>0</v>
      </c>
      <c r="W11" s="92">
        <v>0</v>
      </c>
      <c r="X11" s="92">
        <v>0</v>
      </c>
      <c r="Y11" s="92">
        <v>0</v>
      </c>
      <c r="Z11" s="92">
        <v>532.77</v>
      </c>
      <c r="AA11" s="93">
        <v>534.54</v>
      </c>
    </row>
    <row r="12" spans="1:27" ht="28.5" customHeight="1" x14ac:dyDescent="0.3">
      <c r="A12" s="91" t="s">
        <v>24</v>
      </c>
      <c r="B12" s="92">
        <v>569.52</v>
      </c>
      <c r="C12" s="92">
        <v>571.58000000000004</v>
      </c>
      <c r="D12" s="92">
        <v>557.98</v>
      </c>
      <c r="E12" s="92">
        <v>560.01</v>
      </c>
      <c r="F12" s="92">
        <v>564.52</v>
      </c>
      <c r="G12" s="92">
        <v>566.76</v>
      </c>
      <c r="H12" s="92">
        <v>577.66999999999996</v>
      </c>
      <c r="I12" s="92">
        <v>579.91999999999996</v>
      </c>
      <c r="J12" s="92">
        <v>576.16</v>
      </c>
      <c r="K12" s="92">
        <v>578.33000000000004</v>
      </c>
      <c r="L12" s="92">
        <v>576.25</v>
      </c>
      <c r="M12" s="92">
        <v>578.83000000000004</v>
      </c>
      <c r="N12" s="92">
        <v>572.53</v>
      </c>
      <c r="O12" s="92">
        <v>575.4</v>
      </c>
      <c r="P12" s="92">
        <v>580.71</v>
      </c>
      <c r="Q12" s="92">
        <v>585.83000000000004</v>
      </c>
      <c r="R12" s="92">
        <v>0</v>
      </c>
      <c r="S12" s="92">
        <v>0</v>
      </c>
      <c r="T12" s="92">
        <v>0</v>
      </c>
      <c r="U12" s="92">
        <v>0</v>
      </c>
      <c r="V12" s="92">
        <v>0</v>
      </c>
      <c r="W12" s="92">
        <v>0</v>
      </c>
      <c r="X12" s="92">
        <v>0</v>
      </c>
      <c r="Y12" s="92">
        <v>0</v>
      </c>
      <c r="Z12" s="92">
        <v>571.97</v>
      </c>
      <c r="AA12" s="93">
        <v>574.62</v>
      </c>
    </row>
    <row r="13" spans="1:27" ht="20.100000000000001" customHeight="1" x14ac:dyDescent="0.3">
      <c r="A13" s="94" t="s">
        <v>25</v>
      </c>
      <c r="B13" s="92">
        <v>908.54</v>
      </c>
      <c r="C13" s="92">
        <v>910.4</v>
      </c>
      <c r="D13" s="92">
        <v>910.83</v>
      </c>
      <c r="E13" s="92">
        <v>912.34</v>
      </c>
      <c r="F13" s="92">
        <v>939.24</v>
      </c>
      <c r="G13" s="92">
        <v>943.03</v>
      </c>
      <c r="H13" s="92">
        <v>1002.12</v>
      </c>
      <c r="I13" s="92">
        <v>1007.02</v>
      </c>
      <c r="J13" s="92">
        <v>937.67</v>
      </c>
      <c r="K13" s="92">
        <v>942.08</v>
      </c>
      <c r="L13" s="92">
        <v>941.24</v>
      </c>
      <c r="M13" s="92">
        <v>945.13</v>
      </c>
      <c r="N13" s="92">
        <v>943.71</v>
      </c>
      <c r="O13" s="92">
        <v>948.22</v>
      </c>
      <c r="P13" s="92">
        <v>967.83</v>
      </c>
      <c r="Q13" s="92">
        <v>974.32</v>
      </c>
      <c r="R13" s="92">
        <v>0</v>
      </c>
      <c r="S13" s="92">
        <v>0</v>
      </c>
      <c r="T13" s="92">
        <v>0</v>
      </c>
      <c r="U13" s="92">
        <v>0</v>
      </c>
      <c r="V13" s="92">
        <v>0</v>
      </c>
      <c r="W13" s="92">
        <v>0</v>
      </c>
      <c r="X13" s="92">
        <v>0</v>
      </c>
      <c r="Y13" s="92">
        <v>0</v>
      </c>
      <c r="Z13" s="92">
        <v>944.1</v>
      </c>
      <c r="AA13" s="93">
        <v>947.97</v>
      </c>
    </row>
    <row r="14" spans="1:27" ht="20.100000000000001" customHeight="1" x14ac:dyDescent="0.3">
      <c r="A14" s="94" t="s">
        <v>26</v>
      </c>
      <c r="B14" s="92">
        <v>876.03</v>
      </c>
      <c r="C14" s="92">
        <v>876.57</v>
      </c>
      <c r="D14" s="92">
        <v>857.25</v>
      </c>
      <c r="E14" s="92">
        <v>857.71</v>
      </c>
      <c r="F14" s="92">
        <v>890.2</v>
      </c>
      <c r="G14" s="92">
        <v>890.81</v>
      </c>
      <c r="H14" s="92">
        <v>906.87</v>
      </c>
      <c r="I14" s="92">
        <v>907.34</v>
      </c>
      <c r="J14" s="92">
        <v>887.57</v>
      </c>
      <c r="K14" s="92">
        <v>888.29</v>
      </c>
      <c r="L14" s="92">
        <v>905.56</v>
      </c>
      <c r="M14" s="92">
        <v>906.05</v>
      </c>
      <c r="N14" s="92">
        <v>911.36</v>
      </c>
      <c r="O14" s="92">
        <v>912.28</v>
      </c>
      <c r="P14" s="92">
        <v>905.72</v>
      </c>
      <c r="Q14" s="92">
        <v>906.23</v>
      </c>
      <c r="R14" s="92">
        <v>0</v>
      </c>
      <c r="S14" s="92">
        <v>0</v>
      </c>
      <c r="T14" s="92">
        <v>0</v>
      </c>
      <c r="U14" s="92">
        <v>0</v>
      </c>
      <c r="V14" s="92">
        <v>0</v>
      </c>
      <c r="W14" s="92">
        <v>0</v>
      </c>
      <c r="X14" s="92">
        <v>0</v>
      </c>
      <c r="Y14" s="92">
        <v>0</v>
      </c>
      <c r="Z14" s="92">
        <v>892.67</v>
      </c>
      <c r="AA14" s="93">
        <v>893.25</v>
      </c>
    </row>
    <row r="15" spans="1:27" ht="20.100000000000001" customHeight="1" x14ac:dyDescent="0.3">
      <c r="A15" s="94" t="s">
        <v>27</v>
      </c>
      <c r="B15" s="92">
        <v>640.98</v>
      </c>
      <c r="C15" s="92">
        <v>642.85</v>
      </c>
      <c r="D15" s="92">
        <v>638.04</v>
      </c>
      <c r="E15" s="92">
        <v>640.37</v>
      </c>
      <c r="F15" s="92">
        <v>633.88</v>
      </c>
      <c r="G15" s="92">
        <v>635.01</v>
      </c>
      <c r="H15" s="92">
        <v>647.82000000000005</v>
      </c>
      <c r="I15" s="92">
        <v>649.11</v>
      </c>
      <c r="J15" s="92">
        <v>655.72</v>
      </c>
      <c r="K15" s="92">
        <v>656.66</v>
      </c>
      <c r="L15" s="92">
        <v>663.3</v>
      </c>
      <c r="M15" s="92">
        <v>664.88</v>
      </c>
      <c r="N15" s="92">
        <v>655.38</v>
      </c>
      <c r="O15" s="92">
        <v>657.52</v>
      </c>
      <c r="P15" s="92">
        <v>664.52</v>
      </c>
      <c r="Q15" s="92">
        <v>667.86</v>
      </c>
      <c r="R15" s="92">
        <v>0</v>
      </c>
      <c r="S15" s="92">
        <v>0</v>
      </c>
      <c r="T15" s="92">
        <v>0</v>
      </c>
      <c r="U15" s="92">
        <v>0</v>
      </c>
      <c r="V15" s="92">
        <v>0</v>
      </c>
      <c r="W15" s="92">
        <v>0</v>
      </c>
      <c r="X15" s="92">
        <v>0</v>
      </c>
      <c r="Y15" s="92">
        <v>0</v>
      </c>
      <c r="Z15" s="92">
        <v>649.91</v>
      </c>
      <c r="AA15" s="93">
        <v>651.73</v>
      </c>
    </row>
    <row r="16" spans="1:27" ht="29.25" customHeight="1" x14ac:dyDescent="0.3">
      <c r="A16" s="91" t="s">
        <v>28</v>
      </c>
      <c r="B16" s="92">
        <v>591.59</v>
      </c>
      <c r="C16" s="92">
        <v>592.9</v>
      </c>
      <c r="D16" s="92">
        <v>590.25</v>
      </c>
      <c r="E16" s="92">
        <v>591.92999999999995</v>
      </c>
      <c r="F16" s="92">
        <v>597.89</v>
      </c>
      <c r="G16" s="92">
        <v>599.47</v>
      </c>
      <c r="H16" s="92">
        <v>618.57000000000005</v>
      </c>
      <c r="I16" s="92">
        <v>620.07000000000005</v>
      </c>
      <c r="J16" s="92">
        <v>615.63</v>
      </c>
      <c r="K16" s="92">
        <v>617.05999999999995</v>
      </c>
      <c r="L16" s="92">
        <v>616.76</v>
      </c>
      <c r="M16" s="92">
        <v>618.29999999999995</v>
      </c>
      <c r="N16" s="92">
        <v>612.72</v>
      </c>
      <c r="O16" s="92">
        <v>614.20000000000005</v>
      </c>
      <c r="P16" s="92">
        <v>622.20000000000005</v>
      </c>
      <c r="Q16" s="92">
        <v>626.6</v>
      </c>
      <c r="R16" s="92">
        <v>0</v>
      </c>
      <c r="S16" s="92">
        <v>0</v>
      </c>
      <c r="T16" s="92">
        <v>0</v>
      </c>
      <c r="U16" s="92">
        <v>0</v>
      </c>
      <c r="V16" s="92">
        <v>0</v>
      </c>
      <c r="W16" s="92">
        <v>0</v>
      </c>
      <c r="X16" s="92">
        <v>0</v>
      </c>
      <c r="Y16" s="92">
        <v>0</v>
      </c>
      <c r="Z16" s="92">
        <v>608.37</v>
      </c>
      <c r="AA16" s="93">
        <v>610.22</v>
      </c>
    </row>
    <row r="17" spans="1:27" ht="20.100000000000001" customHeight="1" x14ac:dyDescent="0.3">
      <c r="A17" s="94" t="s">
        <v>29</v>
      </c>
      <c r="B17" s="92">
        <v>564.01</v>
      </c>
      <c r="C17" s="92">
        <v>566.17999999999995</v>
      </c>
      <c r="D17" s="92">
        <v>567.17999999999995</v>
      </c>
      <c r="E17" s="92">
        <v>569.64</v>
      </c>
      <c r="F17" s="92">
        <v>577.89</v>
      </c>
      <c r="G17" s="92">
        <v>580.4</v>
      </c>
      <c r="H17" s="92">
        <v>583.54999999999995</v>
      </c>
      <c r="I17" s="92">
        <v>585.73</v>
      </c>
      <c r="J17" s="92">
        <v>580.61</v>
      </c>
      <c r="K17" s="92">
        <v>582.97</v>
      </c>
      <c r="L17" s="92">
        <v>582.94000000000005</v>
      </c>
      <c r="M17" s="92">
        <v>581.72</v>
      </c>
      <c r="N17" s="92">
        <v>582.02</v>
      </c>
      <c r="O17" s="92">
        <v>584.58000000000004</v>
      </c>
      <c r="P17" s="92">
        <v>583.91</v>
      </c>
      <c r="Q17" s="92">
        <v>588.42999999999995</v>
      </c>
      <c r="R17" s="92">
        <v>0</v>
      </c>
      <c r="S17" s="92">
        <v>0</v>
      </c>
      <c r="T17" s="92">
        <v>0</v>
      </c>
      <c r="U17" s="92">
        <v>0</v>
      </c>
      <c r="V17" s="92">
        <v>0</v>
      </c>
      <c r="W17" s="92">
        <v>0</v>
      </c>
      <c r="X17" s="92">
        <v>0</v>
      </c>
      <c r="Y17" s="92">
        <v>0</v>
      </c>
      <c r="Z17" s="92">
        <v>577.9</v>
      </c>
      <c r="AA17" s="93">
        <v>580.08000000000004</v>
      </c>
    </row>
    <row r="18" spans="1:27" ht="20.100000000000001" customHeight="1" x14ac:dyDescent="0.3">
      <c r="A18" s="94" t="s">
        <v>30</v>
      </c>
      <c r="B18" s="92">
        <v>368.99</v>
      </c>
      <c r="C18" s="92">
        <v>366.84</v>
      </c>
      <c r="D18" s="92">
        <v>369.04</v>
      </c>
      <c r="E18" s="92">
        <v>366.39</v>
      </c>
      <c r="F18" s="92">
        <v>370.85</v>
      </c>
      <c r="G18" s="92">
        <v>368.17</v>
      </c>
      <c r="H18" s="92">
        <v>368.49</v>
      </c>
      <c r="I18" s="92">
        <v>366.12</v>
      </c>
      <c r="J18" s="92">
        <v>368.48</v>
      </c>
      <c r="K18" s="92">
        <v>366.9</v>
      </c>
      <c r="L18" s="92">
        <v>369</v>
      </c>
      <c r="M18" s="92">
        <v>368.21</v>
      </c>
      <c r="N18" s="92">
        <v>369.56</v>
      </c>
      <c r="O18" s="92">
        <v>368.8</v>
      </c>
      <c r="P18" s="92">
        <v>369.12</v>
      </c>
      <c r="Q18" s="92">
        <v>368.42</v>
      </c>
      <c r="R18" s="92">
        <v>0</v>
      </c>
      <c r="S18" s="92">
        <v>0</v>
      </c>
      <c r="T18" s="92">
        <v>0</v>
      </c>
      <c r="U18" s="92">
        <v>0</v>
      </c>
      <c r="V18" s="92">
        <v>0</v>
      </c>
      <c r="W18" s="92">
        <v>0</v>
      </c>
      <c r="X18" s="92">
        <v>0</v>
      </c>
      <c r="Y18" s="92">
        <v>0</v>
      </c>
      <c r="Z18" s="92">
        <v>369.19</v>
      </c>
      <c r="AA18" s="93">
        <v>367.48</v>
      </c>
    </row>
    <row r="19" spans="1:27" ht="20.100000000000001" customHeight="1" x14ac:dyDescent="0.3">
      <c r="A19" s="94" t="s">
        <v>31</v>
      </c>
      <c r="B19" s="92">
        <v>730</v>
      </c>
      <c r="C19" s="92">
        <v>730</v>
      </c>
      <c r="D19" s="92">
        <v>702.54</v>
      </c>
      <c r="E19" s="92">
        <v>708.59</v>
      </c>
      <c r="F19" s="92">
        <v>710.19</v>
      </c>
      <c r="G19" s="92">
        <v>709.35</v>
      </c>
      <c r="H19" s="92">
        <v>703.45</v>
      </c>
      <c r="I19" s="92">
        <v>711.62</v>
      </c>
      <c r="J19" s="92">
        <v>721.13</v>
      </c>
      <c r="K19" s="92">
        <v>720.65</v>
      </c>
      <c r="L19" s="92">
        <v>728.05</v>
      </c>
      <c r="M19" s="92">
        <v>727.97</v>
      </c>
      <c r="N19" s="92">
        <v>728.31</v>
      </c>
      <c r="O19" s="92">
        <v>728.19</v>
      </c>
      <c r="P19" s="92">
        <v>726.1</v>
      </c>
      <c r="Q19" s="92">
        <v>730</v>
      </c>
      <c r="R19" s="92">
        <v>0</v>
      </c>
      <c r="S19" s="92">
        <v>0</v>
      </c>
      <c r="T19" s="92">
        <v>0</v>
      </c>
      <c r="U19" s="92">
        <v>0</v>
      </c>
      <c r="V19" s="92">
        <v>0</v>
      </c>
      <c r="W19" s="92">
        <v>0</v>
      </c>
      <c r="X19" s="92">
        <v>0</v>
      </c>
      <c r="Y19" s="92">
        <v>0</v>
      </c>
      <c r="Z19" s="92">
        <v>718.89</v>
      </c>
      <c r="AA19" s="93">
        <v>720.76</v>
      </c>
    </row>
    <row r="20" spans="1:27" ht="20.100000000000001" customHeight="1" thickBot="1" x14ac:dyDescent="0.35">
      <c r="A20" s="94" t="s">
        <v>32</v>
      </c>
      <c r="B20" s="92">
        <v>464.57</v>
      </c>
      <c r="C20" s="92">
        <v>464.56</v>
      </c>
      <c r="D20" s="92">
        <v>465.67</v>
      </c>
      <c r="E20" s="92">
        <v>465.42</v>
      </c>
      <c r="F20" s="92">
        <v>464.15</v>
      </c>
      <c r="G20" s="92">
        <v>464.15</v>
      </c>
      <c r="H20" s="92">
        <v>470.19</v>
      </c>
      <c r="I20" s="92">
        <v>470.2</v>
      </c>
      <c r="J20" s="92">
        <v>466.91</v>
      </c>
      <c r="K20" s="92">
        <v>466.55</v>
      </c>
      <c r="L20" s="92">
        <v>466.75</v>
      </c>
      <c r="M20" s="92">
        <v>466.37</v>
      </c>
      <c r="N20" s="92">
        <v>467.16</v>
      </c>
      <c r="O20" s="92">
        <v>466.63</v>
      </c>
      <c r="P20" s="92">
        <v>467.96</v>
      </c>
      <c r="Q20" s="92">
        <v>467.37</v>
      </c>
      <c r="R20" s="92">
        <v>0</v>
      </c>
      <c r="S20" s="92">
        <v>0</v>
      </c>
      <c r="T20" s="92">
        <v>0</v>
      </c>
      <c r="U20" s="92">
        <v>0</v>
      </c>
      <c r="V20" s="92">
        <v>0</v>
      </c>
      <c r="W20" s="92">
        <v>0</v>
      </c>
      <c r="X20" s="92">
        <v>0</v>
      </c>
      <c r="Y20" s="92">
        <v>0</v>
      </c>
      <c r="Z20" s="92">
        <v>466.74</v>
      </c>
      <c r="AA20" s="93">
        <v>466.45</v>
      </c>
    </row>
    <row r="21" spans="1:27" ht="20.100000000000001" customHeight="1" thickBot="1" x14ac:dyDescent="0.35">
      <c r="A21" s="97" t="s">
        <v>33</v>
      </c>
      <c r="B21" s="98">
        <v>593.51</v>
      </c>
      <c r="C21" s="99">
        <v>595.1</v>
      </c>
      <c r="D21" s="98">
        <v>591.32000000000005</v>
      </c>
      <c r="E21" s="99">
        <v>593.04</v>
      </c>
      <c r="F21" s="98">
        <v>606.41999999999996</v>
      </c>
      <c r="G21" s="99">
        <v>608.26</v>
      </c>
      <c r="H21" s="98">
        <v>617.62</v>
      </c>
      <c r="I21" s="99">
        <v>619.38</v>
      </c>
      <c r="J21" s="98">
        <v>611.66</v>
      </c>
      <c r="K21" s="99">
        <v>613.39</v>
      </c>
      <c r="L21" s="98">
        <v>627.01</v>
      </c>
      <c r="M21" s="99">
        <v>628.76</v>
      </c>
      <c r="N21" s="98">
        <v>611.79999999999995</v>
      </c>
      <c r="O21" s="99">
        <v>614.39</v>
      </c>
      <c r="P21" s="98">
        <v>616.49</v>
      </c>
      <c r="Q21" s="99">
        <v>620.78</v>
      </c>
      <c r="R21" s="98">
        <v>0</v>
      </c>
      <c r="S21" s="99">
        <v>0</v>
      </c>
      <c r="T21" s="98">
        <v>0</v>
      </c>
      <c r="U21" s="99">
        <v>0</v>
      </c>
      <c r="V21" s="98">
        <v>0</v>
      </c>
      <c r="W21" s="99">
        <v>0</v>
      </c>
      <c r="X21" s="98">
        <v>0</v>
      </c>
      <c r="Y21" s="99">
        <v>0</v>
      </c>
      <c r="Z21" s="98">
        <v>609.58000000000004</v>
      </c>
      <c r="AA21" s="100">
        <v>611.72</v>
      </c>
    </row>
    <row r="22" spans="1:27" ht="20.100000000000001" hidden="1" customHeight="1" x14ac:dyDescent="0.3">
      <c r="A22" s="96"/>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2"/>
    </row>
    <row r="23" spans="1:27" ht="20.100000000000001" hidden="1" customHeight="1" x14ac:dyDescent="0.3">
      <c r="A23" s="103" t="s">
        <v>34</v>
      </c>
      <c r="B23" s="104">
        <v>975.75</v>
      </c>
      <c r="C23" s="104">
        <v>975.27</v>
      </c>
      <c r="D23" s="104">
        <v>978.42</v>
      </c>
      <c r="E23" s="104">
        <v>978.44</v>
      </c>
      <c r="F23" s="104">
        <v>987.26</v>
      </c>
      <c r="G23" s="104">
        <v>987.03</v>
      </c>
      <c r="H23" s="104">
        <v>980.81</v>
      </c>
      <c r="I23" s="104">
        <v>980.84</v>
      </c>
      <c r="J23" s="104">
        <v>980.56</v>
      </c>
      <c r="K23" s="104">
        <v>980.59</v>
      </c>
      <c r="L23" s="104">
        <v>984.3</v>
      </c>
      <c r="M23" s="104">
        <v>984.34</v>
      </c>
      <c r="N23" s="104">
        <v>985.66</v>
      </c>
      <c r="O23" s="104">
        <v>985.76</v>
      </c>
      <c r="P23" s="104">
        <v>982.01</v>
      </c>
      <c r="Q23" s="104">
        <v>981.95</v>
      </c>
      <c r="R23" s="104">
        <v>0</v>
      </c>
      <c r="S23" s="104">
        <v>0</v>
      </c>
      <c r="T23" s="104">
        <v>0</v>
      </c>
      <c r="U23" s="104">
        <v>0</v>
      </c>
      <c r="V23" s="104">
        <v>0</v>
      </c>
      <c r="W23" s="104">
        <v>0</v>
      </c>
      <c r="X23" s="104">
        <v>0</v>
      </c>
      <c r="Y23" s="104">
        <v>0</v>
      </c>
      <c r="Z23" s="104">
        <v>981.85</v>
      </c>
      <c r="AA23" s="105">
        <v>981.78</v>
      </c>
    </row>
    <row r="24" spans="1:27" ht="20.100000000000001" hidden="1" customHeight="1" x14ac:dyDescent="0.3">
      <c r="A24" s="94" t="s">
        <v>35</v>
      </c>
      <c r="B24" s="92">
        <v>1016.8</v>
      </c>
      <c r="C24" s="92">
        <v>1016.92</v>
      </c>
      <c r="D24" s="92">
        <v>1021.32</v>
      </c>
      <c r="E24" s="92">
        <v>1021.2</v>
      </c>
      <c r="F24" s="92">
        <v>1027.8</v>
      </c>
      <c r="G24" s="92">
        <v>1031.6300000000001</v>
      </c>
      <c r="H24" s="92">
        <v>1010.39</v>
      </c>
      <c r="I24" s="92">
        <v>1013.48</v>
      </c>
      <c r="J24" s="92">
        <v>1053.79</v>
      </c>
      <c r="K24" s="92">
        <v>1053.78</v>
      </c>
      <c r="L24" s="92">
        <v>1017.52</v>
      </c>
      <c r="M24" s="92">
        <v>1017.31</v>
      </c>
      <c r="N24" s="92">
        <v>1034.79</v>
      </c>
      <c r="O24" s="92">
        <v>1035.4100000000001</v>
      </c>
      <c r="P24" s="92">
        <v>1002.29</v>
      </c>
      <c r="Q24" s="92">
        <v>1002.16</v>
      </c>
      <c r="R24" s="92">
        <v>0</v>
      </c>
      <c r="S24" s="92">
        <v>0</v>
      </c>
      <c r="T24" s="92">
        <v>0</v>
      </c>
      <c r="U24" s="92">
        <v>0</v>
      </c>
      <c r="V24" s="92">
        <v>0</v>
      </c>
      <c r="W24" s="92">
        <v>0</v>
      </c>
      <c r="X24" s="92">
        <v>0</v>
      </c>
      <c r="Y24" s="92">
        <v>0</v>
      </c>
      <c r="Z24" s="92">
        <v>1023.2</v>
      </c>
      <c r="AA24" s="93">
        <v>1024.0999999999999</v>
      </c>
    </row>
    <row r="25" spans="1:27" ht="20.100000000000001" hidden="1" customHeight="1" x14ac:dyDescent="0.3">
      <c r="A25" s="94" t="s">
        <v>36</v>
      </c>
      <c r="B25" s="92">
        <v>997.81</v>
      </c>
      <c r="C25" s="92">
        <v>997.81</v>
      </c>
      <c r="D25" s="92">
        <v>995.46</v>
      </c>
      <c r="E25" s="92">
        <v>995.46</v>
      </c>
      <c r="F25" s="92">
        <v>1009.02</v>
      </c>
      <c r="G25" s="92">
        <v>1009.02</v>
      </c>
      <c r="H25" s="92">
        <v>1003.59</v>
      </c>
      <c r="I25" s="92">
        <v>1003.59</v>
      </c>
      <c r="J25" s="92">
        <v>1001.84</v>
      </c>
      <c r="K25" s="92">
        <v>1001.84</v>
      </c>
      <c r="L25" s="92">
        <v>997.85</v>
      </c>
      <c r="M25" s="92">
        <v>997.85</v>
      </c>
      <c r="N25" s="92">
        <v>1003.97</v>
      </c>
      <c r="O25" s="92">
        <v>1003.97</v>
      </c>
      <c r="P25" s="92">
        <v>1002.69</v>
      </c>
      <c r="Q25" s="92">
        <v>1002.69</v>
      </c>
      <c r="R25" s="92">
        <v>0</v>
      </c>
      <c r="S25" s="92">
        <v>0</v>
      </c>
      <c r="T25" s="92">
        <v>0</v>
      </c>
      <c r="U25" s="92">
        <v>0</v>
      </c>
      <c r="V25" s="92">
        <v>0</v>
      </c>
      <c r="W25" s="92">
        <v>0</v>
      </c>
      <c r="X25" s="92">
        <v>0</v>
      </c>
      <c r="Y25" s="92">
        <v>0</v>
      </c>
      <c r="Z25" s="92">
        <v>1001.53</v>
      </c>
      <c r="AA25" s="93">
        <v>1001.53</v>
      </c>
    </row>
    <row r="26" spans="1:27" ht="20.100000000000001" hidden="1" customHeight="1" x14ac:dyDescent="0.3">
      <c r="A26" s="94" t="s">
        <v>37</v>
      </c>
      <c r="B26" s="92">
        <v>926.64</v>
      </c>
      <c r="C26" s="92">
        <v>926.64</v>
      </c>
      <c r="D26" s="92">
        <v>885.96</v>
      </c>
      <c r="E26" s="92">
        <v>885.96</v>
      </c>
      <c r="F26" s="92">
        <v>920.29</v>
      </c>
      <c r="G26" s="92">
        <v>920.29</v>
      </c>
      <c r="H26" s="92">
        <v>973.68</v>
      </c>
      <c r="I26" s="92">
        <v>973.68</v>
      </c>
      <c r="J26" s="92">
        <v>944.64</v>
      </c>
      <c r="K26" s="92">
        <v>944.64</v>
      </c>
      <c r="L26" s="92">
        <v>967.09</v>
      </c>
      <c r="M26" s="92">
        <v>967.09</v>
      </c>
      <c r="N26" s="92">
        <v>927.05</v>
      </c>
      <c r="O26" s="92">
        <v>927.15</v>
      </c>
      <c r="P26" s="92">
        <v>950.47</v>
      </c>
      <c r="Q26" s="92">
        <v>950.47</v>
      </c>
      <c r="R26" s="92">
        <v>0</v>
      </c>
      <c r="S26" s="92">
        <v>0</v>
      </c>
      <c r="T26" s="92">
        <v>0</v>
      </c>
      <c r="U26" s="92">
        <v>0</v>
      </c>
      <c r="V26" s="92">
        <v>0</v>
      </c>
      <c r="W26" s="92">
        <v>0</v>
      </c>
      <c r="X26" s="92">
        <v>0</v>
      </c>
      <c r="Y26" s="92">
        <v>0</v>
      </c>
      <c r="Z26" s="92">
        <v>937.14</v>
      </c>
      <c r="AA26" s="93">
        <v>937.15</v>
      </c>
    </row>
    <row r="27" spans="1:27" ht="20.100000000000001" hidden="1" customHeight="1" x14ac:dyDescent="0.3">
      <c r="A27" s="94" t="s">
        <v>38</v>
      </c>
      <c r="B27" s="92">
        <v>1399.01</v>
      </c>
      <c r="C27" s="92">
        <v>1399.01</v>
      </c>
      <c r="D27" s="92">
        <v>1092.07</v>
      </c>
      <c r="E27" s="92">
        <v>1092.07</v>
      </c>
      <c r="F27" s="92">
        <v>1167.74</v>
      </c>
      <c r="G27" s="92">
        <v>1167.74</v>
      </c>
      <c r="H27" s="92">
        <v>1149.43</v>
      </c>
      <c r="I27" s="92">
        <v>1149.43</v>
      </c>
      <c r="J27" s="92">
        <v>1131.73</v>
      </c>
      <c r="K27" s="92">
        <v>1131.73</v>
      </c>
      <c r="L27" s="92">
        <v>1183.3900000000001</v>
      </c>
      <c r="M27" s="92">
        <v>1183.3900000000001</v>
      </c>
      <c r="N27" s="92">
        <v>1148.3800000000001</v>
      </c>
      <c r="O27" s="92">
        <v>1148.3800000000001</v>
      </c>
      <c r="P27" s="92">
        <v>1176.8900000000001</v>
      </c>
      <c r="Q27" s="92">
        <v>1176.8900000000001</v>
      </c>
      <c r="R27" s="92">
        <v>0</v>
      </c>
      <c r="S27" s="92">
        <v>0</v>
      </c>
      <c r="T27" s="92">
        <v>0</v>
      </c>
      <c r="U27" s="92">
        <v>0</v>
      </c>
      <c r="V27" s="92">
        <v>0</v>
      </c>
      <c r="W27" s="92">
        <v>0</v>
      </c>
      <c r="X27" s="92">
        <v>0</v>
      </c>
      <c r="Y27" s="92">
        <v>0</v>
      </c>
      <c r="Z27" s="92">
        <v>1180.9100000000001</v>
      </c>
      <c r="AA27" s="93">
        <v>1180.9100000000001</v>
      </c>
    </row>
    <row r="28" spans="1:27" ht="20.100000000000001" hidden="1" customHeight="1" thickBot="1" x14ac:dyDescent="0.35">
      <c r="A28" s="106" t="s">
        <v>39</v>
      </c>
      <c r="B28" s="107">
        <v>542.33000000000004</v>
      </c>
      <c r="C28" s="107">
        <v>542.80999999999995</v>
      </c>
      <c r="D28" s="107">
        <v>541.66</v>
      </c>
      <c r="E28" s="107">
        <v>541.96</v>
      </c>
      <c r="F28" s="107">
        <v>549.54999999999995</v>
      </c>
      <c r="G28" s="107">
        <v>549.78</v>
      </c>
      <c r="H28" s="107">
        <v>549.09</v>
      </c>
      <c r="I28" s="107">
        <v>549.29999999999995</v>
      </c>
      <c r="J28" s="107">
        <v>556.26</v>
      </c>
      <c r="K28" s="107">
        <v>556.79999999999995</v>
      </c>
      <c r="L28" s="107">
        <v>610.70000000000005</v>
      </c>
      <c r="M28" s="107">
        <v>610.82000000000005</v>
      </c>
      <c r="N28" s="107">
        <v>550.13</v>
      </c>
      <c r="O28" s="107">
        <v>550.14</v>
      </c>
      <c r="P28" s="107">
        <v>549.96</v>
      </c>
      <c r="Q28" s="107">
        <v>550.63</v>
      </c>
      <c r="R28" s="107">
        <v>0</v>
      </c>
      <c r="S28" s="107">
        <v>0</v>
      </c>
      <c r="T28" s="107">
        <v>0</v>
      </c>
      <c r="U28" s="107">
        <v>0</v>
      </c>
      <c r="V28" s="107">
        <v>0</v>
      </c>
      <c r="W28" s="107">
        <v>0</v>
      </c>
      <c r="X28" s="107">
        <v>0</v>
      </c>
      <c r="Y28" s="107">
        <v>0</v>
      </c>
      <c r="Z28" s="107">
        <v>556.17999999999995</v>
      </c>
      <c r="AA28" s="108">
        <v>556.53</v>
      </c>
    </row>
    <row r="29" spans="1:27" ht="20.100000000000001" customHeight="1" thickBot="1" x14ac:dyDescent="0.35">
      <c r="A29" s="97" t="s">
        <v>40</v>
      </c>
      <c r="B29" s="98">
        <v>910.35</v>
      </c>
      <c r="C29" s="99">
        <v>910.69</v>
      </c>
      <c r="D29" s="98">
        <v>905.07</v>
      </c>
      <c r="E29" s="99">
        <v>905.55</v>
      </c>
      <c r="F29" s="98">
        <v>916.39</v>
      </c>
      <c r="G29" s="99">
        <v>916.77</v>
      </c>
      <c r="H29" s="98">
        <v>912.33</v>
      </c>
      <c r="I29" s="99">
        <v>912.77</v>
      </c>
      <c r="J29" s="98">
        <v>916.71</v>
      </c>
      <c r="K29" s="99">
        <v>917.29</v>
      </c>
      <c r="L29" s="98">
        <v>926.1</v>
      </c>
      <c r="M29" s="99">
        <v>926.24</v>
      </c>
      <c r="N29" s="98">
        <v>916.26</v>
      </c>
      <c r="O29" s="99">
        <v>916.5</v>
      </c>
      <c r="P29" s="98">
        <v>911.48</v>
      </c>
      <c r="Q29" s="99">
        <v>912.33</v>
      </c>
      <c r="R29" s="98">
        <v>0</v>
      </c>
      <c r="S29" s="99">
        <v>0</v>
      </c>
      <c r="T29" s="98">
        <v>0</v>
      </c>
      <c r="U29" s="99">
        <v>0</v>
      </c>
      <c r="V29" s="98">
        <v>0</v>
      </c>
      <c r="W29" s="99">
        <v>0</v>
      </c>
      <c r="X29" s="98">
        <v>0</v>
      </c>
      <c r="Y29" s="99">
        <v>0</v>
      </c>
      <c r="Z29" s="98">
        <v>914.35</v>
      </c>
      <c r="AA29" s="100">
        <v>914.79</v>
      </c>
    </row>
    <row r="30" spans="1:27" ht="20.100000000000001" hidden="1" customHeight="1" x14ac:dyDescent="0.3">
      <c r="A30" s="94"/>
      <c r="B30" s="10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2"/>
    </row>
    <row r="31" spans="1:27" ht="20.100000000000001" hidden="1" customHeight="1" x14ac:dyDescent="0.3">
      <c r="A31" s="94" t="s">
        <v>41</v>
      </c>
      <c r="B31" s="104">
        <v>344.64</v>
      </c>
      <c r="C31" s="104">
        <v>344.64</v>
      </c>
      <c r="D31" s="104">
        <v>345.77</v>
      </c>
      <c r="E31" s="104">
        <v>345.77</v>
      </c>
      <c r="F31" s="104">
        <v>344.14</v>
      </c>
      <c r="G31" s="104">
        <v>344.14</v>
      </c>
      <c r="H31" s="104">
        <v>344.36</v>
      </c>
      <c r="I31" s="104">
        <v>344.36</v>
      </c>
      <c r="J31" s="104">
        <v>344.62</v>
      </c>
      <c r="K31" s="104">
        <v>344.62</v>
      </c>
      <c r="L31" s="104">
        <v>345.33</v>
      </c>
      <c r="M31" s="104">
        <v>345.33</v>
      </c>
      <c r="N31" s="104">
        <v>344.98</v>
      </c>
      <c r="O31" s="104">
        <v>344.98</v>
      </c>
      <c r="P31" s="104">
        <v>344.52</v>
      </c>
      <c r="Q31" s="104">
        <v>344.52</v>
      </c>
      <c r="R31" s="104">
        <v>0</v>
      </c>
      <c r="S31" s="104">
        <v>0</v>
      </c>
      <c r="T31" s="104">
        <v>0</v>
      </c>
      <c r="U31" s="104">
        <v>0</v>
      </c>
      <c r="V31" s="104">
        <v>0</v>
      </c>
      <c r="W31" s="104">
        <v>0</v>
      </c>
      <c r="X31" s="104">
        <v>0</v>
      </c>
      <c r="Y31" s="104">
        <v>0</v>
      </c>
      <c r="Z31" s="104">
        <v>344.79</v>
      </c>
      <c r="AA31" s="105">
        <v>344.79</v>
      </c>
    </row>
    <row r="32" spans="1:27" ht="20.100000000000001" hidden="1" customHeight="1" x14ac:dyDescent="0.3">
      <c r="A32" s="94" t="s">
        <v>42</v>
      </c>
      <c r="B32" s="92">
        <v>384.92</v>
      </c>
      <c r="C32" s="92">
        <v>384.92</v>
      </c>
      <c r="D32" s="92">
        <v>383.69</v>
      </c>
      <c r="E32" s="92">
        <v>383.69</v>
      </c>
      <c r="F32" s="92">
        <v>388.39</v>
      </c>
      <c r="G32" s="92">
        <v>388.39</v>
      </c>
      <c r="H32" s="92">
        <v>383.34</v>
      </c>
      <c r="I32" s="92">
        <v>383.34</v>
      </c>
      <c r="J32" s="92">
        <v>388.53</v>
      </c>
      <c r="K32" s="92">
        <v>388.53</v>
      </c>
      <c r="L32" s="92">
        <v>390.81</v>
      </c>
      <c r="M32" s="92">
        <v>390.81</v>
      </c>
      <c r="N32" s="92">
        <v>390.16</v>
      </c>
      <c r="O32" s="92">
        <v>390.16</v>
      </c>
      <c r="P32" s="92">
        <v>387.1</v>
      </c>
      <c r="Q32" s="92">
        <v>387.1</v>
      </c>
      <c r="R32" s="92">
        <v>0</v>
      </c>
      <c r="S32" s="92">
        <v>0</v>
      </c>
      <c r="T32" s="92">
        <v>0</v>
      </c>
      <c r="U32" s="92">
        <v>0</v>
      </c>
      <c r="V32" s="92">
        <v>0</v>
      </c>
      <c r="W32" s="92">
        <v>0</v>
      </c>
      <c r="X32" s="92">
        <v>0</v>
      </c>
      <c r="Y32" s="92">
        <v>0</v>
      </c>
      <c r="Z32" s="92">
        <v>387.11</v>
      </c>
      <c r="AA32" s="93">
        <v>387.11</v>
      </c>
    </row>
    <row r="33" spans="1:27" ht="20.100000000000001" hidden="1" customHeight="1" x14ac:dyDescent="0.3">
      <c r="A33" s="94" t="s">
        <v>43</v>
      </c>
      <c r="B33" s="92">
        <v>402.99</v>
      </c>
      <c r="C33" s="92">
        <v>402.99</v>
      </c>
      <c r="D33" s="92">
        <v>403.41</v>
      </c>
      <c r="E33" s="92">
        <v>403.41</v>
      </c>
      <c r="F33" s="92">
        <v>405.37</v>
      </c>
      <c r="G33" s="92">
        <v>405.37</v>
      </c>
      <c r="H33" s="92">
        <v>404.63</v>
      </c>
      <c r="I33" s="92">
        <v>404.63</v>
      </c>
      <c r="J33" s="92">
        <v>405.37</v>
      </c>
      <c r="K33" s="92">
        <v>405.37</v>
      </c>
      <c r="L33" s="92">
        <v>405.73</v>
      </c>
      <c r="M33" s="92">
        <v>405.73</v>
      </c>
      <c r="N33" s="92">
        <v>406.15</v>
      </c>
      <c r="O33" s="92">
        <v>406.15</v>
      </c>
      <c r="P33" s="92">
        <v>403.4</v>
      </c>
      <c r="Q33" s="92">
        <v>403.4</v>
      </c>
      <c r="R33" s="92">
        <v>0</v>
      </c>
      <c r="S33" s="92">
        <v>0</v>
      </c>
      <c r="T33" s="92">
        <v>0</v>
      </c>
      <c r="U33" s="92">
        <v>0</v>
      </c>
      <c r="V33" s="92">
        <v>0</v>
      </c>
      <c r="W33" s="92">
        <v>0</v>
      </c>
      <c r="X33" s="92">
        <v>0</v>
      </c>
      <c r="Y33" s="92">
        <v>0</v>
      </c>
      <c r="Z33" s="92">
        <v>404.63</v>
      </c>
      <c r="AA33" s="93">
        <v>404.63</v>
      </c>
    </row>
    <row r="34" spans="1:27" ht="20.100000000000001" hidden="1" customHeight="1" x14ac:dyDescent="0.3">
      <c r="A34" s="94" t="s">
        <v>44</v>
      </c>
      <c r="B34" s="92">
        <v>523.04999999999995</v>
      </c>
      <c r="C34" s="92">
        <v>523.04999999999995</v>
      </c>
      <c r="D34" s="92">
        <v>520.54999999999995</v>
      </c>
      <c r="E34" s="92">
        <v>520.54999999999995</v>
      </c>
      <c r="F34" s="92">
        <v>522.36</v>
      </c>
      <c r="G34" s="92">
        <v>522.36</v>
      </c>
      <c r="H34" s="92">
        <v>518.55999999999995</v>
      </c>
      <c r="I34" s="92">
        <v>518.55999999999995</v>
      </c>
      <c r="J34" s="92">
        <v>520.21</v>
      </c>
      <c r="K34" s="92">
        <v>520.21</v>
      </c>
      <c r="L34" s="92">
        <v>522.54999999999995</v>
      </c>
      <c r="M34" s="92">
        <v>522.54999999999995</v>
      </c>
      <c r="N34" s="92">
        <v>517.9</v>
      </c>
      <c r="O34" s="92">
        <v>517.9</v>
      </c>
      <c r="P34" s="92">
        <v>518.92999999999995</v>
      </c>
      <c r="Q34" s="92">
        <v>518.92999999999995</v>
      </c>
      <c r="R34" s="92">
        <v>0</v>
      </c>
      <c r="S34" s="92">
        <v>0</v>
      </c>
      <c r="T34" s="92">
        <v>0</v>
      </c>
      <c r="U34" s="92">
        <v>0</v>
      </c>
      <c r="V34" s="92">
        <v>0</v>
      </c>
      <c r="W34" s="92">
        <v>0</v>
      </c>
      <c r="X34" s="92">
        <v>0</v>
      </c>
      <c r="Y34" s="92">
        <v>0</v>
      </c>
      <c r="Z34" s="92">
        <v>520.47</v>
      </c>
      <c r="AA34" s="93">
        <v>520.47</v>
      </c>
    </row>
    <row r="35" spans="1:27" ht="20.100000000000001" hidden="1" customHeight="1" thickBot="1" x14ac:dyDescent="0.35">
      <c r="A35" s="94" t="s">
        <v>45</v>
      </c>
      <c r="B35" s="92">
        <v>297.39999999999998</v>
      </c>
      <c r="C35" s="92">
        <v>297.66000000000003</v>
      </c>
      <c r="D35" s="92">
        <v>296.91000000000003</v>
      </c>
      <c r="E35" s="92">
        <v>297.12</v>
      </c>
      <c r="F35" s="92">
        <v>296.49</v>
      </c>
      <c r="G35" s="92">
        <v>296.62</v>
      </c>
      <c r="H35" s="92">
        <v>297.99</v>
      </c>
      <c r="I35" s="92">
        <v>298.08</v>
      </c>
      <c r="J35" s="92">
        <v>296.83999999999997</v>
      </c>
      <c r="K35" s="92">
        <v>296.67</v>
      </c>
      <c r="L35" s="92">
        <v>295.64999999999998</v>
      </c>
      <c r="M35" s="92">
        <v>295.39999999999998</v>
      </c>
      <c r="N35" s="92">
        <v>297.27</v>
      </c>
      <c r="O35" s="92">
        <v>296.95999999999998</v>
      </c>
      <c r="P35" s="92">
        <v>296.86</v>
      </c>
      <c r="Q35" s="92">
        <v>296.47000000000003</v>
      </c>
      <c r="R35" s="92">
        <v>0</v>
      </c>
      <c r="S35" s="92">
        <v>0</v>
      </c>
      <c r="T35" s="92">
        <v>0</v>
      </c>
      <c r="U35" s="92">
        <v>0</v>
      </c>
      <c r="V35" s="92">
        <v>0</v>
      </c>
      <c r="W35" s="92">
        <v>0</v>
      </c>
      <c r="X35" s="92">
        <v>0</v>
      </c>
      <c r="Y35" s="92">
        <v>0</v>
      </c>
      <c r="Z35" s="92">
        <v>296.91000000000003</v>
      </c>
      <c r="AA35" s="93">
        <v>296.83</v>
      </c>
    </row>
    <row r="36" spans="1:27" ht="20.100000000000001" customHeight="1" thickBot="1" x14ac:dyDescent="0.35">
      <c r="A36" s="97" t="s">
        <v>46</v>
      </c>
      <c r="B36" s="98">
        <v>386.47</v>
      </c>
      <c r="C36" s="99">
        <v>386.48</v>
      </c>
      <c r="D36" s="98">
        <v>386.67</v>
      </c>
      <c r="E36" s="99">
        <v>386.68</v>
      </c>
      <c r="F36" s="98">
        <v>388.49</v>
      </c>
      <c r="G36" s="99">
        <v>388.5</v>
      </c>
      <c r="H36" s="98">
        <v>386.77</v>
      </c>
      <c r="I36" s="99">
        <v>386.79</v>
      </c>
      <c r="J36" s="98">
        <v>388.67</v>
      </c>
      <c r="K36" s="99">
        <v>388.69</v>
      </c>
      <c r="L36" s="98">
        <v>389.76</v>
      </c>
      <c r="M36" s="99">
        <v>389.79</v>
      </c>
      <c r="N36" s="98">
        <v>389.66</v>
      </c>
      <c r="O36" s="99">
        <v>389.7</v>
      </c>
      <c r="P36" s="98">
        <v>387.67</v>
      </c>
      <c r="Q36" s="99">
        <v>387.72</v>
      </c>
      <c r="R36" s="98">
        <v>0</v>
      </c>
      <c r="S36" s="99">
        <v>0</v>
      </c>
      <c r="T36" s="98">
        <v>0</v>
      </c>
      <c r="U36" s="99">
        <v>0</v>
      </c>
      <c r="V36" s="98">
        <v>0</v>
      </c>
      <c r="W36" s="99">
        <v>0</v>
      </c>
      <c r="X36" s="98">
        <v>0</v>
      </c>
      <c r="Y36" s="99">
        <v>0</v>
      </c>
      <c r="Z36" s="98">
        <v>388.02</v>
      </c>
      <c r="AA36" s="100">
        <v>388.05</v>
      </c>
    </row>
    <row r="37" spans="1:27" ht="20.100000000000001" hidden="1" customHeight="1" thickBot="1" x14ac:dyDescent="0.35">
      <c r="A37" s="96"/>
      <c r="B37" s="109"/>
      <c r="C37" s="110"/>
      <c r="D37" s="109"/>
      <c r="E37" s="110"/>
      <c r="F37" s="109"/>
      <c r="G37" s="110"/>
      <c r="H37" s="109"/>
      <c r="I37" s="110"/>
      <c r="J37" s="109"/>
      <c r="K37" s="110"/>
      <c r="L37" s="109"/>
      <c r="M37" s="110"/>
      <c r="N37" s="109"/>
      <c r="O37" s="110"/>
      <c r="P37" s="109"/>
      <c r="Q37" s="110"/>
      <c r="R37" s="109"/>
      <c r="S37" s="110"/>
      <c r="T37" s="109"/>
      <c r="U37" s="110"/>
      <c r="V37" s="109"/>
      <c r="W37" s="110"/>
      <c r="X37" s="109"/>
      <c r="Y37" s="110"/>
      <c r="Z37" s="109"/>
      <c r="AA37" s="111"/>
    </row>
    <row r="38" spans="1:27" ht="20.100000000000001" customHeight="1" thickBot="1" x14ac:dyDescent="0.35">
      <c r="A38" s="112" t="s">
        <v>47</v>
      </c>
      <c r="B38" s="113">
        <v>614.35</v>
      </c>
      <c r="C38" s="114">
        <v>615.49</v>
      </c>
      <c r="D38" s="113">
        <v>612.16999999999996</v>
      </c>
      <c r="E38" s="114">
        <v>613.46</v>
      </c>
      <c r="F38" s="113">
        <v>624.55999999999995</v>
      </c>
      <c r="G38" s="114">
        <v>625.88</v>
      </c>
      <c r="H38" s="113">
        <v>631.19000000000005</v>
      </c>
      <c r="I38" s="114">
        <v>632.44000000000005</v>
      </c>
      <c r="J38" s="113">
        <v>628.48</v>
      </c>
      <c r="K38" s="114">
        <v>629.75</v>
      </c>
      <c r="L38" s="113">
        <v>639.95000000000005</v>
      </c>
      <c r="M38" s="114">
        <v>641.21</v>
      </c>
      <c r="N38" s="113">
        <v>628.02</v>
      </c>
      <c r="O38" s="114">
        <v>629.9</v>
      </c>
      <c r="P38" s="113">
        <v>629.97</v>
      </c>
      <c r="Q38" s="114">
        <v>633.07000000000005</v>
      </c>
      <c r="R38" s="113">
        <v>0</v>
      </c>
      <c r="S38" s="114">
        <v>0</v>
      </c>
      <c r="T38" s="113">
        <v>0</v>
      </c>
      <c r="U38" s="114">
        <v>0</v>
      </c>
      <c r="V38" s="113">
        <v>0</v>
      </c>
      <c r="W38" s="114">
        <v>0</v>
      </c>
      <c r="X38" s="113">
        <v>0</v>
      </c>
      <c r="Y38" s="114">
        <v>0</v>
      </c>
      <c r="Z38" s="113">
        <v>626.14</v>
      </c>
      <c r="AA38" s="115">
        <v>627.71</v>
      </c>
    </row>
    <row r="39" spans="1:27" ht="20.100000000000001" hidden="1" customHeight="1" thickBot="1" x14ac:dyDescent="0.35">
      <c r="A39" s="96"/>
      <c r="B39" s="116"/>
      <c r="C39" s="117"/>
      <c r="D39" s="116"/>
      <c r="E39" s="117"/>
      <c r="F39" s="116"/>
      <c r="G39" s="117"/>
      <c r="H39" s="116"/>
      <c r="I39" s="117"/>
      <c r="J39" s="116"/>
      <c r="K39" s="117"/>
      <c r="L39" s="116"/>
      <c r="M39" s="117"/>
      <c r="N39" s="116"/>
      <c r="O39" s="117"/>
      <c r="P39" s="116"/>
      <c r="Q39" s="117"/>
      <c r="R39" s="116"/>
      <c r="S39" s="117"/>
      <c r="T39" s="116"/>
      <c r="U39" s="117"/>
      <c r="V39" s="116"/>
      <c r="W39" s="117"/>
      <c r="X39" s="116"/>
      <c r="Y39" s="117"/>
      <c r="Z39" s="116"/>
      <c r="AA39" s="118"/>
    </row>
    <row r="40" spans="1:27" ht="20.100000000000001" customHeight="1" thickBot="1" x14ac:dyDescent="0.35">
      <c r="A40" s="112" t="s">
        <v>66</v>
      </c>
      <c r="B40" s="113">
        <v>658.98</v>
      </c>
      <c r="C40" s="114">
        <v>660.67</v>
      </c>
      <c r="D40" s="113">
        <v>655.97</v>
      </c>
      <c r="E40" s="114">
        <v>657.82</v>
      </c>
      <c r="F40" s="113">
        <v>670.11</v>
      </c>
      <c r="G40" s="114">
        <v>672.01</v>
      </c>
      <c r="H40" s="113">
        <v>678.31</v>
      </c>
      <c r="I40" s="114">
        <v>680.12</v>
      </c>
      <c r="J40" s="113">
        <v>674.59</v>
      </c>
      <c r="K40" s="114">
        <v>676.41</v>
      </c>
      <c r="L40" s="113">
        <v>688.18</v>
      </c>
      <c r="M40" s="114">
        <v>690.05</v>
      </c>
      <c r="N40" s="113">
        <v>673.81</v>
      </c>
      <c r="O40" s="114">
        <v>676.48</v>
      </c>
      <c r="P40" s="113">
        <v>676.42</v>
      </c>
      <c r="Q40" s="114">
        <v>680.93</v>
      </c>
      <c r="R40" s="113">
        <v>0</v>
      </c>
      <c r="S40" s="114">
        <v>0</v>
      </c>
      <c r="T40" s="113">
        <v>0</v>
      </c>
      <c r="U40" s="114">
        <v>0</v>
      </c>
      <c r="V40" s="113">
        <v>0</v>
      </c>
      <c r="W40" s="114">
        <v>0</v>
      </c>
      <c r="X40" s="113">
        <v>0</v>
      </c>
      <c r="Y40" s="114">
        <v>0</v>
      </c>
      <c r="Z40" s="113">
        <v>672.12</v>
      </c>
      <c r="AA40" s="115">
        <v>674.38</v>
      </c>
    </row>
    <row r="41" spans="1:27" x14ac:dyDescent="0.3">
      <c r="A41" s="25" t="s">
        <v>49</v>
      </c>
    </row>
    <row r="42" spans="1:27" x14ac:dyDescent="0.3">
      <c r="A42" s="26" t="s">
        <v>50</v>
      </c>
    </row>
    <row r="43" spans="1:27" x14ac:dyDescent="0.3">
      <c r="A43" s="26" t="s">
        <v>67</v>
      </c>
    </row>
    <row r="44" spans="1:27" x14ac:dyDescent="0.3">
      <c r="A44" s="26" t="s">
        <v>68</v>
      </c>
    </row>
    <row r="45" spans="1:27" x14ac:dyDescent="0.3">
      <c r="A45" s="26" t="s">
        <v>69</v>
      </c>
    </row>
    <row r="46" spans="1:27" x14ac:dyDescent="0.3">
      <c r="A46" s="26" t="s">
        <v>70</v>
      </c>
    </row>
    <row r="47" spans="1:27" x14ac:dyDescent="0.3">
      <c r="A47" s="26" t="s">
        <v>55</v>
      </c>
    </row>
    <row r="48" spans="1:27" x14ac:dyDescent="0.3">
      <c r="A48" s="26" t="s">
        <v>56</v>
      </c>
    </row>
    <row r="49" spans="1:1" x14ac:dyDescent="0.3">
      <c r="A49" s="45"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2022-10-27T15:16:59Z</dcterms:created>
  <dcterms:modified xsi:type="dcterms:W3CDTF">2022-10-27T20:01:36Z</dcterms:modified>
</cp:coreProperties>
</file>