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D:\"/>
    </mc:Choice>
  </mc:AlternateContent>
  <xr:revisionPtr revIDLastSave="0" documentId="8_{7097FD58-42F4-4C01-9792-D04B1A164C75}" xr6:coauthVersionLast="47" xr6:coauthVersionMax="47" xr10:uidLastSave="{00000000-0000-0000-0000-000000000000}"/>
  <bookViews>
    <workbookView xWindow="-108" yWindow="-108" windowWidth="23256" windowHeight="12456" activeTab="2" xr2:uid="{B98985A4-408B-4775-B203-7125D489B905}"/>
  </bookViews>
  <sheets>
    <sheet name="TRABAJADORES" sheetId="1" r:id="rId1"/>
    <sheet name="PATRONOS" sheetId="2" r:id="rId2"/>
    <sheet name="SAL_COT" sheetId="3" r:id="rId3"/>
    <sheet name="SAL_NOMI" sheetId="4" r:id="rId4"/>
  </sheets>
  <externalReferences>
    <externalReference r:id="rId5"/>
  </externalReferences>
  <definedNames>
    <definedName name="DETALLE">#REF!</definedName>
    <definedName name="Dos">#REF!</definedName>
    <definedName name="DOSMIL">#REF!</definedName>
    <definedName name="DOSMILCATORCE">#REF!</definedName>
    <definedName name="DOSMILCINCO">#REF!</definedName>
    <definedName name="DOSMILCUATRO">#REF!</definedName>
    <definedName name="DOSMILDIECINUEVE">#REF!</definedName>
    <definedName name="DOSMILDIECIOCHO">#REF!</definedName>
    <definedName name="DOSMILDIECISEIS">#REF!</definedName>
    <definedName name="DOSMILDIECISIETE">#REF!</definedName>
    <definedName name="DOSMILDIEZ">#REF!</definedName>
    <definedName name="DOSMILDOCE">#REF!</definedName>
    <definedName name="DOSMILDOS">#REF!</definedName>
    <definedName name="DOSMILNUEVE">#REF!</definedName>
    <definedName name="DOSMILOCHO">#REF!</definedName>
    <definedName name="DOSMILONCE">#REF!</definedName>
    <definedName name="DOSMILQUINCE">#REF!</definedName>
    <definedName name="DOSMILSEIS">#REF!</definedName>
    <definedName name="DOSMILSIETE">#REF!</definedName>
    <definedName name="DOSMILTRECE">#REF!</definedName>
    <definedName name="DOSMILTRES">#REF!</definedName>
    <definedName name="DOSMILUNO">#REF!</definedName>
    <definedName name="DOSMILVEINTE">#REF!</definedName>
    <definedName name="DOSMILVEINTICINCO">#REF!</definedName>
    <definedName name="DOSMILVEINTICUATRO">#REF!</definedName>
    <definedName name="DOSMILVEINTIDOS">#REF!</definedName>
    <definedName name="DOSMILVEINTITRES">#REF!</definedName>
    <definedName name="DOSMILVEINTIUNO">#REF!</definedName>
    <definedName name="gr">#REF!</definedName>
    <definedName name="NOVENTICINCO">#REF!</definedName>
    <definedName name="NOVENTINUEVE">#REF!</definedName>
    <definedName name="NOVENTIOCHO">#REF!</definedName>
    <definedName name="NOVENTISEIS">#REF!</definedName>
    <definedName name="NOVENTISIETE">#REF!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5" i="3" l="1"/>
  <c r="A5" i="4" s="1"/>
  <c r="A4" i="3"/>
  <c r="A4" i="4" s="1"/>
  <c r="D31" i="2"/>
  <c r="A5" i="2"/>
  <c r="A4" i="2"/>
</calcChain>
</file>

<file path=xl/sharedStrings.xml><?xml version="1.0" encoding="utf-8"?>
<sst xmlns="http://schemas.openxmlformats.org/spreadsheetml/2006/main" count="318" uniqueCount="73">
  <si>
    <t>INSTITUTO SALVADOREÑO DEL SEGURO SOCIAL</t>
  </si>
  <si>
    <t>DEPARTAMENTO DE ACTUARIADO Y ESTADÍSTICA</t>
  </si>
  <si>
    <t>TOTAL TRABAJADORES REPORTADOS EN PLANILLA Y TRABAJADORES QUE COTIZARON EFECTIVAMENTE AL RÉGIMEN DE SALUD DEL ISSS</t>
  </si>
  <si>
    <t xml:space="preserve"> Período   2022</t>
  </si>
  <si>
    <t>Cifras actualizadas el 21 de marzo 2022</t>
  </si>
  <si>
    <t>ACTIVIDAD ECONÓMICA CIIU 4</t>
  </si>
  <si>
    <t>ENERO (P)</t>
  </si>
  <si>
    <t>FEBRERO (P)</t>
  </si>
  <si>
    <t>MARZO (P)</t>
  </si>
  <si>
    <t>ABRIL (P)</t>
  </si>
  <si>
    <t>MAYO (P)</t>
  </si>
  <si>
    <t>JUNIO (P)</t>
  </si>
  <si>
    <t>JULIO (P)</t>
  </si>
  <si>
    <t>AGOSTO (P)</t>
  </si>
  <si>
    <t>SEPTIEMB.(P)</t>
  </si>
  <si>
    <t>OCTUBRE (P)</t>
  </si>
  <si>
    <t>NOVIEMBRE (P)</t>
  </si>
  <si>
    <t>DICIEMBRE (P)</t>
  </si>
  <si>
    <t>PROMEDIO (P)</t>
  </si>
  <si>
    <t>EN PLANILLA</t>
  </si>
  <si>
    <t>COTIZADOS</t>
  </si>
  <si>
    <t>Agricultura,caza,silvicultura y pesca</t>
  </si>
  <si>
    <t>Industrias manufactureras,Explotación de minas y canteras y Otras actividades Industriales</t>
  </si>
  <si>
    <t>Construcción</t>
  </si>
  <si>
    <t>Comercio,restaurantes y hoteles,Transporte,almacen.,Activ de Alojamiento y Servicios de Comida</t>
  </si>
  <si>
    <t>Información y Comunicaciones</t>
  </si>
  <si>
    <t>Actividades Financieras y de Seguros</t>
  </si>
  <si>
    <t>Actividades Inmobiliarias</t>
  </si>
  <si>
    <t>Actividades Profesionales, Cientificas, Técnicas y de Servicios Admon. de Apoyo</t>
  </si>
  <si>
    <t>Servicios</t>
  </si>
  <si>
    <t>Servicio Doméstico</t>
  </si>
  <si>
    <t>Salvadoreños en el Exterior (SALEX)</t>
  </si>
  <si>
    <t>Trabajadores Independientes</t>
  </si>
  <si>
    <t>SECTOR PRIVADO</t>
  </si>
  <si>
    <t>Administración Pública</t>
  </si>
  <si>
    <t>Instituciones Descentralizadas</t>
  </si>
  <si>
    <t>Instituciones de Seguridad Social</t>
  </si>
  <si>
    <t>Empresas no Financieras</t>
  </si>
  <si>
    <t>Empresas Financieras</t>
  </si>
  <si>
    <t>Gobiernos Locales (Municipalidades)</t>
  </si>
  <si>
    <t>SECTOR PÚBLICO</t>
  </si>
  <si>
    <t>Pensionados ISSS</t>
  </si>
  <si>
    <t>Pensionados INPEP</t>
  </si>
  <si>
    <t>Pensionados AFP</t>
  </si>
  <si>
    <t>Pensionados IPSFA</t>
  </si>
  <si>
    <t>Decreto 787</t>
  </si>
  <si>
    <t>PENSIONADOS</t>
  </si>
  <si>
    <t>TOTAL GENERAL</t>
  </si>
  <si>
    <t>TOTAL TRABAJADORES</t>
  </si>
  <si>
    <t>Fuente: Planilla mensual de cotizaciones</t>
  </si>
  <si>
    <t>NOTAS:</t>
  </si>
  <si>
    <t>1. En planilla: Incluye, a todos los trabajadores que efectivamente trabajaron en el mes de referencia y que aparecen en la planilla presentada por el patrono.</t>
  </si>
  <si>
    <t>2. Cotizado: Incluye, sólo los trabajadores que aparecen en las planillas efectivamente pagadas por el patrono.</t>
  </si>
  <si>
    <t>3. La diferencia entre la columna de presentadas y cotizado, representa el número de trabajadores que se encuentran en las planillas que no han sido pagadas a la fecha del corte y que pueden ser pagadas posteriormente o pasar a formar  parte de la mora patronal.</t>
  </si>
  <si>
    <t>4. Debe tenerse en cuenta, que las cifras varían mensualmente, conforme se van recibiendo pagos de planillas atrasadas.</t>
  </si>
  <si>
    <t>5. La información sobre planillas presentadas está disponible a partir del 2016, con  la normalización del nuevo sistema de pago en línea OVISSS.</t>
  </si>
  <si>
    <t>6. Salario Nominal: es el salario que el patrono reporta en la planilla, como el efectivamente devengado por el trabajador (no considera un límite máximo, como en el caso del salario cotizable) incluye pago de vacaciones, horas extras y bonificaciones.</t>
  </si>
  <si>
    <t>7. Normalmente entre un 6% a 8% de los empleadores, no paga oportunamente sus cotizaciones, sin embargo, algunos lo hacen en el transcurso del mes siguiente y el resto pasa a formar parte de la mora acumulada del Régimen del Salud.</t>
  </si>
  <si>
    <t>8. El retraso en el pago oportuno de las cotizaciones, afecta entre el 2% al 4% de los trabajadores, sin embargo; la situación se corrige en alguna medida en el transcurso del mes siguiente, con la recepción de pagos atrasados.</t>
  </si>
  <si>
    <t>P: Cifras provisionales</t>
  </si>
  <si>
    <t>TOTAL PATRONOS QUE PRESENTARON Y PAGARON  PLANILLA EFECTIVAMENTE AL RÉGIMEN DE SALUD DEL ISSS</t>
  </si>
  <si>
    <t>Actividades no bien especificadas</t>
  </si>
  <si>
    <t xml:space="preserve">TOTAL </t>
  </si>
  <si>
    <t>6. Normalmente entre un 6% a 8% de los empleadores, no paga oportunamente sus cotizaciones, sin embargo, algunos lo hacen en el transcurso del mes siguiente y el resto pasa a formar parte de la mora acumulada del Régimen del Salud.</t>
  </si>
  <si>
    <t>SALARIO MEDIO COTIZABLE DEL RÉGIMEN DE SALUD DEL ISSS (EN DÓLARES USA)</t>
  </si>
  <si>
    <t>ACTIVIDAD ECONÓMICA</t>
  </si>
  <si>
    <t>TOTAL SIN PENSIONADOS</t>
  </si>
  <si>
    <t>1. Presentadas: Son todas las planillas que han sido subidas al sistema por los patronos, con el reporte de los trabajadores que laboraron en el mes de referencia.</t>
  </si>
  <si>
    <t>2. Pagadas: Planillas efectivamente pagadas por los patronos, del total de las presentadas, a la fecha de corte.</t>
  </si>
  <si>
    <t>3. La diferencia entre presentadas y pagadas, son las planillas no pagadas a la fecha de corte y que pueden ser canceladas posteriormente con recargo o constituirse en mora patronal.</t>
  </si>
  <si>
    <t>4. El recuento de patronos se hace en base al número patronal asignado por el ISSS,  sin embargo de acuerdo con la legislación del ISSS, existen patronos con más de un  número patronal.</t>
  </si>
  <si>
    <t>7. En el mes de junio 2018, se observa un incremento importante en el salario medio de algunas actividades, cuya validez estamos investigando.</t>
  </si>
  <si>
    <t>SALARIO MEDIO NOMINAL DEL RÉGIMEN DE SALUD DEL ISSS (EN DÓLARES USA)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</si>
</sst>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_-* #,##0.00\ _€_-;\-* #,##0.00\ _€_-;_-* &quot;-&quot;??\ _€_-;_-@_-"/>
    <numFmt numFmtId="165" formatCode="_(* #,##0_);_(* \(#,##0\);_(* &quot;-&quot;??_);_(@_)"/>
    <numFmt numFmtId="166" formatCode="&quot;$&quot;#,##0.00"/>
  </numFmts>
  <fonts count="10" x14ac:knownFonts="1">
    <font>
      <sz val="11"/>
      <color theme="1"/>
      <name val="Calibri"/>
      <family val="2"/>
      <scheme val="minor"/>
    </font>
    <font>
      <sz val="11"/>
      <color theme="1"/>
      <name val="Calibri"/>
      <family val="2"/>
      <scheme val="minor"/>
    </font>
    <font>
      <b/>
      <sz val="10"/>
      <name val="Calibri"/>
      <family val="2"/>
      <scheme val="minor"/>
    </font>
    <font>
      <sz val="10"/>
      <color indexed="8"/>
      <name val="Calibri"/>
      <family val="2"/>
      <scheme val="minor"/>
    </font>
    <font>
      <b/>
      <sz val="10"/>
      <color indexed="8"/>
      <name val="Calibri"/>
      <family val="2"/>
      <scheme val="minor"/>
    </font>
    <font>
      <sz val="10"/>
      <name val="Arial"/>
      <family val="2"/>
    </font>
    <font>
      <sz val="10"/>
      <color indexed="8"/>
      <name val="Calibri"/>
      <family val="2"/>
    </font>
    <font>
      <b/>
      <sz val="10"/>
      <color indexed="8"/>
      <name val="Calibri"/>
      <family val="2"/>
    </font>
    <font>
      <b/>
      <sz val="10"/>
      <name val="Arial"/>
      <family val="2"/>
    </font>
    <font>
      <b/>
      <sz val="12"/>
      <name val="Calibri"/>
      <family val="2"/>
      <scheme val="minor"/>
    </font>
  </fonts>
  <fills count="9">
    <fill>
      <patternFill patternType="none"/>
    </fill>
    <fill>
      <patternFill patternType="gray125"/>
    </fill>
    <fill>
      <patternFill patternType="solid">
        <fgColor theme="0" tint="-4.9989318521683403E-2"/>
        <bgColor indexed="64"/>
      </patternFill>
    </fill>
    <fill>
      <patternFill patternType="solid">
        <fgColor theme="2"/>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0"/>
        <bgColor indexed="64"/>
      </patternFill>
    </fill>
    <fill>
      <patternFill patternType="solid">
        <fgColor theme="5" tint="0.59999389629810485"/>
        <bgColor indexed="64"/>
      </patternFill>
    </fill>
    <fill>
      <patternFill patternType="solid">
        <fgColor theme="9" tint="0.79998168889431442"/>
        <bgColor indexed="64"/>
      </patternFill>
    </fill>
  </fills>
  <borders count="39">
    <border>
      <left/>
      <right/>
      <top/>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dotted">
        <color indexed="64"/>
      </right>
      <top style="medium">
        <color indexed="64"/>
      </top>
      <bottom style="dotted">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dotted">
        <color indexed="64"/>
      </right>
      <top style="dotted">
        <color indexed="64"/>
      </top>
      <bottom style="dotted">
        <color indexed="64"/>
      </bottom>
      <diagonal/>
    </border>
    <border>
      <left/>
      <right style="medium">
        <color indexed="64"/>
      </right>
      <top/>
      <bottom/>
      <diagonal/>
    </border>
    <border>
      <left style="medium">
        <color indexed="64"/>
      </left>
      <right style="dotted">
        <color indexed="64"/>
      </right>
      <top style="dotted">
        <color indexed="64"/>
      </top>
      <bottom/>
      <diagonal/>
    </border>
    <border>
      <left style="medium">
        <color indexed="64"/>
      </left>
      <right style="dotted">
        <color indexed="64"/>
      </right>
      <top style="medium">
        <color indexed="64"/>
      </top>
      <bottom style="medium">
        <color indexed="64"/>
      </bottom>
      <diagonal/>
    </border>
    <border>
      <left style="medium">
        <color indexed="64"/>
      </left>
      <right style="dotted">
        <color indexed="64"/>
      </right>
      <top/>
      <bottom style="dotted">
        <color indexed="64"/>
      </bottom>
      <diagonal/>
    </border>
    <border>
      <left style="medium">
        <color indexed="64"/>
      </left>
      <right style="dotted">
        <color indexed="64"/>
      </right>
      <top/>
      <bottom/>
      <diagonal/>
    </border>
    <border>
      <left style="medium">
        <color indexed="64"/>
      </left>
      <right style="dashDotDot">
        <color indexed="64"/>
      </right>
      <top/>
      <bottom/>
      <diagonal/>
    </border>
    <border>
      <left style="medium">
        <color indexed="64"/>
      </left>
      <right style="dashDotDot">
        <color indexed="64"/>
      </right>
      <top style="medium">
        <color indexed="64"/>
      </top>
      <bottom style="medium">
        <color indexed="64"/>
      </bottom>
      <diagonal/>
    </border>
    <border>
      <left style="dashDotDot">
        <color indexed="64"/>
      </left>
      <right style="dotted">
        <color indexed="64"/>
      </right>
      <top style="medium">
        <color indexed="64"/>
      </top>
      <bottom style="dotted">
        <color indexed="64"/>
      </bottom>
      <diagonal/>
    </border>
    <border>
      <left style="dotted">
        <color indexed="64"/>
      </left>
      <right style="dotted">
        <color indexed="64"/>
      </right>
      <top style="medium">
        <color indexed="64"/>
      </top>
      <bottom style="dotted">
        <color indexed="64"/>
      </bottom>
      <diagonal/>
    </border>
    <border>
      <left style="dotted">
        <color indexed="64"/>
      </left>
      <right style="medium">
        <color indexed="64"/>
      </right>
      <top style="medium">
        <color indexed="64"/>
      </top>
      <bottom style="dotted">
        <color indexed="64"/>
      </bottom>
      <diagonal/>
    </border>
    <border>
      <left style="dashDotDot">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medium">
        <color indexed="64"/>
      </right>
      <top style="dotted">
        <color indexed="64"/>
      </top>
      <bottom style="dotted">
        <color indexed="64"/>
      </bottom>
      <diagonal/>
    </border>
    <border>
      <left style="dotted">
        <color indexed="64"/>
      </left>
      <right style="dotted">
        <color indexed="64"/>
      </right>
      <top style="dotted">
        <color indexed="64"/>
      </top>
      <bottom/>
      <diagonal/>
    </border>
    <border>
      <left style="dotted">
        <color indexed="64"/>
      </left>
      <right style="medium">
        <color indexed="64"/>
      </right>
      <top style="dotted">
        <color indexed="64"/>
      </top>
      <bottom/>
      <diagonal/>
    </border>
    <border>
      <left style="dashDotDot">
        <color indexed="64"/>
      </left>
      <right style="dashDotDot">
        <color indexed="64"/>
      </right>
      <top/>
      <bottom/>
      <diagonal/>
    </border>
    <border>
      <left style="medium">
        <color indexed="64"/>
      </left>
      <right style="dotted">
        <color indexed="64"/>
      </right>
      <top style="dotted">
        <color indexed="64"/>
      </top>
      <bottom style="medium">
        <color indexed="64"/>
      </bottom>
      <diagonal/>
    </border>
    <border>
      <left style="dotted">
        <color indexed="64"/>
      </left>
      <right style="dotted">
        <color indexed="64"/>
      </right>
      <top style="dotted">
        <color indexed="64"/>
      </top>
      <bottom style="medium">
        <color indexed="64"/>
      </bottom>
      <diagonal/>
    </border>
    <border>
      <left style="dotted">
        <color indexed="64"/>
      </left>
      <right style="medium">
        <color indexed="64"/>
      </right>
      <top style="dotted">
        <color indexed="64"/>
      </top>
      <bottom style="medium">
        <color indexed="64"/>
      </bottom>
      <diagonal/>
    </border>
    <border>
      <left/>
      <right style="dotted">
        <color indexed="64"/>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style="dotted">
        <color indexed="64"/>
      </left>
      <right style="medium">
        <color indexed="64"/>
      </right>
      <top style="medium">
        <color indexed="64"/>
      </top>
      <bottom style="medium">
        <color indexed="64"/>
      </bottom>
      <diagonal/>
    </border>
    <border>
      <left style="dotted">
        <color indexed="64"/>
      </left>
      <right style="dotted">
        <color indexed="64"/>
      </right>
      <top/>
      <bottom style="dotted">
        <color indexed="64"/>
      </bottom>
      <diagonal/>
    </border>
    <border>
      <left style="dotted">
        <color indexed="64"/>
      </left>
      <right style="medium">
        <color indexed="64"/>
      </right>
      <top/>
      <bottom style="dotted">
        <color indexed="64"/>
      </bottom>
      <diagonal/>
    </border>
    <border>
      <left/>
      <right style="dotted">
        <color indexed="64"/>
      </right>
      <top/>
      <bottom/>
      <diagonal/>
    </border>
    <border>
      <left style="dotted">
        <color indexed="64"/>
      </left>
      <right style="dotted">
        <color indexed="64"/>
      </right>
      <top/>
      <bottom/>
      <diagonal/>
    </border>
    <border>
      <left style="dotted">
        <color indexed="64"/>
      </left>
      <right style="medium">
        <color indexed="64"/>
      </right>
      <top/>
      <bottom/>
      <diagonal/>
    </border>
    <border>
      <left/>
      <right style="dotted">
        <color indexed="64"/>
      </right>
      <top/>
      <bottom style="dotted">
        <color indexed="64"/>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164" fontId="5" fillId="0" borderId="0" applyFont="0" applyFill="0" applyBorder="0" applyAlignment="0" applyProtection="0"/>
  </cellStyleXfs>
  <cellXfs count="130">
    <xf numFmtId="0" fontId="0" fillId="0" borderId="0" xfId="0"/>
    <xf numFmtId="0" fontId="2" fillId="0" borderId="0" xfId="0" applyFont="1" applyAlignment="1">
      <alignment horizontal="center"/>
    </xf>
    <xf numFmtId="0" fontId="3" fillId="0" borderId="0" xfId="0" applyFont="1"/>
    <xf numFmtId="0" fontId="4" fillId="0" borderId="0" xfId="0" applyFont="1" applyAlignment="1">
      <alignment horizontal="center"/>
    </xf>
    <xf numFmtId="0" fontId="2" fillId="0" borderId="0" xfId="0" applyFont="1" applyAlignment="1">
      <alignment horizontal="center"/>
    </xf>
    <xf numFmtId="0" fontId="2" fillId="2" borderId="1" xfId="0" applyFont="1" applyFill="1" applyBorder="1" applyAlignment="1">
      <alignment horizontal="center" vertical="center"/>
    </xf>
    <xf numFmtId="0" fontId="2" fillId="2" borderId="2" xfId="0" applyFont="1" applyFill="1" applyBorder="1" applyAlignment="1">
      <alignment horizontal="center"/>
    </xf>
    <xf numFmtId="0" fontId="2" fillId="2" borderId="3" xfId="0" applyFont="1" applyFill="1" applyBorder="1" applyAlignment="1">
      <alignment horizontal="center"/>
    </xf>
    <xf numFmtId="0" fontId="2" fillId="2" borderId="4" xfId="0" applyFont="1" applyFill="1" applyBorder="1" applyAlignment="1">
      <alignment horizontal="center"/>
    </xf>
    <xf numFmtId="0" fontId="2" fillId="2" borderId="5" xfId="0" applyFont="1" applyFill="1" applyBorder="1" applyAlignment="1">
      <alignment horizontal="center" vertical="center"/>
    </xf>
    <xf numFmtId="0" fontId="4" fillId="2" borderId="3" xfId="0" applyFont="1" applyFill="1" applyBorder="1" applyAlignment="1">
      <alignment horizontal="center"/>
    </xf>
    <xf numFmtId="0" fontId="4" fillId="2" borderId="6" xfId="0" applyFont="1" applyFill="1" applyBorder="1" applyAlignment="1">
      <alignment horizontal="center"/>
    </xf>
    <xf numFmtId="0" fontId="3" fillId="0" borderId="4" xfId="0" applyFont="1" applyBorder="1"/>
    <xf numFmtId="0" fontId="3" fillId="0" borderId="7" xfId="0" applyFont="1" applyBorder="1" applyAlignment="1">
      <alignment vertical="center"/>
    </xf>
    <xf numFmtId="165" fontId="6" fillId="0" borderId="8" xfId="3" applyNumberFormat="1" applyFont="1" applyFill="1" applyBorder="1" applyAlignment="1"/>
    <xf numFmtId="3" fontId="7" fillId="0" borderId="8" xfId="3" applyNumberFormat="1" applyFont="1" applyFill="1" applyBorder="1" applyAlignment="1"/>
    <xf numFmtId="3" fontId="7" fillId="0" borderId="9" xfId="3" applyNumberFormat="1" applyFont="1" applyFill="1" applyBorder="1" applyAlignment="1"/>
    <xf numFmtId="0" fontId="3" fillId="0" borderId="0" xfId="0" applyFont="1" applyAlignment="1">
      <alignment vertical="center"/>
    </xf>
    <xf numFmtId="0" fontId="3" fillId="0" borderId="10" xfId="0" applyFont="1" applyBorder="1" applyAlignment="1">
      <alignment horizontal="left" vertical="center" wrapText="1"/>
    </xf>
    <xf numFmtId="165" fontId="6" fillId="0" borderId="0" xfId="3" applyNumberFormat="1" applyFont="1" applyFill="1" applyBorder="1" applyAlignment="1"/>
    <xf numFmtId="3" fontId="7" fillId="0" borderId="0" xfId="3" applyNumberFormat="1" applyFont="1" applyFill="1" applyBorder="1" applyAlignment="1"/>
    <xf numFmtId="3" fontId="7" fillId="0" borderId="11" xfId="3" applyNumberFormat="1" applyFont="1" applyFill="1" applyBorder="1" applyAlignment="1"/>
    <xf numFmtId="0" fontId="3" fillId="0" borderId="10" xfId="0" applyFont="1" applyBorder="1" applyAlignment="1">
      <alignment vertical="center"/>
    </xf>
    <xf numFmtId="0" fontId="3" fillId="0" borderId="12" xfId="0" applyFont="1" applyBorder="1" applyAlignment="1">
      <alignment vertical="center"/>
    </xf>
    <xf numFmtId="0" fontId="2" fillId="3" borderId="13" xfId="0" applyFont="1" applyFill="1" applyBorder="1" applyAlignment="1">
      <alignment horizontal="center" vertical="center"/>
    </xf>
    <xf numFmtId="165" fontId="7" fillId="3" borderId="2" xfId="3" applyNumberFormat="1" applyFont="1" applyFill="1" applyBorder="1" applyAlignment="1"/>
    <xf numFmtId="3" fontId="7" fillId="3" borderId="2" xfId="3" applyNumberFormat="1" applyFont="1" applyFill="1" applyBorder="1" applyAlignment="1"/>
    <xf numFmtId="3" fontId="7" fillId="3" borderId="3" xfId="3" applyNumberFormat="1" applyFont="1" applyFill="1" applyBorder="1" applyAlignment="1"/>
    <xf numFmtId="0" fontId="3" fillId="0" borderId="14" xfId="0" applyFont="1" applyBorder="1" applyAlignment="1">
      <alignment vertical="center"/>
    </xf>
    <xf numFmtId="0" fontId="2" fillId="4" borderId="13" xfId="0" applyFont="1" applyFill="1" applyBorder="1" applyAlignment="1">
      <alignment horizontal="center" vertical="center"/>
    </xf>
    <xf numFmtId="165" fontId="7" fillId="4" borderId="2" xfId="3" applyNumberFormat="1" applyFont="1" applyFill="1" applyBorder="1" applyAlignment="1"/>
    <xf numFmtId="165" fontId="7" fillId="4" borderId="3" xfId="3" applyNumberFormat="1" applyFont="1" applyFill="1" applyBorder="1" applyAlignment="1"/>
    <xf numFmtId="0" fontId="6" fillId="0" borderId="0" xfId="0" applyFont="1"/>
    <xf numFmtId="0" fontId="7" fillId="0" borderId="0" xfId="0" applyFont="1"/>
    <xf numFmtId="0" fontId="3" fillId="0" borderId="15" xfId="0" applyFont="1" applyBorder="1" applyAlignment="1">
      <alignment vertical="center"/>
    </xf>
    <xf numFmtId="0" fontId="2" fillId="5" borderId="13" xfId="0" applyFont="1" applyFill="1" applyBorder="1" applyAlignment="1">
      <alignment horizontal="center" vertical="center"/>
    </xf>
    <xf numFmtId="165" fontId="7" fillId="5" borderId="2" xfId="3" applyNumberFormat="1" applyFont="1" applyFill="1" applyBorder="1" applyAlignment="1"/>
    <xf numFmtId="165" fontId="8" fillId="5" borderId="2" xfId="3" applyNumberFormat="1" applyFont="1" applyFill="1" applyBorder="1" applyAlignment="1"/>
    <xf numFmtId="3" fontId="7" fillId="5" borderId="2" xfId="3" applyNumberFormat="1" applyFont="1" applyFill="1" applyBorder="1" applyAlignment="1"/>
    <xf numFmtId="3" fontId="7" fillId="5" borderId="3" xfId="3" applyNumberFormat="1" applyFont="1" applyFill="1" applyBorder="1" applyAlignment="1"/>
    <xf numFmtId="0" fontId="3" fillId="0" borderId="16" xfId="0" applyFont="1" applyBorder="1" applyAlignment="1">
      <alignment vertical="center"/>
    </xf>
    <xf numFmtId="0" fontId="9" fillId="6" borderId="17" xfId="0" applyFont="1" applyFill="1" applyBorder="1" applyAlignment="1">
      <alignment horizontal="center" vertical="center"/>
    </xf>
    <xf numFmtId="165" fontId="7" fillId="0" borderId="2" xfId="3" applyNumberFormat="1" applyFont="1" applyFill="1" applyBorder="1" applyAlignment="1"/>
    <xf numFmtId="165" fontId="7" fillId="0" borderId="2" xfId="0" applyNumberFormat="1" applyFont="1" applyBorder="1"/>
    <xf numFmtId="3" fontId="7" fillId="0" borderId="2" xfId="3" applyNumberFormat="1" applyFont="1" applyFill="1" applyBorder="1" applyAlignment="1"/>
    <xf numFmtId="3" fontId="7" fillId="0" borderId="3" xfId="3" applyNumberFormat="1" applyFont="1" applyFill="1" applyBorder="1" applyAlignment="1"/>
    <xf numFmtId="0" fontId="9" fillId="7" borderId="17" xfId="0" applyFont="1" applyFill="1" applyBorder="1" applyAlignment="1">
      <alignment horizontal="center" vertical="center"/>
    </xf>
    <xf numFmtId="165" fontId="7" fillId="7" borderId="2" xfId="3" applyNumberFormat="1" applyFont="1" applyFill="1" applyBorder="1" applyAlignment="1"/>
    <xf numFmtId="165" fontId="7" fillId="7" borderId="2" xfId="0" applyNumberFormat="1" applyFont="1" applyFill="1" applyBorder="1"/>
    <xf numFmtId="3" fontId="7" fillId="7" borderId="2" xfId="3" applyNumberFormat="1" applyFont="1" applyFill="1" applyBorder="1" applyAlignment="1"/>
    <xf numFmtId="3" fontId="7" fillId="7" borderId="3" xfId="3" applyNumberFormat="1" applyFont="1" applyFill="1" applyBorder="1" applyAlignment="1"/>
    <xf numFmtId="3" fontId="4" fillId="0" borderId="0" xfId="1" applyNumberFormat="1" applyFont="1" applyAlignment="1">
      <alignment vertical="center"/>
    </xf>
    <xf numFmtId="0" fontId="4" fillId="0" borderId="0" xfId="0" applyFont="1"/>
    <xf numFmtId="165" fontId="3" fillId="0" borderId="0" xfId="0" applyNumberFormat="1" applyFont="1"/>
    <xf numFmtId="0" fontId="4" fillId="0" borderId="0" xfId="0" applyFont="1" applyAlignment="1">
      <alignment horizontal="left" wrapText="1"/>
    </xf>
    <xf numFmtId="0" fontId="7" fillId="0" borderId="0" xfId="0" applyFont="1" applyAlignment="1">
      <alignment horizontal="left" wrapText="1"/>
    </xf>
    <xf numFmtId="0" fontId="2" fillId="0" borderId="0" xfId="0" applyFont="1"/>
    <xf numFmtId="3" fontId="3" fillId="0" borderId="0" xfId="0" applyNumberFormat="1" applyFont="1"/>
    <xf numFmtId="0" fontId="2" fillId="2" borderId="1" xfId="0" applyFont="1" applyFill="1" applyBorder="1" applyAlignment="1">
      <alignment horizontal="center"/>
    </xf>
    <xf numFmtId="0" fontId="3" fillId="2" borderId="5" xfId="0" applyFont="1" applyFill="1" applyBorder="1"/>
    <xf numFmtId="0" fontId="3" fillId="0" borderId="2" xfId="0" applyFont="1" applyBorder="1"/>
    <xf numFmtId="0" fontId="3" fillId="0" borderId="18" xfId="0" applyFont="1" applyBorder="1"/>
    <xf numFmtId="165" fontId="3" fillId="0" borderId="19" xfId="1" applyNumberFormat="1" applyFont="1" applyBorder="1"/>
    <xf numFmtId="3" fontId="4" fillId="0" borderId="19" xfId="1" applyNumberFormat="1" applyFont="1" applyBorder="1"/>
    <xf numFmtId="3" fontId="4" fillId="0" borderId="20" xfId="1" applyNumberFormat="1" applyFont="1" applyBorder="1"/>
    <xf numFmtId="0" fontId="3" fillId="0" borderId="21" xfId="0" applyFont="1" applyBorder="1" applyAlignment="1">
      <alignment horizontal="left" vertical="center" wrapText="1"/>
    </xf>
    <xf numFmtId="165" fontId="3" fillId="0" borderId="22" xfId="1" applyNumberFormat="1" applyFont="1" applyBorder="1"/>
    <xf numFmtId="3" fontId="4" fillId="0" borderId="22" xfId="1" applyNumberFormat="1" applyFont="1" applyBorder="1"/>
    <xf numFmtId="3" fontId="4" fillId="0" borderId="23" xfId="1" applyNumberFormat="1" applyFont="1" applyBorder="1"/>
    <xf numFmtId="0" fontId="3" fillId="0" borderId="21" xfId="0" applyFont="1" applyBorder="1"/>
    <xf numFmtId="165" fontId="3" fillId="0" borderId="24" xfId="1" applyNumberFormat="1" applyFont="1" applyBorder="1"/>
    <xf numFmtId="3" fontId="4" fillId="0" borderId="24" xfId="1" applyNumberFormat="1" applyFont="1" applyBorder="1"/>
    <xf numFmtId="3" fontId="4" fillId="0" borderId="25" xfId="1" applyNumberFormat="1" applyFont="1" applyBorder="1"/>
    <xf numFmtId="0" fontId="3" fillId="0" borderId="26" xfId="0" applyFont="1" applyBorder="1"/>
    <xf numFmtId="0" fontId="2" fillId="4" borderId="27" xfId="0" applyFont="1" applyFill="1" applyBorder="1" applyAlignment="1">
      <alignment horizontal="center"/>
    </xf>
    <xf numFmtId="165" fontId="4" fillId="4" borderId="28" xfId="1" applyNumberFormat="1" applyFont="1" applyFill="1" applyBorder="1"/>
    <xf numFmtId="3" fontId="4" fillId="4" borderId="28" xfId="1" applyNumberFormat="1" applyFont="1" applyFill="1" applyBorder="1"/>
    <xf numFmtId="3" fontId="4" fillId="4" borderId="29" xfId="1" applyNumberFormat="1" applyFont="1" applyFill="1" applyBorder="1"/>
    <xf numFmtId="0" fontId="2" fillId="8" borderId="17" xfId="0" applyFont="1" applyFill="1" applyBorder="1" applyAlignment="1">
      <alignment horizontal="center"/>
    </xf>
    <xf numFmtId="165" fontId="4" fillId="8" borderId="30" xfId="0" applyNumberFormat="1" applyFont="1" applyFill="1" applyBorder="1"/>
    <xf numFmtId="165" fontId="4" fillId="8" borderId="31" xfId="0" applyNumberFormat="1" applyFont="1" applyFill="1" applyBorder="1"/>
    <xf numFmtId="3" fontId="4" fillId="8" borderId="31" xfId="1" applyNumberFormat="1" applyFont="1" applyFill="1" applyBorder="1"/>
    <xf numFmtId="3" fontId="4" fillId="8" borderId="32" xfId="1" applyNumberFormat="1" applyFont="1" applyFill="1" applyBorder="1"/>
    <xf numFmtId="0" fontId="3" fillId="0" borderId="17" xfId="0" applyFont="1" applyBorder="1"/>
    <xf numFmtId="0" fontId="3" fillId="0" borderId="30" xfId="0" applyFont="1" applyBorder="1"/>
    <xf numFmtId="0" fontId="3" fillId="0" borderId="31" xfId="0" applyFont="1" applyBorder="1"/>
    <xf numFmtId="3" fontId="4" fillId="0" borderId="31" xfId="1" applyNumberFormat="1" applyFont="1" applyBorder="1"/>
    <xf numFmtId="3" fontId="4" fillId="0" borderId="32" xfId="1" applyNumberFormat="1" applyFont="1" applyBorder="1"/>
    <xf numFmtId="9" fontId="3" fillId="0" borderId="0" xfId="2" applyFont="1"/>
    <xf numFmtId="3" fontId="4" fillId="0" borderId="0" xfId="1" applyNumberFormat="1" applyFont="1"/>
    <xf numFmtId="0" fontId="8" fillId="0" borderId="0" xfId="0" applyFont="1" applyAlignment="1">
      <alignment horizontal="center"/>
    </xf>
    <xf numFmtId="0" fontId="7" fillId="0" borderId="0" xfId="0" applyFont="1" applyAlignment="1">
      <alignment horizontal="center"/>
    </xf>
    <xf numFmtId="0" fontId="8" fillId="0" borderId="0" xfId="0" applyFont="1" applyAlignment="1">
      <alignment horizontal="center"/>
    </xf>
    <xf numFmtId="0" fontId="8" fillId="2" borderId="1" xfId="0" applyFont="1" applyFill="1" applyBorder="1" applyAlignment="1">
      <alignment horizontal="center"/>
    </xf>
    <xf numFmtId="0" fontId="6" fillId="2" borderId="5" xfId="0" applyFont="1" applyFill="1" applyBorder="1"/>
    <xf numFmtId="0" fontId="7" fillId="2" borderId="3" xfId="0" applyFont="1" applyFill="1" applyBorder="1" applyAlignment="1">
      <alignment horizontal="center"/>
    </xf>
    <xf numFmtId="0" fontId="7" fillId="2" borderId="6" xfId="0" applyFont="1" applyFill="1" applyBorder="1" applyAlignment="1">
      <alignment horizontal="center"/>
    </xf>
    <xf numFmtId="0" fontId="6" fillId="0" borderId="5" xfId="0" applyFont="1" applyBorder="1"/>
    <xf numFmtId="0" fontId="6" fillId="0" borderId="11" xfId="0" applyFont="1" applyBorder="1"/>
    <xf numFmtId="0" fontId="6" fillId="0" borderId="7" xfId="0" applyFont="1" applyBorder="1"/>
    <xf numFmtId="166" fontId="6" fillId="0" borderId="19" xfId="1" applyNumberFormat="1" applyFont="1" applyBorder="1" applyAlignment="1">
      <alignment horizontal="center"/>
    </xf>
    <xf numFmtId="166" fontId="6" fillId="0" borderId="20" xfId="1" applyNumberFormat="1" applyFont="1" applyBorder="1" applyAlignment="1">
      <alignment horizontal="center"/>
    </xf>
    <xf numFmtId="0" fontId="6" fillId="0" borderId="10" xfId="0" applyFont="1" applyBorder="1" applyAlignment="1">
      <alignment horizontal="left" vertical="center" wrapText="1"/>
    </xf>
    <xf numFmtId="166" fontId="6" fillId="0" borderId="22" xfId="1" applyNumberFormat="1" applyFont="1" applyBorder="1" applyAlignment="1">
      <alignment horizontal="center"/>
    </xf>
    <xf numFmtId="166" fontId="6" fillId="0" borderId="23" xfId="1" applyNumberFormat="1" applyFont="1" applyBorder="1" applyAlignment="1">
      <alignment horizontal="center"/>
    </xf>
    <xf numFmtId="0" fontId="6" fillId="0" borderId="10" xfId="0" applyFont="1" applyBorder="1"/>
    <xf numFmtId="0" fontId="6" fillId="0" borderId="12" xfId="0" applyFont="1" applyBorder="1"/>
    <xf numFmtId="0" fontId="6" fillId="0" borderId="15" xfId="0" applyFont="1" applyBorder="1"/>
    <xf numFmtId="0" fontId="8" fillId="4" borderId="13" xfId="0" applyFont="1" applyFill="1" applyBorder="1" applyAlignment="1">
      <alignment horizontal="center"/>
    </xf>
    <xf numFmtId="166" fontId="7" fillId="4" borderId="30" xfId="1" applyNumberFormat="1" applyFont="1" applyFill="1" applyBorder="1" applyAlignment="1">
      <alignment horizontal="center"/>
    </xf>
    <xf numFmtId="166" fontId="7" fillId="4" borderId="31" xfId="1" applyNumberFormat="1" applyFont="1" applyFill="1" applyBorder="1" applyAlignment="1">
      <alignment horizontal="center"/>
    </xf>
    <xf numFmtId="166" fontId="7" fillId="4" borderId="32" xfId="1" applyNumberFormat="1" applyFont="1" applyFill="1" applyBorder="1" applyAlignment="1">
      <alignment horizontal="center"/>
    </xf>
    <xf numFmtId="166" fontId="6" fillId="0" borderId="0" xfId="0" applyNumberFormat="1" applyFont="1" applyAlignment="1">
      <alignment horizontal="center"/>
    </xf>
    <xf numFmtId="166" fontId="6" fillId="0" borderId="11" xfId="0" applyNumberFormat="1" applyFont="1" applyBorder="1" applyAlignment="1">
      <alignment horizontal="center"/>
    </xf>
    <xf numFmtId="0" fontId="6" fillId="0" borderId="14" xfId="0" applyFont="1" applyBorder="1"/>
    <xf numFmtId="166" fontId="6" fillId="0" borderId="33" xfId="1" applyNumberFormat="1" applyFont="1" applyBorder="1" applyAlignment="1">
      <alignment horizontal="center"/>
    </xf>
    <xf numFmtId="166" fontId="6" fillId="0" borderId="34" xfId="1" applyNumberFormat="1" applyFont="1" applyBorder="1" applyAlignment="1">
      <alignment horizontal="center"/>
    </xf>
    <xf numFmtId="0" fontId="6" fillId="0" borderId="27" xfId="0" applyFont="1" applyBorder="1"/>
    <xf numFmtId="166" fontId="6" fillId="0" borderId="28" xfId="1" applyNumberFormat="1" applyFont="1" applyBorder="1" applyAlignment="1">
      <alignment horizontal="center"/>
    </xf>
    <xf numFmtId="166" fontId="6" fillId="0" borderId="29" xfId="1" applyNumberFormat="1" applyFont="1" applyBorder="1" applyAlignment="1">
      <alignment horizontal="center"/>
    </xf>
    <xf numFmtId="166" fontId="6" fillId="0" borderId="35" xfId="0" applyNumberFormat="1" applyFont="1" applyBorder="1" applyAlignment="1">
      <alignment horizontal="center"/>
    </xf>
    <xf numFmtId="166" fontId="6" fillId="0" borderId="36" xfId="0" applyNumberFormat="1" applyFont="1" applyBorder="1" applyAlignment="1">
      <alignment horizontal="center"/>
    </xf>
    <xf numFmtId="166" fontId="6" fillId="0" borderId="37" xfId="0" applyNumberFormat="1" applyFont="1" applyBorder="1" applyAlignment="1">
      <alignment horizontal="center"/>
    </xf>
    <xf numFmtId="0" fontId="8" fillId="8" borderId="13" xfId="0" applyFont="1" applyFill="1" applyBorder="1" applyAlignment="1">
      <alignment horizontal="center"/>
    </xf>
    <xf numFmtId="166" fontId="7" fillId="8" borderId="30" xfId="1" applyNumberFormat="1" applyFont="1" applyFill="1" applyBorder="1" applyAlignment="1">
      <alignment horizontal="center"/>
    </xf>
    <xf numFmtId="166" fontId="7" fillId="8" borderId="31" xfId="1" applyNumberFormat="1" applyFont="1" applyFill="1" applyBorder="1" applyAlignment="1">
      <alignment horizontal="center"/>
    </xf>
    <xf numFmtId="166" fontId="7" fillId="8" borderId="32" xfId="1" applyNumberFormat="1" applyFont="1" applyFill="1" applyBorder="1" applyAlignment="1">
      <alignment horizontal="center"/>
    </xf>
    <xf numFmtId="166" fontId="6" fillId="0" borderId="38" xfId="0" applyNumberFormat="1" applyFont="1" applyBorder="1" applyAlignment="1">
      <alignment horizontal="center"/>
    </xf>
    <xf numFmtId="166" fontId="6" fillId="0" borderId="33" xfId="0" applyNumberFormat="1" applyFont="1" applyBorder="1" applyAlignment="1">
      <alignment horizontal="center"/>
    </xf>
    <xf numFmtId="166" fontId="6" fillId="0" borderId="34" xfId="0" applyNumberFormat="1" applyFont="1" applyBorder="1" applyAlignment="1">
      <alignment horizontal="center"/>
    </xf>
  </cellXfs>
  <cellStyles count="4">
    <cellStyle name="Millares" xfId="1" builtinId="3"/>
    <cellStyle name="Millares 2" xfId="3" xr:uid="{51EBFA7D-447A-4B74-BC99-32942C182DAA}"/>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edgar\OneDrive\MIS%20ARCHIVOS\PATRONOS%20Y%20TRABAJADORES%20COTIZANTES%202022\SEGUNDA%20CARGA%20DE%20DATOS%202022\ENERO%202022_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RABAJADORES"/>
      <sheetName val="Trab_planilla"/>
      <sheetName val="Gráfico2"/>
      <sheetName val="Compara_planilla"/>
      <sheetName val="Trab_cotiz"/>
      <sheetName val="Compara_cotizados"/>
      <sheetName val="PATRONOS"/>
      <sheetName val="Patro_planilla"/>
      <sheetName val="Patro_cotiz"/>
      <sheetName val="SAL_COT"/>
      <sheetName val="Sal_cot_pla"/>
      <sheetName val="Sal_cot_pag"/>
      <sheetName val="SAL_NOMI"/>
      <sheetName val="Sal_nomi_pla"/>
      <sheetName val="Sal_nomi_cot"/>
      <sheetName val="COTIZACIONES"/>
      <sheetName val="Resumen_coti"/>
      <sheetName val="Gra_tot"/>
      <sheetName val="Cotiza_efectivas"/>
      <sheetName val="DATOS"/>
      <sheetName val="G_total"/>
      <sheetName val="G_total (2)"/>
      <sheetName val="S_priv"/>
      <sheetName val="Cob_planilla"/>
      <sheetName val="Cob_cotizados"/>
      <sheetName val="Indica_planilla"/>
      <sheetName val="Indica_cotiza"/>
      <sheetName val="Resumen"/>
      <sheetName val="Gráfico1"/>
      <sheetName val="resumen 1"/>
      <sheetName val="Resumen 2"/>
    </sheetNames>
    <sheetDataSet>
      <sheetData sheetId="0"/>
      <sheetData sheetId="1"/>
      <sheetData sheetId="3"/>
      <sheetData sheetId="4">
        <row r="5">
          <cell r="A5" t="str">
            <v>Cifras actualizadas el 21 de marzo 2022</v>
          </cell>
        </row>
      </sheetData>
      <sheetData sheetId="5"/>
      <sheetData sheetId="6">
        <row r="4">
          <cell r="A4" t="str">
            <v xml:space="preserve"> Período   2022</v>
          </cell>
        </row>
        <row r="5">
          <cell r="A5" t="str">
            <v>Cifras actualizadas el 21 de marzo 2022</v>
          </cell>
        </row>
      </sheetData>
      <sheetData sheetId="7"/>
      <sheetData sheetId="8"/>
      <sheetData sheetId="9"/>
      <sheetData sheetId="10"/>
      <sheetData sheetId="11"/>
      <sheetData sheetId="12"/>
      <sheetData sheetId="13"/>
      <sheetData sheetId="14"/>
      <sheetData sheetId="15"/>
      <sheetData sheetId="16"/>
      <sheetData sheetId="18"/>
      <sheetData sheetId="19"/>
      <sheetData sheetId="23"/>
      <sheetData sheetId="24"/>
      <sheetData sheetId="25"/>
      <sheetData sheetId="26"/>
      <sheetData sheetId="27"/>
      <sheetData sheetId="29"/>
      <sheetData sheetId="30"/>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B478FA-EC37-4B23-84AA-5C4ECFAAC379}">
  <sheetPr>
    <pageSetUpPr fitToPage="1"/>
  </sheetPr>
  <dimension ref="A1:AA50"/>
  <sheetViews>
    <sheetView topLeftCell="A19" workbookViewId="0">
      <selection activeCell="B9" sqref="B9:C39"/>
    </sheetView>
  </sheetViews>
  <sheetFormatPr baseColWidth="10" defaultColWidth="11" defaultRowHeight="13.8" x14ac:dyDescent="0.3"/>
  <cols>
    <col min="1" max="1" width="40.33203125" style="2" customWidth="1"/>
    <col min="2" max="27" width="11.44140625" style="2" customWidth="1"/>
    <col min="28" max="254" width="11" style="2"/>
    <col min="255" max="255" width="39.5546875" style="2" customWidth="1"/>
    <col min="256" max="281" width="11.44140625" style="2" customWidth="1"/>
    <col min="282" max="510" width="11" style="2"/>
    <col min="511" max="511" width="39.5546875" style="2" customWidth="1"/>
    <col min="512" max="537" width="11.44140625" style="2" customWidth="1"/>
    <col min="538" max="766" width="11" style="2"/>
    <col min="767" max="767" width="39.5546875" style="2" customWidth="1"/>
    <col min="768" max="793" width="11.44140625" style="2" customWidth="1"/>
    <col min="794" max="1022" width="11" style="2"/>
    <col min="1023" max="1023" width="39.5546875" style="2" customWidth="1"/>
    <col min="1024" max="1049" width="11.44140625" style="2" customWidth="1"/>
    <col min="1050" max="1278" width="11" style="2"/>
    <col min="1279" max="1279" width="39.5546875" style="2" customWidth="1"/>
    <col min="1280" max="1305" width="11.44140625" style="2" customWidth="1"/>
    <col min="1306" max="1534" width="11" style="2"/>
    <col min="1535" max="1535" width="39.5546875" style="2" customWidth="1"/>
    <col min="1536" max="1561" width="11.44140625" style="2" customWidth="1"/>
    <col min="1562" max="1790" width="11" style="2"/>
    <col min="1791" max="1791" width="39.5546875" style="2" customWidth="1"/>
    <col min="1792" max="1817" width="11.44140625" style="2" customWidth="1"/>
    <col min="1818" max="2046" width="11" style="2"/>
    <col min="2047" max="2047" width="39.5546875" style="2" customWidth="1"/>
    <col min="2048" max="2073" width="11.44140625" style="2" customWidth="1"/>
    <col min="2074" max="2302" width="11" style="2"/>
    <col min="2303" max="2303" width="39.5546875" style="2" customWidth="1"/>
    <col min="2304" max="2329" width="11.44140625" style="2" customWidth="1"/>
    <col min="2330" max="2558" width="11" style="2"/>
    <col min="2559" max="2559" width="39.5546875" style="2" customWidth="1"/>
    <col min="2560" max="2585" width="11.44140625" style="2" customWidth="1"/>
    <col min="2586" max="2814" width="11" style="2"/>
    <col min="2815" max="2815" width="39.5546875" style="2" customWidth="1"/>
    <col min="2816" max="2841" width="11.44140625" style="2" customWidth="1"/>
    <col min="2842" max="3070" width="11" style="2"/>
    <col min="3071" max="3071" width="39.5546875" style="2" customWidth="1"/>
    <col min="3072" max="3097" width="11.44140625" style="2" customWidth="1"/>
    <col min="3098" max="3326" width="11" style="2"/>
    <col min="3327" max="3327" width="39.5546875" style="2" customWidth="1"/>
    <col min="3328" max="3353" width="11.44140625" style="2" customWidth="1"/>
    <col min="3354" max="3582" width="11" style="2"/>
    <col min="3583" max="3583" width="39.5546875" style="2" customWidth="1"/>
    <col min="3584" max="3609" width="11.44140625" style="2" customWidth="1"/>
    <col min="3610" max="3838" width="11" style="2"/>
    <col min="3839" max="3839" width="39.5546875" style="2" customWidth="1"/>
    <col min="3840" max="3865" width="11.44140625" style="2" customWidth="1"/>
    <col min="3866" max="4094" width="11" style="2"/>
    <col min="4095" max="4095" width="39.5546875" style="2" customWidth="1"/>
    <col min="4096" max="4121" width="11.44140625" style="2" customWidth="1"/>
    <col min="4122" max="4350" width="11" style="2"/>
    <col min="4351" max="4351" width="39.5546875" style="2" customWidth="1"/>
    <col min="4352" max="4377" width="11.44140625" style="2" customWidth="1"/>
    <col min="4378" max="4606" width="11" style="2"/>
    <col min="4607" max="4607" width="39.5546875" style="2" customWidth="1"/>
    <col min="4608" max="4633" width="11.44140625" style="2" customWidth="1"/>
    <col min="4634" max="4862" width="11" style="2"/>
    <col min="4863" max="4863" width="39.5546875" style="2" customWidth="1"/>
    <col min="4864" max="4889" width="11.44140625" style="2" customWidth="1"/>
    <col min="4890" max="5118" width="11" style="2"/>
    <col min="5119" max="5119" width="39.5546875" style="2" customWidth="1"/>
    <col min="5120" max="5145" width="11.44140625" style="2" customWidth="1"/>
    <col min="5146" max="5374" width="11" style="2"/>
    <col min="5375" max="5375" width="39.5546875" style="2" customWidth="1"/>
    <col min="5376" max="5401" width="11.44140625" style="2" customWidth="1"/>
    <col min="5402" max="5630" width="11" style="2"/>
    <col min="5631" max="5631" width="39.5546875" style="2" customWidth="1"/>
    <col min="5632" max="5657" width="11.44140625" style="2" customWidth="1"/>
    <col min="5658" max="5886" width="11" style="2"/>
    <col min="5887" max="5887" width="39.5546875" style="2" customWidth="1"/>
    <col min="5888" max="5913" width="11.44140625" style="2" customWidth="1"/>
    <col min="5914" max="6142" width="11" style="2"/>
    <col min="6143" max="6143" width="39.5546875" style="2" customWidth="1"/>
    <col min="6144" max="6169" width="11.44140625" style="2" customWidth="1"/>
    <col min="6170" max="6398" width="11" style="2"/>
    <col min="6399" max="6399" width="39.5546875" style="2" customWidth="1"/>
    <col min="6400" max="6425" width="11.44140625" style="2" customWidth="1"/>
    <col min="6426" max="6654" width="11" style="2"/>
    <col min="6655" max="6655" width="39.5546875" style="2" customWidth="1"/>
    <col min="6656" max="6681" width="11.44140625" style="2" customWidth="1"/>
    <col min="6682" max="6910" width="11" style="2"/>
    <col min="6911" max="6911" width="39.5546875" style="2" customWidth="1"/>
    <col min="6912" max="6937" width="11.44140625" style="2" customWidth="1"/>
    <col min="6938" max="7166" width="11" style="2"/>
    <col min="7167" max="7167" width="39.5546875" style="2" customWidth="1"/>
    <col min="7168" max="7193" width="11.44140625" style="2" customWidth="1"/>
    <col min="7194" max="7422" width="11" style="2"/>
    <col min="7423" max="7423" width="39.5546875" style="2" customWidth="1"/>
    <col min="7424" max="7449" width="11.44140625" style="2" customWidth="1"/>
    <col min="7450" max="7678" width="11" style="2"/>
    <col min="7679" max="7679" width="39.5546875" style="2" customWidth="1"/>
    <col min="7680" max="7705" width="11.44140625" style="2" customWidth="1"/>
    <col min="7706" max="7934" width="11" style="2"/>
    <col min="7935" max="7935" width="39.5546875" style="2" customWidth="1"/>
    <col min="7936" max="7961" width="11.44140625" style="2" customWidth="1"/>
    <col min="7962" max="8190" width="11" style="2"/>
    <col min="8191" max="8191" width="39.5546875" style="2" customWidth="1"/>
    <col min="8192" max="8217" width="11.44140625" style="2" customWidth="1"/>
    <col min="8218" max="8446" width="11" style="2"/>
    <col min="8447" max="8447" width="39.5546875" style="2" customWidth="1"/>
    <col min="8448" max="8473" width="11.44140625" style="2" customWidth="1"/>
    <col min="8474" max="8702" width="11" style="2"/>
    <col min="8703" max="8703" width="39.5546875" style="2" customWidth="1"/>
    <col min="8704" max="8729" width="11.44140625" style="2" customWidth="1"/>
    <col min="8730" max="8958" width="11" style="2"/>
    <col min="8959" max="8959" width="39.5546875" style="2" customWidth="1"/>
    <col min="8960" max="8985" width="11.44140625" style="2" customWidth="1"/>
    <col min="8986" max="9214" width="11" style="2"/>
    <col min="9215" max="9215" width="39.5546875" style="2" customWidth="1"/>
    <col min="9216" max="9241" width="11.44140625" style="2" customWidth="1"/>
    <col min="9242" max="9470" width="11" style="2"/>
    <col min="9471" max="9471" width="39.5546875" style="2" customWidth="1"/>
    <col min="9472" max="9497" width="11.44140625" style="2" customWidth="1"/>
    <col min="9498" max="9726" width="11" style="2"/>
    <col min="9727" max="9727" width="39.5546875" style="2" customWidth="1"/>
    <col min="9728" max="9753" width="11.44140625" style="2" customWidth="1"/>
    <col min="9754" max="9982" width="11" style="2"/>
    <col min="9983" max="9983" width="39.5546875" style="2" customWidth="1"/>
    <col min="9984" max="10009" width="11.44140625" style="2" customWidth="1"/>
    <col min="10010" max="10238" width="11" style="2"/>
    <col min="10239" max="10239" width="39.5546875" style="2" customWidth="1"/>
    <col min="10240" max="10265" width="11.44140625" style="2" customWidth="1"/>
    <col min="10266" max="10494" width="11" style="2"/>
    <col min="10495" max="10495" width="39.5546875" style="2" customWidth="1"/>
    <col min="10496" max="10521" width="11.44140625" style="2" customWidth="1"/>
    <col min="10522" max="10750" width="11" style="2"/>
    <col min="10751" max="10751" width="39.5546875" style="2" customWidth="1"/>
    <col min="10752" max="10777" width="11.44140625" style="2" customWidth="1"/>
    <col min="10778" max="11006" width="11" style="2"/>
    <col min="11007" max="11007" width="39.5546875" style="2" customWidth="1"/>
    <col min="11008" max="11033" width="11.44140625" style="2" customWidth="1"/>
    <col min="11034" max="11262" width="11" style="2"/>
    <col min="11263" max="11263" width="39.5546875" style="2" customWidth="1"/>
    <col min="11264" max="11289" width="11.44140625" style="2" customWidth="1"/>
    <col min="11290" max="11518" width="11" style="2"/>
    <col min="11519" max="11519" width="39.5546875" style="2" customWidth="1"/>
    <col min="11520" max="11545" width="11.44140625" style="2" customWidth="1"/>
    <col min="11546" max="11774" width="11" style="2"/>
    <col min="11775" max="11775" width="39.5546875" style="2" customWidth="1"/>
    <col min="11776" max="11801" width="11.44140625" style="2" customWidth="1"/>
    <col min="11802" max="12030" width="11" style="2"/>
    <col min="12031" max="12031" width="39.5546875" style="2" customWidth="1"/>
    <col min="12032" max="12057" width="11.44140625" style="2" customWidth="1"/>
    <col min="12058" max="12286" width="11" style="2"/>
    <col min="12287" max="12287" width="39.5546875" style="2" customWidth="1"/>
    <col min="12288" max="12313" width="11.44140625" style="2" customWidth="1"/>
    <col min="12314" max="12542" width="11" style="2"/>
    <col min="12543" max="12543" width="39.5546875" style="2" customWidth="1"/>
    <col min="12544" max="12569" width="11.44140625" style="2" customWidth="1"/>
    <col min="12570" max="12798" width="11" style="2"/>
    <col min="12799" max="12799" width="39.5546875" style="2" customWidth="1"/>
    <col min="12800" max="12825" width="11.44140625" style="2" customWidth="1"/>
    <col min="12826" max="13054" width="11" style="2"/>
    <col min="13055" max="13055" width="39.5546875" style="2" customWidth="1"/>
    <col min="13056" max="13081" width="11.44140625" style="2" customWidth="1"/>
    <col min="13082" max="13310" width="11" style="2"/>
    <col min="13311" max="13311" width="39.5546875" style="2" customWidth="1"/>
    <col min="13312" max="13337" width="11.44140625" style="2" customWidth="1"/>
    <col min="13338" max="13566" width="11" style="2"/>
    <col min="13567" max="13567" width="39.5546875" style="2" customWidth="1"/>
    <col min="13568" max="13593" width="11.44140625" style="2" customWidth="1"/>
    <col min="13594" max="13822" width="11" style="2"/>
    <col min="13823" max="13823" width="39.5546875" style="2" customWidth="1"/>
    <col min="13824" max="13849" width="11.44140625" style="2" customWidth="1"/>
    <col min="13850" max="14078" width="11" style="2"/>
    <col min="14079" max="14079" width="39.5546875" style="2" customWidth="1"/>
    <col min="14080" max="14105" width="11.44140625" style="2" customWidth="1"/>
    <col min="14106" max="14334" width="11" style="2"/>
    <col min="14335" max="14335" width="39.5546875" style="2" customWidth="1"/>
    <col min="14336" max="14361" width="11.44140625" style="2" customWidth="1"/>
    <col min="14362" max="14590" width="11" style="2"/>
    <col min="14591" max="14591" width="39.5546875" style="2" customWidth="1"/>
    <col min="14592" max="14617" width="11.44140625" style="2" customWidth="1"/>
    <col min="14618" max="14846" width="11" style="2"/>
    <col min="14847" max="14847" width="39.5546875" style="2" customWidth="1"/>
    <col min="14848" max="14873" width="11.44140625" style="2" customWidth="1"/>
    <col min="14874" max="15102" width="11" style="2"/>
    <col min="15103" max="15103" width="39.5546875" style="2" customWidth="1"/>
    <col min="15104" max="15129" width="11.44140625" style="2" customWidth="1"/>
    <col min="15130" max="15358" width="11" style="2"/>
    <col min="15359" max="15359" width="39.5546875" style="2" customWidth="1"/>
    <col min="15360" max="15385" width="11.44140625" style="2" customWidth="1"/>
    <col min="15386" max="15614" width="11" style="2"/>
    <col min="15615" max="15615" width="39.5546875" style="2" customWidth="1"/>
    <col min="15616" max="15641" width="11.44140625" style="2" customWidth="1"/>
    <col min="15642" max="15870" width="11" style="2"/>
    <col min="15871" max="15871" width="39.5546875" style="2" customWidth="1"/>
    <col min="15872" max="15897" width="11.44140625" style="2" customWidth="1"/>
    <col min="15898" max="16126" width="11" style="2"/>
    <col min="16127" max="16127" width="39.5546875" style="2" customWidth="1"/>
    <col min="16128" max="16153" width="11.44140625" style="2" customWidth="1"/>
    <col min="16154" max="16384" width="11" style="2"/>
  </cols>
  <sheetData>
    <row r="1" spans="1:27" x14ac:dyDescent="0.3">
      <c r="A1" s="1" t="s">
        <v>0</v>
      </c>
      <c r="B1" s="1"/>
      <c r="C1" s="1"/>
      <c r="D1" s="1"/>
      <c r="E1" s="1"/>
      <c r="F1" s="1"/>
      <c r="G1" s="1"/>
      <c r="H1" s="1"/>
      <c r="I1" s="1"/>
      <c r="J1" s="1"/>
      <c r="K1" s="1"/>
      <c r="L1" s="1"/>
      <c r="M1" s="1"/>
      <c r="N1" s="1"/>
      <c r="O1" s="1"/>
      <c r="P1" s="1"/>
      <c r="Q1" s="1"/>
      <c r="R1" s="1"/>
      <c r="S1" s="1"/>
      <c r="T1" s="1"/>
      <c r="U1" s="1"/>
      <c r="V1" s="1"/>
      <c r="W1" s="1"/>
      <c r="X1" s="1"/>
      <c r="Y1" s="1"/>
    </row>
    <row r="2" spans="1:27" x14ac:dyDescent="0.3">
      <c r="A2" s="1" t="s">
        <v>1</v>
      </c>
      <c r="B2" s="1"/>
      <c r="C2" s="1"/>
      <c r="D2" s="1"/>
      <c r="E2" s="1"/>
      <c r="F2" s="1"/>
      <c r="G2" s="1"/>
      <c r="H2" s="1"/>
      <c r="I2" s="1"/>
      <c r="J2" s="1"/>
      <c r="K2" s="1"/>
      <c r="L2" s="1"/>
      <c r="M2" s="1"/>
      <c r="N2" s="1"/>
      <c r="O2" s="1"/>
      <c r="P2" s="1"/>
      <c r="Q2" s="1"/>
      <c r="R2" s="1"/>
      <c r="S2" s="1"/>
      <c r="T2" s="1"/>
      <c r="U2" s="1"/>
      <c r="V2" s="1"/>
      <c r="W2" s="1"/>
      <c r="X2" s="1"/>
      <c r="Y2" s="1"/>
    </row>
    <row r="3" spans="1:27" x14ac:dyDescent="0.3">
      <c r="A3" s="1" t="s">
        <v>2</v>
      </c>
      <c r="B3" s="1"/>
      <c r="C3" s="1"/>
      <c r="D3" s="1"/>
      <c r="E3" s="1"/>
      <c r="F3" s="1"/>
      <c r="G3" s="1"/>
      <c r="H3" s="1"/>
      <c r="I3" s="1"/>
      <c r="J3" s="1"/>
      <c r="K3" s="1"/>
      <c r="L3" s="1"/>
      <c r="M3" s="1"/>
      <c r="N3" s="1"/>
      <c r="O3" s="1"/>
      <c r="P3" s="1"/>
      <c r="Q3" s="1"/>
      <c r="R3" s="1"/>
      <c r="S3" s="1"/>
      <c r="T3" s="1"/>
      <c r="U3" s="1"/>
      <c r="V3" s="1"/>
      <c r="W3" s="1"/>
      <c r="X3" s="1"/>
      <c r="Y3" s="1"/>
    </row>
    <row r="4" spans="1:27" x14ac:dyDescent="0.3">
      <c r="A4" s="3" t="s">
        <v>3</v>
      </c>
      <c r="B4" s="3"/>
      <c r="C4" s="3"/>
      <c r="H4" s="4"/>
      <c r="I4" s="4"/>
    </row>
    <row r="5" spans="1:27" ht="14.4" thickBot="1" x14ac:dyDescent="0.35">
      <c r="A5" s="4" t="s">
        <v>4</v>
      </c>
    </row>
    <row r="6" spans="1:27" ht="14.4" thickBot="1" x14ac:dyDescent="0.35">
      <c r="A6" s="5" t="s">
        <v>5</v>
      </c>
      <c r="B6" s="6" t="s">
        <v>6</v>
      </c>
      <c r="C6" s="7"/>
      <c r="D6" s="8" t="s">
        <v>7</v>
      </c>
      <c r="E6" s="7"/>
      <c r="F6" s="8" t="s">
        <v>8</v>
      </c>
      <c r="G6" s="7"/>
      <c r="H6" s="8" t="s">
        <v>9</v>
      </c>
      <c r="I6" s="7"/>
      <c r="J6" s="8" t="s">
        <v>10</v>
      </c>
      <c r="K6" s="7"/>
      <c r="L6" s="8" t="s">
        <v>11</v>
      </c>
      <c r="M6" s="7"/>
      <c r="N6" s="8" t="s">
        <v>12</v>
      </c>
      <c r="O6" s="7"/>
      <c r="P6" s="8" t="s">
        <v>13</v>
      </c>
      <c r="Q6" s="7"/>
      <c r="R6" s="8" t="s">
        <v>14</v>
      </c>
      <c r="S6" s="7"/>
      <c r="T6" s="8" t="s">
        <v>15</v>
      </c>
      <c r="U6" s="7"/>
      <c r="V6" s="8" t="s">
        <v>16</v>
      </c>
      <c r="W6" s="7"/>
      <c r="X6" s="8" t="s">
        <v>17</v>
      </c>
      <c r="Y6" s="7"/>
      <c r="Z6" s="8" t="s">
        <v>18</v>
      </c>
      <c r="AA6" s="7"/>
    </row>
    <row r="7" spans="1:27" ht="15.75" customHeight="1" thickBot="1" x14ac:dyDescent="0.35">
      <c r="A7" s="9"/>
      <c r="B7" s="10" t="s">
        <v>19</v>
      </c>
      <c r="C7" s="10" t="s">
        <v>20</v>
      </c>
      <c r="D7" s="11" t="s">
        <v>19</v>
      </c>
      <c r="E7" s="10" t="s">
        <v>20</v>
      </c>
      <c r="F7" s="11" t="s">
        <v>19</v>
      </c>
      <c r="G7" s="10" t="s">
        <v>20</v>
      </c>
      <c r="H7" s="11" t="s">
        <v>19</v>
      </c>
      <c r="I7" s="10" t="s">
        <v>20</v>
      </c>
      <c r="J7" s="11" t="s">
        <v>19</v>
      </c>
      <c r="K7" s="10" t="s">
        <v>20</v>
      </c>
      <c r="L7" s="11" t="s">
        <v>19</v>
      </c>
      <c r="M7" s="10" t="s">
        <v>20</v>
      </c>
      <c r="N7" s="11" t="s">
        <v>19</v>
      </c>
      <c r="O7" s="10" t="s">
        <v>20</v>
      </c>
      <c r="P7" s="11" t="s">
        <v>19</v>
      </c>
      <c r="Q7" s="10" t="s">
        <v>20</v>
      </c>
      <c r="R7" s="11" t="s">
        <v>19</v>
      </c>
      <c r="S7" s="10" t="s">
        <v>20</v>
      </c>
      <c r="T7" s="11" t="s">
        <v>19</v>
      </c>
      <c r="U7" s="10" t="s">
        <v>20</v>
      </c>
      <c r="V7" s="11" t="s">
        <v>19</v>
      </c>
      <c r="W7" s="10" t="s">
        <v>20</v>
      </c>
      <c r="X7" s="11" t="s">
        <v>19</v>
      </c>
      <c r="Y7" s="10" t="s">
        <v>20</v>
      </c>
      <c r="Z7" s="11" t="s">
        <v>19</v>
      </c>
      <c r="AA7" s="10" t="s">
        <v>20</v>
      </c>
    </row>
    <row r="8" spans="1:27" ht="14.4" hidden="1" thickBot="1" x14ac:dyDescent="0.35">
      <c r="A8" s="12"/>
    </row>
    <row r="9" spans="1:27" s="17" customFormat="1" ht="20.100000000000001" customHeight="1" x14ac:dyDescent="0.3">
      <c r="A9" s="13" t="s">
        <v>21</v>
      </c>
      <c r="B9" s="14">
        <v>13787</v>
      </c>
      <c r="C9" s="14">
        <v>13509</v>
      </c>
      <c r="D9" s="14"/>
      <c r="E9" s="14"/>
      <c r="F9" s="14"/>
      <c r="G9" s="14"/>
      <c r="H9" s="14"/>
      <c r="I9" s="14"/>
      <c r="J9" s="14"/>
      <c r="K9" s="14"/>
      <c r="L9" s="14"/>
      <c r="M9" s="14"/>
      <c r="N9" s="14"/>
      <c r="O9" s="14"/>
      <c r="P9" s="14"/>
      <c r="Q9" s="14"/>
      <c r="R9" s="14"/>
      <c r="S9" s="14"/>
      <c r="T9" s="14"/>
      <c r="U9" s="14"/>
      <c r="V9" s="14"/>
      <c r="W9" s="14"/>
      <c r="X9" s="14"/>
      <c r="Y9" s="14"/>
      <c r="Z9" s="15">
        <v>13168</v>
      </c>
      <c r="AA9" s="16">
        <v>13046</v>
      </c>
    </row>
    <row r="10" spans="1:27" s="17" customFormat="1" ht="31.5" customHeight="1" x14ac:dyDescent="0.3">
      <c r="A10" s="18" t="s">
        <v>22</v>
      </c>
      <c r="B10" s="19">
        <v>195550</v>
      </c>
      <c r="C10" s="19">
        <v>193779</v>
      </c>
      <c r="D10" s="19"/>
      <c r="E10" s="19"/>
      <c r="F10" s="19"/>
      <c r="G10" s="19"/>
      <c r="H10" s="19"/>
      <c r="I10" s="19"/>
      <c r="J10" s="19"/>
      <c r="K10" s="19"/>
      <c r="L10" s="19"/>
      <c r="M10" s="19"/>
      <c r="N10" s="19"/>
      <c r="O10" s="19"/>
      <c r="P10" s="19"/>
      <c r="Q10" s="19"/>
      <c r="R10" s="19"/>
      <c r="S10" s="19"/>
      <c r="T10" s="19"/>
      <c r="U10" s="19"/>
      <c r="V10" s="19"/>
      <c r="W10" s="19"/>
      <c r="X10" s="19"/>
      <c r="Y10" s="19"/>
      <c r="Z10" s="20">
        <v>187711</v>
      </c>
      <c r="AA10" s="21">
        <v>186808</v>
      </c>
    </row>
    <row r="11" spans="1:27" s="17" customFormat="1" ht="20.100000000000001" customHeight="1" x14ac:dyDescent="0.3">
      <c r="A11" s="22" t="s">
        <v>23</v>
      </c>
      <c r="B11" s="19">
        <v>22256</v>
      </c>
      <c r="C11" s="19">
        <v>21016</v>
      </c>
      <c r="D11" s="19"/>
      <c r="E11" s="19"/>
      <c r="F11" s="19"/>
      <c r="G11" s="19"/>
      <c r="H11" s="19"/>
      <c r="I11" s="19"/>
      <c r="J11" s="19"/>
      <c r="K11" s="19"/>
      <c r="L11" s="19"/>
      <c r="M11" s="19"/>
      <c r="N11" s="19"/>
      <c r="O11" s="19"/>
      <c r="P11" s="19"/>
      <c r="Q11" s="19"/>
      <c r="R11" s="19"/>
      <c r="S11" s="19"/>
      <c r="T11" s="19"/>
      <c r="U11" s="19"/>
      <c r="V11" s="19"/>
      <c r="W11" s="19"/>
      <c r="X11" s="19"/>
      <c r="Y11" s="19"/>
      <c r="Z11" s="20">
        <v>23390</v>
      </c>
      <c r="AA11" s="21">
        <v>22791</v>
      </c>
    </row>
    <row r="12" spans="1:27" s="17" customFormat="1" ht="40.5" customHeight="1" x14ac:dyDescent="0.3">
      <c r="A12" s="18" t="s">
        <v>24</v>
      </c>
      <c r="B12" s="19">
        <v>219795</v>
      </c>
      <c r="C12" s="19">
        <v>213667</v>
      </c>
      <c r="D12" s="19"/>
      <c r="E12" s="19"/>
      <c r="F12" s="19"/>
      <c r="G12" s="19"/>
      <c r="H12" s="19"/>
      <c r="I12" s="19"/>
      <c r="J12" s="19"/>
      <c r="K12" s="19"/>
      <c r="L12" s="19"/>
      <c r="M12" s="19"/>
      <c r="N12" s="19"/>
      <c r="O12" s="19"/>
      <c r="P12" s="19"/>
      <c r="Q12" s="19"/>
      <c r="R12" s="19"/>
      <c r="S12" s="19"/>
      <c r="T12" s="19"/>
      <c r="U12" s="19"/>
      <c r="V12" s="19"/>
      <c r="W12" s="19"/>
      <c r="X12" s="19"/>
      <c r="Y12" s="19"/>
      <c r="Z12" s="20">
        <v>208261</v>
      </c>
      <c r="AA12" s="21">
        <v>205393</v>
      </c>
    </row>
    <row r="13" spans="1:27" s="17" customFormat="1" ht="20.100000000000001" customHeight="1" x14ac:dyDescent="0.3">
      <c r="A13" s="22" t="s">
        <v>25</v>
      </c>
      <c r="B13" s="19">
        <v>18822</v>
      </c>
      <c r="C13" s="19">
        <v>18591</v>
      </c>
      <c r="D13" s="19"/>
      <c r="E13" s="19"/>
      <c r="F13" s="19"/>
      <c r="G13" s="19"/>
      <c r="H13" s="19"/>
      <c r="I13" s="19"/>
      <c r="J13" s="19"/>
      <c r="K13" s="19"/>
      <c r="L13" s="19"/>
      <c r="M13" s="19"/>
      <c r="N13" s="19"/>
      <c r="O13" s="19"/>
      <c r="P13" s="19"/>
      <c r="Q13" s="19"/>
      <c r="R13" s="19"/>
      <c r="S13" s="19"/>
      <c r="T13" s="19"/>
      <c r="U13" s="19"/>
      <c r="V13" s="19"/>
      <c r="W13" s="19"/>
      <c r="X13" s="19"/>
      <c r="Y13" s="19"/>
      <c r="Z13" s="20">
        <v>17774</v>
      </c>
      <c r="AA13" s="21">
        <v>17647</v>
      </c>
    </row>
    <row r="14" spans="1:27" s="17" customFormat="1" ht="20.100000000000001" customHeight="1" x14ac:dyDescent="0.3">
      <c r="A14" s="22" t="s">
        <v>26</v>
      </c>
      <c r="B14" s="19">
        <v>31162</v>
      </c>
      <c r="C14" s="19">
        <v>30885</v>
      </c>
      <c r="D14" s="19"/>
      <c r="E14" s="19"/>
      <c r="F14" s="19"/>
      <c r="G14" s="19"/>
      <c r="H14" s="19"/>
      <c r="I14" s="19"/>
      <c r="J14" s="19"/>
      <c r="K14" s="19"/>
      <c r="L14" s="19"/>
      <c r="M14" s="19"/>
      <c r="N14" s="19"/>
      <c r="O14" s="19"/>
      <c r="P14" s="19"/>
      <c r="Q14" s="19"/>
      <c r="R14" s="19"/>
      <c r="S14" s="19"/>
      <c r="T14" s="19"/>
      <c r="U14" s="19"/>
      <c r="V14" s="19"/>
      <c r="W14" s="19"/>
      <c r="X14" s="19"/>
      <c r="Y14" s="19"/>
      <c r="Z14" s="20">
        <v>30497</v>
      </c>
      <c r="AA14" s="21">
        <v>30465</v>
      </c>
    </row>
    <row r="15" spans="1:27" s="17" customFormat="1" ht="20.100000000000001" customHeight="1" x14ac:dyDescent="0.3">
      <c r="A15" s="22" t="s">
        <v>27</v>
      </c>
      <c r="B15" s="19">
        <v>7103</v>
      </c>
      <c r="C15" s="19">
        <v>6979</v>
      </c>
      <c r="D15" s="19"/>
      <c r="E15" s="19"/>
      <c r="F15" s="19"/>
      <c r="G15" s="19"/>
      <c r="H15" s="19"/>
      <c r="I15" s="19"/>
      <c r="J15" s="19"/>
      <c r="K15" s="19"/>
      <c r="L15" s="19"/>
      <c r="M15" s="19"/>
      <c r="N15" s="19"/>
      <c r="O15" s="19"/>
      <c r="P15" s="19"/>
      <c r="Q15" s="19"/>
      <c r="R15" s="19"/>
      <c r="S15" s="19"/>
      <c r="T15" s="19"/>
      <c r="U15" s="19"/>
      <c r="V15" s="19"/>
      <c r="W15" s="19"/>
      <c r="X15" s="19"/>
      <c r="Y15" s="19"/>
      <c r="Z15" s="20">
        <v>7181</v>
      </c>
      <c r="AA15" s="21">
        <v>7144</v>
      </c>
    </row>
    <row r="16" spans="1:27" s="17" customFormat="1" ht="29.25" customHeight="1" x14ac:dyDescent="0.3">
      <c r="A16" s="18" t="s">
        <v>28</v>
      </c>
      <c r="B16" s="19">
        <v>143621</v>
      </c>
      <c r="C16" s="19">
        <v>140120</v>
      </c>
      <c r="D16" s="19"/>
      <c r="E16" s="19"/>
      <c r="F16" s="19"/>
      <c r="G16" s="19"/>
      <c r="H16" s="19"/>
      <c r="I16" s="19"/>
      <c r="J16" s="19"/>
      <c r="K16" s="19"/>
      <c r="L16" s="19"/>
      <c r="M16" s="19"/>
      <c r="N16" s="19"/>
      <c r="O16" s="19"/>
      <c r="P16" s="19"/>
      <c r="Q16" s="19"/>
      <c r="R16" s="19"/>
      <c r="S16" s="19"/>
      <c r="T16" s="19"/>
      <c r="U16" s="19"/>
      <c r="V16" s="19"/>
      <c r="W16" s="19"/>
      <c r="X16" s="19"/>
      <c r="Y16" s="19"/>
      <c r="Z16" s="20">
        <v>137332</v>
      </c>
      <c r="AA16" s="21">
        <v>135564</v>
      </c>
    </row>
    <row r="17" spans="1:27" s="17" customFormat="1" ht="20.100000000000001" customHeight="1" x14ac:dyDescent="0.3">
      <c r="A17" s="22" t="s">
        <v>29</v>
      </c>
      <c r="B17" s="19">
        <v>68211</v>
      </c>
      <c r="C17" s="19">
        <v>66494</v>
      </c>
      <c r="D17" s="19"/>
      <c r="E17" s="19"/>
      <c r="F17" s="19"/>
      <c r="G17" s="19"/>
      <c r="H17" s="19"/>
      <c r="I17" s="19"/>
      <c r="J17" s="19"/>
      <c r="K17" s="19"/>
      <c r="L17" s="19"/>
      <c r="M17" s="19"/>
      <c r="N17" s="19"/>
      <c r="O17" s="19"/>
      <c r="P17" s="19"/>
      <c r="Q17" s="19"/>
      <c r="R17" s="19"/>
      <c r="S17" s="19"/>
      <c r="T17" s="19"/>
      <c r="U17" s="19"/>
      <c r="V17" s="19"/>
      <c r="W17" s="19"/>
      <c r="X17" s="19"/>
      <c r="Y17" s="19"/>
      <c r="Z17" s="20">
        <v>66810</v>
      </c>
      <c r="AA17" s="21">
        <v>65987</v>
      </c>
    </row>
    <row r="18" spans="1:27" s="17" customFormat="1" ht="20.100000000000001" customHeight="1" x14ac:dyDescent="0.3">
      <c r="A18" s="22" t="s">
        <v>30</v>
      </c>
      <c r="B18" s="19">
        <v>1826</v>
      </c>
      <c r="C18" s="19">
        <v>1801</v>
      </c>
      <c r="D18" s="19"/>
      <c r="E18" s="19"/>
      <c r="F18" s="19"/>
      <c r="G18" s="19"/>
      <c r="H18" s="19"/>
      <c r="I18" s="19"/>
      <c r="J18" s="19"/>
      <c r="K18" s="19"/>
      <c r="L18" s="19"/>
      <c r="M18" s="19"/>
      <c r="N18" s="19"/>
      <c r="O18" s="19"/>
      <c r="P18" s="19"/>
      <c r="Q18" s="19"/>
      <c r="R18" s="19"/>
      <c r="S18" s="19"/>
      <c r="T18" s="19"/>
      <c r="U18" s="19"/>
      <c r="V18" s="19"/>
      <c r="W18" s="19"/>
      <c r="X18" s="19"/>
      <c r="Y18" s="19"/>
      <c r="Z18" s="20">
        <v>1828</v>
      </c>
      <c r="AA18" s="21">
        <v>1805</v>
      </c>
    </row>
    <row r="19" spans="1:27" s="17" customFormat="1" ht="20.100000000000001" customHeight="1" x14ac:dyDescent="0.3">
      <c r="A19" s="22" t="s">
        <v>31</v>
      </c>
      <c r="B19" s="19">
        <v>68</v>
      </c>
      <c r="C19" s="19">
        <v>65</v>
      </c>
      <c r="D19" s="19"/>
      <c r="E19" s="19"/>
      <c r="F19" s="19"/>
      <c r="G19" s="19"/>
      <c r="H19" s="19"/>
      <c r="I19" s="19"/>
      <c r="J19" s="19"/>
      <c r="K19" s="19"/>
      <c r="L19" s="19"/>
      <c r="M19" s="19"/>
      <c r="N19" s="19"/>
      <c r="O19" s="19"/>
      <c r="P19" s="19"/>
      <c r="Q19" s="19"/>
      <c r="R19" s="19"/>
      <c r="S19" s="19"/>
      <c r="T19" s="19"/>
      <c r="U19" s="19"/>
      <c r="V19" s="19"/>
      <c r="W19" s="19"/>
      <c r="X19" s="19"/>
      <c r="Y19" s="19"/>
      <c r="Z19" s="20">
        <v>66</v>
      </c>
      <c r="AA19" s="21">
        <v>64</v>
      </c>
    </row>
    <row r="20" spans="1:27" s="17" customFormat="1" ht="20.100000000000001" customHeight="1" thickBot="1" x14ac:dyDescent="0.35">
      <c r="A20" s="23" t="s">
        <v>32</v>
      </c>
      <c r="B20" s="19">
        <v>3951</v>
      </c>
      <c r="C20" s="19">
        <v>3879</v>
      </c>
      <c r="D20" s="19"/>
      <c r="E20" s="19"/>
      <c r="F20" s="19"/>
      <c r="G20" s="19"/>
      <c r="H20" s="19"/>
      <c r="I20" s="19"/>
      <c r="J20" s="19"/>
      <c r="K20" s="19"/>
      <c r="L20" s="19"/>
      <c r="M20" s="19"/>
      <c r="N20" s="19"/>
      <c r="O20" s="19"/>
      <c r="P20" s="19"/>
      <c r="Q20" s="19"/>
      <c r="R20" s="19"/>
      <c r="S20" s="19"/>
      <c r="T20" s="19"/>
      <c r="U20" s="19"/>
      <c r="V20" s="19"/>
      <c r="W20" s="19"/>
      <c r="X20" s="19"/>
      <c r="Y20" s="19"/>
      <c r="Z20" s="20">
        <v>3443</v>
      </c>
      <c r="AA20" s="21">
        <v>3357</v>
      </c>
    </row>
    <row r="21" spans="1:27" s="17" customFormat="1" ht="20.100000000000001" customHeight="1" thickBot="1" x14ac:dyDescent="0.35">
      <c r="A21" s="24" t="s">
        <v>33</v>
      </c>
      <c r="B21" s="25">
        <v>726152</v>
      </c>
      <c r="C21" s="25">
        <v>710785</v>
      </c>
      <c r="D21" s="25"/>
      <c r="E21" s="25"/>
      <c r="F21" s="25"/>
      <c r="G21" s="25"/>
      <c r="H21" s="25"/>
      <c r="I21" s="25"/>
      <c r="J21" s="25"/>
      <c r="K21" s="25"/>
      <c r="L21" s="25"/>
      <c r="M21" s="25"/>
      <c r="N21" s="25"/>
      <c r="O21" s="25"/>
      <c r="P21" s="25"/>
      <c r="Q21" s="25"/>
      <c r="R21" s="25"/>
      <c r="S21" s="25"/>
      <c r="T21" s="25"/>
      <c r="U21" s="25"/>
      <c r="V21" s="25"/>
      <c r="W21" s="25"/>
      <c r="X21" s="25"/>
      <c r="Y21" s="25"/>
      <c r="Z21" s="26">
        <v>697462</v>
      </c>
      <c r="AA21" s="27">
        <v>690070</v>
      </c>
    </row>
    <row r="22" spans="1:27" s="17" customFormat="1" ht="20.100000000000001" customHeight="1" x14ac:dyDescent="0.3">
      <c r="A22" s="28" t="s">
        <v>34</v>
      </c>
      <c r="B22" s="19">
        <v>101883</v>
      </c>
      <c r="C22" s="19">
        <v>101190</v>
      </c>
      <c r="D22" s="19"/>
      <c r="E22" s="19"/>
      <c r="F22" s="19"/>
      <c r="G22" s="19"/>
      <c r="H22" s="19"/>
      <c r="I22" s="19"/>
      <c r="J22" s="19"/>
      <c r="K22" s="19"/>
      <c r="L22" s="19"/>
      <c r="M22" s="19"/>
      <c r="N22" s="19"/>
      <c r="O22" s="19"/>
      <c r="P22" s="19"/>
      <c r="Q22" s="19"/>
      <c r="R22" s="19"/>
      <c r="S22" s="19"/>
      <c r="T22" s="19"/>
      <c r="U22" s="19"/>
      <c r="V22" s="19"/>
      <c r="W22" s="19"/>
      <c r="X22" s="19"/>
      <c r="Y22" s="19"/>
      <c r="Z22" s="20">
        <v>103359</v>
      </c>
      <c r="AA22" s="21">
        <v>103311</v>
      </c>
    </row>
    <row r="23" spans="1:27" s="17" customFormat="1" ht="20.100000000000001" customHeight="1" x14ac:dyDescent="0.3">
      <c r="A23" s="22" t="s">
        <v>35</v>
      </c>
      <c r="B23" s="19">
        <v>18005</v>
      </c>
      <c r="C23" s="19">
        <v>18004</v>
      </c>
      <c r="D23" s="19"/>
      <c r="E23" s="19"/>
      <c r="F23" s="19"/>
      <c r="G23" s="19"/>
      <c r="H23" s="19"/>
      <c r="I23" s="19"/>
      <c r="J23" s="19"/>
      <c r="K23" s="19"/>
      <c r="L23" s="19"/>
      <c r="M23" s="19"/>
      <c r="N23" s="19"/>
      <c r="O23" s="19"/>
      <c r="P23" s="19"/>
      <c r="Q23" s="19"/>
      <c r="R23" s="19"/>
      <c r="S23" s="19"/>
      <c r="T23" s="19"/>
      <c r="U23" s="19"/>
      <c r="V23" s="19"/>
      <c r="W23" s="19"/>
      <c r="X23" s="19"/>
      <c r="Y23" s="19"/>
      <c r="Z23" s="20">
        <v>18782</v>
      </c>
      <c r="AA23" s="21">
        <v>18743</v>
      </c>
    </row>
    <row r="24" spans="1:27" s="17" customFormat="1" ht="20.100000000000001" customHeight="1" x14ac:dyDescent="0.3">
      <c r="A24" s="22" t="s">
        <v>36</v>
      </c>
      <c r="B24" s="19">
        <v>21895</v>
      </c>
      <c r="C24" s="19">
        <v>21895</v>
      </c>
      <c r="D24" s="19"/>
      <c r="E24" s="19"/>
      <c r="F24" s="19"/>
      <c r="G24" s="19"/>
      <c r="H24" s="19"/>
      <c r="I24" s="19"/>
      <c r="J24" s="19"/>
      <c r="K24" s="19"/>
      <c r="L24" s="19"/>
      <c r="M24" s="19"/>
      <c r="N24" s="19"/>
      <c r="O24" s="19"/>
      <c r="P24" s="19"/>
      <c r="Q24" s="19"/>
      <c r="R24" s="19"/>
      <c r="S24" s="19"/>
      <c r="T24" s="19"/>
      <c r="U24" s="19"/>
      <c r="V24" s="19"/>
      <c r="W24" s="19"/>
      <c r="X24" s="19"/>
      <c r="Y24" s="19"/>
      <c r="Z24" s="20">
        <v>21197</v>
      </c>
      <c r="AA24" s="21">
        <v>21197</v>
      </c>
    </row>
    <row r="25" spans="1:27" s="17" customFormat="1" ht="20.100000000000001" customHeight="1" x14ac:dyDescent="0.3">
      <c r="A25" s="22" t="s">
        <v>37</v>
      </c>
      <c r="B25" s="19">
        <v>7220</v>
      </c>
      <c r="C25" s="19">
        <v>7220</v>
      </c>
      <c r="D25" s="19"/>
      <c r="E25" s="19"/>
      <c r="F25" s="19"/>
      <c r="G25" s="19"/>
      <c r="H25" s="19"/>
      <c r="I25" s="19"/>
      <c r="J25" s="19"/>
      <c r="K25" s="19"/>
      <c r="L25" s="19"/>
      <c r="M25" s="19"/>
      <c r="N25" s="19"/>
      <c r="O25" s="19"/>
      <c r="P25" s="19"/>
      <c r="Q25" s="19"/>
      <c r="R25" s="19"/>
      <c r="S25" s="19"/>
      <c r="T25" s="19"/>
      <c r="U25" s="19"/>
      <c r="V25" s="19"/>
      <c r="W25" s="19"/>
      <c r="X25" s="19"/>
      <c r="Y25" s="19"/>
      <c r="Z25" s="20">
        <v>6937</v>
      </c>
      <c r="AA25" s="21">
        <v>6936</v>
      </c>
    </row>
    <row r="26" spans="1:27" s="17" customFormat="1" ht="20.100000000000001" customHeight="1" x14ac:dyDescent="0.3">
      <c r="A26" s="22" t="s">
        <v>38</v>
      </c>
      <c r="B26" s="19">
        <v>3318</v>
      </c>
      <c r="C26" s="19">
        <v>3318</v>
      </c>
      <c r="D26" s="19"/>
      <c r="E26" s="19"/>
      <c r="F26" s="19"/>
      <c r="G26" s="19"/>
      <c r="H26" s="19"/>
      <c r="I26" s="19"/>
      <c r="J26" s="19"/>
      <c r="K26" s="19"/>
      <c r="L26" s="19"/>
      <c r="M26" s="19"/>
      <c r="N26" s="19"/>
      <c r="O26" s="19"/>
      <c r="P26" s="19"/>
      <c r="Q26" s="19"/>
      <c r="R26" s="19"/>
      <c r="S26" s="19"/>
      <c r="T26" s="19"/>
      <c r="U26" s="19"/>
      <c r="V26" s="19"/>
      <c r="W26" s="19"/>
      <c r="X26" s="19"/>
      <c r="Y26" s="19"/>
      <c r="Z26" s="20">
        <v>3321</v>
      </c>
      <c r="AA26" s="21">
        <v>3321</v>
      </c>
    </row>
    <row r="27" spans="1:27" s="17" customFormat="1" ht="20.100000000000001" customHeight="1" thickBot="1" x14ac:dyDescent="0.35">
      <c r="A27" s="23" t="s">
        <v>39</v>
      </c>
      <c r="B27" s="19">
        <v>33677</v>
      </c>
      <c r="C27" s="19">
        <v>33527</v>
      </c>
      <c r="D27" s="19"/>
      <c r="E27" s="19"/>
      <c r="F27" s="19"/>
      <c r="G27" s="19"/>
      <c r="H27" s="19"/>
      <c r="I27" s="19"/>
      <c r="J27" s="19"/>
      <c r="K27" s="19"/>
      <c r="L27" s="19"/>
      <c r="M27" s="19"/>
      <c r="N27" s="19"/>
      <c r="O27" s="19"/>
      <c r="P27" s="19"/>
      <c r="Q27" s="19"/>
      <c r="R27" s="19"/>
      <c r="S27" s="19"/>
      <c r="T27" s="19"/>
      <c r="U27" s="19"/>
      <c r="V27" s="19"/>
      <c r="W27" s="19"/>
      <c r="X27" s="19"/>
      <c r="Y27" s="19"/>
      <c r="Z27" s="20">
        <v>33770</v>
      </c>
      <c r="AA27" s="21">
        <v>33624</v>
      </c>
    </row>
    <row r="28" spans="1:27" s="17" customFormat="1" ht="18.75" customHeight="1" thickBot="1" x14ac:dyDescent="0.35">
      <c r="A28" s="29" t="s">
        <v>40</v>
      </c>
      <c r="B28" s="30">
        <v>185998</v>
      </c>
      <c r="C28" s="30">
        <v>185154</v>
      </c>
      <c r="D28" s="30"/>
      <c r="E28" s="30"/>
      <c r="F28" s="30"/>
      <c r="G28" s="30"/>
      <c r="H28" s="30"/>
      <c r="I28" s="30"/>
      <c r="J28" s="30"/>
      <c r="K28" s="30"/>
      <c r="L28" s="30"/>
      <c r="M28" s="30"/>
      <c r="N28" s="30"/>
      <c r="O28" s="30"/>
      <c r="P28" s="30"/>
      <c r="Q28" s="30"/>
      <c r="R28" s="30"/>
      <c r="S28" s="30"/>
      <c r="T28" s="30"/>
      <c r="U28" s="30"/>
      <c r="V28" s="30"/>
      <c r="W28" s="30"/>
      <c r="X28" s="30"/>
      <c r="Y28" s="30"/>
      <c r="Z28" s="30">
        <v>187366</v>
      </c>
      <c r="AA28" s="31">
        <v>187132</v>
      </c>
    </row>
    <row r="29" spans="1:27" s="17" customFormat="1" ht="20.100000000000001" hidden="1" customHeight="1" x14ac:dyDescent="0.3">
      <c r="A29" s="28"/>
      <c r="B29" s="19"/>
      <c r="C29" s="19"/>
      <c r="D29" s="32"/>
      <c r="E29" s="32"/>
      <c r="F29" s="32"/>
      <c r="G29" s="32"/>
      <c r="H29" s="32"/>
      <c r="I29" s="32"/>
      <c r="J29" s="32"/>
      <c r="K29" s="32"/>
      <c r="L29" s="32"/>
      <c r="M29" s="32"/>
      <c r="N29" s="32"/>
      <c r="O29" s="32"/>
      <c r="P29" s="32"/>
      <c r="Q29" s="32"/>
      <c r="R29" s="32"/>
      <c r="S29" s="32"/>
      <c r="T29" s="32"/>
      <c r="U29" s="32"/>
      <c r="V29" s="32"/>
      <c r="W29" s="32"/>
      <c r="X29" s="32"/>
      <c r="Y29" s="32"/>
      <c r="Z29" s="33"/>
      <c r="AA29" s="21"/>
    </row>
    <row r="30" spans="1:27" s="17" customFormat="1" ht="20.100000000000001" customHeight="1" x14ac:dyDescent="0.3">
      <c r="A30" s="22" t="s">
        <v>41</v>
      </c>
      <c r="B30" s="19">
        <v>43319</v>
      </c>
      <c r="C30" s="19">
        <v>43319</v>
      </c>
      <c r="D30" s="19"/>
      <c r="E30" s="19"/>
      <c r="F30" s="19"/>
      <c r="G30" s="19"/>
      <c r="H30" s="19"/>
      <c r="I30" s="19"/>
      <c r="J30" s="19"/>
      <c r="K30" s="19"/>
      <c r="L30" s="19"/>
      <c r="M30" s="19"/>
      <c r="N30" s="19"/>
      <c r="O30" s="19"/>
      <c r="P30" s="19"/>
      <c r="Q30" s="19"/>
      <c r="R30" s="19"/>
      <c r="S30" s="19"/>
      <c r="T30" s="19"/>
      <c r="U30" s="19"/>
      <c r="V30" s="19"/>
      <c r="W30" s="19"/>
      <c r="X30" s="19"/>
      <c r="Y30" s="19"/>
      <c r="Z30" s="20">
        <v>44063</v>
      </c>
      <c r="AA30" s="21">
        <v>44063</v>
      </c>
    </row>
    <row r="31" spans="1:27" s="17" customFormat="1" ht="20.100000000000001" customHeight="1" x14ac:dyDescent="0.3">
      <c r="A31" s="22" t="s">
        <v>42</v>
      </c>
      <c r="B31" s="19">
        <v>47767</v>
      </c>
      <c r="C31" s="19">
        <v>47767</v>
      </c>
      <c r="D31" s="19"/>
      <c r="E31" s="19"/>
      <c r="F31" s="19"/>
      <c r="G31" s="19"/>
      <c r="H31" s="19"/>
      <c r="I31" s="19"/>
      <c r="J31" s="19"/>
      <c r="K31" s="19"/>
      <c r="L31" s="19"/>
      <c r="M31" s="19"/>
      <c r="N31" s="19"/>
      <c r="O31" s="19"/>
      <c r="P31" s="19"/>
      <c r="Q31" s="19"/>
      <c r="R31" s="19"/>
      <c r="S31" s="19"/>
      <c r="T31" s="19"/>
      <c r="U31" s="19"/>
      <c r="V31" s="19"/>
      <c r="W31" s="19"/>
      <c r="X31" s="19"/>
      <c r="Y31" s="19"/>
      <c r="Z31" s="20">
        <v>47921</v>
      </c>
      <c r="AA31" s="21">
        <v>47921</v>
      </c>
    </row>
    <row r="32" spans="1:27" s="17" customFormat="1" ht="20.100000000000001" customHeight="1" x14ac:dyDescent="0.3">
      <c r="A32" s="22" t="s">
        <v>43</v>
      </c>
      <c r="B32" s="19">
        <v>82506</v>
      </c>
      <c r="C32" s="19">
        <v>82506</v>
      </c>
      <c r="D32" s="19"/>
      <c r="E32" s="19"/>
      <c r="F32" s="19"/>
      <c r="G32" s="19"/>
      <c r="H32" s="19"/>
      <c r="I32" s="19"/>
      <c r="J32" s="19"/>
      <c r="K32" s="19"/>
      <c r="L32" s="19"/>
      <c r="M32" s="19"/>
      <c r="N32" s="19"/>
      <c r="O32" s="19"/>
      <c r="P32" s="19"/>
      <c r="Q32" s="19"/>
      <c r="R32" s="19"/>
      <c r="S32" s="19"/>
      <c r="T32" s="19"/>
      <c r="U32" s="19"/>
      <c r="V32" s="19"/>
      <c r="W32" s="19"/>
      <c r="X32" s="19"/>
      <c r="Y32" s="19"/>
      <c r="Z32" s="20">
        <v>80927</v>
      </c>
      <c r="AA32" s="21">
        <v>80927</v>
      </c>
    </row>
    <row r="33" spans="1:27" s="17" customFormat="1" ht="20.100000000000001" customHeight="1" x14ac:dyDescent="0.3">
      <c r="A33" s="22" t="s">
        <v>44</v>
      </c>
      <c r="B33" s="19">
        <v>4713</v>
      </c>
      <c r="C33" s="19">
        <v>4713</v>
      </c>
      <c r="D33" s="19"/>
      <c r="E33" s="19"/>
      <c r="F33" s="19"/>
      <c r="G33" s="19"/>
      <c r="H33" s="19"/>
      <c r="I33" s="19"/>
      <c r="J33" s="19"/>
      <c r="K33" s="19"/>
      <c r="L33" s="19"/>
      <c r="M33" s="19"/>
      <c r="N33" s="19"/>
      <c r="O33" s="19"/>
      <c r="P33" s="19"/>
      <c r="Q33" s="19"/>
      <c r="R33" s="19"/>
      <c r="S33" s="19"/>
      <c r="T33" s="19"/>
      <c r="U33" s="19"/>
      <c r="V33" s="19"/>
      <c r="W33" s="19"/>
      <c r="X33" s="19"/>
      <c r="Y33" s="19"/>
      <c r="Z33" s="20">
        <v>4090</v>
      </c>
      <c r="AA33" s="21">
        <v>4090</v>
      </c>
    </row>
    <row r="34" spans="1:27" s="17" customFormat="1" ht="20.100000000000001" customHeight="1" thickBot="1" x14ac:dyDescent="0.35">
      <c r="A34" s="34" t="s">
        <v>45</v>
      </c>
      <c r="B34" s="19">
        <v>1345</v>
      </c>
      <c r="C34" s="19">
        <v>1320</v>
      </c>
      <c r="D34" s="19"/>
      <c r="E34" s="19"/>
      <c r="F34" s="19"/>
      <c r="G34" s="19"/>
      <c r="H34" s="19"/>
      <c r="I34" s="19"/>
      <c r="J34" s="19"/>
      <c r="K34" s="19"/>
      <c r="L34" s="19"/>
      <c r="M34" s="19"/>
      <c r="N34" s="19"/>
      <c r="O34" s="19"/>
      <c r="P34" s="19"/>
      <c r="Q34" s="19"/>
      <c r="R34" s="19"/>
      <c r="S34" s="19"/>
      <c r="T34" s="19"/>
      <c r="U34" s="19"/>
      <c r="V34" s="19"/>
      <c r="W34" s="19"/>
      <c r="X34" s="19"/>
      <c r="Y34" s="19"/>
      <c r="Z34" s="20">
        <v>1065</v>
      </c>
      <c r="AA34" s="21">
        <v>1041</v>
      </c>
    </row>
    <row r="35" spans="1:27" s="17" customFormat="1" ht="20.100000000000001" customHeight="1" thickBot="1" x14ac:dyDescent="0.35">
      <c r="A35" s="35" t="s">
        <v>46</v>
      </c>
      <c r="B35" s="36">
        <v>179650</v>
      </c>
      <c r="C35" s="36">
        <v>179625</v>
      </c>
      <c r="D35" s="37"/>
      <c r="E35" s="37"/>
      <c r="F35" s="37"/>
      <c r="G35" s="37"/>
      <c r="H35" s="37"/>
      <c r="I35" s="37"/>
      <c r="J35" s="37"/>
      <c r="K35" s="37"/>
      <c r="L35" s="37"/>
      <c r="M35" s="37"/>
      <c r="N35" s="37"/>
      <c r="O35" s="37"/>
      <c r="P35" s="37"/>
      <c r="Q35" s="37"/>
      <c r="R35" s="37"/>
      <c r="S35" s="37"/>
      <c r="T35" s="37"/>
      <c r="U35" s="37"/>
      <c r="V35" s="37"/>
      <c r="W35" s="37"/>
      <c r="X35" s="37"/>
      <c r="Y35" s="37"/>
      <c r="Z35" s="38">
        <v>178066</v>
      </c>
      <c r="AA35" s="39">
        <v>178041</v>
      </c>
    </row>
    <row r="36" spans="1:27" s="17" customFormat="1" ht="20.100000000000001" hidden="1" customHeight="1" thickBot="1" x14ac:dyDescent="0.35">
      <c r="A36" s="40"/>
      <c r="B36" s="19"/>
      <c r="C36" s="19"/>
      <c r="D36" s="32"/>
      <c r="E36" s="32"/>
      <c r="F36" s="32"/>
      <c r="G36" s="32"/>
      <c r="H36" s="32"/>
      <c r="I36" s="32"/>
      <c r="J36" s="32"/>
      <c r="K36" s="32"/>
      <c r="L36" s="32"/>
      <c r="M36" s="32"/>
      <c r="N36" s="32"/>
      <c r="O36" s="32"/>
      <c r="P36" s="32"/>
      <c r="Q36" s="32"/>
      <c r="R36" s="32"/>
      <c r="S36" s="32"/>
      <c r="T36" s="32"/>
      <c r="U36" s="32"/>
      <c r="V36" s="32"/>
      <c r="W36" s="32"/>
      <c r="X36" s="32"/>
      <c r="Y36" s="32"/>
      <c r="Z36" s="33"/>
      <c r="AA36" s="21"/>
    </row>
    <row r="37" spans="1:27" s="17" customFormat="1" ht="20.100000000000001" customHeight="1" thickBot="1" x14ac:dyDescent="0.35">
      <c r="A37" s="41" t="s">
        <v>47</v>
      </c>
      <c r="B37" s="42">
        <v>1091800</v>
      </c>
      <c r="C37" s="42">
        <v>1075564</v>
      </c>
      <c r="D37" s="43"/>
      <c r="E37" s="43"/>
      <c r="F37" s="43"/>
      <c r="G37" s="43"/>
      <c r="H37" s="43"/>
      <c r="I37" s="43"/>
      <c r="J37" s="43"/>
      <c r="K37" s="43"/>
      <c r="L37" s="43"/>
      <c r="M37" s="43"/>
      <c r="N37" s="43"/>
      <c r="O37" s="43"/>
      <c r="P37" s="43"/>
      <c r="Q37" s="43"/>
      <c r="R37" s="43"/>
      <c r="S37" s="43"/>
      <c r="T37" s="43"/>
      <c r="U37" s="43"/>
      <c r="V37" s="43"/>
      <c r="W37" s="43"/>
      <c r="X37" s="43"/>
      <c r="Y37" s="43"/>
      <c r="Z37" s="44">
        <v>1062894</v>
      </c>
      <c r="AA37" s="45">
        <v>1055243</v>
      </c>
    </row>
    <row r="38" spans="1:27" s="17" customFormat="1" ht="20.100000000000001" hidden="1" customHeight="1" thickBot="1" x14ac:dyDescent="0.35">
      <c r="A38" s="40"/>
      <c r="B38" s="32"/>
      <c r="C38" s="32"/>
      <c r="D38" s="32"/>
      <c r="E38" s="32"/>
      <c r="F38" s="32"/>
      <c r="G38" s="32"/>
      <c r="H38" s="32"/>
      <c r="I38" s="32"/>
      <c r="J38" s="32"/>
      <c r="K38" s="32"/>
      <c r="L38" s="32"/>
      <c r="M38" s="32"/>
      <c r="N38" s="32"/>
      <c r="O38" s="32"/>
      <c r="P38" s="32"/>
      <c r="Q38" s="32"/>
      <c r="R38" s="32"/>
      <c r="S38" s="32"/>
      <c r="T38" s="32"/>
      <c r="U38" s="32"/>
      <c r="V38" s="32"/>
      <c r="W38" s="32"/>
      <c r="X38" s="32"/>
      <c r="Y38" s="32"/>
      <c r="Z38" s="20"/>
      <c r="AA38" s="21"/>
    </row>
    <row r="39" spans="1:27" s="17" customFormat="1" ht="20.100000000000001" customHeight="1" thickBot="1" x14ac:dyDescent="0.35">
      <c r="A39" s="46" t="s">
        <v>48</v>
      </c>
      <c r="B39" s="47">
        <v>912150</v>
      </c>
      <c r="C39" s="47">
        <v>895939</v>
      </c>
      <c r="D39" s="48"/>
      <c r="E39" s="48"/>
      <c r="F39" s="48"/>
      <c r="G39" s="48"/>
      <c r="H39" s="48"/>
      <c r="I39" s="48"/>
      <c r="J39" s="48"/>
      <c r="K39" s="48"/>
      <c r="L39" s="48"/>
      <c r="M39" s="48"/>
      <c r="N39" s="48"/>
      <c r="O39" s="48"/>
      <c r="P39" s="48"/>
      <c r="Q39" s="48"/>
      <c r="R39" s="48"/>
      <c r="S39" s="48"/>
      <c r="T39" s="48"/>
      <c r="U39" s="48"/>
      <c r="V39" s="48"/>
      <c r="W39" s="48"/>
      <c r="X39" s="48"/>
      <c r="Y39" s="48"/>
      <c r="Z39" s="49">
        <v>884828</v>
      </c>
      <c r="AA39" s="50">
        <v>877202</v>
      </c>
    </row>
    <row r="40" spans="1:27" x14ac:dyDescent="0.3">
      <c r="A40" s="17" t="s">
        <v>49</v>
      </c>
      <c r="B40" s="17"/>
      <c r="C40" s="17"/>
      <c r="D40" s="17"/>
      <c r="E40" s="17"/>
      <c r="F40" s="17"/>
      <c r="G40" s="17"/>
      <c r="H40" s="17"/>
      <c r="I40" s="17"/>
      <c r="J40" s="17"/>
      <c r="K40" s="17"/>
      <c r="L40" s="17"/>
      <c r="M40" s="17"/>
      <c r="N40" s="17"/>
      <c r="O40" s="17"/>
      <c r="P40" s="17"/>
      <c r="Q40" s="17"/>
      <c r="R40" s="17"/>
      <c r="S40" s="17"/>
      <c r="T40" s="17"/>
      <c r="U40" s="17"/>
      <c r="V40" s="17"/>
      <c r="W40" s="17"/>
      <c r="X40" s="17"/>
      <c r="Y40" s="17"/>
      <c r="Z40" s="51"/>
      <c r="AA40" s="51"/>
    </row>
    <row r="41" spans="1:27" x14ac:dyDescent="0.3">
      <c r="A41" s="52" t="s">
        <v>50</v>
      </c>
      <c r="D41" s="53"/>
      <c r="G41" s="53"/>
      <c r="H41" s="53"/>
      <c r="I41" s="53"/>
    </row>
    <row r="42" spans="1:27" x14ac:dyDescent="0.3">
      <c r="A42" s="52" t="s">
        <v>51</v>
      </c>
    </row>
    <row r="43" spans="1:27" x14ac:dyDescent="0.3">
      <c r="A43" s="52" t="s">
        <v>52</v>
      </c>
    </row>
    <row r="44" spans="1:27" ht="15" customHeight="1" x14ac:dyDescent="0.3">
      <c r="A44" s="54" t="s">
        <v>53</v>
      </c>
      <c r="B44" s="54"/>
      <c r="C44" s="54"/>
      <c r="D44" s="54"/>
      <c r="E44" s="54"/>
      <c r="F44" s="54"/>
      <c r="G44" s="54"/>
      <c r="H44" s="54"/>
      <c r="I44" s="54"/>
      <c r="J44" s="54"/>
      <c r="K44" s="54"/>
      <c r="L44" s="54"/>
      <c r="M44" s="54"/>
      <c r="N44" s="54"/>
      <c r="O44" s="54"/>
      <c r="P44" s="54"/>
      <c r="Q44" s="54"/>
      <c r="R44" s="54"/>
      <c r="S44" s="54"/>
      <c r="T44" s="54"/>
      <c r="U44" s="54"/>
      <c r="V44" s="54"/>
      <c r="W44" s="54"/>
      <c r="X44" s="54"/>
      <c r="Y44" s="54"/>
      <c r="Z44" s="54"/>
      <c r="AA44" s="54"/>
    </row>
    <row r="45" spans="1:27" x14ac:dyDescent="0.3">
      <c r="A45" s="52" t="s">
        <v>54</v>
      </c>
    </row>
    <row r="46" spans="1:27" x14ac:dyDescent="0.3">
      <c r="A46" s="52" t="s">
        <v>55</v>
      </c>
    </row>
    <row r="47" spans="1:27" ht="13.5" customHeight="1" x14ac:dyDescent="0.3">
      <c r="A47" s="55" t="s">
        <v>56</v>
      </c>
      <c r="B47" s="55"/>
      <c r="C47" s="55"/>
      <c r="D47" s="55"/>
      <c r="E47" s="55"/>
      <c r="F47" s="55"/>
      <c r="G47" s="55"/>
      <c r="H47" s="55"/>
      <c r="I47" s="55"/>
      <c r="J47" s="55"/>
      <c r="K47" s="55"/>
      <c r="L47" s="55"/>
      <c r="M47" s="55"/>
      <c r="N47" s="55"/>
      <c r="O47" s="55"/>
      <c r="P47" s="55"/>
      <c r="Q47" s="55"/>
      <c r="R47" s="55"/>
      <c r="S47" s="55"/>
      <c r="T47" s="55"/>
      <c r="U47" s="55"/>
      <c r="V47" s="55"/>
      <c r="W47" s="55"/>
      <c r="X47" s="55"/>
      <c r="Y47" s="55"/>
      <c r="Z47" s="55"/>
      <c r="AA47" s="55"/>
    </row>
    <row r="48" spans="1:27" x14ac:dyDescent="0.3">
      <c r="A48" s="56" t="s">
        <v>57</v>
      </c>
      <c r="B48" s="57"/>
      <c r="C48" s="57"/>
      <c r="D48" s="57"/>
      <c r="E48" s="57"/>
      <c r="F48" s="57"/>
      <c r="G48" s="57"/>
      <c r="H48" s="57"/>
      <c r="I48" s="57"/>
      <c r="J48" s="57"/>
      <c r="K48" s="57"/>
      <c r="L48" s="57"/>
      <c r="M48" s="57"/>
    </row>
    <row r="49" spans="1:13" x14ac:dyDescent="0.3">
      <c r="A49" s="52" t="s">
        <v>58</v>
      </c>
      <c r="B49" s="57"/>
      <c r="C49" s="57"/>
      <c r="D49" s="57"/>
      <c r="E49" s="57"/>
      <c r="F49" s="57"/>
      <c r="G49" s="57"/>
      <c r="H49" s="57"/>
      <c r="I49" s="57"/>
      <c r="J49" s="57"/>
      <c r="K49" s="57"/>
      <c r="L49" s="57"/>
      <c r="M49" s="57"/>
    </row>
    <row r="50" spans="1:13" x14ac:dyDescent="0.3">
      <c r="A50" s="52" t="s">
        <v>59</v>
      </c>
    </row>
  </sheetData>
  <mergeCells count="20">
    <mergeCell ref="X6:Y6"/>
    <mergeCell ref="Z6:AA6"/>
    <mergeCell ref="A44:AA44"/>
    <mergeCell ref="A47:AA47"/>
    <mergeCell ref="L6:M6"/>
    <mergeCell ref="N6:O6"/>
    <mergeCell ref="P6:Q6"/>
    <mergeCell ref="R6:S6"/>
    <mergeCell ref="T6:U6"/>
    <mergeCell ref="V6:W6"/>
    <mergeCell ref="A1:Y1"/>
    <mergeCell ref="A2:Y2"/>
    <mergeCell ref="A3:Y3"/>
    <mergeCell ref="A4:C4"/>
    <mergeCell ref="A6:A7"/>
    <mergeCell ref="B6:C6"/>
    <mergeCell ref="D6:E6"/>
    <mergeCell ref="F6:G6"/>
    <mergeCell ref="H6:I6"/>
    <mergeCell ref="J6:K6"/>
  </mergeCells>
  <printOptions horizontalCentered="1"/>
  <pageMargins left="0.25" right="0.25" top="0.75" bottom="0.75" header="0.3" footer="0.3"/>
  <pageSetup scale="38" orientation="landscape" r:id="rId1"/>
  <headerFooter>
    <oddFooter>&amp;L&amp;8&amp;Z&amp;F &amp;D</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23EEE0-87F9-4515-ABC3-EE84A171D331}">
  <sheetPr>
    <pageSetUpPr fitToPage="1"/>
  </sheetPr>
  <dimension ref="A1:AA42"/>
  <sheetViews>
    <sheetView topLeftCell="A13" zoomScaleNormal="100" zoomScaleSheetLayoutView="100" workbookViewId="0">
      <selection activeCell="B9" sqref="B9:C39"/>
    </sheetView>
  </sheetViews>
  <sheetFormatPr baseColWidth="10" defaultColWidth="11" defaultRowHeight="13.8" x14ac:dyDescent="0.3"/>
  <cols>
    <col min="1" max="1" width="52.6640625" style="2" customWidth="1"/>
    <col min="2" max="27" width="11.44140625" style="2" customWidth="1"/>
    <col min="28" max="28" width="11" style="2" customWidth="1"/>
    <col min="29" max="256" width="11" style="2"/>
    <col min="257" max="257" width="39.5546875" style="2" customWidth="1"/>
    <col min="258" max="283" width="11.44140625" style="2" customWidth="1"/>
    <col min="284" max="512" width="11" style="2"/>
    <col min="513" max="513" width="39.5546875" style="2" customWidth="1"/>
    <col min="514" max="539" width="11.44140625" style="2" customWidth="1"/>
    <col min="540" max="768" width="11" style="2"/>
    <col min="769" max="769" width="39.5546875" style="2" customWidth="1"/>
    <col min="770" max="795" width="11.44140625" style="2" customWidth="1"/>
    <col min="796" max="1024" width="11" style="2"/>
    <col min="1025" max="1025" width="39.5546875" style="2" customWidth="1"/>
    <col min="1026" max="1051" width="11.44140625" style="2" customWidth="1"/>
    <col min="1052" max="1280" width="11" style="2"/>
    <col min="1281" max="1281" width="39.5546875" style="2" customWidth="1"/>
    <col min="1282" max="1307" width="11.44140625" style="2" customWidth="1"/>
    <col min="1308" max="1536" width="11" style="2"/>
    <col min="1537" max="1537" width="39.5546875" style="2" customWidth="1"/>
    <col min="1538" max="1563" width="11.44140625" style="2" customWidth="1"/>
    <col min="1564" max="1792" width="11" style="2"/>
    <col min="1793" max="1793" width="39.5546875" style="2" customWidth="1"/>
    <col min="1794" max="1819" width="11.44140625" style="2" customWidth="1"/>
    <col min="1820" max="2048" width="11" style="2"/>
    <col min="2049" max="2049" width="39.5546875" style="2" customWidth="1"/>
    <col min="2050" max="2075" width="11.44140625" style="2" customWidth="1"/>
    <col min="2076" max="2304" width="11" style="2"/>
    <col min="2305" max="2305" width="39.5546875" style="2" customWidth="1"/>
    <col min="2306" max="2331" width="11.44140625" style="2" customWidth="1"/>
    <col min="2332" max="2560" width="11" style="2"/>
    <col min="2561" max="2561" width="39.5546875" style="2" customWidth="1"/>
    <col min="2562" max="2587" width="11.44140625" style="2" customWidth="1"/>
    <col min="2588" max="2816" width="11" style="2"/>
    <col min="2817" max="2817" width="39.5546875" style="2" customWidth="1"/>
    <col min="2818" max="2843" width="11.44140625" style="2" customWidth="1"/>
    <col min="2844" max="3072" width="11" style="2"/>
    <col min="3073" max="3073" width="39.5546875" style="2" customWidth="1"/>
    <col min="3074" max="3099" width="11.44140625" style="2" customWidth="1"/>
    <col min="3100" max="3328" width="11" style="2"/>
    <col min="3329" max="3329" width="39.5546875" style="2" customWidth="1"/>
    <col min="3330" max="3355" width="11.44140625" style="2" customWidth="1"/>
    <col min="3356" max="3584" width="11" style="2"/>
    <col min="3585" max="3585" width="39.5546875" style="2" customWidth="1"/>
    <col min="3586" max="3611" width="11.44140625" style="2" customWidth="1"/>
    <col min="3612" max="3840" width="11" style="2"/>
    <col min="3841" max="3841" width="39.5546875" style="2" customWidth="1"/>
    <col min="3842" max="3867" width="11.44140625" style="2" customWidth="1"/>
    <col min="3868" max="4096" width="11" style="2"/>
    <col min="4097" max="4097" width="39.5546875" style="2" customWidth="1"/>
    <col min="4098" max="4123" width="11.44140625" style="2" customWidth="1"/>
    <col min="4124" max="4352" width="11" style="2"/>
    <col min="4353" max="4353" width="39.5546875" style="2" customWidth="1"/>
    <col min="4354" max="4379" width="11.44140625" style="2" customWidth="1"/>
    <col min="4380" max="4608" width="11" style="2"/>
    <col min="4609" max="4609" width="39.5546875" style="2" customWidth="1"/>
    <col min="4610" max="4635" width="11.44140625" style="2" customWidth="1"/>
    <col min="4636" max="4864" width="11" style="2"/>
    <col min="4865" max="4865" width="39.5546875" style="2" customWidth="1"/>
    <col min="4866" max="4891" width="11.44140625" style="2" customWidth="1"/>
    <col min="4892" max="5120" width="11" style="2"/>
    <col min="5121" max="5121" width="39.5546875" style="2" customWidth="1"/>
    <col min="5122" max="5147" width="11.44140625" style="2" customWidth="1"/>
    <col min="5148" max="5376" width="11" style="2"/>
    <col min="5377" max="5377" width="39.5546875" style="2" customWidth="1"/>
    <col min="5378" max="5403" width="11.44140625" style="2" customWidth="1"/>
    <col min="5404" max="5632" width="11" style="2"/>
    <col min="5633" max="5633" width="39.5546875" style="2" customWidth="1"/>
    <col min="5634" max="5659" width="11.44140625" style="2" customWidth="1"/>
    <col min="5660" max="5888" width="11" style="2"/>
    <col min="5889" max="5889" width="39.5546875" style="2" customWidth="1"/>
    <col min="5890" max="5915" width="11.44140625" style="2" customWidth="1"/>
    <col min="5916" max="6144" width="11" style="2"/>
    <col min="6145" max="6145" width="39.5546875" style="2" customWidth="1"/>
    <col min="6146" max="6171" width="11.44140625" style="2" customWidth="1"/>
    <col min="6172" max="6400" width="11" style="2"/>
    <col min="6401" max="6401" width="39.5546875" style="2" customWidth="1"/>
    <col min="6402" max="6427" width="11.44140625" style="2" customWidth="1"/>
    <col min="6428" max="6656" width="11" style="2"/>
    <col min="6657" max="6657" width="39.5546875" style="2" customWidth="1"/>
    <col min="6658" max="6683" width="11.44140625" style="2" customWidth="1"/>
    <col min="6684" max="6912" width="11" style="2"/>
    <col min="6913" max="6913" width="39.5546875" style="2" customWidth="1"/>
    <col min="6914" max="6939" width="11.44140625" style="2" customWidth="1"/>
    <col min="6940" max="7168" width="11" style="2"/>
    <col min="7169" max="7169" width="39.5546875" style="2" customWidth="1"/>
    <col min="7170" max="7195" width="11.44140625" style="2" customWidth="1"/>
    <col min="7196" max="7424" width="11" style="2"/>
    <col min="7425" max="7425" width="39.5546875" style="2" customWidth="1"/>
    <col min="7426" max="7451" width="11.44140625" style="2" customWidth="1"/>
    <col min="7452" max="7680" width="11" style="2"/>
    <col min="7681" max="7681" width="39.5546875" style="2" customWidth="1"/>
    <col min="7682" max="7707" width="11.44140625" style="2" customWidth="1"/>
    <col min="7708" max="7936" width="11" style="2"/>
    <col min="7937" max="7937" width="39.5546875" style="2" customWidth="1"/>
    <col min="7938" max="7963" width="11.44140625" style="2" customWidth="1"/>
    <col min="7964" max="8192" width="11" style="2"/>
    <col min="8193" max="8193" width="39.5546875" style="2" customWidth="1"/>
    <col min="8194" max="8219" width="11.44140625" style="2" customWidth="1"/>
    <col min="8220" max="8448" width="11" style="2"/>
    <col min="8449" max="8449" width="39.5546875" style="2" customWidth="1"/>
    <col min="8450" max="8475" width="11.44140625" style="2" customWidth="1"/>
    <col min="8476" max="8704" width="11" style="2"/>
    <col min="8705" max="8705" width="39.5546875" style="2" customWidth="1"/>
    <col min="8706" max="8731" width="11.44140625" style="2" customWidth="1"/>
    <col min="8732" max="8960" width="11" style="2"/>
    <col min="8961" max="8961" width="39.5546875" style="2" customWidth="1"/>
    <col min="8962" max="8987" width="11.44140625" style="2" customWidth="1"/>
    <col min="8988" max="9216" width="11" style="2"/>
    <col min="9217" max="9217" width="39.5546875" style="2" customWidth="1"/>
    <col min="9218" max="9243" width="11.44140625" style="2" customWidth="1"/>
    <col min="9244" max="9472" width="11" style="2"/>
    <col min="9473" max="9473" width="39.5546875" style="2" customWidth="1"/>
    <col min="9474" max="9499" width="11.44140625" style="2" customWidth="1"/>
    <col min="9500" max="9728" width="11" style="2"/>
    <col min="9729" max="9729" width="39.5546875" style="2" customWidth="1"/>
    <col min="9730" max="9755" width="11.44140625" style="2" customWidth="1"/>
    <col min="9756" max="9984" width="11" style="2"/>
    <col min="9985" max="9985" width="39.5546875" style="2" customWidth="1"/>
    <col min="9986" max="10011" width="11.44140625" style="2" customWidth="1"/>
    <col min="10012" max="10240" width="11" style="2"/>
    <col min="10241" max="10241" width="39.5546875" style="2" customWidth="1"/>
    <col min="10242" max="10267" width="11.44140625" style="2" customWidth="1"/>
    <col min="10268" max="10496" width="11" style="2"/>
    <col min="10497" max="10497" width="39.5546875" style="2" customWidth="1"/>
    <col min="10498" max="10523" width="11.44140625" style="2" customWidth="1"/>
    <col min="10524" max="10752" width="11" style="2"/>
    <col min="10753" max="10753" width="39.5546875" style="2" customWidth="1"/>
    <col min="10754" max="10779" width="11.44140625" style="2" customWidth="1"/>
    <col min="10780" max="11008" width="11" style="2"/>
    <col min="11009" max="11009" width="39.5546875" style="2" customWidth="1"/>
    <col min="11010" max="11035" width="11.44140625" style="2" customWidth="1"/>
    <col min="11036" max="11264" width="11" style="2"/>
    <col min="11265" max="11265" width="39.5546875" style="2" customWidth="1"/>
    <col min="11266" max="11291" width="11.44140625" style="2" customWidth="1"/>
    <col min="11292" max="11520" width="11" style="2"/>
    <col min="11521" max="11521" width="39.5546875" style="2" customWidth="1"/>
    <col min="11522" max="11547" width="11.44140625" style="2" customWidth="1"/>
    <col min="11548" max="11776" width="11" style="2"/>
    <col min="11777" max="11777" width="39.5546875" style="2" customWidth="1"/>
    <col min="11778" max="11803" width="11.44140625" style="2" customWidth="1"/>
    <col min="11804" max="12032" width="11" style="2"/>
    <col min="12033" max="12033" width="39.5546875" style="2" customWidth="1"/>
    <col min="12034" max="12059" width="11.44140625" style="2" customWidth="1"/>
    <col min="12060" max="12288" width="11" style="2"/>
    <col min="12289" max="12289" width="39.5546875" style="2" customWidth="1"/>
    <col min="12290" max="12315" width="11.44140625" style="2" customWidth="1"/>
    <col min="12316" max="12544" width="11" style="2"/>
    <col min="12545" max="12545" width="39.5546875" style="2" customWidth="1"/>
    <col min="12546" max="12571" width="11.44140625" style="2" customWidth="1"/>
    <col min="12572" max="12800" width="11" style="2"/>
    <col min="12801" max="12801" width="39.5546875" style="2" customWidth="1"/>
    <col min="12802" max="12827" width="11.44140625" style="2" customWidth="1"/>
    <col min="12828" max="13056" width="11" style="2"/>
    <col min="13057" max="13057" width="39.5546875" style="2" customWidth="1"/>
    <col min="13058" max="13083" width="11.44140625" style="2" customWidth="1"/>
    <col min="13084" max="13312" width="11" style="2"/>
    <col min="13313" max="13313" width="39.5546875" style="2" customWidth="1"/>
    <col min="13314" max="13339" width="11.44140625" style="2" customWidth="1"/>
    <col min="13340" max="13568" width="11" style="2"/>
    <col min="13569" max="13569" width="39.5546875" style="2" customWidth="1"/>
    <col min="13570" max="13595" width="11.44140625" style="2" customWidth="1"/>
    <col min="13596" max="13824" width="11" style="2"/>
    <col min="13825" max="13825" width="39.5546875" style="2" customWidth="1"/>
    <col min="13826" max="13851" width="11.44140625" style="2" customWidth="1"/>
    <col min="13852" max="14080" width="11" style="2"/>
    <col min="14081" max="14081" width="39.5546875" style="2" customWidth="1"/>
    <col min="14082" max="14107" width="11.44140625" style="2" customWidth="1"/>
    <col min="14108" max="14336" width="11" style="2"/>
    <col min="14337" max="14337" width="39.5546875" style="2" customWidth="1"/>
    <col min="14338" max="14363" width="11.44140625" style="2" customWidth="1"/>
    <col min="14364" max="14592" width="11" style="2"/>
    <col min="14593" max="14593" width="39.5546875" style="2" customWidth="1"/>
    <col min="14594" max="14619" width="11.44140625" style="2" customWidth="1"/>
    <col min="14620" max="14848" width="11" style="2"/>
    <col min="14849" max="14849" width="39.5546875" style="2" customWidth="1"/>
    <col min="14850" max="14875" width="11.44140625" style="2" customWidth="1"/>
    <col min="14876" max="15104" width="11" style="2"/>
    <col min="15105" max="15105" width="39.5546875" style="2" customWidth="1"/>
    <col min="15106" max="15131" width="11.44140625" style="2" customWidth="1"/>
    <col min="15132" max="15360" width="11" style="2"/>
    <col min="15361" max="15361" width="39.5546875" style="2" customWidth="1"/>
    <col min="15362" max="15387" width="11.44140625" style="2" customWidth="1"/>
    <col min="15388" max="15616" width="11" style="2"/>
    <col min="15617" max="15617" width="39.5546875" style="2" customWidth="1"/>
    <col min="15618" max="15643" width="11.44140625" style="2" customWidth="1"/>
    <col min="15644" max="15872" width="11" style="2"/>
    <col min="15873" max="15873" width="39.5546875" style="2" customWidth="1"/>
    <col min="15874" max="15899" width="11.44140625" style="2" customWidth="1"/>
    <col min="15900" max="16128" width="11" style="2"/>
    <col min="16129" max="16129" width="39.5546875" style="2" customWidth="1"/>
    <col min="16130" max="16155" width="11.44140625" style="2" customWidth="1"/>
    <col min="16156" max="16384" width="11" style="2"/>
  </cols>
  <sheetData>
    <row r="1" spans="1:27" x14ac:dyDescent="0.3">
      <c r="A1" s="1" t="s">
        <v>0</v>
      </c>
      <c r="B1" s="1"/>
      <c r="C1" s="1"/>
      <c r="D1" s="1"/>
      <c r="E1" s="1"/>
      <c r="F1" s="1"/>
      <c r="G1" s="1"/>
      <c r="H1" s="1"/>
      <c r="I1" s="1"/>
      <c r="J1" s="1"/>
      <c r="K1" s="1"/>
      <c r="L1" s="1"/>
      <c r="M1" s="1"/>
      <c r="N1" s="1"/>
      <c r="O1" s="1"/>
      <c r="P1" s="1"/>
      <c r="Q1" s="1"/>
      <c r="R1" s="1"/>
      <c r="S1" s="1"/>
      <c r="T1" s="1"/>
      <c r="U1" s="1"/>
      <c r="V1" s="1"/>
      <c r="W1" s="1"/>
      <c r="X1" s="1"/>
      <c r="Y1" s="1"/>
    </row>
    <row r="2" spans="1:27" x14ac:dyDescent="0.3">
      <c r="A2" s="1" t="s">
        <v>1</v>
      </c>
      <c r="B2" s="1"/>
      <c r="C2" s="1"/>
      <c r="D2" s="1"/>
      <c r="E2" s="1"/>
      <c r="F2" s="1"/>
      <c r="G2" s="1"/>
      <c r="H2" s="1"/>
      <c r="I2" s="1"/>
      <c r="J2" s="1"/>
      <c r="K2" s="1"/>
      <c r="L2" s="1"/>
      <c r="M2" s="1"/>
      <c r="N2" s="1"/>
      <c r="O2" s="1"/>
      <c r="P2" s="1"/>
      <c r="Q2" s="1"/>
      <c r="R2" s="1"/>
      <c r="S2" s="1"/>
      <c r="T2" s="1"/>
      <c r="U2" s="1"/>
      <c r="V2" s="1"/>
      <c r="W2" s="1"/>
      <c r="X2" s="1"/>
      <c r="Y2" s="1"/>
    </row>
    <row r="3" spans="1:27" x14ac:dyDescent="0.3">
      <c r="A3" s="1" t="s">
        <v>60</v>
      </c>
      <c r="B3" s="1"/>
      <c r="C3" s="1"/>
      <c r="D3" s="1"/>
      <c r="E3" s="1"/>
      <c r="F3" s="1"/>
      <c r="G3" s="1"/>
      <c r="H3" s="1"/>
      <c r="I3" s="1"/>
      <c r="J3" s="1"/>
      <c r="K3" s="1"/>
      <c r="L3" s="1"/>
      <c r="M3" s="1"/>
      <c r="N3" s="1"/>
      <c r="O3" s="1"/>
      <c r="P3" s="1"/>
      <c r="Q3" s="1"/>
      <c r="R3" s="1"/>
      <c r="S3" s="1"/>
      <c r="T3" s="1"/>
      <c r="U3" s="1"/>
      <c r="V3" s="1"/>
      <c r="W3" s="1"/>
      <c r="X3" s="1"/>
      <c r="Y3" s="1"/>
    </row>
    <row r="4" spans="1:27" x14ac:dyDescent="0.3">
      <c r="A4" s="3" t="str">
        <f>TRABAJADORES!A4</f>
        <v xml:space="preserve"> Período   2022</v>
      </c>
      <c r="B4" s="3"/>
      <c r="C4" s="3"/>
      <c r="H4" s="4"/>
      <c r="I4" s="4"/>
    </row>
    <row r="5" spans="1:27" ht="14.4" thickBot="1" x14ac:dyDescent="0.35">
      <c r="A5" s="4" t="str">
        <f>[1]Trab_cotiz!A5</f>
        <v>Cifras actualizadas el 21 de marzo 2022</v>
      </c>
    </row>
    <row r="6" spans="1:27" ht="14.4" thickBot="1" x14ac:dyDescent="0.35">
      <c r="A6" s="58" t="s">
        <v>5</v>
      </c>
      <c r="B6" s="6" t="s">
        <v>6</v>
      </c>
      <c r="C6" s="7"/>
      <c r="D6" s="8" t="s">
        <v>7</v>
      </c>
      <c r="E6" s="7"/>
      <c r="F6" s="8" t="s">
        <v>8</v>
      </c>
      <c r="G6" s="7"/>
      <c r="H6" s="8" t="s">
        <v>9</v>
      </c>
      <c r="I6" s="7"/>
      <c r="J6" s="8" t="s">
        <v>10</v>
      </c>
      <c r="K6" s="7"/>
      <c r="L6" s="8" t="s">
        <v>11</v>
      </c>
      <c r="M6" s="7"/>
      <c r="N6" s="8" t="s">
        <v>12</v>
      </c>
      <c r="O6" s="7"/>
      <c r="P6" s="8" t="s">
        <v>13</v>
      </c>
      <c r="Q6" s="7"/>
      <c r="R6" s="8" t="s">
        <v>14</v>
      </c>
      <c r="S6" s="7"/>
      <c r="T6" s="8" t="s">
        <v>15</v>
      </c>
      <c r="U6" s="7"/>
      <c r="V6" s="8" t="s">
        <v>16</v>
      </c>
      <c r="W6" s="7"/>
      <c r="X6" s="8" t="s">
        <v>17</v>
      </c>
      <c r="Y6" s="7"/>
      <c r="Z6" s="8" t="s">
        <v>18</v>
      </c>
      <c r="AA6" s="7"/>
    </row>
    <row r="7" spans="1:27" ht="14.4" thickBot="1" x14ac:dyDescent="0.35">
      <c r="A7" s="59"/>
      <c r="B7" s="10" t="s">
        <v>19</v>
      </c>
      <c r="C7" s="10" t="s">
        <v>20</v>
      </c>
      <c r="D7" s="11" t="s">
        <v>19</v>
      </c>
      <c r="E7" s="10" t="s">
        <v>20</v>
      </c>
      <c r="F7" s="11" t="s">
        <v>19</v>
      </c>
      <c r="G7" s="10" t="s">
        <v>20</v>
      </c>
      <c r="H7" s="11" t="s">
        <v>19</v>
      </c>
      <c r="I7" s="10" t="s">
        <v>20</v>
      </c>
      <c r="J7" s="11" t="s">
        <v>19</v>
      </c>
      <c r="K7" s="10" t="s">
        <v>20</v>
      </c>
      <c r="L7" s="11" t="s">
        <v>19</v>
      </c>
      <c r="M7" s="10" t="s">
        <v>20</v>
      </c>
      <c r="N7" s="11" t="s">
        <v>19</v>
      </c>
      <c r="O7" s="10" t="s">
        <v>20</v>
      </c>
      <c r="P7" s="11" t="s">
        <v>19</v>
      </c>
      <c r="Q7" s="10" t="s">
        <v>20</v>
      </c>
      <c r="R7" s="11" t="s">
        <v>19</v>
      </c>
      <c r="S7" s="10" t="s">
        <v>20</v>
      </c>
      <c r="T7" s="11" t="s">
        <v>19</v>
      </c>
      <c r="U7" s="10" t="s">
        <v>20</v>
      </c>
      <c r="V7" s="11" t="s">
        <v>19</v>
      </c>
      <c r="W7" s="10" t="s">
        <v>20</v>
      </c>
      <c r="X7" s="11" t="s">
        <v>19</v>
      </c>
      <c r="Y7" s="10" t="s">
        <v>20</v>
      </c>
      <c r="Z7" s="11" t="s">
        <v>19</v>
      </c>
      <c r="AA7" s="10" t="s">
        <v>20</v>
      </c>
    </row>
    <row r="8" spans="1:27" ht="14.4" hidden="1" thickBot="1" x14ac:dyDescent="0.35">
      <c r="A8" s="60"/>
    </row>
    <row r="9" spans="1:27" ht="20.100000000000001" customHeight="1" x14ac:dyDescent="0.3">
      <c r="A9" s="61" t="s">
        <v>21</v>
      </c>
      <c r="B9" s="62">
        <v>653</v>
      </c>
      <c r="C9" s="62">
        <v>614</v>
      </c>
      <c r="D9" s="62"/>
      <c r="E9" s="62"/>
      <c r="F9" s="62"/>
      <c r="G9" s="62"/>
      <c r="H9" s="62"/>
      <c r="I9" s="62"/>
      <c r="J9" s="62"/>
      <c r="K9" s="62"/>
      <c r="L9" s="62"/>
      <c r="M9" s="62"/>
      <c r="N9" s="62"/>
      <c r="O9" s="62"/>
      <c r="P9" s="62"/>
      <c r="Q9" s="62"/>
      <c r="R9" s="62"/>
      <c r="S9" s="62"/>
      <c r="T9" s="62"/>
      <c r="U9" s="62"/>
      <c r="V9" s="62"/>
      <c r="W9" s="62"/>
      <c r="X9" s="62"/>
      <c r="Y9" s="62"/>
      <c r="Z9" s="63"/>
      <c r="AA9" s="64"/>
    </row>
    <row r="10" spans="1:27" ht="29.25" customHeight="1" x14ac:dyDescent="0.3">
      <c r="A10" s="65" t="s">
        <v>22</v>
      </c>
      <c r="B10" s="66">
        <v>3485</v>
      </c>
      <c r="C10" s="66">
        <v>3214</v>
      </c>
      <c r="D10" s="66"/>
      <c r="E10" s="66"/>
      <c r="F10" s="66"/>
      <c r="G10" s="66"/>
      <c r="H10" s="66"/>
      <c r="I10" s="66"/>
      <c r="J10" s="66"/>
      <c r="K10" s="66"/>
      <c r="L10" s="66"/>
      <c r="M10" s="66"/>
      <c r="N10" s="66"/>
      <c r="O10" s="66"/>
      <c r="P10" s="66"/>
      <c r="Q10" s="66"/>
      <c r="R10" s="66"/>
      <c r="S10" s="66"/>
      <c r="T10" s="66"/>
      <c r="U10" s="66"/>
      <c r="V10" s="66"/>
      <c r="W10" s="66"/>
      <c r="X10" s="66"/>
      <c r="Y10" s="66"/>
      <c r="Z10" s="67"/>
      <c r="AA10" s="68"/>
    </row>
    <row r="11" spans="1:27" ht="20.100000000000001" customHeight="1" x14ac:dyDescent="0.3">
      <c r="A11" s="69" t="s">
        <v>23</v>
      </c>
      <c r="B11" s="66">
        <v>1530</v>
      </c>
      <c r="C11" s="66">
        <v>1371</v>
      </c>
      <c r="D11" s="66"/>
      <c r="E11" s="66"/>
      <c r="F11" s="66"/>
      <c r="G11" s="66"/>
      <c r="H11" s="66"/>
      <c r="I11" s="66"/>
      <c r="J11" s="66"/>
      <c r="K11" s="66"/>
      <c r="L11" s="66"/>
      <c r="M11" s="66"/>
      <c r="N11" s="66"/>
      <c r="O11" s="66"/>
      <c r="P11" s="66"/>
      <c r="Q11" s="66"/>
      <c r="R11" s="66"/>
      <c r="S11" s="66"/>
      <c r="T11" s="66"/>
      <c r="U11" s="66"/>
      <c r="V11" s="66"/>
      <c r="W11" s="66"/>
      <c r="X11" s="66"/>
      <c r="Y11" s="66"/>
      <c r="Z11" s="67"/>
      <c r="AA11" s="68"/>
    </row>
    <row r="12" spans="1:27" ht="27.75" customHeight="1" x14ac:dyDescent="0.3">
      <c r="A12" s="65" t="s">
        <v>24</v>
      </c>
      <c r="B12" s="66">
        <v>15106</v>
      </c>
      <c r="C12" s="66">
        <v>14045</v>
      </c>
      <c r="D12" s="66"/>
      <c r="E12" s="66"/>
      <c r="F12" s="66"/>
      <c r="G12" s="66"/>
      <c r="H12" s="66"/>
      <c r="I12" s="66"/>
      <c r="J12" s="66"/>
      <c r="K12" s="66"/>
      <c r="L12" s="66"/>
      <c r="M12" s="66"/>
      <c r="N12" s="66"/>
      <c r="O12" s="66"/>
      <c r="P12" s="66"/>
      <c r="Q12" s="66"/>
      <c r="R12" s="66"/>
      <c r="S12" s="66"/>
      <c r="T12" s="66"/>
      <c r="U12" s="66"/>
      <c r="V12" s="66"/>
      <c r="W12" s="66"/>
      <c r="X12" s="66"/>
      <c r="Y12" s="66"/>
      <c r="Z12" s="67"/>
      <c r="AA12" s="68"/>
    </row>
    <row r="13" spans="1:27" ht="20.100000000000001" customHeight="1" x14ac:dyDescent="0.3">
      <c r="A13" s="69" t="s">
        <v>25</v>
      </c>
      <c r="B13" s="66">
        <v>635</v>
      </c>
      <c r="C13" s="66">
        <v>593</v>
      </c>
      <c r="D13" s="66"/>
      <c r="E13" s="66"/>
      <c r="F13" s="66"/>
      <c r="G13" s="66"/>
      <c r="H13" s="66"/>
      <c r="I13" s="66"/>
      <c r="J13" s="66"/>
      <c r="K13" s="66"/>
      <c r="L13" s="66"/>
      <c r="M13" s="66"/>
      <c r="N13" s="66"/>
      <c r="O13" s="66"/>
      <c r="P13" s="66"/>
      <c r="Q13" s="66"/>
      <c r="R13" s="66"/>
      <c r="S13" s="66"/>
      <c r="T13" s="66"/>
      <c r="U13" s="66"/>
      <c r="V13" s="66"/>
      <c r="W13" s="66"/>
      <c r="X13" s="66"/>
      <c r="Y13" s="66"/>
      <c r="Z13" s="67"/>
      <c r="AA13" s="68"/>
    </row>
    <row r="14" spans="1:27" ht="20.100000000000001" customHeight="1" x14ac:dyDescent="0.3">
      <c r="A14" s="69" t="s">
        <v>26</v>
      </c>
      <c r="B14" s="66">
        <v>782</v>
      </c>
      <c r="C14" s="66">
        <v>767</v>
      </c>
      <c r="D14" s="66"/>
      <c r="E14" s="66"/>
      <c r="F14" s="66"/>
      <c r="G14" s="66"/>
      <c r="H14" s="66"/>
      <c r="I14" s="66"/>
      <c r="J14" s="66"/>
      <c r="K14" s="66"/>
      <c r="L14" s="66"/>
      <c r="M14" s="66"/>
      <c r="N14" s="66"/>
      <c r="O14" s="66"/>
      <c r="P14" s="66"/>
      <c r="Q14" s="66"/>
      <c r="R14" s="66"/>
      <c r="S14" s="66"/>
      <c r="T14" s="66"/>
      <c r="U14" s="66"/>
      <c r="V14" s="66"/>
      <c r="W14" s="66"/>
      <c r="X14" s="66"/>
      <c r="Y14" s="66"/>
      <c r="Z14" s="67"/>
      <c r="AA14" s="68"/>
    </row>
    <row r="15" spans="1:27" ht="20.100000000000001" customHeight="1" x14ac:dyDescent="0.3">
      <c r="A15" s="69" t="s">
        <v>27</v>
      </c>
      <c r="B15" s="66">
        <v>695</v>
      </c>
      <c r="C15" s="66">
        <v>673</v>
      </c>
      <c r="D15" s="66"/>
      <c r="E15" s="66"/>
      <c r="F15" s="66"/>
      <c r="G15" s="66"/>
      <c r="H15" s="66"/>
      <c r="I15" s="66"/>
      <c r="J15" s="66"/>
      <c r="K15" s="66"/>
      <c r="L15" s="66"/>
      <c r="M15" s="66"/>
      <c r="N15" s="66"/>
      <c r="O15" s="66"/>
      <c r="P15" s="66"/>
      <c r="Q15" s="66"/>
      <c r="R15" s="66"/>
      <c r="S15" s="66"/>
      <c r="T15" s="66"/>
      <c r="U15" s="66"/>
      <c r="V15" s="66"/>
      <c r="W15" s="66"/>
      <c r="X15" s="66"/>
      <c r="Y15" s="66"/>
      <c r="Z15" s="67"/>
      <c r="AA15" s="68"/>
    </row>
    <row r="16" spans="1:27" ht="29.25" customHeight="1" x14ac:dyDescent="0.3">
      <c r="A16" s="65" t="s">
        <v>28</v>
      </c>
      <c r="B16" s="66">
        <v>4597</v>
      </c>
      <c r="C16" s="66">
        <v>4275</v>
      </c>
      <c r="D16" s="66"/>
      <c r="E16" s="66"/>
      <c r="F16" s="66"/>
      <c r="G16" s="66"/>
      <c r="H16" s="66"/>
      <c r="I16" s="66"/>
      <c r="J16" s="66"/>
      <c r="K16" s="66"/>
      <c r="L16" s="66"/>
      <c r="M16" s="66"/>
      <c r="N16" s="66"/>
      <c r="O16" s="66"/>
      <c r="P16" s="66"/>
      <c r="Q16" s="66"/>
      <c r="R16" s="66"/>
      <c r="S16" s="66"/>
      <c r="T16" s="66"/>
      <c r="U16" s="66"/>
      <c r="V16" s="66"/>
      <c r="W16" s="66"/>
      <c r="X16" s="66"/>
      <c r="Y16" s="66"/>
      <c r="Z16" s="67"/>
      <c r="AA16" s="68"/>
    </row>
    <row r="17" spans="1:27" ht="20.100000000000001" customHeight="1" x14ac:dyDescent="0.3">
      <c r="A17" s="69" t="s">
        <v>29</v>
      </c>
      <c r="B17" s="66">
        <v>6929</v>
      </c>
      <c r="C17" s="66">
        <v>6450</v>
      </c>
      <c r="D17" s="66"/>
      <c r="E17" s="66"/>
      <c r="F17" s="66"/>
      <c r="G17" s="66"/>
      <c r="H17" s="66"/>
      <c r="I17" s="66"/>
      <c r="J17" s="66"/>
      <c r="K17" s="66"/>
      <c r="L17" s="66"/>
      <c r="M17" s="66"/>
      <c r="N17" s="66"/>
      <c r="O17" s="66"/>
      <c r="P17" s="66"/>
      <c r="Q17" s="66"/>
      <c r="R17" s="66"/>
      <c r="S17" s="66"/>
      <c r="T17" s="66"/>
      <c r="U17" s="66"/>
      <c r="V17" s="66"/>
      <c r="W17" s="66"/>
      <c r="X17" s="66"/>
      <c r="Y17" s="66"/>
      <c r="Z17" s="67"/>
      <c r="AA17" s="68"/>
    </row>
    <row r="18" spans="1:27" ht="20.100000000000001" customHeight="1" x14ac:dyDescent="0.3">
      <c r="A18" s="69" t="s">
        <v>30</v>
      </c>
      <c r="B18" s="70">
        <v>1544</v>
      </c>
      <c r="C18" s="70">
        <v>1522</v>
      </c>
      <c r="D18" s="70"/>
      <c r="E18" s="70"/>
      <c r="F18" s="70"/>
      <c r="G18" s="70"/>
      <c r="H18" s="70"/>
      <c r="I18" s="70"/>
      <c r="J18" s="70"/>
      <c r="K18" s="70"/>
      <c r="L18" s="70"/>
      <c r="M18" s="70"/>
      <c r="N18" s="70"/>
      <c r="O18" s="70"/>
      <c r="P18" s="70"/>
      <c r="Q18" s="70"/>
      <c r="R18" s="70"/>
      <c r="S18" s="70"/>
      <c r="T18" s="70"/>
      <c r="U18" s="70"/>
      <c r="V18" s="70"/>
      <c r="W18" s="70"/>
      <c r="X18" s="70"/>
      <c r="Y18" s="70"/>
      <c r="Z18" s="71"/>
      <c r="AA18" s="72"/>
    </row>
    <row r="19" spans="1:27" ht="20.100000000000001" customHeight="1" x14ac:dyDescent="0.3">
      <c r="A19" s="73" t="s">
        <v>61</v>
      </c>
      <c r="B19" s="70"/>
      <c r="C19" s="70"/>
      <c r="D19" s="70"/>
      <c r="E19" s="70"/>
      <c r="F19" s="70"/>
      <c r="G19" s="70"/>
      <c r="H19" s="70"/>
      <c r="I19" s="70"/>
      <c r="J19" s="70"/>
      <c r="K19" s="70"/>
      <c r="L19" s="70"/>
      <c r="M19" s="70"/>
      <c r="N19" s="70"/>
      <c r="O19" s="70"/>
      <c r="P19" s="70"/>
      <c r="Q19" s="70"/>
      <c r="R19" s="70"/>
      <c r="S19" s="70"/>
      <c r="T19" s="70"/>
      <c r="U19" s="70"/>
      <c r="V19" s="70"/>
      <c r="W19" s="70"/>
      <c r="X19" s="70"/>
      <c r="Y19" s="70"/>
      <c r="Z19" s="71"/>
      <c r="AA19" s="72"/>
    </row>
    <row r="20" spans="1:27" ht="20.100000000000001" customHeight="1" thickBot="1" x14ac:dyDescent="0.35">
      <c r="A20" s="74" t="s">
        <v>33</v>
      </c>
      <c r="B20" s="75">
        <v>35956</v>
      </c>
      <c r="C20" s="75">
        <v>33524</v>
      </c>
      <c r="D20" s="75"/>
      <c r="E20" s="75"/>
      <c r="F20" s="75"/>
      <c r="G20" s="75"/>
      <c r="H20" s="75"/>
      <c r="I20" s="75"/>
      <c r="J20" s="75"/>
      <c r="K20" s="75"/>
      <c r="L20" s="75"/>
      <c r="M20" s="75"/>
      <c r="N20" s="75"/>
      <c r="O20" s="75"/>
      <c r="P20" s="75"/>
      <c r="Q20" s="75"/>
      <c r="R20" s="75"/>
      <c r="S20" s="75"/>
      <c r="T20" s="75"/>
      <c r="U20" s="75"/>
      <c r="V20" s="75"/>
      <c r="W20" s="75"/>
      <c r="X20" s="75"/>
      <c r="Y20" s="75"/>
      <c r="Z20" s="76"/>
      <c r="AA20" s="77"/>
    </row>
    <row r="21" spans="1:27" ht="20.100000000000001" customHeight="1" x14ac:dyDescent="0.3">
      <c r="A21" s="69" t="s">
        <v>34</v>
      </c>
      <c r="B21" s="66">
        <v>135</v>
      </c>
      <c r="C21" s="66">
        <v>119</v>
      </c>
      <c r="D21" s="66"/>
      <c r="E21" s="66"/>
      <c r="F21" s="66"/>
      <c r="G21" s="66"/>
      <c r="H21" s="66"/>
      <c r="I21" s="66"/>
      <c r="J21" s="66"/>
      <c r="K21" s="66"/>
      <c r="L21" s="66"/>
      <c r="M21" s="66"/>
      <c r="N21" s="66"/>
      <c r="O21" s="66"/>
      <c r="P21" s="66"/>
      <c r="Q21" s="66"/>
      <c r="R21" s="66"/>
      <c r="S21" s="66"/>
      <c r="T21" s="66"/>
      <c r="U21" s="66"/>
      <c r="V21" s="66"/>
      <c r="W21" s="66"/>
      <c r="X21" s="66"/>
      <c r="Y21" s="66"/>
      <c r="Z21" s="67"/>
      <c r="AA21" s="68"/>
    </row>
    <row r="22" spans="1:27" ht="20.100000000000001" customHeight="1" x14ac:dyDescent="0.3">
      <c r="A22" s="69" t="s">
        <v>35</v>
      </c>
      <c r="B22" s="66">
        <v>65</v>
      </c>
      <c r="C22" s="66">
        <v>64</v>
      </c>
      <c r="D22" s="66"/>
      <c r="E22" s="66"/>
      <c r="F22" s="66"/>
      <c r="G22" s="66"/>
      <c r="H22" s="66"/>
      <c r="I22" s="66"/>
      <c r="J22" s="66"/>
      <c r="K22" s="66"/>
      <c r="L22" s="66"/>
      <c r="M22" s="66"/>
      <c r="N22" s="66"/>
      <c r="O22" s="66"/>
      <c r="P22" s="66"/>
      <c r="Q22" s="66"/>
      <c r="R22" s="66"/>
      <c r="S22" s="66"/>
      <c r="T22" s="66"/>
      <c r="U22" s="66"/>
      <c r="V22" s="66"/>
      <c r="W22" s="66"/>
      <c r="X22" s="66"/>
      <c r="Y22" s="66"/>
      <c r="Z22" s="67"/>
      <c r="AA22" s="68"/>
    </row>
    <row r="23" spans="1:27" ht="20.100000000000001" customHeight="1" x14ac:dyDescent="0.3">
      <c r="A23" s="69" t="s">
        <v>36</v>
      </c>
      <c r="B23" s="66">
        <v>4</v>
      </c>
      <c r="C23" s="66">
        <v>4</v>
      </c>
      <c r="D23" s="66"/>
      <c r="E23" s="66"/>
      <c r="F23" s="66"/>
      <c r="G23" s="66"/>
      <c r="H23" s="66"/>
      <c r="I23" s="66"/>
      <c r="J23" s="66"/>
      <c r="K23" s="66"/>
      <c r="L23" s="66"/>
      <c r="M23" s="66"/>
      <c r="N23" s="66"/>
      <c r="O23" s="66"/>
      <c r="P23" s="66"/>
      <c r="Q23" s="66"/>
      <c r="R23" s="66"/>
      <c r="S23" s="66"/>
      <c r="T23" s="66"/>
      <c r="U23" s="66"/>
      <c r="V23" s="66"/>
      <c r="W23" s="66"/>
      <c r="X23" s="66"/>
      <c r="Y23" s="66"/>
      <c r="Z23" s="67"/>
      <c r="AA23" s="68"/>
    </row>
    <row r="24" spans="1:27" ht="20.100000000000001" customHeight="1" x14ac:dyDescent="0.3">
      <c r="A24" s="69" t="s">
        <v>37</v>
      </c>
      <c r="B24" s="66">
        <v>7</v>
      </c>
      <c r="C24" s="66">
        <v>7</v>
      </c>
      <c r="D24" s="66"/>
      <c r="E24" s="66"/>
      <c r="F24" s="66"/>
      <c r="G24" s="66"/>
      <c r="H24" s="66"/>
      <c r="I24" s="66"/>
      <c r="J24" s="66"/>
      <c r="K24" s="66"/>
      <c r="L24" s="66"/>
      <c r="M24" s="66"/>
      <c r="N24" s="66"/>
      <c r="O24" s="66"/>
      <c r="P24" s="66"/>
      <c r="Q24" s="66"/>
      <c r="R24" s="66"/>
      <c r="S24" s="66"/>
      <c r="T24" s="66"/>
      <c r="U24" s="66"/>
      <c r="V24" s="66"/>
      <c r="W24" s="66"/>
      <c r="X24" s="66"/>
      <c r="Y24" s="66"/>
      <c r="Z24" s="67"/>
      <c r="AA24" s="68"/>
    </row>
    <row r="25" spans="1:27" ht="20.100000000000001" customHeight="1" x14ac:dyDescent="0.3">
      <c r="A25" s="69" t="s">
        <v>38</v>
      </c>
      <c r="B25" s="66">
        <v>30</v>
      </c>
      <c r="C25" s="66">
        <v>30</v>
      </c>
      <c r="D25" s="66"/>
      <c r="E25" s="66"/>
      <c r="F25" s="66"/>
      <c r="G25" s="66"/>
      <c r="H25" s="66"/>
      <c r="I25" s="66"/>
      <c r="J25" s="66"/>
      <c r="K25" s="66"/>
      <c r="L25" s="66"/>
      <c r="M25" s="66"/>
      <c r="N25" s="66"/>
      <c r="O25" s="66"/>
      <c r="P25" s="66"/>
      <c r="Q25" s="66"/>
      <c r="R25" s="66"/>
      <c r="S25" s="66"/>
      <c r="T25" s="66"/>
      <c r="U25" s="66"/>
      <c r="V25" s="66"/>
      <c r="W25" s="66"/>
      <c r="X25" s="66"/>
      <c r="Y25" s="66"/>
      <c r="Z25" s="67"/>
      <c r="AA25" s="68"/>
    </row>
    <row r="26" spans="1:27" ht="20.100000000000001" customHeight="1" x14ac:dyDescent="0.3">
      <c r="A26" s="69" t="s">
        <v>39</v>
      </c>
      <c r="B26" s="66">
        <v>275</v>
      </c>
      <c r="C26" s="66">
        <v>266</v>
      </c>
      <c r="D26" s="66"/>
      <c r="E26" s="66"/>
      <c r="F26" s="66"/>
      <c r="G26" s="66"/>
      <c r="H26" s="66"/>
      <c r="I26" s="66"/>
      <c r="J26" s="66"/>
      <c r="K26" s="66"/>
      <c r="L26" s="66"/>
      <c r="M26" s="66"/>
      <c r="N26" s="66"/>
      <c r="O26" s="66"/>
      <c r="P26" s="66"/>
      <c r="Q26" s="66"/>
      <c r="R26" s="66"/>
      <c r="S26" s="66"/>
      <c r="T26" s="66"/>
      <c r="U26" s="66"/>
      <c r="V26" s="66"/>
      <c r="W26" s="66"/>
      <c r="X26" s="66"/>
      <c r="Y26" s="66"/>
      <c r="Z26" s="67"/>
      <c r="AA26" s="68"/>
    </row>
    <row r="27" spans="1:27" ht="20.100000000000001" customHeight="1" thickBot="1" x14ac:dyDescent="0.35">
      <c r="A27" s="74" t="s">
        <v>40</v>
      </c>
      <c r="B27" s="75">
        <v>516</v>
      </c>
      <c r="C27" s="75">
        <v>490</v>
      </c>
      <c r="D27" s="75"/>
      <c r="E27" s="75"/>
      <c r="F27" s="75"/>
      <c r="G27" s="75"/>
      <c r="H27" s="75"/>
      <c r="I27" s="75"/>
      <c r="J27" s="75"/>
      <c r="K27" s="75"/>
      <c r="L27" s="75"/>
      <c r="M27" s="75"/>
      <c r="N27" s="75"/>
      <c r="O27" s="75"/>
      <c r="P27" s="75"/>
      <c r="Q27" s="75"/>
      <c r="R27" s="75"/>
      <c r="S27" s="75"/>
      <c r="T27" s="75"/>
      <c r="U27" s="75"/>
      <c r="V27" s="75"/>
      <c r="W27" s="75"/>
      <c r="X27" s="75"/>
      <c r="Y27" s="75"/>
      <c r="Z27" s="76"/>
      <c r="AA27" s="77"/>
    </row>
    <row r="28" spans="1:27" ht="20.100000000000001" customHeight="1" thickBot="1" x14ac:dyDescent="0.35">
      <c r="A28" s="78"/>
      <c r="B28" s="79"/>
      <c r="C28" s="80"/>
      <c r="D28" s="80"/>
      <c r="E28" s="80"/>
      <c r="F28" s="80"/>
      <c r="G28" s="80"/>
      <c r="H28" s="80"/>
      <c r="I28" s="80"/>
      <c r="J28" s="80"/>
      <c r="K28" s="80"/>
      <c r="L28" s="80"/>
      <c r="M28" s="80"/>
      <c r="N28" s="80"/>
      <c r="O28" s="80"/>
      <c r="P28" s="80"/>
      <c r="Q28" s="80"/>
      <c r="R28" s="80"/>
      <c r="S28" s="80"/>
      <c r="T28" s="80"/>
      <c r="U28" s="80"/>
      <c r="V28" s="80"/>
      <c r="W28" s="80"/>
      <c r="X28" s="80"/>
      <c r="Y28" s="80"/>
      <c r="Z28" s="81"/>
      <c r="AA28" s="82"/>
    </row>
    <row r="29" spans="1:27" ht="20.100000000000001" customHeight="1" thickBot="1" x14ac:dyDescent="0.35">
      <c r="A29" s="83"/>
      <c r="B29" s="84"/>
      <c r="C29" s="85"/>
      <c r="D29" s="85"/>
      <c r="E29" s="85"/>
      <c r="F29" s="85"/>
      <c r="G29" s="85"/>
      <c r="H29" s="85"/>
      <c r="I29" s="85"/>
      <c r="J29" s="85"/>
      <c r="K29" s="85"/>
      <c r="L29" s="85"/>
      <c r="M29" s="85"/>
      <c r="N29" s="85"/>
      <c r="O29" s="85"/>
      <c r="P29" s="85"/>
      <c r="Q29" s="85"/>
      <c r="R29" s="85"/>
      <c r="S29" s="85"/>
      <c r="T29" s="85"/>
      <c r="U29" s="85"/>
      <c r="V29" s="85"/>
      <c r="W29" s="85"/>
      <c r="X29" s="85"/>
      <c r="Y29" s="85"/>
      <c r="Z29" s="86"/>
      <c r="AA29" s="87"/>
    </row>
    <row r="30" spans="1:27" ht="20.100000000000001" customHeight="1" thickBot="1" x14ac:dyDescent="0.35">
      <c r="A30" s="78" t="s">
        <v>62</v>
      </c>
      <c r="B30" s="79">
        <v>36472</v>
      </c>
      <c r="C30" s="80">
        <v>34014</v>
      </c>
      <c r="D30" s="80"/>
      <c r="E30" s="80"/>
      <c r="F30" s="80"/>
      <c r="G30" s="80"/>
      <c r="H30" s="80"/>
      <c r="I30" s="80"/>
      <c r="J30" s="80"/>
      <c r="K30" s="80"/>
      <c r="L30" s="80"/>
      <c r="M30" s="80"/>
      <c r="N30" s="80"/>
      <c r="O30" s="80"/>
      <c r="P30" s="80"/>
      <c r="Q30" s="80"/>
      <c r="R30" s="80"/>
      <c r="S30" s="80"/>
      <c r="T30" s="80"/>
      <c r="U30" s="80"/>
      <c r="V30" s="80"/>
      <c r="W30" s="80"/>
      <c r="X30" s="80"/>
      <c r="Y30" s="80"/>
      <c r="Z30" s="81"/>
      <c r="AA30" s="82"/>
    </row>
    <row r="31" spans="1:27" x14ac:dyDescent="0.3">
      <c r="A31" s="2" t="s">
        <v>49</v>
      </c>
      <c r="D31" s="88" t="e">
        <f>D20/D30</f>
        <v>#DIV/0!</v>
      </c>
      <c r="Z31" s="89"/>
      <c r="AA31" s="89"/>
    </row>
    <row r="32" spans="1:27" x14ac:dyDescent="0.3">
      <c r="A32" s="52" t="s">
        <v>50</v>
      </c>
    </row>
    <row r="33" spans="1:13" x14ac:dyDescent="0.3">
      <c r="A33" s="52" t="s">
        <v>51</v>
      </c>
    </row>
    <row r="34" spans="1:13" x14ac:dyDescent="0.3">
      <c r="A34" s="52" t="s">
        <v>52</v>
      </c>
    </row>
    <row r="35" spans="1:13" x14ac:dyDescent="0.3">
      <c r="A35" s="52" t="s">
        <v>53</v>
      </c>
    </row>
    <row r="36" spans="1:13" x14ac:dyDescent="0.3">
      <c r="A36" s="52" t="s">
        <v>54</v>
      </c>
    </row>
    <row r="37" spans="1:13" x14ac:dyDescent="0.3">
      <c r="A37" s="52" t="s">
        <v>55</v>
      </c>
    </row>
    <row r="38" spans="1:13" x14ac:dyDescent="0.3">
      <c r="A38" s="56" t="s">
        <v>63</v>
      </c>
    </row>
    <row r="39" spans="1:13" x14ac:dyDescent="0.3">
      <c r="A39" s="52" t="s">
        <v>59</v>
      </c>
    </row>
    <row r="40" spans="1:13" x14ac:dyDescent="0.3">
      <c r="B40" s="57"/>
      <c r="C40" s="57"/>
      <c r="D40" s="57"/>
      <c r="E40" s="57"/>
      <c r="F40" s="57"/>
      <c r="G40" s="57"/>
      <c r="H40" s="57"/>
      <c r="I40" s="57"/>
      <c r="J40" s="57"/>
      <c r="K40" s="57"/>
      <c r="L40" s="57"/>
      <c r="M40" s="57"/>
    </row>
    <row r="41" spans="1:13" x14ac:dyDescent="0.3">
      <c r="A41" s="33" t="s">
        <v>56</v>
      </c>
      <c r="B41" s="57"/>
      <c r="C41" s="57"/>
      <c r="D41" s="57"/>
      <c r="E41" s="57"/>
      <c r="F41" s="57"/>
      <c r="G41" s="57"/>
      <c r="H41" s="57"/>
      <c r="I41" s="57"/>
      <c r="J41" s="57"/>
      <c r="K41" s="57"/>
      <c r="L41" s="57"/>
      <c r="M41" s="57"/>
    </row>
    <row r="42" spans="1:13" x14ac:dyDescent="0.3">
      <c r="B42" s="57"/>
      <c r="C42" s="57"/>
      <c r="D42" s="57"/>
      <c r="E42" s="57"/>
      <c r="F42" s="57"/>
      <c r="G42" s="57"/>
      <c r="H42" s="57"/>
      <c r="I42" s="57"/>
      <c r="J42" s="57"/>
      <c r="K42" s="57"/>
      <c r="L42" s="57"/>
      <c r="M42" s="57"/>
    </row>
  </sheetData>
  <mergeCells count="17">
    <mergeCell ref="Z6:AA6"/>
    <mergeCell ref="N6:O6"/>
    <mergeCell ref="P6:Q6"/>
    <mergeCell ref="R6:S6"/>
    <mergeCell ref="T6:U6"/>
    <mergeCell ref="V6:W6"/>
    <mergeCell ref="X6:Y6"/>
    <mergeCell ref="A1:Y1"/>
    <mergeCell ref="A2:Y2"/>
    <mergeCell ref="A3:Y3"/>
    <mergeCell ref="A4:C4"/>
    <mergeCell ref="B6:C6"/>
    <mergeCell ref="D6:E6"/>
    <mergeCell ref="F6:G6"/>
    <mergeCell ref="H6:I6"/>
    <mergeCell ref="J6:K6"/>
    <mergeCell ref="L6:M6"/>
  </mergeCells>
  <pageMargins left="0.7" right="0.7" top="0.75" bottom="0.75" header="0.3" footer="0.3"/>
  <pageSetup scale="35" orientation="landscape" r:id="rId1"/>
  <headerFooter>
    <oddFooter>&amp;L&amp;8&amp;Z&amp;F &amp;D</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B0353B-F6B6-4934-8717-7DC609369275}">
  <sheetPr>
    <pageSetUpPr fitToPage="1"/>
  </sheetPr>
  <dimension ref="A1:AA50"/>
  <sheetViews>
    <sheetView tabSelected="1" zoomScale="115" zoomScaleNormal="115" workbookViewId="0">
      <selection activeCell="B9" sqref="B9:C40"/>
    </sheetView>
  </sheetViews>
  <sheetFormatPr baseColWidth="10" defaultColWidth="11" defaultRowHeight="13.8" x14ac:dyDescent="0.3"/>
  <cols>
    <col min="1" max="1" width="44.5546875" style="32" customWidth="1"/>
    <col min="2" max="27" width="11.44140625" style="32" customWidth="1"/>
    <col min="28" max="256" width="11" style="32"/>
    <col min="257" max="257" width="31.5546875" style="32" customWidth="1"/>
    <col min="258" max="283" width="11.44140625" style="32" customWidth="1"/>
    <col min="284" max="512" width="11" style="32"/>
    <col min="513" max="513" width="31.5546875" style="32" customWidth="1"/>
    <col min="514" max="539" width="11.44140625" style="32" customWidth="1"/>
    <col min="540" max="768" width="11" style="32"/>
    <col min="769" max="769" width="31.5546875" style="32" customWidth="1"/>
    <col min="770" max="795" width="11.44140625" style="32" customWidth="1"/>
    <col min="796" max="1024" width="11" style="32"/>
    <col min="1025" max="1025" width="31.5546875" style="32" customWidth="1"/>
    <col min="1026" max="1051" width="11.44140625" style="32" customWidth="1"/>
    <col min="1052" max="1280" width="11" style="32"/>
    <col min="1281" max="1281" width="31.5546875" style="32" customWidth="1"/>
    <col min="1282" max="1307" width="11.44140625" style="32" customWidth="1"/>
    <col min="1308" max="1536" width="11" style="32"/>
    <col min="1537" max="1537" width="31.5546875" style="32" customWidth="1"/>
    <col min="1538" max="1563" width="11.44140625" style="32" customWidth="1"/>
    <col min="1564" max="1792" width="11" style="32"/>
    <col min="1793" max="1793" width="31.5546875" style="32" customWidth="1"/>
    <col min="1794" max="1819" width="11.44140625" style="32" customWidth="1"/>
    <col min="1820" max="2048" width="11" style="32"/>
    <col min="2049" max="2049" width="31.5546875" style="32" customWidth="1"/>
    <col min="2050" max="2075" width="11.44140625" style="32" customWidth="1"/>
    <col min="2076" max="2304" width="11" style="32"/>
    <col min="2305" max="2305" width="31.5546875" style="32" customWidth="1"/>
    <col min="2306" max="2331" width="11.44140625" style="32" customWidth="1"/>
    <col min="2332" max="2560" width="11" style="32"/>
    <col min="2561" max="2561" width="31.5546875" style="32" customWidth="1"/>
    <col min="2562" max="2587" width="11.44140625" style="32" customWidth="1"/>
    <col min="2588" max="2816" width="11" style="32"/>
    <col min="2817" max="2817" width="31.5546875" style="32" customWidth="1"/>
    <col min="2818" max="2843" width="11.44140625" style="32" customWidth="1"/>
    <col min="2844" max="3072" width="11" style="32"/>
    <col min="3073" max="3073" width="31.5546875" style="32" customWidth="1"/>
    <col min="3074" max="3099" width="11.44140625" style="32" customWidth="1"/>
    <col min="3100" max="3328" width="11" style="32"/>
    <col min="3329" max="3329" width="31.5546875" style="32" customWidth="1"/>
    <col min="3330" max="3355" width="11.44140625" style="32" customWidth="1"/>
    <col min="3356" max="3584" width="11" style="32"/>
    <col min="3585" max="3585" width="31.5546875" style="32" customWidth="1"/>
    <col min="3586" max="3611" width="11.44140625" style="32" customWidth="1"/>
    <col min="3612" max="3840" width="11" style="32"/>
    <col min="3841" max="3841" width="31.5546875" style="32" customWidth="1"/>
    <col min="3842" max="3867" width="11.44140625" style="32" customWidth="1"/>
    <col min="3868" max="4096" width="11" style="32"/>
    <col min="4097" max="4097" width="31.5546875" style="32" customWidth="1"/>
    <col min="4098" max="4123" width="11.44140625" style="32" customWidth="1"/>
    <col min="4124" max="4352" width="11" style="32"/>
    <col min="4353" max="4353" width="31.5546875" style="32" customWidth="1"/>
    <col min="4354" max="4379" width="11.44140625" style="32" customWidth="1"/>
    <col min="4380" max="4608" width="11" style="32"/>
    <col min="4609" max="4609" width="31.5546875" style="32" customWidth="1"/>
    <col min="4610" max="4635" width="11.44140625" style="32" customWidth="1"/>
    <col min="4636" max="4864" width="11" style="32"/>
    <col min="4865" max="4865" width="31.5546875" style="32" customWidth="1"/>
    <col min="4866" max="4891" width="11.44140625" style="32" customWidth="1"/>
    <col min="4892" max="5120" width="11" style="32"/>
    <col min="5121" max="5121" width="31.5546875" style="32" customWidth="1"/>
    <col min="5122" max="5147" width="11.44140625" style="32" customWidth="1"/>
    <col min="5148" max="5376" width="11" style="32"/>
    <col min="5377" max="5377" width="31.5546875" style="32" customWidth="1"/>
    <col min="5378" max="5403" width="11.44140625" style="32" customWidth="1"/>
    <col min="5404" max="5632" width="11" style="32"/>
    <col min="5633" max="5633" width="31.5546875" style="32" customWidth="1"/>
    <col min="5634" max="5659" width="11.44140625" style="32" customWidth="1"/>
    <col min="5660" max="5888" width="11" style="32"/>
    <col min="5889" max="5889" width="31.5546875" style="32" customWidth="1"/>
    <col min="5890" max="5915" width="11.44140625" style="32" customWidth="1"/>
    <col min="5916" max="6144" width="11" style="32"/>
    <col min="6145" max="6145" width="31.5546875" style="32" customWidth="1"/>
    <col min="6146" max="6171" width="11.44140625" style="32" customWidth="1"/>
    <col min="6172" max="6400" width="11" style="32"/>
    <col min="6401" max="6401" width="31.5546875" style="32" customWidth="1"/>
    <col min="6402" max="6427" width="11.44140625" style="32" customWidth="1"/>
    <col min="6428" max="6656" width="11" style="32"/>
    <col min="6657" max="6657" width="31.5546875" style="32" customWidth="1"/>
    <col min="6658" max="6683" width="11.44140625" style="32" customWidth="1"/>
    <col min="6684" max="6912" width="11" style="32"/>
    <col min="6913" max="6913" width="31.5546875" style="32" customWidth="1"/>
    <col min="6914" max="6939" width="11.44140625" style="32" customWidth="1"/>
    <col min="6940" max="7168" width="11" style="32"/>
    <col min="7169" max="7169" width="31.5546875" style="32" customWidth="1"/>
    <col min="7170" max="7195" width="11.44140625" style="32" customWidth="1"/>
    <col min="7196" max="7424" width="11" style="32"/>
    <col min="7425" max="7425" width="31.5546875" style="32" customWidth="1"/>
    <col min="7426" max="7451" width="11.44140625" style="32" customWidth="1"/>
    <col min="7452" max="7680" width="11" style="32"/>
    <col min="7681" max="7681" width="31.5546875" style="32" customWidth="1"/>
    <col min="7682" max="7707" width="11.44140625" style="32" customWidth="1"/>
    <col min="7708" max="7936" width="11" style="32"/>
    <col min="7937" max="7937" width="31.5546875" style="32" customWidth="1"/>
    <col min="7938" max="7963" width="11.44140625" style="32" customWidth="1"/>
    <col min="7964" max="8192" width="11" style="32"/>
    <col min="8193" max="8193" width="31.5546875" style="32" customWidth="1"/>
    <col min="8194" max="8219" width="11.44140625" style="32" customWidth="1"/>
    <col min="8220" max="8448" width="11" style="32"/>
    <col min="8449" max="8449" width="31.5546875" style="32" customWidth="1"/>
    <col min="8450" max="8475" width="11.44140625" style="32" customWidth="1"/>
    <col min="8476" max="8704" width="11" style="32"/>
    <col min="8705" max="8705" width="31.5546875" style="32" customWidth="1"/>
    <col min="8706" max="8731" width="11.44140625" style="32" customWidth="1"/>
    <col min="8732" max="8960" width="11" style="32"/>
    <col min="8961" max="8961" width="31.5546875" style="32" customWidth="1"/>
    <col min="8962" max="8987" width="11.44140625" style="32" customWidth="1"/>
    <col min="8988" max="9216" width="11" style="32"/>
    <col min="9217" max="9217" width="31.5546875" style="32" customWidth="1"/>
    <col min="9218" max="9243" width="11.44140625" style="32" customWidth="1"/>
    <col min="9244" max="9472" width="11" style="32"/>
    <col min="9473" max="9473" width="31.5546875" style="32" customWidth="1"/>
    <col min="9474" max="9499" width="11.44140625" style="32" customWidth="1"/>
    <col min="9500" max="9728" width="11" style="32"/>
    <col min="9729" max="9729" width="31.5546875" style="32" customWidth="1"/>
    <col min="9730" max="9755" width="11.44140625" style="32" customWidth="1"/>
    <col min="9756" max="9984" width="11" style="32"/>
    <col min="9985" max="9985" width="31.5546875" style="32" customWidth="1"/>
    <col min="9986" max="10011" width="11.44140625" style="32" customWidth="1"/>
    <col min="10012" max="10240" width="11" style="32"/>
    <col min="10241" max="10241" width="31.5546875" style="32" customWidth="1"/>
    <col min="10242" max="10267" width="11.44140625" style="32" customWidth="1"/>
    <col min="10268" max="10496" width="11" style="32"/>
    <col min="10497" max="10497" width="31.5546875" style="32" customWidth="1"/>
    <col min="10498" max="10523" width="11.44140625" style="32" customWidth="1"/>
    <col min="10524" max="10752" width="11" style="32"/>
    <col min="10753" max="10753" width="31.5546875" style="32" customWidth="1"/>
    <col min="10754" max="10779" width="11.44140625" style="32" customWidth="1"/>
    <col min="10780" max="11008" width="11" style="32"/>
    <col min="11009" max="11009" width="31.5546875" style="32" customWidth="1"/>
    <col min="11010" max="11035" width="11.44140625" style="32" customWidth="1"/>
    <col min="11036" max="11264" width="11" style="32"/>
    <col min="11265" max="11265" width="31.5546875" style="32" customWidth="1"/>
    <col min="11266" max="11291" width="11.44140625" style="32" customWidth="1"/>
    <col min="11292" max="11520" width="11" style="32"/>
    <col min="11521" max="11521" width="31.5546875" style="32" customWidth="1"/>
    <col min="11522" max="11547" width="11.44140625" style="32" customWidth="1"/>
    <col min="11548" max="11776" width="11" style="32"/>
    <col min="11777" max="11777" width="31.5546875" style="32" customWidth="1"/>
    <col min="11778" max="11803" width="11.44140625" style="32" customWidth="1"/>
    <col min="11804" max="12032" width="11" style="32"/>
    <col min="12033" max="12033" width="31.5546875" style="32" customWidth="1"/>
    <col min="12034" max="12059" width="11.44140625" style="32" customWidth="1"/>
    <col min="12060" max="12288" width="11" style="32"/>
    <col min="12289" max="12289" width="31.5546875" style="32" customWidth="1"/>
    <col min="12290" max="12315" width="11.44140625" style="32" customWidth="1"/>
    <col min="12316" max="12544" width="11" style="32"/>
    <col min="12545" max="12545" width="31.5546875" style="32" customWidth="1"/>
    <col min="12546" max="12571" width="11.44140625" style="32" customWidth="1"/>
    <col min="12572" max="12800" width="11" style="32"/>
    <col min="12801" max="12801" width="31.5546875" style="32" customWidth="1"/>
    <col min="12802" max="12827" width="11.44140625" style="32" customWidth="1"/>
    <col min="12828" max="13056" width="11" style="32"/>
    <col min="13057" max="13057" width="31.5546875" style="32" customWidth="1"/>
    <col min="13058" max="13083" width="11.44140625" style="32" customWidth="1"/>
    <col min="13084" max="13312" width="11" style="32"/>
    <col min="13313" max="13313" width="31.5546875" style="32" customWidth="1"/>
    <col min="13314" max="13339" width="11.44140625" style="32" customWidth="1"/>
    <col min="13340" max="13568" width="11" style="32"/>
    <col min="13569" max="13569" width="31.5546875" style="32" customWidth="1"/>
    <col min="13570" max="13595" width="11.44140625" style="32" customWidth="1"/>
    <col min="13596" max="13824" width="11" style="32"/>
    <col min="13825" max="13825" width="31.5546875" style="32" customWidth="1"/>
    <col min="13826" max="13851" width="11.44140625" style="32" customWidth="1"/>
    <col min="13852" max="14080" width="11" style="32"/>
    <col min="14081" max="14081" width="31.5546875" style="32" customWidth="1"/>
    <col min="14082" max="14107" width="11.44140625" style="32" customWidth="1"/>
    <col min="14108" max="14336" width="11" style="32"/>
    <col min="14337" max="14337" width="31.5546875" style="32" customWidth="1"/>
    <col min="14338" max="14363" width="11.44140625" style="32" customWidth="1"/>
    <col min="14364" max="14592" width="11" style="32"/>
    <col min="14593" max="14593" width="31.5546875" style="32" customWidth="1"/>
    <col min="14594" max="14619" width="11.44140625" style="32" customWidth="1"/>
    <col min="14620" max="14848" width="11" style="32"/>
    <col min="14849" max="14849" width="31.5546875" style="32" customWidth="1"/>
    <col min="14850" max="14875" width="11.44140625" style="32" customWidth="1"/>
    <col min="14876" max="15104" width="11" style="32"/>
    <col min="15105" max="15105" width="31.5546875" style="32" customWidth="1"/>
    <col min="15106" max="15131" width="11.44140625" style="32" customWidth="1"/>
    <col min="15132" max="15360" width="11" style="32"/>
    <col min="15361" max="15361" width="31.5546875" style="32" customWidth="1"/>
    <col min="15362" max="15387" width="11.44140625" style="32" customWidth="1"/>
    <col min="15388" max="15616" width="11" style="32"/>
    <col min="15617" max="15617" width="31.5546875" style="32" customWidth="1"/>
    <col min="15618" max="15643" width="11.44140625" style="32" customWidth="1"/>
    <col min="15644" max="15872" width="11" style="32"/>
    <col min="15873" max="15873" width="31.5546875" style="32" customWidth="1"/>
    <col min="15874" max="15899" width="11.44140625" style="32" customWidth="1"/>
    <col min="15900" max="16128" width="11" style="32"/>
    <col min="16129" max="16129" width="31.5546875" style="32" customWidth="1"/>
    <col min="16130" max="16155" width="11.44140625" style="32" customWidth="1"/>
    <col min="16156" max="16384" width="11" style="32"/>
  </cols>
  <sheetData>
    <row r="1" spans="1:27" x14ac:dyDescent="0.3">
      <c r="A1" s="90" t="s">
        <v>0</v>
      </c>
      <c r="B1" s="90"/>
      <c r="C1" s="90"/>
      <c r="D1" s="90"/>
      <c r="E1" s="90"/>
      <c r="F1" s="90"/>
      <c r="G1" s="90"/>
      <c r="H1" s="90"/>
      <c r="I1" s="90"/>
      <c r="J1" s="90"/>
      <c r="K1" s="90"/>
      <c r="L1" s="90"/>
      <c r="M1" s="90"/>
      <c r="N1" s="90"/>
      <c r="O1" s="90"/>
      <c r="P1" s="90"/>
      <c r="Q1" s="90"/>
      <c r="R1" s="90"/>
      <c r="S1" s="90"/>
      <c r="T1" s="90"/>
      <c r="U1" s="90"/>
      <c r="V1" s="90"/>
      <c r="W1" s="90"/>
      <c r="X1" s="90"/>
      <c r="Y1" s="90"/>
    </row>
    <row r="2" spans="1:27" x14ac:dyDescent="0.3">
      <c r="A2" s="90" t="s">
        <v>1</v>
      </c>
      <c r="B2" s="90"/>
      <c r="C2" s="90"/>
      <c r="D2" s="90"/>
      <c r="E2" s="90"/>
      <c r="F2" s="90"/>
      <c r="G2" s="90"/>
      <c r="H2" s="90"/>
      <c r="I2" s="90"/>
      <c r="J2" s="90"/>
      <c r="K2" s="90"/>
      <c r="L2" s="90"/>
      <c r="M2" s="90"/>
      <c r="N2" s="90"/>
      <c r="O2" s="90"/>
      <c r="P2" s="90"/>
      <c r="Q2" s="90"/>
      <c r="R2" s="90"/>
      <c r="S2" s="90"/>
      <c r="T2" s="90"/>
      <c r="U2" s="90"/>
      <c r="V2" s="90"/>
      <c r="W2" s="90"/>
      <c r="X2" s="90"/>
      <c r="Y2" s="90"/>
    </row>
    <row r="3" spans="1:27" x14ac:dyDescent="0.3">
      <c r="A3" s="90" t="s">
        <v>64</v>
      </c>
      <c r="B3" s="90"/>
      <c r="C3" s="90"/>
      <c r="D3" s="90"/>
      <c r="E3" s="90"/>
      <c r="F3" s="90"/>
      <c r="G3" s="90"/>
      <c r="H3" s="90"/>
      <c r="I3" s="90"/>
      <c r="J3" s="90"/>
      <c r="K3" s="90"/>
      <c r="L3" s="90"/>
      <c r="M3" s="90"/>
      <c r="N3" s="90"/>
      <c r="O3" s="90"/>
      <c r="P3" s="90"/>
      <c r="Q3" s="90"/>
      <c r="R3" s="90"/>
      <c r="S3" s="90"/>
      <c r="T3" s="90"/>
      <c r="U3" s="90"/>
      <c r="V3" s="90"/>
      <c r="W3" s="90"/>
      <c r="X3" s="90"/>
      <c r="Y3" s="90"/>
    </row>
    <row r="4" spans="1:27" x14ac:dyDescent="0.3">
      <c r="A4" s="91" t="str">
        <f>[1]PATRONOS!A4</f>
        <v xml:space="preserve"> Período   2022</v>
      </c>
      <c r="B4" s="91"/>
      <c r="C4" s="91"/>
      <c r="H4" s="92"/>
      <c r="I4" s="92"/>
    </row>
    <row r="5" spans="1:27" ht="14.4" thickBot="1" x14ac:dyDescent="0.35">
      <c r="A5" s="4" t="str">
        <f>[1]PATRONOS!A5</f>
        <v>Cifras actualizadas el 21 de marzo 2022</v>
      </c>
    </row>
    <row r="6" spans="1:27" ht="14.4" thickBot="1" x14ac:dyDescent="0.35">
      <c r="A6" s="93" t="s">
        <v>65</v>
      </c>
      <c r="B6" s="6" t="s">
        <v>6</v>
      </c>
      <c r="C6" s="7"/>
      <c r="D6" s="8" t="s">
        <v>7</v>
      </c>
      <c r="E6" s="7"/>
      <c r="F6" s="8" t="s">
        <v>8</v>
      </c>
      <c r="G6" s="7"/>
      <c r="H6" s="8" t="s">
        <v>9</v>
      </c>
      <c r="I6" s="7"/>
      <c r="J6" s="8" t="s">
        <v>10</v>
      </c>
      <c r="K6" s="7"/>
      <c r="L6" s="8" t="s">
        <v>11</v>
      </c>
      <c r="M6" s="7"/>
      <c r="N6" s="8" t="s">
        <v>12</v>
      </c>
      <c r="O6" s="7"/>
      <c r="P6" s="8" t="s">
        <v>13</v>
      </c>
      <c r="Q6" s="7"/>
      <c r="R6" s="8" t="s">
        <v>14</v>
      </c>
      <c r="S6" s="7"/>
      <c r="T6" s="8" t="s">
        <v>15</v>
      </c>
      <c r="U6" s="7"/>
      <c r="V6" s="8" t="s">
        <v>16</v>
      </c>
      <c r="W6" s="7"/>
      <c r="X6" s="8" t="s">
        <v>17</v>
      </c>
      <c r="Y6" s="7"/>
      <c r="Z6" s="8" t="s">
        <v>18</v>
      </c>
      <c r="AA6" s="7"/>
    </row>
    <row r="7" spans="1:27" ht="14.4" thickBot="1" x14ac:dyDescent="0.35">
      <c r="A7" s="94"/>
      <c r="B7" s="95" t="s">
        <v>19</v>
      </c>
      <c r="C7" s="95" t="s">
        <v>20</v>
      </c>
      <c r="D7" s="96" t="s">
        <v>19</v>
      </c>
      <c r="E7" s="95" t="s">
        <v>20</v>
      </c>
      <c r="F7" s="96" t="s">
        <v>19</v>
      </c>
      <c r="G7" s="95" t="s">
        <v>20</v>
      </c>
      <c r="H7" s="96" t="s">
        <v>19</v>
      </c>
      <c r="I7" s="95" t="s">
        <v>20</v>
      </c>
      <c r="J7" s="96" t="s">
        <v>19</v>
      </c>
      <c r="K7" s="95" t="s">
        <v>20</v>
      </c>
      <c r="L7" s="96" t="s">
        <v>19</v>
      </c>
      <c r="M7" s="95" t="s">
        <v>20</v>
      </c>
      <c r="N7" s="96" t="s">
        <v>19</v>
      </c>
      <c r="O7" s="95" t="s">
        <v>20</v>
      </c>
      <c r="P7" s="96" t="s">
        <v>19</v>
      </c>
      <c r="Q7" s="95" t="s">
        <v>20</v>
      </c>
      <c r="R7" s="96" t="s">
        <v>19</v>
      </c>
      <c r="S7" s="95" t="s">
        <v>20</v>
      </c>
      <c r="T7" s="96" t="s">
        <v>19</v>
      </c>
      <c r="U7" s="95" t="s">
        <v>20</v>
      </c>
      <c r="V7" s="96" t="s">
        <v>19</v>
      </c>
      <c r="W7" s="95" t="s">
        <v>20</v>
      </c>
      <c r="X7" s="96" t="s">
        <v>19</v>
      </c>
      <c r="Y7" s="95" t="s">
        <v>20</v>
      </c>
      <c r="Z7" s="96" t="s">
        <v>19</v>
      </c>
      <c r="AA7" s="95" t="s">
        <v>20</v>
      </c>
    </row>
    <row r="8" spans="1:27" ht="14.4" hidden="1" thickBot="1" x14ac:dyDescent="0.35">
      <c r="A8" s="97"/>
      <c r="AA8" s="98"/>
    </row>
    <row r="9" spans="1:27" ht="20.100000000000001" customHeight="1" x14ac:dyDescent="0.3">
      <c r="A9" s="99" t="s">
        <v>21</v>
      </c>
      <c r="B9" s="100">
        <v>476.7</v>
      </c>
      <c r="C9" s="100">
        <v>478.46</v>
      </c>
      <c r="D9" s="100"/>
      <c r="E9" s="100"/>
      <c r="F9" s="100"/>
      <c r="G9" s="100"/>
      <c r="H9" s="100"/>
      <c r="I9" s="100"/>
      <c r="J9" s="100"/>
      <c r="K9" s="100"/>
      <c r="L9" s="100"/>
      <c r="M9" s="100"/>
      <c r="N9" s="100"/>
      <c r="O9" s="100"/>
      <c r="P9" s="100"/>
      <c r="Q9" s="100"/>
      <c r="R9" s="100"/>
      <c r="S9" s="100"/>
      <c r="T9" s="100"/>
      <c r="U9" s="100"/>
      <c r="V9" s="100"/>
      <c r="W9" s="100"/>
      <c r="X9" s="100"/>
      <c r="Y9" s="100"/>
      <c r="Z9" s="100"/>
      <c r="AA9" s="101"/>
    </row>
    <row r="10" spans="1:27" ht="30.75" customHeight="1" x14ac:dyDescent="0.3">
      <c r="A10" s="102" t="s">
        <v>22</v>
      </c>
      <c r="B10" s="103">
        <v>485.92</v>
      </c>
      <c r="C10" s="103">
        <v>487.12</v>
      </c>
      <c r="D10" s="103"/>
      <c r="E10" s="103"/>
      <c r="F10" s="103"/>
      <c r="G10" s="103"/>
      <c r="H10" s="103"/>
      <c r="I10" s="103"/>
      <c r="J10" s="103"/>
      <c r="K10" s="103"/>
      <c r="L10" s="103"/>
      <c r="M10" s="103"/>
      <c r="N10" s="103"/>
      <c r="O10" s="103"/>
      <c r="P10" s="103"/>
      <c r="Q10" s="103"/>
      <c r="R10" s="103"/>
      <c r="S10" s="103"/>
      <c r="T10" s="103"/>
      <c r="U10" s="103"/>
      <c r="V10" s="103"/>
      <c r="W10" s="103"/>
      <c r="X10" s="103"/>
      <c r="Y10" s="103"/>
      <c r="Z10" s="103"/>
      <c r="AA10" s="104"/>
    </row>
    <row r="11" spans="1:27" ht="20.100000000000001" customHeight="1" x14ac:dyDescent="0.3">
      <c r="A11" s="105" t="s">
        <v>23</v>
      </c>
      <c r="B11" s="103">
        <v>451.43</v>
      </c>
      <c r="C11" s="103">
        <v>452.58</v>
      </c>
      <c r="D11" s="103"/>
      <c r="E11" s="103"/>
      <c r="F11" s="103"/>
      <c r="G11" s="103"/>
      <c r="H11" s="103"/>
      <c r="I11" s="103"/>
      <c r="J11" s="103"/>
      <c r="K11" s="103"/>
      <c r="L11" s="103"/>
      <c r="M11" s="103"/>
      <c r="N11" s="103"/>
      <c r="O11" s="103"/>
      <c r="P11" s="103"/>
      <c r="Q11" s="103"/>
      <c r="R11" s="103"/>
      <c r="S11" s="103"/>
      <c r="T11" s="103"/>
      <c r="U11" s="103"/>
      <c r="V11" s="103"/>
      <c r="W11" s="103"/>
      <c r="X11" s="103"/>
      <c r="Y11" s="103"/>
      <c r="Z11" s="103"/>
      <c r="AA11" s="104"/>
    </row>
    <row r="12" spans="1:27" ht="39" customHeight="1" x14ac:dyDescent="0.3">
      <c r="A12" s="102" t="s">
        <v>24</v>
      </c>
      <c r="B12" s="103">
        <v>476.72</v>
      </c>
      <c r="C12" s="103">
        <v>479.19</v>
      </c>
      <c r="D12" s="103"/>
      <c r="E12" s="103"/>
      <c r="F12" s="103"/>
      <c r="G12" s="103"/>
      <c r="H12" s="103"/>
      <c r="I12" s="103"/>
      <c r="J12" s="103"/>
      <c r="K12" s="103"/>
      <c r="L12" s="103"/>
      <c r="M12" s="103"/>
      <c r="N12" s="103"/>
      <c r="O12" s="103"/>
      <c r="P12" s="103"/>
      <c r="Q12" s="103"/>
      <c r="R12" s="103"/>
      <c r="S12" s="103"/>
      <c r="T12" s="103"/>
      <c r="U12" s="103"/>
      <c r="V12" s="103"/>
      <c r="W12" s="103"/>
      <c r="X12" s="103"/>
      <c r="Y12" s="103"/>
      <c r="Z12" s="103"/>
      <c r="AA12" s="104"/>
    </row>
    <row r="13" spans="1:27" ht="20.100000000000001" customHeight="1" x14ac:dyDescent="0.3">
      <c r="A13" s="105" t="s">
        <v>25</v>
      </c>
      <c r="B13" s="103">
        <v>637.23</v>
      </c>
      <c r="C13" s="103">
        <v>638.54</v>
      </c>
      <c r="D13" s="103"/>
      <c r="E13" s="103"/>
      <c r="F13" s="103"/>
      <c r="G13" s="103"/>
      <c r="H13" s="103"/>
      <c r="I13" s="103"/>
      <c r="J13" s="103"/>
      <c r="K13" s="103"/>
      <c r="L13" s="103"/>
      <c r="M13" s="103"/>
      <c r="N13" s="103"/>
      <c r="O13" s="103"/>
      <c r="P13" s="103"/>
      <c r="Q13" s="103"/>
      <c r="R13" s="103"/>
      <c r="S13" s="103"/>
      <c r="T13" s="103"/>
      <c r="U13" s="103"/>
      <c r="V13" s="103"/>
      <c r="W13" s="103"/>
      <c r="X13" s="103"/>
      <c r="Y13" s="103"/>
      <c r="Z13" s="103"/>
      <c r="AA13" s="104"/>
    </row>
    <row r="14" spans="1:27" ht="20.100000000000001" customHeight="1" x14ac:dyDescent="0.3">
      <c r="A14" s="105" t="s">
        <v>26</v>
      </c>
      <c r="B14" s="103">
        <v>670.41</v>
      </c>
      <c r="C14" s="103">
        <v>671.78</v>
      </c>
      <c r="D14" s="103"/>
      <c r="E14" s="103"/>
      <c r="F14" s="103"/>
      <c r="G14" s="103"/>
      <c r="H14" s="103"/>
      <c r="I14" s="103"/>
      <c r="J14" s="103"/>
      <c r="K14" s="103"/>
      <c r="L14" s="103"/>
      <c r="M14" s="103"/>
      <c r="N14" s="103"/>
      <c r="O14" s="103"/>
      <c r="P14" s="103"/>
      <c r="Q14" s="103"/>
      <c r="R14" s="103"/>
      <c r="S14" s="103"/>
      <c r="T14" s="103"/>
      <c r="U14" s="103"/>
      <c r="V14" s="103"/>
      <c r="W14" s="103"/>
      <c r="X14" s="103"/>
      <c r="Y14" s="103"/>
      <c r="Z14" s="103"/>
      <c r="AA14" s="104"/>
    </row>
    <row r="15" spans="1:27" ht="20.100000000000001" customHeight="1" x14ac:dyDescent="0.3">
      <c r="A15" s="105" t="s">
        <v>27</v>
      </c>
      <c r="B15" s="103">
        <v>498.01</v>
      </c>
      <c r="C15" s="103">
        <v>500.15</v>
      </c>
      <c r="D15" s="103"/>
      <c r="E15" s="103"/>
      <c r="F15" s="103"/>
      <c r="G15" s="103"/>
      <c r="H15" s="103"/>
      <c r="I15" s="103"/>
      <c r="J15" s="103"/>
      <c r="K15" s="103"/>
      <c r="L15" s="103"/>
      <c r="M15" s="103"/>
      <c r="N15" s="103"/>
      <c r="O15" s="103"/>
      <c r="P15" s="103"/>
      <c r="Q15" s="103"/>
      <c r="R15" s="103"/>
      <c r="S15" s="103"/>
      <c r="T15" s="103"/>
      <c r="U15" s="103"/>
      <c r="V15" s="103"/>
      <c r="W15" s="103"/>
      <c r="X15" s="103"/>
      <c r="Y15" s="103"/>
      <c r="Z15" s="103"/>
      <c r="AA15" s="104"/>
    </row>
    <row r="16" spans="1:27" ht="33.75" customHeight="1" x14ac:dyDescent="0.3">
      <c r="A16" s="102" t="s">
        <v>28</v>
      </c>
      <c r="B16" s="103">
        <v>510.45</v>
      </c>
      <c r="C16" s="103">
        <v>513.61</v>
      </c>
      <c r="D16" s="103"/>
      <c r="E16" s="103"/>
      <c r="F16" s="103"/>
      <c r="G16" s="103"/>
      <c r="H16" s="103"/>
      <c r="I16" s="103"/>
      <c r="J16" s="103"/>
      <c r="K16" s="103"/>
      <c r="L16" s="103"/>
      <c r="M16" s="103"/>
      <c r="N16" s="103"/>
      <c r="O16" s="103"/>
      <c r="P16" s="103"/>
      <c r="Q16" s="103"/>
      <c r="R16" s="103"/>
      <c r="S16" s="103"/>
      <c r="T16" s="103"/>
      <c r="U16" s="103"/>
      <c r="V16" s="103"/>
      <c r="W16" s="103"/>
      <c r="X16" s="103"/>
      <c r="Y16" s="103"/>
      <c r="Z16" s="103"/>
      <c r="AA16" s="104"/>
    </row>
    <row r="17" spans="1:27" ht="20.100000000000001" customHeight="1" x14ac:dyDescent="0.3">
      <c r="A17" s="105" t="s">
        <v>29</v>
      </c>
      <c r="B17" s="103">
        <v>481.86</v>
      </c>
      <c r="C17" s="103">
        <v>484.92</v>
      </c>
      <c r="D17" s="103"/>
      <c r="E17" s="103"/>
      <c r="F17" s="103"/>
      <c r="G17" s="103"/>
      <c r="H17" s="103"/>
      <c r="I17" s="103"/>
      <c r="J17" s="103"/>
      <c r="K17" s="103"/>
      <c r="L17" s="103"/>
      <c r="M17" s="103"/>
      <c r="N17" s="103"/>
      <c r="O17" s="103"/>
      <c r="P17" s="103"/>
      <c r="Q17" s="103"/>
      <c r="R17" s="103"/>
      <c r="S17" s="103"/>
      <c r="T17" s="103"/>
      <c r="U17" s="103"/>
      <c r="V17" s="103"/>
      <c r="W17" s="103"/>
      <c r="X17" s="103"/>
      <c r="Y17" s="103"/>
      <c r="Z17" s="103"/>
      <c r="AA17" s="104"/>
    </row>
    <row r="18" spans="1:27" ht="20.100000000000001" customHeight="1" x14ac:dyDescent="0.3">
      <c r="A18" s="106" t="s">
        <v>30</v>
      </c>
      <c r="B18" s="103">
        <v>365.75</v>
      </c>
      <c r="C18" s="103">
        <v>365.84</v>
      </c>
      <c r="D18" s="103"/>
      <c r="E18" s="103"/>
      <c r="F18" s="103"/>
      <c r="G18" s="103"/>
      <c r="H18" s="103"/>
      <c r="I18" s="103"/>
      <c r="J18" s="103"/>
      <c r="K18" s="103"/>
      <c r="L18" s="103"/>
      <c r="M18" s="103"/>
      <c r="N18" s="103"/>
      <c r="O18" s="103"/>
      <c r="P18" s="103"/>
      <c r="Q18" s="103"/>
      <c r="R18" s="103"/>
      <c r="S18" s="103"/>
      <c r="T18" s="103"/>
      <c r="U18" s="103"/>
      <c r="V18" s="103"/>
      <c r="W18" s="103"/>
      <c r="X18" s="103"/>
      <c r="Y18" s="103"/>
      <c r="Z18" s="103"/>
      <c r="AA18" s="104"/>
    </row>
    <row r="19" spans="1:27" ht="20.100000000000001" customHeight="1" x14ac:dyDescent="0.3">
      <c r="A19" s="22" t="s">
        <v>31</v>
      </c>
      <c r="B19" s="103">
        <v>730</v>
      </c>
      <c r="C19" s="103">
        <v>730</v>
      </c>
      <c r="D19" s="103"/>
      <c r="E19" s="103"/>
      <c r="F19" s="103"/>
      <c r="G19" s="103"/>
      <c r="H19" s="103"/>
      <c r="I19" s="103"/>
      <c r="J19" s="103"/>
      <c r="K19" s="103"/>
      <c r="L19" s="103"/>
      <c r="M19" s="103"/>
      <c r="N19" s="103"/>
      <c r="O19" s="103"/>
      <c r="P19" s="103"/>
      <c r="Q19" s="103"/>
      <c r="R19" s="103"/>
      <c r="S19" s="103"/>
      <c r="T19" s="103"/>
      <c r="U19" s="103"/>
      <c r="V19" s="103"/>
      <c r="W19" s="103"/>
      <c r="X19" s="103"/>
      <c r="Y19" s="103"/>
      <c r="Z19" s="103"/>
      <c r="AA19" s="104"/>
    </row>
    <row r="20" spans="1:27" ht="20.100000000000001" customHeight="1" thickBot="1" x14ac:dyDescent="0.35">
      <c r="A20" s="107" t="s">
        <v>32</v>
      </c>
      <c r="B20" s="103">
        <v>464.31</v>
      </c>
      <c r="C20" s="103">
        <v>464.29</v>
      </c>
      <c r="D20" s="103"/>
      <c r="E20" s="103"/>
      <c r="F20" s="103"/>
      <c r="G20" s="103"/>
      <c r="H20" s="103"/>
      <c r="I20" s="103"/>
      <c r="J20" s="103"/>
      <c r="K20" s="103"/>
      <c r="L20" s="103"/>
      <c r="M20" s="103"/>
      <c r="N20" s="103"/>
      <c r="O20" s="103"/>
      <c r="P20" s="103"/>
      <c r="Q20" s="103"/>
      <c r="R20" s="103"/>
      <c r="S20" s="103"/>
      <c r="T20" s="103"/>
      <c r="U20" s="103"/>
      <c r="V20" s="103"/>
      <c r="W20" s="103"/>
      <c r="X20" s="103"/>
      <c r="Y20" s="103"/>
      <c r="Z20" s="103"/>
      <c r="AA20" s="104"/>
    </row>
    <row r="21" spans="1:27" ht="20.100000000000001" customHeight="1" thickBot="1" x14ac:dyDescent="0.35">
      <c r="A21" s="108" t="s">
        <v>33</v>
      </c>
      <c r="B21" s="109">
        <v>497.93</v>
      </c>
      <c r="C21" s="110">
        <v>500.27</v>
      </c>
      <c r="D21" s="109"/>
      <c r="E21" s="110"/>
      <c r="F21" s="109"/>
      <c r="G21" s="110"/>
      <c r="H21" s="109"/>
      <c r="I21" s="110"/>
      <c r="J21" s="109"/>
      <c r="K21" s="110"/>
      <c r="L21" s="109"/>
      <c r="M21" s="110"/>
      <c r="N21" s="109"/>
      <c r="O21" s="110"/>
      <c r="P21" s="109"/>
      <c r="Q21" s="110"/>
      <c r="R21" s="109"/>
      <c r="S21" s="110"/>
      <c r="T21" s="109"/>
      <c r="U21" s="110"/>
      <c r="V21" s="109"/>
      <c r="W21" s="110"/>
      <c r="X21" s="109"/>
      <c r="Y21" s="110"/>
      <c r="Z21" s="109"/>
      <c r="AA21" s="111"/>
    </row>
    <row r="22" spans="1:27" ht="20.100000000000001" hidden="1" customHeight="1" x14ac:dyDescent="0.3">
      <c r="A22" s="107"/>
      <c r="B22" s="112"/>
      <c r="C22" s="112"/>
      <c r="D22" s="112"/>
      <c r="E22" s="112"/>
      <c r="F22" s="112"/>
      <c r="G22" s="112"/>
      <c r="H22" s="112"/>
      <c r="I22" s="112"/>
      <c r="J22" s="112"/>
      <c r="K22" s="112"/>
      <c r="L22" s="112"/>
      <c r="M22" s="112"/>
      <c r="N22" s="112"/>
      <c r="O22" s="112"/>
      <c r="P22" s="112"/>
      <c r="Q22" s="112"/>
      <c r="R22" s="112"/>
      <c r="S22" s="112"/>
      <c r="T22" s="112"/>
      <c r="U22" s="112"/>
      <c r="V22" s="112"/>
      <c r="W22" s="112"/>
      <c r="X22" s="112"/>
      <c r="Y22" s="112"/>
      <c r="Z22" s="112"/>
      <c r="AA22" s="113"/>
    </row>
    <row r="23" spans="1:27" ht="20.100000000000001" hidden="1" customHeight="1" x14ac:dyDescent="0.3">
      <c r="A23" s="114" t="s">
        <v>34</v>
      </c>
      <c r="B23" s="115">
        <v>728.17</v>
      </c>
      <c r="C23" s="115">
        <v>728.91</v>
      </c>
      <c r="D23" s="115"/>
      <c r="E23" s="115"/>
      <c r="F23" s="115"/>
      <c r="G23" s="115"/>
      <c r="H23" s="115"/>
      <c r="I23" s="115"/>
      <c r="J23" s="115"/>
      <c r="K23" s="115"/>
      <c r="L23" s="115"/>
      <c r="M23" s="115"/>
      <c r="N23" s="115"/>
      <c r="O23" s="115"/>
      <c r="P23" s="115"/>
      <c r="Q23" s="115"/>
      <c r="R23" s="115"/>
      <c r="S23" s="115"/>
      <c r="T23" s="115"/>
      <c r="U23" s="115"/>
      <c r="V23" s="115"/>
      <c r="W23" s="115"/>
      <c r="X23" s="115"/>
      <c r="Y23" s="115"/>
      <c r="Z23" s="115"/>
      <c r="AA23" s="116"/>
    </row>
    <row r="24" spans="1:27" ht="20.100000000000001" hidden="1" customHeight="1" x14ac:dyDescent="0.3">
      <c r="A24" s="105" t="s">
        <v>35</v>
      </c>
      <c r="B24" s="103">
        <v>776.71</v>
      </c>
      <c r="C24" s="103">
        <v>776.72</v>
      </c>
      <c r="D24" s="103"/>
      <c r="E24" s="103"/>
      <c r="F24" s="103"/>
      <c r="G24" s="103"/>
      <c r="H24" s="103"/>
      <c r="I24" s="103"/>
      <c r="J24" s="103"/>
      <c r="K24" s="103"/>
      <c r="L24" s="103"/>
      <c r="M24" s="103"/>
      <c r="N24" s="103"/>
      <c r="O24" s="103"/>
      <c r="P24" s="103"/>
      <c r="Q24" s="103"/>
      <c r="R24" s="103"/>
      <c r="S24" s="103"/>
      <c r="T24" s="103"/>
      <c r="U24" s="103"/>
      <c r="V24" s="103"/>
      <c r="W24" s="103"/>
      <c r="X24" s="103"/>
      <c r="Y24" s="103"/>
      <c r="Z24" s="103"/>
      <c r="AA24" s="104"/>
    </row>
    <row r="25" spans="1:27" ht="20.100000000000001" hidden="1" customHeight="1" x14ac:dyDescent="0.3">
      <c r="A25" s="105" t="s">
        <v>36</v>
      </c>
      <c r="B25" s="103">
        <v>846.29</v>
      </c>
      <c r="C25" s="103">
        <v>846.29</v>
      </c>
      <c r="D25" s="103"/>
      <c r="E25" s="103"/>
      <c r="F25" s="103"/>
      <c r="G25" s="103"/>
      <c r="H25" s="103"/>
      <c r="I25" s="103"/>
      <c r="J25" s="103"/>
      <c r="K25" s="103"/>
      <c r="L25" s="103"/>
      <c r="M25" s="103"/>
      <c r="N25" s="103"/>
      <c r="O25" s="103"/>
      <c r="P25" s="103"/>
      <c r="Q25" s="103"/>
      <c r="R25" s="103"/>
      <c r="S25" s="103"/>
      <c r="T25" s="103"/>
      <c r="U25" s="103"/>
      <c r="V25" s="103"/>
      <c r="W25" s="103"/>
      <c r="X25" s="103"/>
      <c r="Y25" s="103"/>
      <c r="Z25" s="103"/>
      <c r="AA25" s="104"/>
    </row>
    <row r="26" spans="1:27" ht="20.100000000000001" hidden="1" customHeight="1" x14ac:dyDescent="0.3">
      <c r="A26" s="105" t="s">
        <v>37</v>
      </c>
      <c r="B26" s="103">
        <v>814.91</v>
      </c>
      <c r="C26" s="103">
        <v>814.91</v>
      </c>
      <c r="D26" s="103"/>
      <c r="E26" s="103"/>
      <c r="F26" s="103"/>
      <c r="G26" s="103"/>
      <c r="H26" s="103"/>
      <c r="I26" s="103"/>
      <c r="J26" s="103"/>
      <c r="K26" s="103"/>
      <c r="L26" s="103"/>
      <c r="M26" s="103"/>
      <c r="N26" s="103"/>
      <c r="O26" s="103"/>
      <c r="P26" s="103"/>
      <c r="Q26" s="103"/>
      <c r="R26" s="103"/>
      <c r="S26" s="103"/>
      <c r="T26" s="103"/>
      <c r="U26" s="103"/>
      <c r="V26" s="103"/>
      <c r="W26" s="103"/>
      <c r="X26" s="103"/>
      <c r="Y26" s="103"/>
      <c r="Z26" s="103"/>
      <c r="AA26" s="104"/>
    </row>
    <row r="27" spans="1:27" ht="20.100000000000001" hidden="1" customHeight="1" x14ac:dyDescent="0.3">
      <c r="A27" s="105" t="s">
        <v>38</v>
      </c>
      <c r="B27" s="103">
        <v>770.82</v>
      </c>
      <c r="C27" s="103">
        <v>770.82</v>
      </c>
      <c r="D27" s="103"/>
      <c r="E27" s="103"/>
      <c r="F27" s="103"/>
      <c r="G27" s="103"/>
      <c r="H27" s="103"/>
      <c r="I27" s="103"/>
      <c r="J27" s="103"/>
      <c r="K27" s="103"/>
      <c r="L27" s="103"/>
      <c r="M27" s="103"/>
      <c r="N27" s="103"/>
      <c r="O27" s="103"/>
      <c r="P27" s="103"/>
      <c r="Q27" s="103"/>
      <c r="R27" s="103"/>
      <c r="S27" s="103"/>
      <c r="T27" s="103"/>
      <c r="U27" s="103"/>
      <c r="V27" s="103"/>
      <c r="W27" s="103"/>
      <c r="X27" s="103"/>
      <c r="Y27" s="103"/>
      <c r="Z27" s="103"/>
      <c r="AA27" s="104"/>
    </row>
    <row r="28" spans="1:27" ht="20.100000000000001" hidden="1" customHeight="1" thickBot="1" x14ac:dyDescent="0.35">
      <c r="A28" s="117" t="s">
        <v>39</v>
      </c>
      <c r="B28" s="118">
        <v>510.38</v>
      </c>
      <c r="C28" s="118">
        <v>510.56</v>
      </c>
      <c r="D28" s="118"/>
      <c r="E28" s="118"/>
      <c r="F28" s="118"/>
      <c r="G28" s="118"/>
      <c r="H28" s="118"/>
      <c r="I28" s="118"/>
      <c r="J28" s="118"/>
      <c r="K28" s="118"/>
      <c r="L28" s="118"/>
      <c r="M28" s="118"/>
      <c r="N28" s="118"/>
      <c r="O28" s="118"/>
      <c r="P28" s="118"/>
      <c r="Q28" s="118"/>
      <c r="R28" s="118"/>
      <c r="S28" s="118"/>
      <c r="T28" s="118"/>
      <c r="U28" s="118"/>
      <c r="V28" s="118"/>
      <c r="W28" s="118"/>
      <c r="X28" s="118"/>
      <c r="Y28" s="118"/>
      <c r="Z28" s="118"/>
      <c r="AA28" s="119"/>
    </row>
    <row r="29" spans="1:27" ht="20.100000000000001" customHeight="1" thickBot="1" x14ac:dyDescent="0.35">
      <c r="A29" s="108" t="s">
        <v>40</v>
      </c>
      <c r="B29" s="109">
        <v>711.47</v>
      </c>
      <c r="C29" s="110">
        <v>712.01</v>
      </c>
      <c r="D29" s="109"/>
      <c r="E29" s="110"/>
      <c r="F29" s="109"/>
      <c r="G29" s="110"/>
      <c r="H29" s="109"/>
      <c r="I29" s="110"/>
      <c r="J29" s="109"/>
      <c r="K29" s="110"/>
      <c r="L29" s="109"/>
      <c r="M29" s="110"/>
      <c r="N29" s="109"/>
      <c r="O29" s="110"/>
      <c r="P29" s="109"/>
      <c r="Q29" s="110"/>
      <c r="R29" s="109"/>
      <c r="S29" s="110"/>
      <c r="T29" s="109"/>
      <c r="U29" s="110"/>
      <c r="V29" s="109"/>
      <c r="W29" s="110"/>
      <c r="X29" s="109"/>
      <c r="Y29" s="110"/>
      <c r="Z29" s="109"/>
      <c r="AA29" s="111"/>
    </row>
    <row r="30" spans="1:27" ht="20.100000000000001" hidden="1" customHeight="1" x14ac:dyDescent="0.3">
      <c r="A30" s="105"/>
      <c r="B30" s="112"/>
      <c r="C30" s="112"/>
      <c r="D30" s="112"/>
      <c r="E30" s="112"/>
      <c r="F30" s="112"/>
      <c r="G30" s="112"/>
      <c r="H30" s="112"/>
      <c r="I30" s="112"/>
      <c r="J30" s="112"/>
      <c r="K30" s="112"/>
      <c r="L30" s="112"/>
      <c r="M30" s="112"/>
      <c r="N30" s="112"/>
      <c r="O30" s="112"/>
      <c r="P30" s="112"/>
      <c r="Q30" s="112"/>
      <c r="R30" s="112"/>
      <c r="S30" s="112"/>
      <c r="T30" s="112"/>
      <c r="U30" s="112"/>
      <c r="V30" s="112"/>
      <c r="W30" s="112"/>
      <c r="X30" s="112"/>
      <c r="Y30" s="112"/>
      <c r="Z30" s="112"/>
      <c r="AA30" s="113"/>
    </row>
    <row r="31" spans="1:27" ht="20.100000000000001" hidden="1" customHeight="1" x14ac:dyDescent="0.3">
      <c r="A31" s="105" t="s">
        <v>41</v>
      </c>
      <c r="B31" s="115">
        <v>344.64</v>
      </c>
      <c r="C31" s="115">
        <v>344.64</v>
      </c>
      <c r="D31" s="115"/>
      <c r="E31" s="115"/>
      <c r="F31" s="115"/>
      <c r="G31" s="115"/>
      <c r="H31" s="115"/>
      <c r="I31" s="115"/>
      <c r="J31" s="115"/>
      <c r="K31" s="115"/>
      <c r="L31" s="115"/>
      <c r="M31" s="115"/>
      <c r="N31" s="115"/>
      <c r="O31" s="115"/>
      <c r="P31" s="115"/>
      <c r="Q31" s="115"/>
      <c r="R31" s="115"/>
      <c r="S31" s="115"/>
      <c r="T31" s="115"/>
      <c r="U31" s="115"/>
      <c r="V31" s="115"/>
      <c r="W31" s="115"/>
      <c r="X31" s="115"/>
      <c r="Y31" s="115"/>
      <c r="Z31" s="115"/>
      <c r="AA31" s="116"/>
    </row>
    <row r="32" spans="1:27" ht="20.100000000000001" hidden="1" customHeight="1" x14ac:dyDescent="0.3">
      <c r="A32" s="105" t="s">
        <v>42</v>
      </c>
      <c r="B32" s="103">
        <v>384.92</v>
      </c>
      <c r="C32" s="103">
        <v>384.92</v>
      </c>
      <c r="D32" s="103"/>
      <c r="E32" s="103"/>
      <c r="F32" s="103"/>
      <c r="G32" s="103"/>
      <c r="H32" s="103"/>
      <c r="I32" s="103"/>
      <c r="J32" s="103"/>
      <c r="K32" s="103"/>
      <c r="L32" s="103"/>
      <c r="M32" s="103"/>
      <c r="N32" s="103"/>
      <c r="O32" s="103"/>
      <c r="P32" s="103"/>
      <c r="Q32" s="103"/>
      <c r="R32" s="103"/>
      <c r="S32" s="103"/>
      <c r="T32" s="103"/>
      <c r="U32" s="103"/>
      <c r="V32" s="103"/>
      <c r="W32" s="103"/>
      <c r="X32" s="103"/>
      <c r="Y32" s="103"/>
      <c r="Z32" s="103"/>
      <c r="AA32" s="104"/>
    </row>
    <row r="33" spans="1:27" ht="20.100000000000001" hidden="1" customHeight="1" x14ac:dyDescent="0.3">
      <c r="A33" s="105" t="s">
        <v>43</v>
      </c>
      <c r="B33" s="103">
        <v>402.99</v>
      </c>
      <c r="C33" s="103">
        <v>402.99</v>
      </c>
      <c r="D33" s="103"/>
      <c r="E33" s="103"/>
      <c r="F33" s="103"/>
      <c r="G33" s="103"/>
      <c r="H33" s="103"/>
      <c r="I33" s="103"/>
      <c r="J33" s="103"/>
      <c r="K33" s="103"/>
      <c r="L33" s="103"/>
      <c r="M33" s="103"/>
      <c r="N33" s="103"/>
      <c r="O33" s="103"/>
      <c r="P33" s="103"/>
      <c r="Q33" s="103"/>
      <c r="R33" s="103"/>
      <c r="S33" s="103"/>
      <c r="T33" s="103"/>
      <c r="U33" s="103"/>
      <c r="V33" s="103"/>
      <c r="W33" s="103"/>
      <c r="X33" s="103"/>
      <c r="Y33" s="103"/>
      <c r="Z33" s="103"/>
      <c r="AA33" s="104"/>
    </row>
    <row r="34" spans="1:27" ht="20.100000000000001" hidden="1" customHeight="1" x14ac:dyDescent="0.3">
      <c r="A34" s="105" t="s">
        <v>44</v>
      </c>
      <c r="B34" s="103">
        <v>522.84</v>
      </c>
      <c r="C34" s="103">
        <v>522.84</v>
      </c>
      <c r="D34" s="103"/>
      <c r="E34" s="103"/>
      <c r="F34" s="103"/>
      <c r="G34" s="103"/>
      <c r="H34" s="103"/>
      <c r="I34" s="103"/>
      <c r="J34" s="103"/>
      <c r="K34" s="103"/>
      <c r="L34" s="103"/>
      <c r="M34" s="103"/>
      <c r="N34" s="103"/>
      <c r="O34" s="103"/>
      <c r="P34" s="103"/>
      <c r="Q34" s="103"/>
      <c r="R34" s="103"/>
      <c r="S34" s="103"/>
      <c r="T34" s="103"/>
      <c r="U34" s="103"/>
      <c r="V34" s="103"/>
      <c r="W34" s="103"/>
      <c r="X34" s="103"/>
      <c r="Y34" s="103"/>
      <c r="Z34" s="103"/>
      <c r="AA34" s="104"/>
    </row>
    <row r="35" spans="1:27" ht="20.100000000000001" hidden="1" customHeight="1" thickBot="1" x14ac:dyDescent="0.35">
      <c r="A35" s="105" t="s">
        <v>45</v>
      </c>
      <c r="B35" s="103">
        <v>297.35000000000002</v>
      </c>
      <c r="C35" s="103">
        <v>297.56</v>
      </c>
      <c r="D35" s="103"/>
      <c r="E35" s="103"/>
      <c r="F35" s="103"/>
      <c r="G35" s="103"/>
      <c r="H35" s="103"/>
      <c r="I35" s="103"/>
      <c r="J35" s="103"/>
      <c r="K35" s="103"/>
      <c r="L35" s="103"/>
      <c r="M35" s="103"/>
      <c r="N35" s="103"/>
      <c r="O35" s="103"/>
      <c r="P35" s="103"/>
      <c r="Q35" s="103"/>
      <c r="R35" s="103"/>
      <c r="S35" s="103"/>
      <c r="T35" s="103"/>
      <c r="U35" s="103"/>
      <c r="V35" s="103"/>
      <c r="W35" s="103"/>
      <c r="X35" s="103"/>
      <c r="Y35" s="103"/>
      <c r="Z35" s="103"/>
      <c r="AA35" s="104"/>
    </row>
    <row r="36" spans="1:27" ht="20.100000000000001" customHeight="1" thickBot="1" x14ac:dyDescent="0.35">
      <c r="A36" s="108" t="s">
        <v>46</v>
      </c>
      <c r="B36" s="109">
        <v>386.47</v>
      </c>
      <c r="C36" s="110">
        <v>386.48</v>
      </c>
      <c r="D36" s="109"/>
      <c r="E36" s="110"/>
      <c r="F36" s="109"/>
      <c r="G36" s="110"/>
      <c r="H36" s="109"/>
      <c r="I36" s="110"/>
      <c r="J36" s="109"/>
      <c r="K36" s="110"/>
      <c r="L36" s="109"/>
      <c r="M36" s="110"/>
      <c r="N36" s="109"/>
      <c r="O36" s="110"/>
      <c r="P36" s="109"/>
      <c r="Q36" s="110"/>
      <c r="R36" s="109"/>
      <c r="S36" s="110"/>
      <c r="T36" s="109"/>
      <c r="U36" s="110"/>
      <c r="V36" s="109"/>
      <c r="W36" s="110"/>
      <c r="X36" s="109"/>
      <c r="Y36" s="110"/>
      <c r="Z36" s="109"/>
      <c r="AA36" s="111"/>
    </row>
    <row r="37" spans="1:27" ht="20.100000000000001" hidden="1" customHeight="1" thickBot="1" x14ac:dyDescent="0.35">
      <c r="A37" s="107"/>
      <c r="B37" s="120"/>
      <c r="C37" s="121"/>
      <c r="D37" s="120"/>
      <c r="E37" s="121"/>
      <c r="F37" s="120"/>
      <c r="G37" s="121"/>
      <c r="H37" s="120"/>
      <c r="I37" s="121"/>
      <c r="J37" s="120"/>
      <c r="K37" s="121"/>
      <c r="L37" s="120"/>
      <c r="M37" s="121"/>
      <c r="N37" s="120"/>
      <c r="O37" s="121"/>
      <c r="P37" s="120"/>
      <c r="Q37" s="121"/>
      <c r="R37" s="120"/>
      <c r="S37" s="121"/>
      <c r="T37" s="120"/>
      <c r="U37" s="121"/>
      <c r="V37" s="120"/>
      <c r="W37" s="121"/>
      <c r="X37" s="120"/>
      <c r="Y37" s="121"/>
      <c r="Z37" s="120"/>
      <c r="AA37" s="122"/>
    </row>
    <row r="38" spans="1:27" ht="20.100000000000001" customHeight="1" thickBot="1" x14ac:dyDescent="0.35">
      <c r="A38" s="123" t="s">
        <v>47</v>
      </c>
      <c r="B38" s="124">
        <v>515.97</v>
      </c>
      <c r="C38" s="125">
        <v>517.72</v>
      </c>
      <c r="D38" s="124"/>
      <c r="E38" s="125"/>
      <c r="F38" s="124"/>
      <c r="G38" s="125"/>
      <c r="H38" s="124"/>
      <c r="I38" s="125"/>
      <c r="J38" s="124"/>
      <c r="K38" s="125"/>
      <c r="L38" s="124"/>
      <c r="M38" s="125"/>
      <c r="N38" s="124"/>
      <c r="O38" s="125"/>
      <c r="P38" s="124"/>
      <c r="Q38" s="125"/>
      <c r="R38" s="124"/>
      <c r="S38" s="125"/>
      <c r="T38" s="124"/>
      <c r="U38" s="125"/>
      <c r="V38" s="124"/>
      <c r="W38" s="125"/>
      <c r="X38" s="124"/>
      <c r="Y38" s="125"/>
      <c r="Z38" s="124"/>
      <c r="AA38" s="126"/>
    </row>
    <row r="39" spans="1:27" ht="20.100000000000001" hidden="1" customHeight="1" thickBot="1" x14ac:dyDescent="0.35">
      <c r="A39" s="107"/>
      <c r="B39" s="127"/>
      <c r="C39" s="128"/>
      <c r="D39" s="127"/>
      <c r="E39" s="128"/>
      <c r="F39" s="127"/>
      <c r="G39" s="128"/>
      <c r="H39" s="127"/>
      <c r="I39" s="128"/>
      <c r="J39" s="127"/>
      <c r="K39" s="128"/>
      <c r="L39" s="127"/>
      <c r="M39" s="128"/>
      <c r="N39" s="127"/>
      <c r="O39" s="128"/>
      <c r="P39" s="127"/>
      <c r="Q39" s="128"/>
      <c r="R39" s="127"/>
      <c r="S39" s="128"/>
      <c r="T39" s="127"/>
      <c r="U39" s="128"/>
      <c r="V39" s="127"/>
      <c r="W39" s="128"/>
      <c r="X39" s="127"/>
      <c r="Y39" s="128"/>
      <c r="Z39" s="127"/>
      <c r="AA39" s="129"/>
    </row>
    <row r="40" spans="1:27" ht="20.100000000000001" customHeight="1" thickBot="1" x14ac:dyDescent="0.35">
      <c r="A40" s="123" t="s">
        <v>66</v>
      </c>
      <c r="B40" s="124">
        <v>541.48</v>
      </c>
      <c r="C40" s="125">
        <v>544.03</v>
      </c>
      <c r="D40" s="124"/>
      <c r="E40" s="125"/>
      <c r="F40" s="124"/>
      <c r="G40" s="125"/>
      <c r="H40" s="124"/>
      <c r="I40" s="125"/>
      <c r="J40" s="124"/>
      <c r="K40" s="125"/>
      <c r="L40" s="124"/>
      <c r="M40" s="125"/>
      <c r="N40" s="124"/>
      <c r="O40" s="125"/>
      <c r="P40" s="124"/>
      <c r="Q40" s="125"/>
      <c r="R40" s="124"/>
      <c r="S40" s="125"/>
      <c r="T40" s="124"/>
      <c r="U40" s="125"/>
      <c r="V40" s="124"/>
      <c r="W40" s="125"/>
      <c r="X40" s="124"/>
      <c r="Y40" s="125"/>
      <c r="Z40" s="124"/>
      <c r="AA40" s="126"/>
    </row>
    <row r="41" spans="1:27" x14ac:dyDescent="0.3">
      <c r="A41" s="32" t="s">
        <v>49</v>
      </c>
    </row>
    <row r="42" spans="1:27" x14ac:dyDescent="0.3">
      <c r="A42" s="33" t="s">
        <v>50</v>
      </c>
    </row>
    <row r="43" spans="1:27" x14ac:dyDescent="0.3">
      <c r="A43" s="33" t="s">
        <v>67</v>
      </c>
    </row>
    <row r="44" spans="1:27" x14ac:dyDescent="0.3">
      <c r="A44" s="33" t="s">
        <v>68</v>
      </c>
    </row>
    <row r="45" spans="1:27" x14ac:dyDescent="0.3">
      <c r="A45" s="33" t="s">
        <v>69</v>
      </c>
    </row>
    <row r="46" spans="1:27" x14ac:dyDescent="0.3">
      <c r="A46" s="33" t="s">
        <v>70</v>
      </c>
    </row>
    <row r="47" spans="1:27" x14ac:dyDescent="0.3">
      <c r="A47" s="33" t="s">
        <v>55</v>
      </c>
    </row>
    <row r="48" spans="1:27" x14ac:dyDescent="0.3">
      <c r="A48" s="33" t="s">
        <v>56</v>
      </c>
    </row>
    <row r="49" spans="1:1" x14ac:dyDescent="0.3">
      <c r="A49" s="33" t="s">
        <v>71</v>
      </c>
    </row>
    <row r="50" spans="1:1" x14ac:dyDescent="0.3">
      <c r="A50" s="52" t="s">
        <v>59</v>
      </c>
    </row>
  </sheetData>
  <mergeCells count="17">
    <mergeCell ref="Z6:AA6"/>
    <mergeCell ref="N6:O6"/>
    <mergeCell ref="P6:Q6"/>
    <mergeCell ref="R6:S6"/>
    <mergeCell ref="T6:U6"/>
    <mergeCell ref="V6:W6"/>
    <mergeCell ref="X6:Y6"/>
    <mergeCell ref="A1:Y1"/>
    <mergeCell ref="A2:Y2"/>
    <mergeCell ref="A3:Y3"/>
    <mergeCell ref="A4:C4"/>
    <mergeCell ref="B6:C6"/>
    <mergeCell ref="D6:E6"/>
    <mergeCell ref="F6:G6"/>
    <mergeCell ref="H6:I6"/>
    <mergeCell ref="J6:K6"/>
    <mergeCell ref="L6:M6"/>
  </mergeCells>
  <pageMargins left="0.7" right="0.7" top="0.75" bottom="0.75" header="0.3" footer="0.3"/>
  <pageSetup scale="66" orientation="landscape" r:id="rId1"/>
  <headerFooter>
    <oddFooter>&amp;L&amp;8&amp;Z&amp;F &amp;D</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A95918-635B-41FD-9759-401B44B73BD9}">
  <sheetPr>
    <pageSetUpPr fitToPage="1"/>
  </sheetPr>
  <dimension ref="A1:AA49"/>
  <sheetViews>
    <sheetView workbookViewId="0">
      <selection activeCell="B9" sqref="B9:C40"/>
    </sheetView>
  </sheetViews>
  <sheetFormatPr baseColWidth="10" defaultColWidth="11" defaultRowHeight="13.8" x14ac:dyDescent="0.3"/>
  <cols>
    <col min="1" max="1" width="49.109375" style="32" customWidth="1"/>
    <col min="2" max="27" width="11.44140625" style="32" customWidth="1"/>
    <col min="28" max="256" width="11" style="32"/>
    <col min="257" max="257" width="31.5546875" style="32" customWidth="1"/>
    <col min="258" max="283" width="11.44140625" style="32" customWidth="1"/>
    <col min="284" max="512" width="11" style="32"/>
    <col min="513" max="513" width="31.5546875" style="32" customWidth="1"/>
    <col min="514" max="539" width="11.44140625" style="32" customWidth="1"/>
    <col min="540" max="768" width="11" style="32"/>
    <col min="769" max="769" width="31.5546875" style="32" customWidth="1"/>
    <col min="770" max="795" width="11.44140625" style="32" customWidth="1"/>
    <col min="796" max="1024" width="11" style="32"/>
    <col min="1025" max="1025" width="31.5546875" style="32" customWidth="1"/>
    <col min="1026" max="1051" width="11.44140625" style="32" customWidth="1"/>
    <col min="1052" max="1280" width="11" style="32"/>
    <col min="1281" max="1281" width="31.5546875" style="32" customWidth="1"/>
    <col min="1282" max="1307" width="11.44140625" style="32" customWidth="1"/>
    <col min="1308" max="1536" width="11" style="32"/>
    <col min="1537" max="1537" width="31.5546875" style="32" customWidth="1"/>
    <col min="1538" max="1563" width="11.44140625" style="32" customWidth="1"/>
    <col min="1564" max="1792" width="11" style="32"/>
    <col min="1793" max="1793" width="31.5546875" style="32" customWidth="1"/>
    <col min="1794" max="1819" width="11.44140625" style="32" customWidth="1"/>
    <col min="1820" max="2048" width="11" style="32"/>
    <col min="2049" max="2049" width="31.5546875" style="32" customWidth="1"/>
    <col min="2050" max="2075" width="11.44140625" style="32" customWidth="1"/>
    <col min="2076" max="2304" width="11" style="32"/>
    <col min="2305" max="2305" width="31.5546875" style="32" customWidth="1"/>
    <col min="2306" max="2331" width="11.44140625" style="32" customWidth="1"/>
    <col min="2332" max="2560" width="11" style="32"/>
    <col min="2561" max="2561" width="31.5546875" style="32" customWidth="1"/>
    <col min="2562" max="2587" width="11.44140625" style="32" customWidth="1"/>
    <col min="2588" max="2816" width="11" style="32"/>
    <col min="2817" max="2817" width="31.5546875" style="32" customWidth="1"/>
    <col min="2818" max="2843" width="11.44140625" style="32" customWidth="1"/>
    <col min="2844" max="3072" width="11" style="32"/>
    <col min="3073" max="3073" width="31.5546875" style="32" customWidth="1"/>
    <col min="3074" max="3099" width="11.44140625" style="32" customWidth="1"/>
    <col min="3100" max="3328" width="11" style="32"/>
    <col min="3329" max="3329" width="31.5546875" style="32" customWidth="1"/>
    <col min="3330" max="3355" width="11.44140625" style="32" customWidth="1"/>
    <col min="3356" max="3584" width="11" style="32"/>
    <col min="3585" max="3585" width="31.5546875" style="32" customWidth="1"/>
    <col min="3586" max="3611" width="11.44140625" style="32" customWidth="1"/>
    <col min="3612" max="3840" width="11" style="32"/>
    <col min="3841" max="3841" width="31.5546875" style="32" customWidth="1"/>
    <col min="3842" max="3867" width="11.44140625" style="32" customWidth="1"/>
    <col min="3868" max="4096" width="11" style="32"/>
    <col min="4097" max="4097" width="31.5546875" style="32" customWidth="1"/>
    <col min="4098" max="4123" width="11.44140625" style="32" customWidth="1"/>
    <col min="4124" max="4352" width="11" style="32"/>
    <col min="4353" max="4353" width="31.5546875" style="32" customWidth="1"/>
    <col min="4354" max="4379" width="11.44140625" style="32" customWidth="1"/>
    <col min="4380" max="4608" width="11" style="32"/>
    <col min="4609" max="4609" width="31.5546875" style="32" customWidth="1"/>
    <col min="4610" max="4635" width="11.44140625" style="32" customWidth="1"/>
    <col min="4636" max="4864" width="11" style="32"/>
    <col min="4865" max="4865" width="31.5546875" style="32" customWidth="1"/>
    <col min="4866" max="4891" width="11.44140625" style="32" customWidth="1"/>
    <col min="4892" max="5120" width="11" style="32"/>
    <col min="5121" max="5121" width="31.5546875" style="32" customWidth="1"/>
    <col min="5122" max="5147" width="11.44140625" style="32" customWidth="1"/>
    <col min="5148" max="5376" width="11" style="32"/>
    <col min="5377" max="5377" width="31.5546875" style="32" customWidth="1"/>
    <col min="5378" max="5403" width="11.44140625" style="32" customWidth="1"/>
    <col min="5404" max="5632" width="11" style="32"/>
    <col min="5633" max="5633" width="31.5546875" style="32" customWidth="1"/>
    <col min="5634" max="5659" width="11.44140625" style="32" customWidth="1"/>
    <col min="5660" max="5888" width="11" style="32"/>
    <col min="5889" max="5889" width="31.5546875" style="32" customWidth="1"/>
    <col min="5890" max="5915" width="11.44140625" style="32" customWidth="1"/>
    <col min="5916" max="6144" width="11" style="32"/>
    <col min="6145" max="6145" width="31.5546875" style="32" customWidth="1"/>
    <col min="6146" max="6171" width="11.44140625" style="32" customWidth="1"/>
    <col min="6172" max="6400" width="11" style="32"/>
    <col min="6401" max="6401" width="31.5546875" style="32" customWidth="1"/>
    <col min="6402" max="6427" width="11.44140625" style="32" customWidth="1"/>
    <col min="6428" max="6656" width="11" style="32"/>
    <col min="6657" max="6657" width="31.5546875" style="32" customWidth="1"/>
    <col min="6658" max="6683" width="11.44140625" style="32" customWidth="1"/>
    <col min="6684" max="6912" width="11" style="32"/>
    <col min="6913" max="6913" width="31.5546875" style="32" customWidth="1"/>
    <col min="6914" max="6939" width="11.44140625" style="32" customWidth="1"/>
    <col min="6940" max="7168" width="11" style="32"/>
    <col min="7169" max="7169" width="31.5546875" style="32" customWidth="1"/>
    <col min="7170" max="7195" width="11.44140625" style="32" customWidth="1"/>
    <col min="7196" max="7424" width="11" style="32"/>
    <col min="7425" max="7425" width="31.5546875" style="32" customWidth="1"/>
    <col min="7426" max="7451" width="11.44140625" style="32" customWidth="1"/>
    <col min="7452" max="7680" width="11" style="32"/>
    <col min="7681" max="7681" width="31.5546875" style="32" customWidth="1"/>
    <col min="7682" max="7707" width="11.44140625" style="32" customWidth="1"/>
    <col min="7708" max="7936" width="11" style="32"/>
    <col min="7937" max="7937" width="31.5546875" style="32" customWidth="1"/>
    <col min="7938" max="7963" width="11.44140625" style="32" customWidth="1"/>
    <col min="7964" max="8192" width="11" style="32"/>
    <col min="8193" max="8193" width="31.5546875" style="32" customWidth="1"/>
    <col min="8194" max="8219" width="11.44140625" style="32" customWidth="1"/>
    <col min="8220" max="8448" width="11" style="32"/>
    <col min="8449" max="8449" width="31.5546875" style="32" customWidth="1"/>
    <col min="8450" max="8475" width="11.44140625" style="32" customWidth="1"/>
    <col min="8476" max="8704" width="11" style="32"/>
    <col min="8705" max="8705" width="31.5546875" style="32" customWidth="1"/>
    <col min="8706" max="8731" width="11.44140625" style="32" customWidth="1"/>
    <col min="8732" max="8960" width="11" style="32"/>
    <col min="8961" max="8961" width="31.5546875" style="32" customWidth="1"/>
    <col min="8962" max="8987" width="11.44140625" style="32" customWidth="1"/>
    <col min="8988" max="9216" width="11" style="32"/>
    <col min="9217" max="9217" width="31.5546875" style="32" customWidth="1"/>
    <col min="9218" max="9243" width="11.44140625" style="32" customWidth="1"/>
    <col min="9244" max="9472" width="11" style="32"/>
    <col min="9473" max="9473" width="31.5546875" style="32" customWidth="1"/>
    <col min="9474" max="9499" width="11.44140625" style="32" customWidth="1"/>
    <col min="9500" max="9728" width="11" style="32"/>
    <col min="9729" max="9729" width="31.5546875" style="32" customWidth="1"/>
    <col min="9730" max="9755" width="11.44140625" style="32" customWidth="1"/>
    <col min="9756" max="9984" width="11" style="32"/>
    <col min="9985" max="9985" width="31.5546875" style="32" customWidth="1"/>
    <col min="9986" max="10011" width="11.44140625" style="32" customWidth="1"/>
    <col min="10012" max="10240" width="11" style="32"/>
    <col min="10241" max="10241" width="31.5546875" style="32" customWidth="1"/>
    <col min="10242" max="10267" width="11.44140625" style="32" customWidth="1"/>
    <col min="10268" max="10496" width="11" style="32"/>
    <col min="10497" max="10497" width="31.5546875" style="32" customWidth="1"/>
    <col min="10498" max="10523" width="11.44140625" style="32" customWidth="1"/>
    <col min="10524" max="10752" width="11" style="32"/>
    <col min="10753" max="10753" width="31.5546875" style="32" customWidth="1"/>
    <col min="10754" max="10779" width="11.44140625" style="32" customWidth="1"/>
    <col min="10780" max="11008" width="11" style="32"/>
    <col min="11009" max="11009" width="31.5546875" style="32" customWidth="1"/>
    <col min="11010" max="11035" width="11.44140625" style="32" customWidth="1"/>
    <col min="11036" max="11264" width="11" style="32"/>
    <col min="11265" max="11265" width="31.5546875" style="32" customWidth="1"/>
    <col min="11266" max="11291" width="11.44140625" style="32" customWidth="1"/>
    <col min="11292" max="11520" width="11" style="32"/>
    <col min="11521" max="11521" width="31.5546875" style="32" customWidth="1"/>
    <col min="11522" max="11547" width="11.44140625" style="32" customWidth="1"/>
    <col min="11548" max="11776" width="11" style="32"/>
    <col min="11777" max="11777" width="31.5546875" style="32" customWidth="1"/>
    <col min="11778" max="11803" width="11.44140625" style="32" customWidth="1"/>
    <col min="11804" max="12032" width="11" style="32"/>
    <col min="12033" max="12033" width="31.5546875" style="32" customWidth="1"/>
    <col min="12034" max="12059" width="11.44140625" style="32" customWidth="1"/>
    <col min="12060" max="12288" width="11" style="32"/>
    <col min="12289" max="12289" width="31.5546875" style="32" customWidth="1"/>
    <col min="12290" max="12315" width="11.44140625" style="32" customWidth="1"/>
    <col min="12316" max="12544" width="11" style="32"/>
    <col min="12545" max="12545" width="31.5546875" style="32" customWidth="1"/>
    <col min="12546" max="12571" width="11.44140625" style="32" customWidth="1"/>
    <col min="12572" max="12800" width="11" style="32"/>
    <col min="12801" max="12801" width="31.5546875" style="32" customWidth="1"/>
    <col min="12802" max="12827" width="11.44140625" style="32" customWidth="1"/>
    <col min="12828" max="13056" width="11" style="32"/>
    <col min="13057" max="13057" width="31.5546875" style="32" customWidth="1"/>
    <col min="13058" max="13083" width="11.44140625" style="32" customWidth="1"/>
    <col min="13084" max="13312" width="11" style="32"/>
    <col min="13313" max="13313" width="31.5546875" style="32" customWidth="1"/>
    <col min="13314" max="13339" width="11.44140625" style="32" customWidth="1"/>
    <col min="13340" max="13568" width="11" style="32"/>
    <col min="13569" max="13569" width="31.5546875" style="32" customWidth="1"/>
    <col min="13570" max="13595" width="11.44140625" style="32" customWidth="1"/>
    <col min="13596" max="13824" width="11" style="32"/>
    <col min="13825" max="13825" width="31.5546875" style="32" customWidth="1"/>
    <col min="13826" max="13851" width="11.44140625" style="32" customWidth="1"/>
    <col min="13852" max="14080" width="11" style="32"/>
    <col min="14081" max="14081" width="31.5546875" style="32" customWidth="1"/>
    <col min="14082" max="14107" width="11.44140625" style="32" customWidth="1"/>
    <col min="14108" max="14336" width="11" style="32"/>
    <col min="14337" max="14337" width="31.5546875" style="32" customWidth="1"/>
    <col min="14338" max="14363" width="11.44140625" style="32" customWidth="1"/>
    <col min="14364" max="14592" width="11" style="32"/>
    <col min="14593" max="14593" width="31.5546875" style="32" customWidth="1"/>
    <col min="14594" max="14619" width="11.44140625" style="32" customWidth="1"/>
    <col min="14620" max="14848" width="11" style="32"/>
    <col min="14849" max="14849" width="31.5546875" style="32" customWidth="1"/>
    <col min="14850" max="14875" width="11.44140625" style="32" customWidth="1"/>
    <col min="14876" max="15104" width="11" style="32"/>
    <col min="15105" max="15105" width="31.5546875" style="32" customWidth="1"/>
    <col min="15106" max="15131" width="11.44140625" style="32" customWidth="1"/>
    <col min="15132" max="15360" width="11" style="32"/>
    <col min="15361" max="15361" width="31.5546875" style="32" customWidth="1"/>
    <col min="15362" max="15387" width="11.44140625" style="32" customWidth="1"/>
    <col min="15388" max="15616" width="11" style="32"/>
    <col min="15617" max="15617" width="31.5546875" style="32" customWidth="1"/>
    <col min="15618" max="15643" width="11.44140625" style="32" customWidth="1"/>
    <col min="15644" max="15872" width="11" style="32"/>
    <col min="15873" max="15873" width="31.5546875" style="32" customWidth="1"/>
    <col min="15874" max="15899" width="11.44140625" style="32" customWidth="1"/>
    <col min="15900" max="16128" width="11" style="32"/>
    <col min="16129" max="16129" width="31.5546875" style="32" customWidth="1"/>
    <col min="16130" max="16155" width="11.44140625" style="32" customWidth="1"/>
    <col min="16156" max="16384" width="11" style="32"/>
  </cols>
  <sheetData>
    <row r="1" spans="1:27" x14ac:dyDescent="0.3">
      <c r="A1" s="90" t="s">
        <v>0</v>
      </c>
      <c r="B1" s="90"/>
      <c r="C1" s="90"/>
      <c r="D1" s="90"/>
      <c r="E1" s="90"/>
      <c r="F1" s="90"/>
      <c r="G1" s="90"/>
      <c r="H1" s="90"/>
      <c r="I1" s="90"/>
      <c r="J1" s="90"/>
      <c r="K1" s="90"/>
      <c r="L1" s="90"/>
      <c r="M1" s="90"/>
      <c r="N1" s="90"/>
      <c r="O1" s="90"/>
      <c r="P1" s="90"/>
      <c r="Q1" s="90"/>
      <c r="R1" s="90"/>
      <c r="S1" s="90"/>
      <c r="T1" s="90"/>
      <c r="U1" s="90"/>
      <c r="V1" s="90"/>
      <c r="W1" s="90"/>
      <c r="X1" s="90"/>
      <c r="Y1" s="90"/>
    </row>
    <row r="2" spans="1:27" x14ac:dyDescent="0.3">
      <c r="A2" s="90" t="s">
        <v>1</v>
      </c>
      <c r="B2" s="90"/>
      <c r="C2" s="90"/>
      <c r="D2" s="90"/>
      <c r="E2" s="90"/>
      <c r="F2" s="90"/>
      <c r="G2" s="90"/>
      <c r="H2" s="90"/>
      <c r="I2" s="90"/>
      <c r="J2" s="90"/>
      <c r="K2" s="90"/>
      <c r="L2" s="90"/>
      <c r="M2" s="90"/>
      <c r="N2" s="90"/>
      <c r="O2" s="90"/>
      <c r="P2" s="90"/>
      <c r="Q2" s="90"/>
      <c r="R2" s="90"/>
      <c r="S2" s="90"/>
      <c r="T2" s="90"/>
      <c r="U2" s="90"/>
      <c r="V2" s="90"/>
      <c r="W2" s="90"/>
      <c r="X2" s="90"/>
      <c r="Y2" s="90"/>
    </row>
    <row r="3" spans="1:27" x14ac:dyDescent="0.3">
      <c r="A3" s="90" t="s">
        <v>72</v>
      </c>
      <c r="B3" s="90"/>
      <c r="C3" s="90"/>
      <c r="D3" s="90"/>
      <c r="E3" s="90"/>
      <c r="F3" s="90"/>
      <c r="G3" s="90"/>
      <c r="H3" s="90"/>
      <c r="I3" s="90"/>
      <c r="J3" s="90"/>
      <c r="K3" s="90"/>
      <c r="L3" s="90"/>
      <c r="M3" s="90"/>
      <c r="N3" s="90"/>
      <c r="O3" s="90"/>
      <c r="P3" s="90"/>
      <c r="Q3" s="90"/>
      <c r="R3" s="90"/>
      <c r="S3" s="90"/>
      <c r="T3" s="90"/>
      <c r="U3" s="90"/>
      <c r="V3" s="90"/>
      <c r="W3" s="90"/>
      <c r="X3" s="90"/>
      <c r="Y3" s="90"/>
    </row>
    <row r="4" spans="1:27" x14ac:dyDescent="0.3">
      <c r="A4" s="91" t="str">
        <f>SAL_COT!A4</f>
        <v xml:space="preserve"> Período   2022</v>
      </c>
      <c r="B4" s="91"/>
      <c r="C4" s="91"/>
      <c r="H4" s="92"/>
      <c r="I4" s="92"/>
    </row>
    <row r="5" spans="1:27" ht="14.4" thickBot="1" x14ac:dyDescent="0.35">
      <c r="A5" s="4" t="str">
        <f>SAL_COT!A5</f>
        <v>Cifras actualizadas el 21 de marzo 2022</v>
      </c>
    </row>
    <row r="6" spans="1:27" ht="14.4" thickBot="1" x14ac:dyDescent="0.35">
      <c r="A6" s="93" t="s">
        <v>65</v>
      </c>
      <c r="B6" s="6" t="s">
        <v>6</v>
      </c>
      <c r="C6" s="7"/>
      <c r="D6" s="8" t="s">
        <v>7</v>
      </c>
      <c r="E6" s="7"/>
      <c r="F6" s="8" t="s">
        <v>8</v>
      </c>
      <c r="G6" s="7"/>
      <c r="H6" s="8" t="s">
        <v>9</v>
      </c>
      <c r="I6" s="7"/>
      <c r="J6" s="8" t="s">
        <v>10</v>
      </c>
      <c r="K6" s="7"/>
      <c r="L6" s="8" t="s">
        <v>11</v>
      </c>
      <c r="M6" s="7"/>
      <c r="N6" s="8" t="s">
        <v>12</v>
      </c>
      <c r="O6" s="7"/>
      <c r="P6" s="8" t="s">
        <v>13</v>
      </c>
      <c r="Q6" s="7"/>
      <c r="R6" s="8" t="s">
        <v>14</v>
      </c>
      <c r="S6" s="7"/>
      <c r="T6" s="8" t="s">
        <v>15</v>
      </c>
      <c r="U6" s="7"/>
      <c r="V6" s="8" t="s">
        <v>16</v>
      </c>
      <c r="W6" s="7"/>
      <c r="X6" s="8" t="s">
        <v>17</v>
      </c>
      <c r="Y6" s="7"/>
      <c r="Z6" s="8" t="s">
        <v>18</v>
      </c>
      <c r="AA6" s="7"/>
    </row>
    <row r="7" spans="1:27" ht="14.4" thickBot="1" x14ac:dyDescent="0.35">
      <c r="A7" s="94"/>
      <c r="B7" s="95" t="s">
        <v>19</v>
      </c>
      <c r="C7" s="95" t="s">
        <v>20</v>
      </c>
      <c r="D7" s="96" t="s">
        <v>19</v>
      </c>
      <c r="E7" s="95" t="s">
        <v>20</v>
      </c>
      <c r="F7" s="96" t="s">
        <v>19</v>
      </c>
      <c r="G7" s="95" t="s">
        <v>20</v>
      </c>
      <c r="H7" s="96" t="s">
        <v>19</v>
      </c>
      <c r="I7" s="95" t="s">
        <v>20</v>
      </c>
      <c r="J7" s="96" t="s">
        <v>19</v>
      </c>
      <c r="K7" s="95" t="s">
        <v>20</v>
      </c>
      <c r="L7" s="96" t="s">
        <v>19</v>
      </c>
      <c r="M7" s="95" t="s">
        <v>20</v>
      </c>
      <c r="N7" s="96" t="s">
        <v>19</v>
      </c>
      <c r="O7" s="95" t="s">
        <v>20</v>
      </c>
      <c r="P7" s="96" t="s">
        <v>19</v>
      </c>
      <c r="Q7" s="95" t="s">
        <v>20</v>
      </c>
      <c r="R7" s="96" t="s">
        <v>19</v>
      </c>
      <c r="S7" s="95" t="s">
        <v>20</v>
      </c>
      <c r="T7" s="96" t="s">
        <v>19</v>
      </c>
      <c r="U7" s="95" t="s">
        <v>20</v>
      </c>
      <c r="V7" s="96" t="s">
        <v>19</v>
      </c>
      <c r="W7" s="95" t="s">
        <v>20</v>
      </c>
      <c r="X7" s="96" t="s">
        <v>19</v>
      </c>
      <c r="Y7" s="95" t="s">
        <v>20</v>
      </c>
      <c r="Z7" s="96" t="s">
        <v>19</v>
      </c>
      <c r="AA7" s="95" t="s">
        <v>20</v>
      </c>
    </row>
    <row r="8" spans="1:27" ht="14.4" hidden="1" thickBot="1" x14ac:dyDescent="0.35">
      <c r="A8" s="97"/>
      <c r="AA8" s="98"/>
    </row>
    <row r="9" spans="1:27" ht="20.100000000000001" customHeight="1" x14ac:dyDescent="0.3">
      <c r="A9" s="99" t="s">
        <v>21</v>
      </c>
      <c r="B9" s="100">
        <v>545.41</v>
      </c>
      <c r="C9" s="100">
        <v>548.54</v>
      </c>
      <c r="D9" s="100"/>
      <c r="E9" s="100"/>
      <c r="F9" s="100"/>
      <c r="G9" s="100"/>
      <c r="H9" s="100"/>
      <c r="I9" s="100"/>
      <c r="J9" s="100"/>
      <c r="K9" s="100"/>
      <c r="L9" s="100"/>
      <c r="M9" s="100"/>
      <c r="N9" s="100"/>
      <c r="O9" s="100"/>
      <c r="P9" s="100"/>
      <c r="Q9" s="100"/>
      <c r="R9" s="100"/>
      <c r="S9" s="100"/>
      <c r="T9" s="100"/>
      <c r="U9" s="100"/>
      <c r="V9" s="100"/>
      <c r="W9" s="100"/>
      <c r="X9" s="100"/>
      <c r="Y9" s="100"/>
      <c r="Z9" s="100"/>
      <c r="AA9" s="101"/>
    </row>
    <row r="10" spans="1:27" ht="30" customHeight="1" x14ac:dyDescent="0.3">
      <c r="A10" s="102" t="s">
        <v>22</v>
      </c>
      <c r="B10" s="103">
        <v>574.41</v>
      </c>
      <c r="C10" s="103">
        <v>576.34</v>
      </c>
      <c r="D10" s="103"/>
      <c r="E10" s="103"/>
      <c r="F10" s="103"/>
      <c r="G10" s="103"/>
      <c r="H10" s="103"/>
      <c r="I10" s="103"/>
      <c r="J10" s="103"/>
      <c r="K10" s="103"/>
      <c r="L10" s="103"/>
      <c r="M10" s="103"/>
      <c r="N10" s="103"/>
      <c r="O10" s="103"/>
      <c r="P10" s="103"/>
      <c r="Q10" s="103"/>
      <c r="R10" s="103"/>
      <c r="S10" s="103"/>
      <c r="T10" s="103"/>
      <c r="U10" s="103"/>
      <c r="V10" s="103"/>
      <c r="W10" s="103"/>
      <c r="X10" s="103"/>
      <c r="Y10" s="103"/>
      <c r="Z10" s="103"/>
      <c r="AA10" s="104"/>
    </row>
    <row r="11" spans="1:27" ht="20.100000000000001" customHeight="1" x14ac:dyDescent="0.3">
      <c r="A11" s="105" t="s">
        <v>23</v>
      </c>
      <c r="B11" s="103">
        <v>510.54</v>
      </c>
      <c r="C11" s="103">
        <v>512.44000000000005</v>
      </c>
      <c r="D11" s="103"/>
      <c r="E11" s="103"/>
      <c r="F11" s="103"/>
      <c r="G11" s="103"/>
      <c r="H11" s="103"/>
      <c r="I11" s="103"/>
      <c r="J11" s="103"/>
      <c r="K11" s="103"/>
      <c r="L11" s="103"/>
      <c r="M11" s="103"/>
      <c r="N11" s="103"/>
      <c r="O11" s="103"/>
      <c r="P11" s="103"/>
      <c r="Q11" s="103"/>
      <c r="R11" s="103"/>
      <c r="S11" s="103"/>
      <c r="T11" s="103"/>
      <c r="U11" s="103"/>
      <c r="V11" s="103"/>
      <c r="W11" s="103"/>
      <c r="X11" s="103"/>
      <c r="Y11" s="103"/>
      <c r="Z11" s="103"/>
      <c r="AA11" s="104"/>
    </row>
    <row r="12" spans="1:27" ht="28.5" customHeight="1" x14ac:dyDescent="0.3">
      <c r="A12" s="102" t="s">
        <v>24</v>
      </c>
      <c r="B12" s="103">
        <v>569.99</v>
      </c>
      <c r="C12" s="103">
        <v>574.63</v>
      </c>
      <c r="D12" s="103"/>
      <c r="E12" s="103"/>
      <c r="F12" s="103"/>
      <c r="G12" s="103"/>
      <c r="H12" s="103"/>
      <c r="I12" s="103"/>
      <c r="J12" s="103"/>
      <c r="K12" s="103"/>
      <c r="L12" s="103"/>
      <c r="M12" s="103"/>
      <c r="N12" s="103"/>
      <c r="O12" s="103"/>
      <c r="P12" s="103"/>
      <c r="Q12" s="103"/>
      <c r="R12" s="103"/>
      <c r="S12" s="103"/>
      <c r="T12" s="103"/>
      <c r="U12" s="103"/>
      <c r="V12" s="103"/>
      <c r="W12" s="103"/>
      <c r="X12" s="103"/>
      <c r="Y12" s="103"/>
      <c r="Z12" s="103"/>
      <c r="AA12" s="104"/>
    </row>
    <row r="13" spans="1:27" ht="20.100000000000001" customHeight="1" x14ac:dyDescent="0.3">
      <c r="A13" s="105" t="s">
        <v>25</v>
      </c>
      <c r="B13" s="103">
        <v>880.77</v>
      </c>
      <c r="C13" s="103">
        <v>883.78</v>
      </c>
      <c r="D13" s="103"/>
      <c r="E13" s="103"/>
      <c r="F13" s="103"/>
      <c r="G13" s="103"/>
      <c r="H13" s="103"/>
      <c r="I13" s="103"/>
      <c r="J13" s="103"/>
      <c r="K13" s="103"/>
      <c r="L13" s="103"/>
      <c r="M13" s="103"/>
      <c r="N13" s="103"/>
      <c r="O13" s="103"/>
      <c r="P13" s="103"/>
      <c r="Q13" s="103"/>
      <c r="R13" s="103"/>
      <c r="S13" s="103"/>
      <c r="T13" s="103"/>
      <c r="U13" s="103"/>
      <c r="V13" s="103"/>
      <c r="W13" s="103"/>
      <c r="X13" s="103"/>
      <c r="Y13" s="103"/>
      <c r="Z13" s="103"/>
      <c r="AA13" s="104"/>
    </row>
    <row r="14" spans="1:27" ht="20.100000000000001" customHeight="1" x14ac:dyDescent="0.3">
      <c r="A14" s="105" t="s">
        <v>26</v>
      </c>
      <c r="B14" s="103">
        <v>876.2</v>
      </c>
      <c r="C14" s="103">
        <v>878.44</v>
      </c>
      <c r="D14" s="103"/>
      <c r="E14" s="103"/>
      <c r="F14" s="103"/>
      <c r="G14" s="103"/>
      <c r="H14" s="103"/>
      <c r="I14" s="103"/>
      <c r="J14" s="103"/>
      <c r="K14" s="103"/>
      <c r="L14" s="103"/>
      <c r="M14" s="103"/>
      <c r="N14" s="103"/>
      <c r="O14" s="103"/>
      <c r="P14" s="103"/>
      <c r="Q14" s="103"/>
      <c r="R14" s="103"/>
      <c r="S14" s="103"/>
      <c r="T14" s="103"/>
      <c r="U14" s="103"/>
      <c r="V14" s="103"/>
      <c r="W14" s="103"/>
      <c r="X14" s="103"/>
      <c r="Y14" s="103"/>
      <c r="Z14" s="103"/>
      <c r="AA14" s="104"/>
    </row>
    <row r="15" spans="1:27" ht="20.100000000000001" customHeight="1" x14ac:dyDescent="0.3">
      <c r="A15" s="105" t="s">
        <v>27</v>
      </c>
      <c r="B15" s="103">
        <v>641.57000000000005</v>
      </c>
      <c r="C15" s="103">
        <v>645.79999999999995</v>
      </c>
      <c r="D15" s="103"/>
      <c r="E15" s="103"/>
      <c r="F15" s="103"/>
      <c r="G15" s="103"/>
      <c r="H15" s="103"/>
      <c r="I15" s="103"/>
      <c r="J15" s="103"/>
      <c r="K15" s="103"/>
      <c r="L15" s="103"/>
      <c r="M15" s="103"/>
      <c r="N15" s="103"/>
      <c r="O15" s="103"/>
      <c r="P15" s="103"/>
      <c r="Q15" s="103"/>
      <c r="R15" s="103"/>
      <c r="S15" s="103"/>
      <c r="T15" s="103"/>
      <c r="U15" s="103"/>
      <c r="V15" s="103"/>
      <c r="W15" s="103"/>
      <c r="X15" s="103"/>
      <c r="Y15" s="103"/>
      <c r="Z15" s="103"/>
      <c r="AA15" s="104"/>
    </row>
    <row r="16" spans="1:27" ht="29.25" customHeight="1" x14ac:dyDescent="0.3">
      <c r="A16" s="102" t="s">
        <v>28</v>
      </c>
      <c r="B16" s="103">
        <v>593.73</v>
      </c>
      <c r="C16" s="103">
        <v>597.88</v>
      </c>
      <c r="D16" s="103"/>
      <c r="E16" s="103"/>
      <c r="F16" s="103"/>
      <c r="G16" s="103"/>
      <c r="H16" s="103"/>
      <c r="I16" s="103"/>
      <c r="J16" s="103"/>
      <c r="K16" s="103"/>
      <c r="L16" s="103"/>
      <c r="M16" s="103"/>
      <c r="N16" s="103"/>
      <c r="O16" s="103"/>
      <c r="P16" s="103"/>
      <c r="Q16" s="103"/>
      <c r="R16" s="103"/>
      <c r="S16" s="103"/>
      <c r="T16" s="103"/>
      <c r="U16" s="103"/>
      <c r="V16" s="103"/>
      <c r="W16" s="103"/>
      <c r="X16" s="103"/>
      <c r="Y16" s="103"/>
      <c r="Z16" s="103"/>
      <c r="AA16" s="104"/>
    </row>
    <row r="17" spans="1:27" ht="20.100000000000001" customHeight="1" x14ac:dyDescent="0.3">
      <c r="A17" s="105" t="s">
        <v>29</v>
      </c>
      <c r="B17" s="103">
        <v>565.54999999999995</v>
      </c>
      <c r="C17" s="103">
        <v>570.59</v>
      </c>
      <c r="D17" s="103"/>
      <c r="E17" s="103"/>
      <c r="F17" s="103"/>
      <c r="G17" s="103"/>
      <c r="H17" s="103"/>
      <c r="I17" s="103"/>
      <c r="J17" s="103"/>
      <c r="K17" s="103"/>
      <c r="L17" s="103"/>
      <c r="M17" s="103"/>
      <c r="N17" s="103"/>
      <c r="O17" s="103"/>
      <c r="P17" s="103"/>
      <c r="Q17" s="103"/>
      <c r="R17" s="103"/>
      <c r="S17" s="103"/>
      <c r="T17" s="103"/>
      <c r="U17" s="103"/>
      <c r="V17" s="103"/>
      <c r="W17" s="103"/>
      <c r="X17" s="103"/>
      <c r="Y17" s="103"/>
      <c r="Z17" s="103"/>
      <c r="AA17" s="104"/>
    </row>
    <row r="18" spans="1:27" ht="20.100000000000001" customHeight="1" x14ac:dyDescent="0.3">
      <c r="A18" s="105" t="s">
        <v>30</v>
      </c>
      <c r="B18" s="103">
        <v>366.32</v>
      </c>
      <c r="C18" s="103">
        <v>366.42</v>
      </c>
      <c r="D18" s="103"/>
      <c r="E18" s="103"/>
      <c r="F18" s="103"/>
      <c r="G18" s="103"/>
      <c r="H18" s="103"/>
      <c r="I18" s="103"/>
      <c r="J18" s="103"/>
      <c r="K18" s="103"/>
      <c r="L18" s="103"/>
      <c r="M18" s="103"/>
      <c r="N18" s="103"/>
      <c r="O18" s="103"/>
      <c r="P18" s="103"/>
      <c r="Q18" s="103"/>
      <c r="R18" s="103"/>
      <c r="S18" s="103"/>
      <c r="T18" s="103"/>
      <c r="U18" s="103"/>
      <c r="V18" s="103"/>
      <c r="W18" s="103"/>
      <c r="X18" s="103"/>
      <c r="Y18" s="103"/>
      <c r="Z18" s="103"/>
      <c r="AA18" s="104"/>
    </row>
    <row r="19" spans="1:27" ht="20.100000000000001" customHeight="1" x14ac:dyDescent="0.3">
      <c r="A19" s="105" t="s">
        <v>31</v>
      </c>
      <c r="B19" s="103">
        <v>730</v>
      </c>
      <c r="C19" s="103">
        <v>730</v>
      </c>
      <c r="D19" s="103"/>
      <c r="E19" s="103"/>
      <c r="F19" s="103"/>
      <c r="G19" s="103"/>
      <c r="H19" s="103"/>
      <c r="I19" s="103"/>
      <c r="J19" s="103"/>
      <c r="K19" s="103"/>
      <c r="L19" s="103"/>
      <c r="M19" s="103"/>
      <c r="N19" s="103"/>
      <c r="O19" s="103"/>
      <c r="P19" s="103"/>
      <c r="Q19" s="103"/>
      <c r="R19" s="103"/>
      <c r="S19" s="103"/>
      <c r="T19" s="103"/>
      <c r="U19" s="103"/>
      <c r="V19" s="103"/>
      <c r="W19" s="103"/>
      <c r="X19" s="103"/>
      <c r="Y19" s="103"/>
      <c r="Z19" s="103"/>
      <c r="AA19" s="104"/>
    </row>
    <row r="20" spans="1:27" ht="20.100000000000001" customHeight="1" thickBot="1" x14ac:dyDescent="0.35">
      <c r="A20" s="105" t="s">
        <v>32</v>
      </c>
      <c r="B20" s="103">
        <v>464.31</v>
      </c>
      <c r="C20" s="103">
        <v>464.29</v>
      </c>
      <c r="D20" s="103"/>
      <c r="E20" s="103"/>
      <c r="F20" s="103"/>
      <c r="G20" s="103"/>
      <c r="H20" s="103"/>
      <c r="I20" s="103"/>
      <c r="J20" s="103"/>
      <c r="K20" s="103"/>
      <c r="L20" s="103"/>
      <c r="M20" s="103"/>
      <c r="N20" s="103"/>
      <c r="O20" s="103"/>
      <c r="P20" s="103"/>
      <c r="Q20" s="103"/>
      <c r="R20" s="103"/>
      <c r="S20" s="103"/>
      <c r="T20" s="103"/>
      <c r="U20" s="103"/>
      <c r="V20" s="103"/>
      <c r="W20" s="103"/>
      <c r="X20" s="103"/>
      <c r="Y20" s="103"/>
      <c r="Z20" s="103"/>
      <c r="AA20" s="104"/>
    </row>
    <row r="21" spans="1:27" ht="20.100000000000001" customHeight="1" thickBot="1" x14ac:dyDescent="0.35">
      <c r="A21" s="108" t="s">
        <v>33</v>
      </c>
      <c r="B21" s="109">
        <v>594</v>
      </c>
      <c r="C21" s="110">
        <v>597.84</v>
      </c>
      <c r="D21" s="109"/>
      <c r="E21" s="110"/>
      <c r="F21" s="109"/>
      <c r="G21" s="110"/>
      <c r="H21" s="109"/>
      <c r="I21" s="110"/>
      <c r="J21" s="109"/>
      <c r="K21" s="110"/>
      <c r="L21" s="109"/>
      <c r="M21" s="110"/>
      <c r="N21" s="109"/>
      <c r="O21" s="110"/>
      <c r="P21" s="109"/>
      <c r="Q21" s="110"/>
      <c r="R21" s="109"/>
      <c r="S21" s="110"/>
      <c r="T21" s="109"/>
      <c r="U21" s="110"/>
      <c r="V21" s="109"/>
      <c r="W21" s="110"/>
      <c r="X21" s="109"/>
      <c r="Y21" s="110"/>
      <c r="Z21" s="109"/>
      <c r="AA21" s="111"/>
    </row>
    <row r="22" spans="1:27" ht="20.100000000000001" hidden="1" customHeight="1" x14ac:dyDescent="0.3">
      <c r="A22" s="107"/>
      <c r="B22" s="112"/>
      <c r="C22" s="112"/>
      <c r="D22" s="112"/>
      <c r="E22" s="112"/>
      <c r="F22" s="112"/>
      <c r="G22" s="112"/>
      <c r="H22" s="112"/>
      <c r="I22" s="112"/>
      <c r="J22" s="112"/>
      <c r="K22" s="112"/>
      <c r="L22" s="112"/>
      <c r="M22" s="112"/>
      <c r="N22" s="112"/>
      <c r="O22" s="112"/>
      <c r="P22" s="112"/>
      <c r="Q22" s="112"/>
      <c r="R22" s="112"/>
      <c r="S22" s="112"/>
      <c r="T22" s="112"/>
      <c r="U22" s="112"/>
      <c r="V22" s="112"/>
      <c r="W22" s="112"/>
      <c r="X22" s="112"/>
      <c r="Y22" s="112"/>
      <c r="Z22" s="112"/>
      <c r="AA22" s="113"/>
    </row>
    <row r="23" spans="1:27" ht="20.100000000000001" hidden="1" customHeight="1" x14ac:dyDescent="0.3">
      <c r="A23" s="114" t="s">
        <v>34</v>
      </c>
      <c r="B23" s="115">
        <v>980.46</v>
      </c>
      <c r="C23" s="115">
        <v>982.6</v>
      </c>
      <c r="D23" s="115"/>
      <c r="E23" s="115"/>
      <c r="F23" s="115"/>
      <c r="G23" s="115"/>
      <c r="H23" s="115"/>
      <c r="I23" s="115"/>
      <c r="J23" s="115"/>
      <c r="K23" s="115"/>
      <c r="L23" s="115"/>
      <c r="M23" s="115"/>
      <c r="N23" s="115"/>
      <c r="O23" s="115"/>
      <c r="P23" s="115"/>
      <c r="Q23" s="115"/>
      <c r="R23" s="115"/>
      <c r="S23" s="115"/>
      <c r="T23" s="115"/>
      <c r="U23" s="115"/>
      <c r="V23" s="115"/>
      <c r="W23" s="115"/>
      <c r="X23" s="115"/>
      <c r="Y23" s="115"/>
      <c r="Z23" s="115"/>
      <c r="AA23" s="116"/>
    </row>
    <row r="24" spans="1:27" ht="20.100000000000001" hidden="1" customHeight="1" x14ac:dyDescent="0.3">
      <c r="A24" s="105" t="s">
        <v>35</v>
      </c>
      <c r="B24" s="103">
        <v>1019.67</v>
      </c>
      <c r="C24" s="103">
        <v>1019.69</v>
      </c>
      <c r="D24" s="103"/>
      <c r="E24" s="103"/>
      <c r="F24" s="103"/>
      <c r="G24" s="103"/>
      <c r="H24" s="103"/>
      <c r="I24" s="103"/>
      <c r="J24" s="103"/>
      <c r="K24" s="103"/>
      <c r="L24" s="103"/>
      <c r="M24" s="103"/>
      <c r="N24" s="103"/>
      <c r="O24" s="103"/>
      <c r="P24" s="103"/>
      <c r="Q24" s="103"/>
      <c r="R24" s="103"/>
      <c r="S24" s="103"/>
      <c r="T24" s="103"/>
      <c r="U24" s="103"/>
      <c r="V24" s="103"/>
      <c r="W24" s="103"/>
      <c r="X24" s="103"/>
      <c r="Y24" s="103"/>
      <c r="Z24" s="103"/>
      <c r="AA24" s="104"/>
    </row>
    <row r="25" spans="1:27" ht="20.100000000000001" hidden="1" customHeight="1" x14ac:dyDescent="0.3">
      <c r="A25" s="105" t="s">
        <v>36</v>
      </c>
      <c r="B25" s="103">
        <v>1011.61</v>
      </c>
      <c r="C25" s="103">
        <v>1011.61</v>
      </c>
      <c r="D25" s="103"/>
      <c r="E25" s="103"/>
      <c r="F25" s="103"/>
      <c r="G25" s="103"/>
      <c r="H25" s="103"/>
      <c r="I25" s="103"/>
      <c r="J25" s="103"/>
      <c r="K25" s="103"/>
      <c r="L25" s="103"/>
      <c r="M25" s="103"/>
      <c r="N25" s="103"/>
      <c r="O25" s="103"/>
      <c r="P25" s="103"/>
      <c r="Q25" s="103"/>
      <c r="R25" s="103"/>
      <c r="S25" s="103"/>
      <c r="T25" s="103"/>
      <c r="U25" s="103"/>
      <c r="V25" s="103"/>
      <c r="W25" s="103"/>
      <c r="X25" s="103"/>
      <c r="Y25" s="103"/>
      <c r="Z25" s="103"/>
      <c r="AA25" s="104"/>
    </row>
    <row r="26" spans="1:27" ht="20.100000000000001" hidden="1" customHeight="1" x14ac:dyDescent="0.3">
      <c r="A26" s="105" t="s">
        <v>37</v>
      </c>
      <c r="B26" s="103">
        <v>927.53</v>
      </c>
      <c r="C26" s="103">
        <v>927.53</v>
      </c>
      <c r="D26" s="103"/>
      <c r="E26" s="103"/>
      <c r="F26" s="103"/>
      <c r="G26" s="103"/>
      <c r="H26" s="103"/>
      <c r="I26" s="103"/>
      <c r="J26" s="103"/>
      <c r="K26" s="103"/>
      <c r="L26" s="103"/>
      <c r="M26" s="103"/>
      <c r="N26" s="103"/>
      <c r="O26" s="103"/>
      <c r="P26" s="103"/>
      <c r="Q26" s="103"/>
      <c r="R26" s="103"/>
      <c r="S26" s="103"/>
      <c r="T26" s="103"/>
      <c r="U26" s="103"/>
      <c r="V26" s="103"/>
      <c r="W26" s="103"/>
      <c r="X26" s="103"/>
      <c r="Y26" s="103"/>
      <c r="Z26" s="103"/>
      <c r="AA26" s="104"/>
    </row>
    <row r="27" spans="1:27" ht="20.100000000000001" hidden="1" customHeight="1" x14ac:dyDescent="0.3">
      <c r="A27" s="105" t="s">
        <v>38</v>
      </c>
      <c r="B27" s="103">
        <v>1399.01</v>
      </c>
      <c r="C27" s="103">
        <v>1399.01</v>
      </c>
      <c r="D27" s="103"/>
      <c r="E27" s="103"/>
      <c r="F27" s="103"/>
      <c r="G27" s="103"/>
      <c r="H27" s="103"/>
      <c r="I27" s="103"/>
      <c r="J27" s="103"/>
      <c r="K27" s="103"/>
      <c r="L27" s="103"/>
      <c r="M27" s="103"/>
      <c r="N27" s="103"/>
      <c r="O27" s="103"/>
      <c r="P27" s="103"/>
      <c r="Q27" s="103"/>
      <c r="R27" s="103"/>
      <c r="S27" s="103"/>
      <c r="T27" s="103"/>
      <c r="U27" s="103"/>
      <c r="V27" s="103"/>
      <c r="W27" s="103"/>
      <c r="X27" s="103"/>
      <c r="Y27" s="103"/>
      <c r="Z27" s="103"/>
      <c r="AA27" s="104"/>
    </row>
    <row r="28" spans="1:27" ht="20.100000000000001" hidden="1" customHeight="1" thickBot="1" x14ac:dyDescent="0.35">
      <c r="A28" s="117" t="s">
        <v>39</v>
      </c>
      <c r="B28" s="118">
        <v>542.84</v>
      </c>
      <c r="C28" s="118">
        <v>542.99</v>
      </c>
      <c r="D28" s="118"/>
      <c r="E28" s="118"/>
      <c r="F28" s="118"/>
      <c r="G28" s="118"/>
      <c r="H28" s="118"/>
      <c r="I28" s="118"/>
      <c r="J28" s="118"/>
      <c r="K28" s="118"/>
      <c r="L28" s="118"/>
      <c r="M28" s="118"/>
      <c r="N28" s="118"/>
      <c r="O28" s="118"/>
      <c r="P28" s="118"/>
      <c r="Q28" s="118"/>
      <c r="R28" s="118"/>
      <c r="S28" s="118"/>
      <c r="T28" s="118"/>
      <c r="U28" s="118"/>
      <c r="V28" s="118"/>
      <c r="W28" s="118"/>
      <c r="X28" s="118"/>
      <c r="Y28" s="118"/>
      <c r="Z28" s="118"/>
      <c r="AA28" s="119"/>
    </row>
    <row r="29" spans="1:27" ht="20.100000000000001" customHeight="1" thickBot="1" x14ac:dyDescent="0.35">
      <c r="A29" s="108" t="s">
        <v>40</v>
      </c>
      <c r="B29" s="109">
        <v>914.1</v>
      </c>
      <c r="C29" s="110">
        <v>915.35</v>
      </c>
      <c r="D29" s="109"/>
      <c r="E29" s="110"/>
      <c r="F29" s="109"/>
      <c r="G29" s="110"/>
      <c r="H29" s="109"/>
      <c r="I29" s="110"/>
      <c r="J29" s="109"/>
      <c r="K29" s="110"/>
      <c r="L29" s="109"/>
      <c r="M29" s="110"/>
      <c r="N29" s="109"/>
      <c r="O29" s="110"/>
      <c r="P29" s="109"/>
      <c r="Q29" s="110"/>
      <c r="R29" s="109"/>
      <c r="S29" s="110"/>
      <c r="T29" s="109"/>
      <c r="U29" s="110"/>
      <c r="V29" s="109"/>
      <c r="W29" s="110"/>
      <c r="X29" s="109"/>
      <c r="Y29" s="110"/>
      <c r="Z29" s="109"/>
      <c r="AA29" s="111"/>
    </row>
    <row r="30" spans="1:27" ht="20.100000000000001" hidden="1" customHeight="1" x14ac:dyDescent="0.3">
      <c r="A30" s="105"/>
      <c r="B30" s="112"/>
      <c r="C30" s="112"/>
      <c r="D30" s="112"/>
      <c r="E30" s="112"/>
      <c r="F30" s="112"/>
      <c r="G30" s="112"/>
      <c r="H30" s="112"/>
      <c r="I30" s="112"/>
      <c r="J30" s="112"/>
      <c r="K30" s="112"/>
      <c r="L30" s="112"/>
      <c r="M30" s="112"/>
      <c r="N30" s="112"/>
      <c r="O30" s="112"/>
      <c r="P30" s="112"/>
      <c r="Q30" s="112"/>
      <c r="R30" s="112"/>
      <c r="S30" s="112"/>
      <c r="T30" s="112"/>
      <c r="U30" s="112"/>
      <c r="V30" s="112"/>
      <c r="W30" s="112"/>
      <c r="X30" s="112"/>
      <c r="Y30" s="112"/>
      <c r="Z30" s="112"/>
      <c r="AA30" s="113"/>
    </row>
    <row r="31" spans="1:27" ht="20.100000000000001" hidden="1" customHeight="1" x14ac:dyDescent="0.3">
      <c r="A31" s="105" t="s">
        <v>41</v>
      </c>
      <c r="B31" s="115">
        <v>344.64</v>
      </c>
      <c r="C31" s="115">
        <v>344.64</v>
      </c>
      <c r="D31" s="115"/>
      <c r="E31" s="115"/>
      <c r="F31" s="115"/>
      <c r="G31" s="115"/>
      <c r="H31" s="115"/>
      <c r="I31" s="115"/>
      <c r="J31" s="115"/>
      <c r="K31" s="115"/>
      <c r="L31" s="115"/>
      <c r="M31" s="115"/>
      <c r="N31" s="115"/>
      <c r="O31" s="115"/>
      <c r="P31" s="115"/>
      <c r="Q31" s="115"/>
      <c r="R31" s="115"/>
      <c r="S31" s="115"/>
      <c r="T31" s="115"/>
      <c r="U31" s="115"/>
      <c r="V31" s="115"/>
      <c r="W31" s="115"/>
      <c r="X31" s="115"/>
      <c r="Y31" s="115"/>
      <c r="Z31" s="115"/>
      <c r="AA31" s="116"/>
    </row>
    <row r="32" spans="1:27" ht="20.100000000000001" hidden="1" customHeight="1" x14ac:dyDescent="0.3">
      <c r="A32" s="105" t="s">
        <v>42</v>
      </c>
      <c r="B32" s="103">
        <v>384.92</v>
      </c>
      <c r="C32" s="103">
        <v>384.92</v>
      </c>
      <c r="D32" s="103"/>
      <c r="E32" s="103"/>
      <c r="F32" s="103"/>
      <c r="G32" s="103"/>
      <c r="H32" s="103"/>
      <c r="I32" s="103"/>
      <c r="J32" s="103"/>
      <c r="K32" s="103"/>
      <c r="L32" s="103"/>
      <c r="M32" s="103"/>
      <c r="N32" s="103"/>
      <c r="O32" s="103"/>
      <c r="P32" s="103"/>
      <c r="Q32" s="103"/>
      <c r="R32" s="103"/>
      <c r="S32" s="103"/>
      <c r="T32" s="103"/>
      <c r="U32" s="103"/>
      <c r="V32" s="103"/>
      <c r="W32" s="103"/>
      <c r="X32" s="103"/>
      <c r="Y32" s="103"/>
      <c r="Z32" s="103"/>
      <c r="AA32" s="104"/>
    </row>
    <row r="33" spans="1:27" ht="20.100000000000001" hidden="1" customHeight="1" x14ac:dyDescent="0.3">
      <c r="A33" s="105" t="s">
        <v>43</v>
      </c>
      <c r="B33" s="103">
        <v>402.99</v>
      </c>
      <c r="C33" s="103">
        <v>402.99</v>
      </c>
      <c r="D33" s="103"/>
      <c r="E33" s="103"/>
      <c r="F33" s="103"/>
      <c r="G33" s="103"/>
      <c r="H33" s="103"/>
      <c r="I33" s="103"/>
      <c r="J33" s="103"/>
      <c r="K33" s="103"/>
      <c r="L33" s="103"/>
      <c r="M33" s="103"/>
      <c r="N33" s="103"/>
      <c r="O33" s="103"/>
      <c r="P33" s="103"/>
      <c r="Q33" s="103"/>
      <c r="R33" s="103"/>
      <c r="S33" s="103"/>
      <c r="T33" s="103"/>
      <c r="U33" s="103"/>
      <c r="V33" s="103"/>
      <c r="W33" s="103"/>
      <c r="X33" s="103"/>
      <c r="Y33" s="103"/>
      <c r="Z33" s="103"/>
      <c r="AA33" s="104"/>
    </row>
    <row r="34" spans="1:27" ht="20.100000000000001" hidden="1" customHeight="1" x14ac:dyDescent="0.3">
      <c r="A34" s="105" t="s">
        <v>44</v>
      </c>
      <c r="B34" s="103">
        <v>522.84</v>
      </c>
      <c r="C34" s="103">
        <v>522.84</v>
      </c>
      <c r="D34" s="103"/>
      <c r="E34" s="103"/>
      <c r="F34" s="103"/>
      <c r="G34" s="103"/>
      <c r="H34" s="103"/>
      <c r="I34" s="103"/>
      <c r="J34" s="103"/>
      <c r="K34" s="103"/>
      <c r="L34" s="103"/>
      <c r="M34" s="103"/>
      <c r="N34" s="103"/>
      <c r="O34" s="103"/>
      <c r="P34" s="103"/>
      <c r="Q34" s="103"/>
      <c r="R34" s="103"/>
      <c r="S34" s="103"/>
      <c r="T34" s="103"/>
      <c r="U34" s="103"/>
      <c r="V34" s="103"/>
      <c r="W34" s="103"/>
      <c r="X34" s="103"/>
      <c r="Y34" s="103"/>
      <c r="Z34" s="103"/>
      <c r="AA34" s="104"/>
    </row>
    <row r="35" spans="1:27" ht="20.100000000000001" hidden="1" customHeight="1" thickBot="1" x14ac:dyDescent="0.35">
      <c r="A35" s="105" t="s">
        <v>45</v>
      </c>
      <c r="B35" s="103">
        <v>297.35000000000002</v>
      </c>
      <c r="C35" s="103">
        <v>297.56</v>
      </c>
      <c r="D35" s="103"/>
      <c r="E35" s="103"/>
      <c r="F35" s="103"/>
      <c r="G35" s="103"/>
      <c r="H35" s="103"/>
      <c r="I35" s="103"/>
      <c r="J35" s="103"/>
      <c r="K35" s="103"/>
      <c r="L35" s="103"/>
      <c r="M35" s="103"/>
      <c r="N35" s="103"/>
      <c r="O35" s="103"/>
      <c r="P35" s="103"/>
      <c r="Q35" s="103"/>
      <c r="R35" s="103"/>
      <c r="S35" s="103"/>
      <c r="T35" s="103"/>
      <c r="U35" s="103"/>
      <c r="V35" s="103"/>
      <c r="W35" s="103"/>
      <c r="X35" s="103"/>
      <c r="Y35" s="103"/>
      <c r="Z35" s="103"/>
      <c r="AA35" s="104"/>
    </row>
    <row r="36" spans="1:27" ht="20.100000000000001" customHeight="1" thickBot="1" x14ac:dyDescent="0.35">
      <c r="A36" s="108" t="s">
        <v>46</v>
      </c>
      <c r="B36" s="109">
        <v>386.47</v>
      </c>
      <c r="C36" s="110">
        <v>386.48</v>
      </c>
      <c r="D36" s="109"/>
      <c r="E36" s="110"/>
      <c r="F36" s="109"/>
      <c r="G36" s="110"/>
      <c r="H36" s="109"/>
      <c r="I36" s="110"/>
      <c r="J36" s="109"/>
      <c r="K36" s="110"/>
      <c r="L36" s="109"/>
      <c r="M36" s="110"/>
      <c r="N36" s="109"/>
      <c r="O36" s="110"/>
      <c r="P36" s="109"/>
      <c r="Q36" s="110"/>
      <c r="R36" s="109"/>
      <c r="S36" s="110"/>
      <c r="T36" s="109"/>
      <c r="U36" s="110"/>
      <c r="V36" s="109"/>
      <c r="W36" s="110"/>
      <c r="X36" s="109"/>
      <c r="Y36" s="110"/>
      <c r="Z36" s="109"/>
      <c r="AA36" s="111"/>
    </row>
    <row r="37" spans="1:27" ht="20.100000000000001" hidden="1" customHeight="1" thickBot="1" x14ac:dyDescent="0.35">
      <c r="A37" s="107"/>
      <c r="B37" s="120"/>
      <c r="C37" s="121"/>
      <c r="D37" s="120"/>
      <c r="E37" s="121"/>
      <c r="F37" s="120"/>
      <c r="G37" s="121"/>
      <c r="H37" s="120"/>
      <c r="I37" s="121"/>
      <c r="J37" s="120"/>
      <c r="K37" s="121"/>
      <c r="L37" s="120"/>
      <c r="M37" s="121"/>
      <c r="N37" s="120"/>
      <c r="O37" s="121"/>
      <c r="P37" s="120"/>
      <c r="Q37" s="121"/>
      <c r="R37" s="120"/>
      <c r="S37" s="121"/>
      <c r="T37" s="120"/>
      <c r="U37" s="121"/>
      <c r="V37" s="120"/>
      <c r="W37" s="121"/>
      <c r="X37" s="120"/>
      <c r="Y37" s="121"/>
      <c r="Z37" s="120"/>
      <c r="AA37" s="122"/>
    </row>
    <row r="38" spans="1:27" ht="20.100000000000001" customHeight="1" thickBot="1" x14ac:dyDescent="0.35">
      <c r="A38" s="123" t="s">
        <v>47</v>
      </c>
      <c r="B38" s="124">
        <v>614.38</v>
      </c>
      <c r="C38" s="125">
        <v>617.20000000000005</v>
      </c>
      <c r="D38" s="124"/>
      <c r="E38" s="125"/>
      <c r="F38" s="124"/>
      <c r="G38" s="125"/>
      <c r="H38" s="124"/>
      <c r="I38" s="125"/>
      <c r="J38" s="124"/>
      <c r="K38" s="125"/>
      <c r="L38" s="124"/>
      <c r="M38" s="125"/>
      <c r="N38" s="124"/>
      <c r="O38" s="125"/>
      <c r="P38" s="124"/>
      <c r="Q38" s="125"/>
      <c r="R38" s="124"/>
      <c r="S38" s="125"/>
      <c r="T38" s="124"/>
      <c r="U38" s="125"/>
      <c r="V38" s="124"/>
      <c r="W38" s="125"/>
      <c r="X38" s="124"/>
      <c r="Y38" s="125"/>
      <c r="Z38" s="124"/>
      <c r="AA38" s="126"/>
    </row>
    <row r="39" spans="1:27" ht="20.100000000000001" hidden="1" customHeight="1" thickBot="1" x14ac:dyDescent="0.35">
      <c r="A39" s="107"/>
      <c r="B39" s="127"/>
      <c r="C39" s="128"/>
      <c r="D39" s="127"/>
      <c r="E39" s="128"/>
      <c r="F39" s="127"/>
      <c r="G39" s="128"/>
      <c r="H39" s="127"/>
      <c r="I39" s="128"/>
      <c r="J39" s="127"/>
      <c r="K39" s="128"/>
      <c r="L39" s="127"/>
      <c r="M39" s="128"/>
      <c r="N39" s="127"/>
      <c r="O39" s="128"/>
      <c r="P39" s="127"/>
      <c r="Q39" s="128"/>
      <c r="R39" s="127"/>
      <c r="S39" s="128"/>
      <c r="T39" s="127"/>
      <c r="U39" s="128"/>
      <c r="V39" s="127"/>
      <c r="W39" s="128"/>
      <c r="X39" s="127"/>
      <c r="Y39" s="128"/>
      <c r="Z39" s="127"/>
      <c r="AA39" s="129"/>
    </row>
    <row r="40" spans="1:27" ht="20.100000000000001" customHeight="1" thickBot="1" x14ac:dyDescent="0.35">
      <c r="A40" s="123" t="s">
        <v>66</v>
      </c>
      <c r="B40" s="124">
        <v>659.27</v>
      </c>
      <c r="C40" s="125">
        <v>663.45</v>
      </c>
      <c r="D40" s="124"/>
      <c r="E40" s="125"/>
      <c r="F40" s="124"/>
      <c r="G40" s="125"/>
      <c r="H40" s="124"/>
      <c r="I40" s="125"/>
      <c r="J40" s="124"/>
      <c r="K40" s="125"/>
      <c r="L40" s="124"/>
      <c r="M40" s="125"/>
      <c r="N40" s="124"/>
      <c r="O40" s="125"/>
      <c r="P40" s="124"/>
      <c r="Q40" s="125"/>
      <c r="R40" s="124"/>
      <c r="S40" s="125"/>
      <c r="T40" s="124"/>
      <c r="U40" s="125"/>
      <c r="V40" s="124"/>
      <c r="W40" s="125"/>
      <c r="X40" s="124"/>
      <c r="Y40" s="125"/>
      <c r="Z40" s="124"/>
      <c r="AA40" s="126"/>
    </row>
    <row r="41" spans="1:27" x14ac:dyDescent="0.3">
      <c r="A41" s="32" t="s">
        <v>49</v>
      </c>
    </row>
    <row r="42" spans="1:27" x14ac:dyDescent="0.3">
      <c r="A42" s="33" t="s">
        <v>50</v>
      </c>
    </row>
    <row r="43" spans="1:27" x14ac:dyDescent="0.3">
      <c r="A43" s="33" t="s">
        <v>67</v>
      </c>
    </row>
    <row r="44" spans="1:27" x14ac:dyDescent="0.3">
      <c r="A44" s="33" t="s">
        <v>68</v>
      </c>
    </row>
    <row r="45" spans="1:27" x14ac:dyDescent="0.3">
      <c r="A45" s="33" t="s">
        <v>69</v>
      </c>
    </row>
    <row r="46" spans="1:27" x14ac:dyDescent="0.3">
      <c r="A46" s="33" t="s">
        <v>70</v>
      </c>
    </row>
    <row r="47" spans="1:27" x14ac:dyDescent="0.3">
      <c r="A47" s="33" t="s">
        <v>55</v>
      </c>
    </row>
    <row r="48" spans="1:27" x14ac:dyDescent="0.3">
      <c r="A48" s="33" t="s">
        <v>56</v>
      </c>
    </row>
    <row r="49" spans="1:1" x14ac:dyDescent="0.3">
      <c r="A49" s="52" t="s">
        <v>59</v>
      </c>
    </row>
  </sheetData>
  <mergeCells count="17">
    <mergeCell ref="Z6:AA6"/>
    <mergeCell ref="N6:O6"/>
    <mergeCell ref="P6:Q6"/>
    <mergeCell ref="R6:S6"/>
    <mergeCell ref="T6:U6"/>
    <mergeCell ref="V6:W6"/>
    <mergeCell ref="X6:Y6"/>
    <mergeCell ref="A1:Y1"/>
    <mergeCell ref="A2:Y2"/>
    <mergeCell ref="A3:Y3"/>
    <mergeCell ref="A4:C4"/>
    <mergeCell ref="B6:C6"/>
    <mergeCell ref="D6:E6"/>
    <mergeCell ref="F6:G6"/>
    <mergeCell ref="H6:I6"/>
    <mergeCell ref="J6:K6"/>
    <mergeCell ref="L6:M6"/>
  </mergeCells>
  <pageMargins left="0.7" right="0.7" top="0.75" bottom="0.75" header="0.3" footer="0.3"/>
  <pageSetup scale="74" fitToHeight="0" orientation="landscape" r:id="rId1"/>
  <headerFooter>
    <oddFooter>&amp;L&amp;8&amp;Z&amp;F &amp;D</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TRABAJADORES</vt:lpstr>
      <vt:lpstr>PATRONOS</vt:lpstr>
      <vt:lpstr>SAL_COT</vt:lpstr>
      <vt:lpstr>SAL_NOMI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Edgar Soto Menjívar</dc:creator>
  <cp:lastModifiedBy>Edgar Soto Menjívar</cp:lastModifiedBy>
  <dcterms:created xsi:type="dcterms:W3CDTF">2022-03-29T18:39:00Z</dcterms:created>
  <dcterms:modified xsi:type="dcterms:W3CDTF">2022-03-29T18:40:19Z</dcterms:modified>
</cp:coreProperties>
</file>