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FC19291F-86AA-4B16-90EB-9DA11EE596A2}" xr6:coauthVersionLast="47" xr6:coauthVersionMax="47" xr10:uidLastSave="{00000000-0000-0000-0000-000000000000}"/>
  <bookViews>
    <workbookView xWindow="-108" yWindow="-108" windowWidth="23256" windowHeight="12456" activeTab="2" xr2:uid="{E7BB2642-CA8C-4724-92A8-634987288FCB}"/>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3" l="1"/>
  <c r="A5" i="4" s="1"/>
  <c r="A4" i="3"/>
  <c r="A4" i="4" s="1"/>
  <c r="D31" i="2"/>
  <c r="A5" i="2"/>
  <c r="A4" i="2"/>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<sst xmlns="http://schemas.openxmlformats.org/spreadsheetml/2006/main" count="318" uniqueCount="73">
  <si>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</si>
  <si>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</si>
  <si>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</si>
  <si>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2021</t>
  </si>
  <si>
    <t>Cifras actualizadas el 22 de febrero 2022</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</si>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</sst>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8ACE1489-FBBA-4C3F-A79A-9FAED5700F4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1/COTIZANTES%20CIERRE%20II/DICIEMBRE%202021%2022%20de%20febrer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Compara_cotizados"/>
      <sheetName val="PATRONOS"/>
      <sheetName val="Patro_planilla"/>
      <sheetName val="Patro_cotiz"/>
      <sheetName val="SAL_COT"/>
      <sheetName val="Sal_cot_pla"/>
      <sheetName val="Sal_cot_pag"/>
      <sheetName val="SAL_NOMI"/>
      <sheetName val="Sal_nomi_pla"/>
      <sheetName val="Sal_nomi_cot"/>
      <sheetName val="COTIZACIONES"/>
      <sheetName val="Resumen_coti"/>
      <sheetName val="Gra_tot"/>
      <sheetName val="Cotiza_efectivas"/>
      <sheetName val="DATOS"/>
      <sheetName val="G_total"/>
      <sheetName val="G_total (2)"/>
      <sheetName val="S_priv"/>
      <sheetName val="Cob_planilla"/>
      <sheetName val="Cob_cotizados"/>
      <sheetName val="Indica_planilla"/>
      <sheetName val="Indica_cotiza"/>
      <sheetName val="Resumen"/>
      <sheetName val="Gráfico1"/>
      <sheetName val="resumen 1"/>
      <sheetName val="Resumen 2"/>
    </sheetNames>
    <sheetDataSet>
      <sheetData sheetId="0"/>
      <sheetData sheetId="1"/>
      <sheetData sheetId="2"/>
      <sheetData sheetId="3">
        <row r="5">
          <cell r="A5" t="str">
            <v>Cifras actualizadas el 22 de febrero 2022</v>
          </cell>
        </row>
      </sheetData>
      <sheetData sheetId="4"/>
      <sheetData sheetId="5">
        <row r="4">
          <cell r="A4" t="str">
            <v xml:space="preserve"> Período   2021</v>
          </cell>
        </row>
        <row r="5">
          <cell r="A5" t="str">
            <v>Cifras actualizadas el 22 de febrero 2022</v>
          </cell>
        </row>
      </sheetData>
      <sheetData sheetId="6"/>
      <sheetData sheetId="7"/>
      <sheetData sheetId="8"/>
      <sheetData sheetId="9"/>
      <sheetData sheetId="10"/>
      <sheetData sheetId="11"/>
      <sheetData sheetId="12"/>
      <sheetData sheetId="13"/>
      <sheetData sheetId="14"/>
      <sheetData sheetId="15"/>
      <sheetData sheetId="17"/>
      <sheetData sheetId="18"/>
      <sheetData sheetId="22"/>
      <sheetData sheetId="23"/>
      <sheetData sheetId="24"/>
      <sheetData sheetId="25"/>
      <sheetData sheetId="26"/>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4A6DE-505E-4CA1-8157-86BF863A739E}">
  <sheetPr>
    <pageSetUpPr fitToPage="1"/>
  </sheetPr>
  <dimension ref="A1:AA50"/>
  <sheetViews>
    <sheetView topLeftCell="M1" workbookViewId="0">
      <selection activeCell="A6" sqref="A6:A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13743</v>
      </c>
      <c r="C9" s="14">
        <v>13634</v>
      </c>
      <c r="D9" s="14">
        <v>13727</v>
      </c>
      <c r="E9" s="14">
        <v>13586</v>
      </c>
      <c r="F9" s="14">
        <v>13488</v>
      </c>
      <c r="G9" s="14">
        <v>13352</v>
      </c>
      <c r="H9" s="14">
        <v>13058</v>
      </c>
      <c r="I9" s="14">
        <v>12927</v>
      </c>
      <c r="J9" s="14">
        <v>12852</v>
      </c>
      <c r="K9" s="14">
        <v>12700</v>
      </c>
      <c r="L9" s="14">
        <v>12866</v>
      </c>
      <c r="M9" s="14">
        <v>12739</v>
      </c>
      <c r="N9" s="14">
        <v>13081</v>
      </c>
      <c r="O9" s="14">
        <v>12946</v>
      </c>
      <c r="P9" s="14">
        <v>12912</v>
      </c>
      <c r="Q9" s="14">
        <v>12812</v>
      </c>
      <c r="R9" s="14">
        <v>12637</v>
      </c>
      <c r="S9" s="14">
        <v>12533</v>
      </c>
      <c r="T9" s="14">
        <v>12911</v>
      </c>
      <c r="U9" s="14">
        <v>12822</v>
      </c>
      <c r="V9" s="14">
        <v>13146</v>
      </c>
      <c r="W9" s="14">
        <v>13050</v>
      </c>
      <c r="X9" s="14">
        <v>13600</v>
      </c>
      <c r="Y9" s="14">
        <v>13450</v>
      </c>
      <c r="Z9" s="15">
        <v>13168</v>
      </c>
      <c r="AA9" s="16">
        <v>13046</v>
      </c>
    </row>
    <row r="10" spans="1:27" s="17" customFormat="1" ht="31.5" customHeight="1" x14ac:dyDescent="0.3">
      <c r="A10" s="18" t="s">
        <v>22</v>
      </c>
      <c r="B10" s="19">
        <v>182719</v>
      </c>
      <c r="C10" s="19">
        <v>181845</v>
      </c>
      <c r="D10" s="19">
        <v>184181</v>
      </c>
      <c r="E10" s="19">
        <v>183330</v>
      </c>
      <c r="F10" s="19">
        <v>184959</v>
      </c>
      <c r="G10" s="19">
        <v>183952</v>
      </c>
      <c r="H10" s="19">
        <v>186035</v>
      </c>
      <c r="I10" s="19">
        <v>185245</v>
      </c>
      <c r="J10" s="19">
        <v>186073</v>
      </c>
      <c r="K10" s="19">
        <v>185282</v>
      </c>
      <c r="L10" s="19">
        <v>186813</v>
      </c>
      <c r="M10" s="19">
        <v>186061</v>
      </c>
      <c r="N10" s="19">
        <v>187672</v>
      </c>
      <c r="O10" s="19">
        <v>186952</v>
      </c>
      <c r="P10" s="19">
        <v>187269</v>
      </c>
      <c r="Q10" s="19">
        <v>186407</v>
      </c>
      <c r="R10" s="19">
        <v>188510</v>
      </c>
      <c r="S10" s="19">
        <v>187762</v>
      </c>
      <c r="T10" s="19">
        <v>189840</v>
      </c>
      <c r="U10" s="19">
        <v>188928</v>
      </c>
      <c r="V10" s="19">
        <v>194103</v>
      </c>
      <c r="W10" s="19">
        <v>193028</v>
      </c>
      <c r="X10" s="19">
        <v>194361</v>
      </c>
      <c r="Y10" s="19">
        <v>192901</v>
      </c>
      <c r="Z10" s="20">
        <v>187711</v>
      </c>
      <c r="AA10" s="21">
        <v>186808</v>
      </c>
    </row>
    <row r="11" spans="1:27" s="17" customFormat="1" ht="20.100000000000001" customHeight="1" x14ac:dyDescent="0.3">
      <c r="A11" s="22" t="s">
        <v>23</v>
      </c>
      <c r="B11" s="19">
        <v>23650</v>
      </c>
      <c r="C11" s="19">
        <v>23091</v>
      </c>
      <c r="D11" s="19">
        <v>23849</v>
      </c>
      <c r="E11" s="19">
        <v>23396</v>
      </c>
      <c r="F11" s="19">
        <v>23546</v>
      </c>
      <c r="G11" s="19">
        <v>23057</v>
      </c>
      <c r="H11" s="19">
        <v>22985</v>
      </c>
      <c r="I11" s="19">
        <v>22426</v>
      </c>
      <c r="J11" s="19">
        <v>23225</v>
      </c>
      <c r="K11" s="19">
        <v>22596</v>
      </c>
      <c r="L11" s="19">
        <v>23328</v>
      </c>
      <c r="M11" s="19">
        <v>22710</v>
      </c>
      <c r="N11" s="19">
        <v>23119</v>
      </c>
      <c r="O11" s="19">
        <v>22685</v>
      </c>
      <c r="P11" s="19">
        <v>23168</v>
      </c>
      <c r="Q11" s="19">
        <v>22708</v>
      </c>
      <c r="R11" s="19">
        <v>23432</v>
      </c>
      <c r="S11" s="19">
        <v>22981</v>
      </c>
      <c r="T11" s="19">
        <v>23598</v>
      </c>
      <c r="U11" s="19">
        <v>23082</v>
      </c>
      <c r="V11" s="19">
        <v>23675</v>
      </c>
      <c r="W11" s="19">
        <v>22915</v>
      </c>
      <c r="X11" s="19">
        <v>23103</v>
      </c>
      <c r="Y11" s="19">
        <v>21844</v>
      </c>
      <c r="Z11" s="20">
        <v>23390</v>
      </c>
      <c r="AA11" s="21">
        <v>22791</v>
      </c>
    </row>
    <row r="12" spans="1:27" s="17" customFormat="1" ht="40.5" customHeight="1" x14ac:dyDescent="0.3">
      <c r="A12" s="18" t="s">
        <v>24</v>
      </c>
      <c r="B12" s="19">
        <v>198068</v>
      </c>
      <c r="C12" s="19">
        <v>195182</v>
      </c>
      <c r="D12" s="19">
        <v>198184</v>
      </c>
      <c r="E12" s="19">
        <v>195264</v>
      </c>
      <c r="F12" s="19">
        <v>199754</v>
      </c>
      <c r="G12" s="19">
        <v>196879</v>
      </c>
      <c r="H12" s="19">
        <v>201002</v>
      </c>
      <c r="I12" s="19">
        <v>198338</v>
      </c>
      <c r="J12" s="19">
        <v>202591</v>
      </c>
      <c r="K12" s="19">
        <v>200176</v>
      </c>
      <c r="L12" s="19">
        <v>205581</v>
      </c>
      <c r="M12" s="19">
        <v>203007</v>
      </c>
      <c r="N12" s="19">
        <v>210233</v>
      </c>
      <c r="O12" s="19">
        <v>208110</v>
      </c>
      <c r="P12" s="19">
        <v>212239</v>
      </c>
      <c r="Q12" s="19">
        <v>209800</v>
      </c>
      <c r="R12" s="19">
        <v>214155</v>
      </c>
      <c r="S12" s="19">
        <v>211607</v>
      </c>
      <c r="T12" s="19">
        <v>216294</v>
      </c>
      <c r="U12" s="19">
        <v>213629</v>
      </c>
      <c r="V12" s="19">
        <v>220519</v>
      </c>
      <c r="W12" s="19">
        <v>217565</v>
      </c>
      <c r="X12" s="19">
        <v>220514</v>
      </c>
      <c r="Y12" s="19">
        <v>215162</v>
      </c>
      <c r="Z12" s="20">
        <v>208261</v>
      </c>
      <c r="AA12" s="21">
        <v>205393</v>
      </c>
    </row>
    <row r="13" spans="1:27" s="17" customFormat="1" ht="20.100000000000001" customHeight="1" x14ac:dyDescent="0.3">
      <c r="A13" s="22" t="s">
        <v>25</v>
      </c>
      <c r="B13" s="19">
        <v>16837</v>
      </c>
      <c r="C13" s="19">
        <v>16727</v>
      </c>
      <c r="D13" s="19">
        <v>16816</v>
      </c>
      <c r="E13" s="19">
        <v>16658</v>
      </c>
      <c r="F13" s="19">
        <v>16958</v>
      </c>
      <c r="G13" s="19">
        <v>16826</v>
      </c>
      <c r="H13" s="19">
        <v>17057</v>
      </c>
      <c r="I13" s="19">
        <v>16931</v>
      </c>
      <c r="J13" s="19">
        <v>17717</v>
      </c>
      <c r="K13" s="19">
        <v>17633</v>
      </c>
      <c r="L13" s="19">
        <v>17937</v>
      </c>
      <c r="M13" s="19">
        <v>17772</v>
      </c>
      <c r="N13" s="19">
        <v>18034</v>
      </c>
      <c r="O13" s="19">
        <v>17972</v>
      </c>
      <c r="P13" s="19">
        <v>18151</v>
      </c>
      <c r="Q13" s="19">
        <v>18007</v>
      </c>
      <c r="R13" s="19">
        <v>18264</v>
      </c>
      <c r="S13" s="19">
        <v>18150</v>
      </c>
      <c r="T13" s="19">
        <v>18451</v>
      </c>
      <c r="U13" s="19">
        <v>18316</v>
      </c>
      <c r="V13" s="19">
        <v>18464</v>
      </c>
      <c r="W13" s="19">
        <v>18312</v>
      </c>
      <c r="X13" s="19">
        <v>18606</v>
      </c>
      <c r="Y13" s="19">
        <v>18461</v>
      </c>
      <c r="Z13" s="20">
        <v>17774</v>
      </c>
      <c r="AA13" s="21">
        <v>17647</v>
      </c>
    </row>
    <row r="14" spans="1:27" s="17" customFormat="1" ht="20.100000000000001" customHeight="1" x14ac:dyDescent="0.3">
      <c r="A14" s="22" t="s">
        <v>26</v>
      </c>
      <c r="B14" s="19">
        <v>29969</v>
      </c>
      <c r="C14" s="19">
        <v>29940</v>
      </c>
      <c r="D14" s="19">
        <v>30039</v>
      </c>
      <c r="E14" s="19">
        <v>30021</v>
      </c>
      <c r="F14" s="19">
        <v>30164</v>
      </c>
      <c r="G14" s="19">
        <v>30142</v>
      </c>
      <c r="H14" s="19">
        <v>30259</v>
      </c>
      <c r="I14" s="19">
        <v>30222</v>
      </c>
      <c r="J14" s="19">
        <v>30363</v>
      </c>
      <c r="K14" s="19">
        <v>30342</v>
      </c>
      <c r="L14" s="19">
        <v>30497</v>
      </c>
      <c r="M14" s="19">
        <v>30476</v>
      </c>
      <c r="N14" s="19">
        <v>30611</v>
      </c>
      <c r="O14" s="19">
        <v>30583</v>
      </c>
      <c r="P14" s="19">
        <v>30688</v>
      </c>
      <c r="Q14" s="19">
        <v>30652</v>
      </c>
      <c r="R14" s="19">
        <v>30725</v>
      </c>
      <c r="S14" s="19">
        <v>30707</v>
      </c>
      <c r="T14" s="19">
        <v>30782</v>
      </c>
      <c r="U14" s="19">
        <v>30766</v>
      </c>
      <c r="V14" s="19">
        <v>30915</v>
      </c>
      <c r="W14" s="19">
        <v>30877</v>
      </c>
      <c r="X14" s="19">
        <v>30956</v>
      </c>
      <c r="Y14" s="19">
        <v>30847</v>
      </c>
      <c r="Z14" s="20">
        <v>30497</v>
      </c>
      <c r="AA14" s="21">
        <v>30465</v>
      </c>
    </row>
    <row r="15" spans="1:27" s="17" customFormat="1" ht="20.100000000000001" customHeight="1" x14ac:dyDescent="0.3">
      <c r="A15" s="22" t="s">
        <v>27</v>
      </c>
      <c r="B15" s="19">
        <v>6733</v>
      </c>
      <c r="C15" s="19">
        <v>6695</v>
      </c>
      <c r="D15" s="19">
        <v>6844</v>
      </c>
      <c r="E15" s="19">
        <v>6800</v>
      </c>
      <c r="F15" s="19">
        <v>6963</v>
      </c>
      <c r="G15" s="19">
        <v>6911</v>
      </c>
      <c r="H15" s="19">
        <v>6949</v>
      </c>
      <c r="I15" s="19">
        <v>6916</v>
      </c>
      <c r="J15" s="19">
        <v>7240</v>
      </c>
      <c r="K15" s="19">
        <v>7216</v>
      </c>
      <c r="L15" s="19">
        <v>7355</v>
      </c>
      <c r="M15" s="19">
        <v>7333</v>
      </c>
      <c r="N15" s="19">
        <v>7398</v>
      </c>
      <c r="O15" s="19">
        <v>7383</v>
      </c>
      <c r="P15" s="19">
        <v>7458</v>
      </c>
      <c r="Q15" s="19">
        <v>7448</v>
      </c>
      <c r="R15" s="19">
        <v>7489</v>
      </c>
      <c r="S15" s="19">
        <v>7440</v>
      </c>
      <c r="T15" s="19">
        <v>7409</v>
      </c>
      <c r="U15" s="19">
        <v>7380</v>
      </c>
      <c r="V15" s="19">
        <v>7215</v>
      </c>
      <c r="W15" s="19">
        <v>7182</v>
      </c>
      <c r="X15" s="19">
        <v>7118</v>
      </c>
      <c r="Y15" s="19">
        <v>7023</v>
      </c>
      <c r="Z15" s="20">
        <v>7181</v>
      </c>
      <c r="AA15" s="21">
        <v>7144</v>
      </c>
    </row>
    <row r="16" spans="1:27" s="17" customFormat="1" ht="29.25" customHeight="1" x14ac:dyDescent="0.3">
      <c r="A16" s="18" t="s">
        <v>28</v>
      </c>
      <c r="B16" s="19">
        <v>129304</v>
      </c>
      <c r="C16" s="19">
        <v>127920</v>
      </c>
      <c r="D16" s="19">
        <v>130215</v>
      </c>
      <c r="E16" s="19">
        <v>129039</v>
      </c>
      <c r="F16" s="19">
        <v>131563</v>
      </c>
      <c r="G16" s="19">
        <v>130047</v>
      </c>
      <c r="H16" s="19">
        <v>132747</v>
      </c>
      <c r="I16" s="19">
        <v>130903</v>
      </c>
      <c r="J16" s="19">
        <v>134426</v>
      </c>
      <c r="K16" s="19">
        <v>132523</v>
      </c>
      <c r="L16" s="19">
        <v>136237</v>
      </c>
      <c r="M16" s="19">
        <v>134379</v>
      </c>
      <c r="N16" s="19">
        <v>138304</v>
      </c>
      <c r="O16" s="19">
        <v>136734</v>
      </c>
      <c r="P16" s="19">
        <v>139434</v>
      </c>
      <c r="Q16" s="19">
        <v>137892</v>
      </c>
      <c r="R16" s="19">
        <v>142399</v>
      </c>
      <c r="S16" s="19">
        <v>140991</v>
      </c>
      <c r="T16" s="19">
        <v>143736</v>
      </c>
      <c r="U16" s="19">
        <v>141866</v>
      </c>
      <c r="V16" s="19">
        <v>144834</v>
      </c>
      <c r="W16" s="19">
        <v>142988</v>
      </c>
      <c r="X16" s="19">
        <v>144786</v>
      </c>
      <c r="Y16" s="19">
        <v>141480</v>
      </c>
      <c r="Z16" s="20">
        <v>137332</v>
      </c>
      <c r="AA16" s="21">
        <v>135564</v>
      </c>
    </row>
    <row r="17" spans="1:27" s="17" customFormat="1" ht="20.100000000000001" customHeight="1" x14ac:dyDescent="0.3">
      <c r="A17" s="22" t="s">
        <v>29</v>
      </c>
      <c r="B17" s="19">
        <v>63230</v>
      </c>
      <c r="C17" s="19">
        <v>62164</v>
      </c>
      <c r="D17" s="19">
        <v>64215</v>
      </c>
      <c r="E17" s="19">
        <v>63192</v>
      </c>
      <c r="F17" s="19">
        <v>64901</v>
      </c>
      <c r="G17" s="19">
        <v>63910</v>
      </c>
      <c r="H17" s="19">
        <v>65435</v>
      </c>
      <c r="I17" s="19">
        <v>64722</v>
      </c>
      <c r="J17" s="19">
        <v>66306</v>
      </c>
      <c r="K17" s="19">
        <v>65585</v>
      </c>
      <c r="L17" s="19">
        <v>66923</v>
      </c>
      <c r="M17" s="19">
        <v>66277</v>
      </c>
      <c r="N17" s="19">
        <v>67678</v>
      </c>
      <c r="O17" s="19">
        <v>67107</v>
      </c>
      <c r="P17" s="19">
        <v>68425</v>
      </c>
      <c r="Q17" s="19">
        <v>67889</v>
      </c>
      <c r="R17" s="19">
        <v>68993</v>
      </c>
      <c r="S17" s="19">
        <v>68269</v>
      </c>
      <c r="T17" s="19">
        <v>69222</v>
      </c>
      <c r="U17" s="19">
        <v>68537</v>
      </c>
      <c r="V17" s="19">
        <v>68993</v>
      </c>
      <c r="W17" s="19">
        <v>68206</v>
      </c>
      <c r="X17" s="19">
        <v>67396</v>
      </c>
      <c r="Y17" s="19">
        <v>65983</v>
      </c>
      <c r="Z17" s="20">
        <v>66810</v>
      </c>
      <c r="AA17" s="21">
        <v>65987</v>
      </c>
    </row>
    <row r="18" spans="1:27" s="17" customFormat="1" ht="20.100000000000001" customHeight="1" x14ac:dyDescent="0.3">
      <c r="A18" s="22" t="s">
        <v>30</v>
      </c>
      <c r="B18" s="19">
        <v>1793</v>
      </c>
      <c r="C18" s="19">
        <v>1780</v>
      </c>
      <c r="D18" s="19">
        <v>1790</v>
      </c>
      <c r="E18" s="19">
        <v>1769</v>
      </c>
      <c r="F18" s="19">
        <v>1801</v>
      </c>
      <c r="G18" s="19">
        <v>1783</v>
      </c>
      <c r="H18" s="19">
        <v>1800</v>
      </c>
      <c r="I18" s="19">
        <v>1779</v>
      </c>
      <c r="J18" s="19">
        <v>1811</v>
      </c>
      <c r="K18" s="19">
        <v>1795</v>
      </c>
      <c r="L18" s="19">
        <v>1823</v>
      </c>
      <c r="M18" s="19">
        <v>1806</v>
      </c>
      <c r="N18" s="19">
        <v>1843</v>
      </c>
      <c r="O18" s="19">
        <v>1823</v>
      </c>
      <c r="P18" s="19">
        <v>1852</v>
      </c>
      <c r="Q18" s="19">
        <v>1832</v>
      </c>
      <c r="R18" s="19">
        <v>1851</v>
      </c>
      <c r="S18" s="19">
        <v>1828</v>
      </c>
      <c r="T18" s="19">
        <v>1849</v>
      </c>
      <c r="U18" s="19">
        <v>1825</v>
      </c>
      <c r="V18" s="19">
        <v>1857</v>
      </c>
      <c r="W18" s="19">
        <v>1821</v>
      </c>
      <c r="X18" s="19">
        <v>1861</v>
      </c>
      <c r="Y18" s="19">
        <v>1821</v>
      </c>
      <c r="Z18" s="20">
        <v>1828</v>
      </c>
      <c r="AA18" s="21">
        <v>1805</v>
      </c>
    </row>
    <row r="19" spans="1:27" s="17" customFormat="1" ht="20.100000000000001" customHeight="1" x14ac:dyDescent="0.3">
      <c r="A19" s="22" t="s">
        <v>31</v>
      </c>
      <c r="B19" s="19">
        <v>64</v>
      </c>
      <c r="C19" s="19">
        <v>64</v>
      </c>
      <c r="D19" s="19">
        <v>60</v>
      </c>
      <c r="E19" s="19">
        <v>59</v>
      </c>
      <c r="F19" s="19">
        <v>60</v>
      </c>
      <c r="G19" s="19">
        <v>59</v>
      </c>
      <c r="H19" s="19">
        <v>64</v>
      </c>
      <c r="I19" s="19">
        <v>61</v>
      </c>
      <c r="J19" s="19">
        <v>63</v>
      </c>
      <c r="K19" s="19">
        <v>61</v>
      </c>
      <c r="L19" s="19">
        <v>65</v>
      </c>
      <c r="M19" s="19">
        <v>64</v>
      </c>
      <c r="N19" s="19">
        <v>65</v>
      </c>
      <c r="O19" s="19">
        <v>64</v>
      </c>
      <c r="P19" s="19">
        <v>66</v>
      </c>
      <c r="Q19" s="19">
        <v>65</v>
      </c>
      <c r="R19" s="19">
        <v>70</v>
      </c>
      <c r="S19" s="19">
        <v>67</v>
      </c>
      <c r="T19" s="19">
        <v>69</v>
      </c>
      <c r="U19" s="19">
        <v>67</v>
      </c>
      <c r="V19" s="19">
        <v>73</v>
      </c>
      <c r="W19" s="19">
        <v>71</v>
      </c>
      <c r="X19" s="19">
        <v>73</v>
      </c>
      <c r="Y19" s="19">
        <v>67</v>
      </c>
      <c r="Z19" s="20">
        <v>66</v>
      </c>
      <c r="AA19" s="21">
        <v>64</v>
      </c>
    </row>
    <row r="20" spans="1:27" s="17" customFormat="1" ht="20.100000000000001" customHeight="1" thickBot="1" x14ac:dyDescent="0.35">
      <c r="A20" s="23" t="s">
        <v>32</v>
      </c>
      <c r="B20" s="19">
        <v>2818</v>
      </c>
      <c r="C20" s="19">
        <v>2786</v>
      </c>
      <c r="D20" s="19">
        <v>2937</v>
      </c>
      <c r="E20" s="19">
        <v>2894</v>
      </c>
      <c r="F20" s="19">
        <v>3060</v>
      </c>
      <c r="G20" s="19">
        <v>3002</v>
      </c>
      <c r="H20" s="19">
        <v>3167</v>
      </c>
      <c r="I20" s="19">
        <v>3111</v>
      </c>
      <c r="J20" s="19">
        <v>3277</v>
      </c>
      <c r="K20" s="19">
        <v>3205</v>
      </c>
      <c r="L20" s="19">
        <v>3432</v>
      </c>
      <c r="M20" s="19">
        <v>3353</v>
      </c>
      <c r="N20" s="19">
        <v>3565</v>
      </c>
      <c r="O20" s="19">
        <v>3477</v>
      </c>
      <c r="P20" s="19">
        <v>3660</v>
      </c>
      <c r="Q20" s="19">
        <v>3559</v>
      </c>
      <c r="R20" s="19">
        <v>3760</v>
      </c>
      <c r="S20" s="19">
        <v>3660</v>
      </c>
      <c r="T20" s="19">
        <v>3816</v>
      </c>
      <c r="U20" s="19">
        <v>3711</v>
      </c>
      <c r="V20" s="19">
        <v>3895</v>
      </c>
      <c r="W20" s="19">
        <v>3755</v>
      </c>
      <c r="X20" s="19">
        <v>3931</v>
      </c>
      <c r="Y20" s="19">
        <v>3770</v>
      </c>
      <c r="Z20" s="20">
        <v>3443</v>
      </c>
      <c r="AA20" s="21">
        <v>3357</v>
      </c>
    </row>
    <row r="21" spans="1:27" s="17" customFormat="1" ht="20.100000000000001" customHeight="1" thickBot="1" x14ac:dyDescent="0.35">
      <c r="A21" s="24" t="s">
        <v>33</v>
      </c>
      <c r="B21" s="25">
        <v>668928</v>
      </c>
      <c r="C21" s="25">
        <v>661828</v>
      </c>
      <c r="D21" s="25">
        <v>672857</v>
      </c>
      <c r="E21" s="25">
        <v>666008</v>
      </c>
      <c r="F21" s="25">
        <v>677217</v>
      </c>
      <c r="G21" s="25">
        <v>669920</v>
      </c>
      <c r="H21" s="25">
        <v>680558</v>
      </c>
      <c r="I21" s="25">
        <v>673581</v>
      </c>
      <c r="J21" s="25">
        <v>685944</v>
      </c>
      <c r="K21" s="25">
        <v>679114</v>
      </c>
      <c r="L21" s="25">
        <v>692857</v>
      </c>
      <c r="M21" s="25">
        <v>685977</v>
      </c>
      <c r="N21" s="25">
        <v>701603</v>
      </c>
      <c r="O21" s="25">
        <v>695836</v>
      </c>
      <c r="P21" s="25">
        <v>705322</v>
      </c>
      <c r="Q21" s="25">
        <v>699071</v>
      </c>
      <c r="R21" s="25">
        <v>712285</v>
      </c>
      <c r="S21" s="25">
        <v>705995</v>
      </c>
      <c r="T21" s="25">
        <v>717977</v>
      </c>
      <c r="U21" s="25">
        <v>710929</v>
      </c>
      <c r="V21" s="25">
        <v>727689</v>
      </c>
      <c r="W21" s="25">
        <v>719770</v>
      </c>
      <c r="X21" s="25">
        <v>726305</v>
      </c>
      <c r="Y21" s="25">
        <v>712809</v>
      </c>
      <c r="Z21" s="26">
        <v>697462</v>
      </c>
      <c r="AA21" s="27">
        <v>690070</v>
      </c>
    </row>
    <row r="22" spans="1:27" s="17" customFormat="1" ht="20.100000000000001" customHeight="1" x14ac:dyDescent="0.3">
      <c r="A22" s="28" t="s">
        <v>34</v>
      </c>
      <c r="B22" s="19">
        <v>103476</v>
      </c>
      <c r="C22" s="19">
        <v>103281</v>
      </c>
      <c r="D22" s="19">
        <v>104455</v>
      </c>
      <c r="E22" s="19">
        <v>104394</v>
      </c>
      <c r="F22" s="19">
        <v>104819</v>
      </c>
      <c r="G22" s="19">
        <v>104792</v>
      </c>
      <c r="H22" s="19">
        <v>103777</v>
      </c>
      <c r="I22" s="19">
        <v>103733</v>
      </c>
      <c r="J22" s="19">
        <v>102509</v>
      </c>
      <c r="K22" s="19">
        <v>102425</v>
      </c>
      <c r="L22" s="19">
        <v>103100</v>
      </c>
      <c r="M22" s="19">
        <v>103037</v>
      </c>
      <c r="N22" s="19">
        <v>102831</v>
      </c>
      <c r="O22" s="19">
        <v>102823</v>
      </c>
      <c r="P22" s="19">
        <v>102864</v>
      </c>
      <c r="Q22" s="19">
        <v>102859</v>
      </c>
      <c r="R22" s="19">
        <v>102946</v>
      </c>
      <c r="S22" s="19">
        <v>102931</v>
      </c>
      <c r="T22" s="19">
        <v>102947</v>
      </c>
      <c r="U22" s="19">
        <v>102924</v>
      </c>
      <c r="V22" s="19">
        <v>103247</v>
      </c>
      <c r="W22" s="19">
        <v>103211</v>
      </c>
      <c r="X22" s="19">
        <v>103339</v>
      </c>
      <c r="Y22" s="19">
        <v>103319</v>
      </c>
      <c r="Z22" s="20">
        <v>103359</v>
      </c>
      <c r="AA22" s="21">
        <v>103311</v>
      </c>
    </row>
    <row r="23" spans="1:27" s="17" customFormat="1" ht="20.100000000000001" customHeight="1" x14ac:dyDescent="0.3">
      <c r="A23" s="22" t="s">
        <v>35</v>
      </c>
      <c r="B23" s="19">
        <v>17849</v>
      </c>
      <c r="C23" s="19">
        <v>17740</v>
      </c>
      <c r="D23" s="19">
        <v>18208</v>
      </c>
      <c r="E23" s="19">
        <v>18117</v>
      </c>
      <c r="F23" s="19">
        <v>18616</v>
      </c>
      <c r="G23" s="19">
        <v>18563</v>
      </c>
      <c r="H23" s="19">
        <v>18797</v>
      </c>
      <c r="I23" s="19">
        <v>18747</v>
      </c>
      <c r="J23" s="19">
        <v>18947</v>
      </c>
      <c r="K23" s="19">
        <v>18920</v>
      </c>
      <c r="L23" s="19">
        <v>19004</v>
      </c>
      <c r="M23" s="19">
        <v>19003</v>
      </c>
      <c r="N23" s="19">
        <v>18928</v>
      </c>
      <c r="O23" s="19">
        <v>18925</v>
      </c>
      <c r="P23" s="19">
        <v>19072</v>
      </c>
      <c r="Q23" s="19">
        <v>18953</v>
      </c>
      <c r="R23" s="19">
        <v>19023</v>
      </c>
      <c r="S23" s="19">
        <v>19004</v>
      </c>
      <c r="T23" s="19">
        <v>18885</v>
      </c>
      <c r="U23" s="19">
        <v>18883</v>
      </c>
      <c r="V23" s="19">
        <v>19006</v>
      </c>
      <c r="W23" s="19">
        <v>19005</v>
      </c>
      <c r="X23" s="19">
        <v>19051</v>
      </c>
      <c r="Y23" s="19">
        <v>19050</v>
      </c>
      <c r="Z23" s="20">
        <v>18782</v>
      </c>
      <c r="AA23" s="21">
        <v>18743</v>
      </c>
    </row>
    <row r="24" spans="1:27" s="17" customFormat="1" ht="20.100000000000001" customHeight="1" x14ac:dyDescent="0.3">
      <c r="A24" s="22" t="s">
        <v>36</v>
      </c>
      <c r="B24" s="19">
        <v>20188</v>
      </c>
      <c r="C24" s="19">
        <v>20188</v>
      </c>
      <c r="D24" s="19">
        <v>20424</v>
      </c>
      <c r="E24" s="19">
        <v>20424</v>
      </c>
      <c r="F24" s="19">
        <v>20657</v>
      </c>
      <c r="G24" s="19">
        <v>20657</v>
      </c>
      <c r="H24" s="19">
        <v>20700</v>
      </c>
      <c r="I24" s="19">
        <v>20700</v>
      </c>
      <c r="J24" s="19">
        <v>20855</v>
      </c>
      <c r="K24" s="19">
        <v>20855</v>
      </c>
      <c r="L24" s="19">
        <v>21033</v>
      </c>
      <c r="M24" s="19">
        <v>21033</v>
      </c>
      <c r="N24" s="19">
        <v>21195</v>
      </c>
      <c r="O24" s="19">
        <v>21195</v>
      </c>
      <c r="P24" s="19">
        <v>21447</v>
      </c>
      <c r="Q24" s="19">
        <v>21447</v>
      </c>
      <c r="R24" s="19">
        <v>21649</v>
      </c>
      <c r="S24" s="19">
        <v>21649</v>
      </c>
      <c r="T24" s="19">
        <v>22121</v>
      </c>
      <c r="U24" s="19">
        <v>22121</v>
      </c>
      <c r="V24" s="19">
        <v>22250</v>
      </c>
      <c r="W24" s="19">
        <v>22250</v>
      </c>
      <c r="X24" s="19">
        <v>21850</v>
      </c>
      <c r="Y24" s="19">
        <v>21850</v>
      </c>
      <c r="Z24" s="20">
        <v>21197</v>
      </c>
      <c r="AA24" s="21">
        <v>21197</v>
      </c>
    </row>
    <row r="25" spans="1:27" s="17" customFormat="1" ht="20.100000000000001" customHeight="1" x14ac:dyDescent="0.3">
      <c r="A25" s="22" t="s">
        <v>37</v>
      </c>
      <c r="B25" s="19">
        <v>6872</v>
      </c>
      <c r="C25" s="19">
        <v>6871</v>
      </c>
      <c r="D25" s="19">
        <v>6833</v>
      </c>
      <c r="E25" s="19">
        <v>6833</v>
      </c>
      <c r="F25" s="19">
        <v>6826</v>
      </c>
      <c r="G25" s="19">
        <v>6825</v>
      </c>
      <c r="H25" s="19">
        <v>6812</v>
      </c>
      <c r="I25" s="19">
        <v>6812</v>
      </c>
      <c r="J25" s="19">
        <v>6839</v>
      </c>
      <c r="K25" s="19">
        <v>6839</v>
      </c>
      <c r="L25" s="19">
        <v>6917</v>
      </c>
      <c r="M25" s="19">
        <v>6917</v>
      </c>
      <c r="N25" s="19">
        <v>6914</v>
      </c>
      <c r="O25" s="19">
        <v>6913</v>
      </c>
      <c r="P25" s="19">
        <v>6911</v>
      </c>
      <c r="Q25" s="19">
        <v>6911</v>
      </c>
      <c r="R25" s="19">
        <v>6912</v>
      </c>
      <c r="S25" s="19">
        <v>6912</v>
      </c>
      <c r="T25" s="19">
        <v>7036</v>
      </c>
      <c r="U25" s="19">
        <v>7036</v>
      </c>
      <c r="V25" s="19">
        <v>7188</v>
      </c>
      <c r="W25" s="19">
        <v>7187</v>
      </c>
      <c r="X25" s="19">
        <v>7178</v>
      </c>
      <c r="Y25" s="19">
        <v>7178</v>
      </c>
      <c r="Z25" s="20">
        <v>6937</v>
      </c>
      <c r="AA25" s="21">
        <v>6936</v>
      </c>
    </row>
    <row r="26" spans="1:27" s="17" customFormat="1" ht="20.100000000000001" customHeight="1" x14ac:dyDescent="0.3">
      <c r="A26" s="22" t="s">
        <v>38</v>
      </c>
      <c r="B26" s="19">
        <v>3308</v>
      </c>
      <c r="C26" s="19">
        <v>3308</v>
      </c>
      <c r="D26" s="19">
        <v>3303</v>
      </c>
      <c r="E26" s="19">
        <v>3303</v>
      </c>
      <c r="F26" s="19">
        <v>3304</v>
      </c>
      <c r="G26" s="19">
        <v>3304</v>
      </c>
      <c r="H26" s="19">
        <v>3314</v>
      </c>
      <c r="I26" s="19">
        <v>3314</v>
      </c>
      <c r="J26" s="19">
        <v>3295</v>
      </c>
      <c r="K26" s="19">
        <v>3295</v>
      </c>
      <c r="L26" s="19">
        <v>3318</v>
      </c>
      <c r="M26" s="19">
        <v>3318</v>
      </c>
      <c r="N26" s="19">
        <v>3333</v>
      </c>
      <c r="O26" s="19">
        <v>3333</v>
      </c>
      <c r="P26" s="19">
        <v>3314</v>
      </c>
      <c r="Q26" s="19">
        <v>3314</v>
      </c>
      <c r="R26" s="19">
        <v>3340</v>
      </c>
      <c r="S26" s="19">
        <v>3340</v>
      </c>
      <c r="T26" s="19">
        <v>3340</v>
      </c>
      <c r="U26" s="19">
        <v>3340</v>
      </c>
      <c r="V26" s="19">
        <v>3346</v>
      </c>
      <c r="W26" s="19">
        <v>3346</v>
      </c>
      <c r="X26" s="19">
        <v>3342</v>
      </c>
      <c r="Y26" s="19">
        <v>3342</v>
      </c>
      <c r="Z26" s="20">
        <v>3321</v>
      </c>
      <c r="AA26" s="21">
        <v>3321</v>
      </c>
    </row>
    <row r="27" spans="1:27" s="17" customFormat="1" ht="20.100000000000001" customHeight="1" thickBot="1" x14ac:dyDescent="0.35">
      <c r="A27" s="23" t="s">
        <v>39</v>
      </c>
      <c r="B27" s="19">
        <v>33597</v>
      </c>
      <c r="C27" s="19">
        <v>33428</v>
      </c>
      <c r="D27" s="19">
        <v>33656</v>
      </c>
      <c r="E27" s="19">
        <v>33377</v>
      </c>
      <c r="F27" s="19">
        <v>33418</v>
      </c>
      <c r="G27" s="19">
        <v>33205</v>
      </c>
      <c r="H27" s="19">
        <v>33225</v>
      </c>
      <c r="I27" s="19">
        <v>33111</v>
      </c>
      <c r="J27" s="19">
        <v>34013</v>
      </c>
      <c r="K27" s="19">
        <v>33794</v>
      </c>
      <c r="L27" s="19">
        <v>33839</v>
      </c>
      <c r="M27" s="19">
        <v>33680</v>
      </c>
      <c r="N27" s="19">
        <v>33773</v>
      </c>
      <c r="O27" s="19">
        <v>33694</v>
      </c>
      <c r="P27" s="19">
        <v>33787</v>
      </c>
      <c r="Q27" s="19">
        <v>33697</v>
      </c>
      <c r="R27" s="19">
        <v>33863</v>
      </c>
      <c r="S27" s="19">
        <v>33785</v>
      </c>
      <c r="T27" s="19">
        <v>33947</v>
      </c>
      <c r="U27" s="19">
        <v>33912</v>
      </c>
      <c r="V27" s="19">
        <v>34085</v>
      </c>
      <c r="W27" s="19">
        <v>34052</v>
      </c>
      <c r="X27" s="19">
        <v>34031</v>
      </c>
      <c r="Y27" s="19">
        <v>33748</v>
      </c>
      <c r="Z27" s="20">
        <v>33770</v>
      </c>
      <c r="AA27" s="21">
        <v>33624</v>
      </c>
    </row>
    <row r="28" spans="1:27" s="17" customFormat="1" ht="18.75" customHeight="1" thickBot="1" x14ac:dyDescent="0.35">
      <c r="A28" s="29" t="s">
        <v>40</v>
      </c>
      <c r="B28" s="30">
        <v>185290</v>
      </c>
      <c r="C28" s="30">
        <v>184816</v>
      </c>
      <c r="D28" s="30">
        <v>186879</v>
      </c>
      <c r="E28" s="30">
        <v>186448</v>
      </c>
      <c r="F28" s="30">
        <v>187640</v>
      </c>
      <c r="G28" s="30">
        <v>187346</v>
      </c>
      <c r="H28" s="30">
        <v>186625</v>
      </c>
      <c r="I28" s="30">
        <v>186417</v>
      </c>
      <c r="J28" s="30">
        <v>186458</v>
      </c>
      <c r="K28" s="30">
        <v>186128</v>
      </c>
      <c r="L28" s="30">
        <v>187211</v>
      </c>
      <c r="M28" s="30">
        <v>186988</v>
      </c>
      <c r="N28" s="30">
        <v>186974</v>
      </c>
      <c r="O28" s="30">
        <v>186883</v>
      </c>
      <c r="P28" s="30">
        <v>187395</v>
      </c>
      <c r="Q28" s="30">
        <v>187181</v>
      </c>
      <c r="R28" s="30">
        <v>187733</v>
      </c>
      <c r="S28" s="30">
        <v>187621</v>
      </c>
      <c r="T28" s="30">
        <v>188276</v>
      </c>
      <c r="U28" s="30">
        <v>188216</v>
      </c>
      <c r="V28" s="30">
        <v>189122</v>
      </c>
      <c r="W28" s="30">
        <v>189051</v>
      </c>
      <c r="X28" s="30">
        <v>188791</v>
      </c>
      <c r="Y28" s="30">
        <v>188487</v>
      </c>
      <c r="Z28" s="30">
        <v>187366</v>
      </c>
      <c r="AA28" s="31">
        <v>187132</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45183</v>
      </c>
      <c r="C30" s="19">
        <v>45183</v>
      </c>
      <c r="D30" s="19">
        <v>45249</v>
      </c>
      <c r="E30" s="19">
        <v>45249</v>
      </c>
      <c r="F30" s="19">
        <v>44521</v>
      </c>
      <c r="G30" s="19">
        <v>44521</v>
      </c>
      <c r="H30" s="19">
        <v>44051</v>
      </c>
      <c r="I30" s="19">
        <v>44051</v>
      </c>
      <c r="J30" s="19">
        <v>43943</v>
      </c>
      <c r="K30" s="19">
        <v>43943</v>
      </c>
      <c r="L30" s="19">
        <v>43914</v>
      </c>
      <c r="M30" s="19">
        <v>43914</v>
      </c>
      <c r="N30" s="19">
        <v>43903</v>
      </c>
      <c r="O30" s="19">
        <v>43903</v>
      </c>
      <c r="P30" s="19">
        <v>43225</v>
      </c>
      <c r="Q30" s="19">
        <v>43225</v>
      </c>
      <c r="R30" s="19">
        <v>44031</v>
      </c>
      <c r="S30" s="19">
        <v>44031</v>
      </c>
      <c r="T30" s="19">
        <v>43704</v>
      </c>
      <c r="U30" s="19">
        <v>43704</v>
      </c>
      <c r="V30" s="19">
        <v>43519</v>
      </c>
      <c r="W30" s="19">
        <v>43519</v>
      </c>
      <c r="X30" s="19">
        <v>43509</v>
      </c>
      <c r="Y30" s="19">
        <v>43509</v>
      </c>
      <c r="Z30" s="20">
        <v>44063</v>
      </c>
      <c r="AA30" s="21">
        <v>44063</v>
      </c>
    </row>
    <row r="31" spans="1:27" s="17" customFormat="1" ht="20.100000000000001" customHeight="1" x14ac:dyDescent="0.3">
      <c r="A31" s="22" t="s">
        <v>42</v>
      </c>
      <c r="B31" s="19">
        <v>48140</v>
      </c>
      <c r="C31" s="19">
        <v>48140</v>
      </c>
      <c r="D31" s="19">
        <v>47371</v>
      </c>
      <c r="E31" s="19">
        <v>47371</v>
      </c>
      <c r="F31" s="19">
        <v>47158</v>
      </c>
      <c r="G31" s="19">
        <v>47158</v>
      </c>
      <c r="H31" s="19">
        <v>47459</v>
      </c>
      <c r="I31" s="19">
        <v>47459</v>
      </c>
      <c r="J31" s="19">
        <v>47749</v>
      </c>
      <c r="K31" s="19">
        <v>47749</v>
      </c>
      <c r="L31" s="19">
        <v>47587</v>
      </c>
      <c r="M31" s="19">
        <v>47587</v>
      </c>
      <c r="N31" s="19">
        <v>48903</v>
      </c>
      <c r="O31" s="19">
        <v>48903</v>
      </c>
      <c r="P31" s="19">
        <v>48090</v>
      </c>
      <c r="Q31" s="19">
        <v>48090</v>
      </c>
      <c r="R31" s="19">
        <v>48458</v>
      </c>
      <c r="S31" s="19">
        <v>48458</v>
      </c>
      <c r="T31" s="19">
        <v>48097</v>
      </c>
      <c r="U31" s="19">
        <v>48097</v>
      </c>
      <c r="V31" s="19">
        <v>48073</v>
      </c>
      <c r="W31" s="19">
        <v>48073</v>
      </c>
      <c r="X31" s="19">
        <v>47965</v>
      </c>
      <c r="Y31" s="19">
        <v>47965</v>
      </c>
      <c r="Z31" s="20">
        <v>47921</v>
      </c>
      <c r="AA31" s="21">
        <v>47921</v>
      </c>
    </row>
    <row r="32" spans="1:27" s="17" customFormat="1" ht="20.100000000000001" customHeight="1" x14ac:dyDescent="0.3">
      <c r="A32" s="22" t="s">
        <v>43</v>
      </c>
      <c r="B32" s="19">
        <v>77470</v>
      </c>
      <c r="C32" s="19">
        <v>77470</v>
      </c>
      <c r="D32" s="19">
        <v>79324</v>
      </c>
      <c r="E32" s="19">
        <v>79324</v>
      </c>
      <c r="F32" s="19">
        <v>79420</v>
      </c>
      <c r="G32" s="19">
        <v>79420</v>
      </c>
      <c r="H32" s="19">
        <v>80560</v>
      </c>
      <c r="I32" s="19">
        <v>80560</v>
      </c>
      <c r="J32" s="19">
        <v>80818</v>
      </c>
      <c r="K32" s="19">
        <v>80818</v>
      </c>
      <c r="L32" s="19">
        <v>81255</v>
      </c>
      <c r="M32" s="19">
        <v>81255</v>
      </c>
      <c r="N32" s="19">
        <v>81011</v>
      </c>
      <c r="O32" s="19">
        <v>81011</v>
      </c>
      <c r="P32" s="19">
        <v>80382</v>
      </c>
      <c r="Q32" s="19">
        <v>80382</v>
      </c>
      <c r="R32" s="19">
        <v>82710</v>
      </c>
      <c r="S32" s="19">
        <v>82710</v>
      </c>
      <c r="T32" s="19">
        <v>82529</v>
      </c>
      <c r="U32" s="19">
        <v>82529</v>
      </c>
      <c r="V32" s="19">
        <v>82553</v>
      </c>
      <c r="W32" s="19">
        <v>82553</v>
      </c>
      <c r="X32" s="19">
        <v>83091</v>
      </c>
      <c r="Y32" s="19">
        <v>83091</v>
      </c>
      <c r="Z32" s="20">
        <v>80927</v>
      </c>
      <c r="AA32" s="21">
        <v>80927</v>
      </c>
    </row>
    <row r="33" spans="1:27" s="17" customFormat="1" ht="20.100000000000001" customHeight="1" x14ac:dyDescent="0.3">
      <c r="A33" s="22" t="s">
        <v>44</v>
      </c>
      <c r="B33" s="19">
        <v>3457</v>
      </c>
      <c r="C33" s="19">
        <v>3457</v>
      </c>
      <c r="D33" s="19">
        <v>3846</v>
      </c>
      <c r="E33" s="19">
        <v>3846</v>
      </c>
      <c r="F33" s="19">
        <v>3877</v>
      </c>
      <c r="G33" s="19">
        <v>3877</v>
      </c>
      <c r="H33" s="19">
        <v>3877</v>
      </c>
      <c r="I33" s="19">
        <v>3877</v>
      </c>
      <c r="J33" s="19">
        <v>3921</v>
      </c>
      <c r="K33" s="19">
        <v>3921</v>
      </c>
      <c r="L33" s="19">
        <v>4003</v>
      </c>
      <c r="M33" s="19">
        <v>4003</v>
      </c>
      <c r="N33" s="19">
        <v>4166</v>
      </c>
      <c r="O33" s="19">
        <v>4166</v>
      </c>
      <c r="P33" s="19">
        <v>4234</v>
      </c>
      <c r="Q33" s="19">
        <v>4234</v>
      </c>
      <c r="R33" s="19">
        <v>4270</v>
      </c>
      <c r="S33" s="19">
        <v>4270</v>
      </c>
      <c r="T33" s="19">
        <v>4390</v>
      </c>
      <c r="U33" s="19">
        <v>4390</v>
      </c>
      <c r="V33" s="19">
        <v>4493</v>
      </c>
      <c r="W33" s="19">
        <v>4493</v>
      </c>
      <c r="X33" s="19">
        <v>4545</v>
      </c>
      <c r="Y33" s="19">
        <v>4545</v>
      </c>
      <c r="Z33" s="20">
        <v>4090</v>
      </c>
      <c r="AA33" s="21">
        <v>4090</v>
      </c>
    </row>
    <row r="34" spans="1:27" s="17" customFormat="1" ht="20.100000000000001" customHeight="1" thickBot="1" x14ac:dyDescent="0.35">
      <c r="A34" s="34" t="s">
        <v>45</v>
      </c>
      <c r="B34" s="19">
        <v>819</v>
      </c>
      <c r="C34" s="19">
        <v>802</v>
      </c>
      <c r="D34" s="19">
        <v>864</v>
      </c>
      <c r="E34" s="19">
        <v>849</v>
      </c>
      <c r="F34" s="19">
        <v>901</v>
      </c>
      <c r="G34" s="19">
        <v>882</v>
      </c>
      <c r="H34" s="19">
        <v>927</v>
      </c>
      <c r="I34" s="19">
        <v>906</v>
      </c>
      <c r="J34" s="19">
        <v>975</v>
      </c>
      <c r="K34" s="19">
        <v>955</v>
      </c>
      <c r="L34" s="19">
        <v>1037</v>
      </c>
      <c r="M34" s="19">
        <v>1019</v>
      </c>
      <c r="N34" s="19">
        <v>1097</v>
      </c>
      <c r="O34" s="19">
        <v>1071</v>
      </c>
      <c r="P34" s="19">
        <v>1137</v>
      </c>
      <c r="Q34" s="19">
        <v>1110</v>
      </c>
      <c r="R34" s="19">
        <v>1180</v>
      </c>
      <c r="S34" s="19">
        <v>1155</v>
      </c>
      <c r="T34" s="19">
        <v>1223</v>
      </c>
      <c r="U34" s="19">
        <v>1197</v>
      </c>
      <c r="V34" s="19">
        <v>1292</v>
      </c>
      <c r="W34" s="19">
        <v>1257</v>
      </c>
      <c r="X34" s="19">
        <v>1333</v>
      </c>
      <c r="Y34" s="19">
        <v>1285</v>
      </c>
      <c r="Z34" s="20">
        <v>1065</v>
      </c>
      <c r="AA34" s="21">
        <v>1041</v>
      </c>
    </row>
    <row r="35" spans="1:27" s="17" customFormat="1" ht="20.100000000000001" customHeight="1" thickBot="1" x14ac:dyDescent="0.35">
      <c r="A35" s="35" t="s">
        <v>46</v>
      </c>
      <c r="B35" s="36">
        <v>175069</v>
      </c>
      <c r="C35" s="36">
        <v>175052</v>
      </c>
      <c r="D35" s="37">
        <v>176654</v>
      </c>
      <c r="E35" s="37">
        <v>176639</v>
      </c>
      <c r="F35" s="37">
        <v>175877</v>
      </c>
      <c r="G35" s="37">
        <v>175858</v>
      </c>
      <c r="H35" s="37">
        <v>176874</v>
      </c>
      <c r="I35" s="37">
        <v>176853</v>
      </c>
      <c r="J35" s="37">
        <v>177406</v>
      </c>
      <c r="K35" s="37">
        <v>177386</v>
      </c>
      <c r="L35" s="37">
        <v>177796</v>
      </c>
      <c r="M35" s="37">
        <v>177778</v>
      </c>
      <c r="N35" s="37">
        <v>179080</v>
      </c>
      <c r="O35" s="37">
        <v>179054</v>
      </c>
      <c r="P35" s="37">
        <v>177068</v>
      </c>
      <c r="Q35" s="37">
        <v>177041</v>
      </c>
      <c r="R35" s="37">
        <v>180649</v>
      </c>
      <c r="S35" s="37">
        <v>180624</v>
      </c>
      <c r="T35" s="37">
        <v>179943</v>
      </c>
      <c r="U35" s="37">
        <v>179917</v>
      </c>
      <c r="V35" s="37">
        <v>179930</v>
      </c>
      <c r="W35" s="37">
        <v>179895</v>
      </c>
      <c r="X35" s="37">
        <v>180443</v>
      </c>
      <c r="Y35" s="37">
        <v>180395</v>
      </c>
      <c r="Z35" s="38">
        <v>178066</v>
      </c>
      <c r="AA35" s="39">
        <v>178041</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1029287</v>
      </c>
      <c r="C37" s="42">
        <v>1021696</v>
      </c>
      <c r="D37" s="43">
        <v>1036390</v>
      </c>
      <c r="E37" s="43">
        <v>1029095</v>
      </c>
      <c r="F37" s="43">
        <v>1040734</v>
      </c>
      <c r="G37" s="43">
        <v>1033124</v>
      </c>
      <c r="H37" s="43">
        <v>1044057</v>
      </c>
      <c r="I37" s="43">
        <v>1036851</v>
      </c>
      <c r="J37" s="43">
        <v>1049808</v>
      </c>
      <c r="K37" s="43">
        <v>1042628</v>
      </c>
      <c r="L37" s="43">
        <v>1057864</v>
      </c>
      <c r="M37" s="43">
        <v>1050743</v>
      </c>
      <c r="N37" s="43">
        <v>1067657</v>
      </c>
      <c r="O37" s="43">
        <v>1061773</v>
      </c>
      <c r="P37" s="43">
        <v>1069785</v>
      </c>
      <c r="Q37" s="43">
        <v>1063293</v>
      </c>
      <c r="R37" s="43">
        <v>1080667</v>
      </c>
      <c r="S37" s="43">
        <v>1074240</v>
      </c>
      <c r="T37" s="43">
        <v>1086196</v>
      </c>
      <c r="U37" s="43">
        <v>1079062</v>
      </c>
      <c r="V37" s="43">
        <v>1096741</v>
      </c>
      <c r="W37" s="43">
        <v>1088716</v>
      </c>
      <c r="X37" s="43">
        <v>1095539</v>
      </c>
      <c r="Y37" s="43">
        <v>1081691</v>
      </c>
      <c r="Z37" s="44">
        <v>1062894</v>
      </c>
      <c r="AA37" s="45">
        <v>1055243</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854218</v>
      </c>
      <c r="C39" s="47">
        <v>846644</v>
      </c>
      <c r="D39" s="48">
        <v>859736</v>
      </c>
      <c r="E39" s="48">
        <v>852456</v>
      </c>
      <c r="F39" s="48">
        <v>864857</v>
      </c>
      <c r="G39" s="48">
        <v>857266</v>
      </c>
      <c r="H39" s="48">
        <v>867183</v>
      </c>
      <c r="I39" s="48">
        <v>859998</v>
      </c>
      <c r="J39" s="48">
        <v>872402</v>
      </c>
      <c r="K39" s="48">
        <v>865242</v>
      </c>
      <c r="L39" s="48">
        <v>880068</v>
      </c>
      <c r="M39" s="48">
        <v>872965</v>
      </c>
      <c r="N39" s="48">
        <v>888577</v>
      </c>
      <c r="O39" s="48">
        <v>882719</v>
      </c>
      <c r="P39" s="48">
        <v>892717</v>
      </c>
      <c r="Q39" s="48">
        <v>886252</v>
      </c>
      <c r="R39" s="48">
        <v>900018</v>
      </c>
      <c r="S39" s="48">
        <v>893616</v>
      </c>
      <c r="T39" s="48">
        <v>906253</v>
      </c>
      <c r="U39" s="48">
        <v>899145</v>
      </c>
      <c r="V39" s="48">
        <v>916811</v>
      </c>
      <c r="W39" s="48">
        <v>908821</v>
      </c>
      <c r="X39" s="48">
        <v>915096</v>
      </c>
      <c r="Y39" s="48">
        <v>901296</v>
      </c>
      <c r="Z39" s="49">
        <v>884828</v>
      </c>
      <c r="AA39" s="50">
        <v>877202</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CD9FF-3B8B-4620-BBAE-20214069FCC8}">
  <sheetPr>
    <pageSetUpPr fitToPage="1"/>
  </sheetPr>
  <dimension ref="A1:AA42"/>
  <sheetViews>
    <sheetView topLeftCell="A5"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2021</v>
      </c>
      <c r="B4" s="3"/>
      <c r="C4" s="3"/>
      <c r="H4" s="4"/>
      <c r="I4" s="4"/>
    </row>
    <row r="5" spans="1:27" ht="14.4" thickBot="1" x14ac:dyDescent="0.35">
      <c r="A5" s="4" t="str">
        <f>[1]Trab_cotiz!A5</f>
        <v>Cifras actualizadas el 22 de febrero 2022</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667</v>
      </c>
      <c r="C9" s="62">
        <v>643</v>
      </c>
      <c r="D9" s="62">
        <v>667</v>
      </c>
      <c r="E9" s="62">
        <v>642</v>
      </c>
      <c r="F9" s="62">
        <v>663</v>
      </c>
      <c r="G9" s="62">
        <v>641</v>
      </c>
      <c r="H9" s="62">
        <v>665</v>
      </c>
      <c r="I9" s="62">
        <v>644</v>
      </c>
      <c r="J9" s="62">
        <v>660</v>
      </c>
      <c r="K9" s="62">
        <v>634</v>
      </c>
      <c r="L9" s="62">
        <v>660</v>
      </c>
      <c r="M9" s="62">
        <v>639</v>
      </c>
      <c r="N9" s="62">
        <v>664</v>
      </c>
      <c r="O9" s="62">
        <v>638</v>
      </c>
      <c r="P9" s="62">
        <v>660</v>
      </c>
      <c r="Q9" s="62">
        <v>631</v>
      </c>
      <c r="R9" s="62">
        <v>662</v>
      </c>
      <c r="S9" s="62">
        <v>639</v>
      </c>
      <c r="T9" s="62">
        <v>662</v>
      </c>
      <c r="U9" s="62">
        <v>638</v>
      </c>
      <c r="V9" s="62">
        <v>661</v>
      </c>
      <c r="W9" s="62">
        <v>634</v>
      </c>
      <c r="X9" s="62">
        <v>661</v>
      </c>
      <c r="Y9" s="62">
        <v>627</v>
      </c>
      <c r="Z9" s="63">
        <v>663</v>
      </c>
      <c r="AA9" s="64">
        <v>638</v>
      </c>
    </row>
    <row r="10" spans="1:27" ht="29.25" customHeight="1" x14ac:dyDescent="0.3">
      <c r="A10" s="65" t="s">
        <v>22</v>
      </c>
      <c r="B10" s="66">
        <v>3398</v>
      </c>
      <c r="C10" s="66">
        <v>3225</v>
      </c>
      <c r="D10" s="66">
        <v>3416</v>
      </c>
      <c r="E10" s="66">
        <v>3250</v>
      </c>
      <c r="F10" s="66">
        <v>3428</v>
      </c>
      <c r="G10" s="66">
        <v>3247</v>
      </c>
      <c r="H10" s="66">
        <v>3430</v>
      </c>
      <c r="I10" s="66">
        <v>3260</v>
      </c>
      <c r="J10" s="66">
        <v>3423</v>
      </c>
      <c r="K10" s="66">
        <v>3282</v>
      </c>
      <c r="L10" s="66">
        <v>3449</v>
      </c>
      <c r="M10" s="66">
        <v>3310</v>
      </c>
      <c r="N10" s="66">
        <v>3477</v>
      </c>
      <c r="O10" s="66">
        <v>3345</v>
      </c>
      <c r="P10" s="66">
        <v>3486</v>
      </c>
      <c r="Q10" s="66">
        <v>3334</v>
      </c>
      <c r="R10" s="66">
        <v>3495</v>
      </c>
      <c r="S10" s="66">
        <v>3352</v>
      </c>
      <c r="T10" s="66">
        <v>3502</v>
      </c>
      <c r="U10" s="66">
        <v>3333</v>
      </c>
      <c r="V10" s="66">
        <v>3502</v>
      </c>
      <c r="W10" s="66">
        <v>3325</v>
      </c>
      <c r="X10" s="66">
        <v>3481</v>
      </c>
      <c r="Y10" s="66">
        <v>3260</v>
      </c>
      <c r="Z10" s="67">
        <v>3457</v>
      </c>
      <c r="AA10" s="68">
        <v>3294</v>
      </c>
    </row>
    <row r="11" spans="1:27" ht="20.100000000000001" customHeight="1" x14ac:dyDescent="0.3">
      <c r="A11" s="69" t="s">
        <v>23</v>
      </c>
      <c r="B11" s="66">
        <v>1512</v>
      </c>
      <c r="C11" s="66">
        <v>1394</v>
      </c>
      <c r="D11" s="66">
        <v>1531</v>
      </c>
      <c r="E11" s="66">
        <v>1422</v>
      </c>
      <c r="F11" s="66">
        <v>1537</v>
      </c>
      <c r="G11" s="66">
        <v>1425</v>
      </c>
      <c r="H11" s="66">
        <v>1541</v>
      </c>
      <c r="I11" s="66">
        <v>1423</v>
      </c>
      <c r="J11" s="66">
        <v>1540</v>
      </c>
      <c r="K11" s="66">
        <v>1436</v>
      </c>
      <c r="L11" s="66">
        <v>1546</v>
      </c>
      <c r="M11" s="66">
        <v>1435</v>
      </c>
      <c r="N11" s="66">
        <v>1539</v>
      </c>
      <c r="O11" s="66">
        <v>1446</v>
      </c>
      <c r="P11" s="66">
        <v>1551</v>
      </c>
      <c r="Q11" s="66">
        <v>1457</v>
      </c>
      <c r="R11" s="66">
        <v>1554</v>
      </c>
      <c r="S11" s="66">
        <v>1452</v>
      </c>
      <c r="T11" s="66">
        <v>1561</v>
      </c>
      <c r="U11" s="66">
        <v>1463</v>
      </c>
      <c r="V11" s="66">
        <v>1557</v>
      </c>
      <c r="W11" s="66">
        <v>1442</v>
      </c>
      <c r="X11" s="66">
        <v>1540</v>
      </c>
      <c r="Y11" s="66">
        <v>1354</v>
      </c>
      <c r="Z11" s="67">
        <v>1542</v>
      </c>
      <c r="AA11" s="68">
        <v>1429</v>
      </c>
    </row>
    <row r="12" spans="1:27" ht="27.75" customHeight="1" x14ac:dyDescent="0.3">
      <c r="A12" s="65" t="s">
        <v>24</v>
      </c>
      <c r="B12" s="66">
        <v>14480</v>
      </c>
      <c r="C12" s="66">
        <v>13764</v>
      </c>
      <c r="D12" s="66">
        <v>14552</v>
      </c>
      <c r="E12" s="66">
        <v>13830</v>
      </c>
      <c r="F12" s="66">
        <v>14612</v>
      </c>
      <c r="G12" s="66">
        <v>13895</v>
      </c>
      <c r="H12" s="66">
        <v>14643</v>
      </c>
      <c r="I12" s="66">
        <v>13982</v>
      </c>
      <c r="J12" s="66">
        <v>14672</v>
      </c>
      <c r="K12" s="66">
        <v>14016</v>
      </c>
      <c r="L12" s="66">
        <v>14746</v>
      </c>
      <c r="M12" s="66">
        <v>14105</v>
      </c>
      <c r="N12" s="66">
        <v>14936</v>
      </c>
      <c r="O12" s="66">
        <v>14340</v>
      </c>
      <c r="P12" s="66">
        <v>14954</v>
      </c>
      <c r="Q12" s="66">
        <v>14352</v>
      </c>
      <c r="R12" s="66">
        <v>14966</v>
      </c>
      <c r="S12" s="66">
        <v>14361</v>
      </c>
      <c r="T12" s="66">
        <v>15009</v>
      </c>
      <c r="U12" s="66">
        <v>14397</v>
      </c>
      <c r="V12" s="66">
        <v>15063</v>
      </c>
      <c r="W12" s="66">
        <v>14374</v>
      </c>
      <c r="X12" s="66">
        <v>15064</v>
      </c>
      <c r="Y12" s="66">
        <v>14094</v>
      </c>
      <c r="Z12" s="67">
        <v>14808</v>
      </c>
      <c r="AA12" s="68">
        <v>14126</v>
      </c>
    </row>
    <row r="13" spans="1:27" ht="20.100000000000001" customHeight="1" x14ac:dyDescent="0.3">
      <c r="A13" s="69" t="s">
        <v>25</v>
      </c>
      <c r="B13" s="66">
        <v>579</v>
      </c>
      <c r="C13" s="66">
        <v>555</v>
      </c>
      <c r="D13" s="66">
        <v>587</v>
      </c>
      <c r="E13" s="66">
        <v>558</v>
      </c>
      <c r="F13" s="66">
        <v>597</v>
      </c>
      <c r="G13" s="66">
        <v>561</v>
      </c>
      <c r="H13" s="66">
        <v>606</v>
      </c>
      <c r="I13" s="66">
        <v>578</v>
      </c>
      <c r="J13" s="66">
        <v>608</v>
      </c>
      <c r="K13" s="66">
        <v>583</v>
      </c>
      <c r="L13" s="66">
        <v>609</v>
      </c>
      <c r="M13" s="66">
        <v>583</v>
      </c>
      <c r="N13" s="66">
        <v>615</v>
      </c>
      <c r="O13" s="66">
        <v>597</v>
      </c>
      <c r="P13" s="66">
        <v>623</v>
      </c>
      <c r="Q13" s="66">
        <v>597</v>
      </c>
      <c r="R13" s="66">
        <v>622</v>
      </c>
      <c r="S13" s="66">
        <v>601</v>
      </c>
      <c r="T13" s="66">
        <v>629</v>
      </c>
      <c r="U13" s="66">
        <v>599</v>
      </c>
      <c r="V13" s="66">
        <v>629</v>
      </c>
      <c r="W13" s="66">
        <v>599</v>
      </c>
      <c r="X13" s="66">
        <v>626</v>
      </c>
      <c r="Y13" s="66">
        <v>595</v>
      </c>
      <c r="Z13" s="67">
        <v>611</v>
      </c>
      <c r="AA13" s="68">
        <v>584</v>
      </c>
    </row>
    <row r="14" spans="1:27" ht="20.100000000000001" customHeight="1" x14ac:dyDescent="0.3">
      <c r="A14" s="69" t="s">
        <v>26</v>
      </c>
      <c r="B14" s="66">
        <v>765</v>
      </c>
      <c r="C14" s="66">
        <v>756</v>
      </c>
      <c r="D14" s="66">
        <v>770</v>
      </c>
      <c r="E14" s="66">
        <v>762</v>
      </c>
      <c r="F14" s="66">
        <v>771</v>
      </c>
      <c r="G14" s="66">
        <v>761</v>
      </c>
      <c r="H14" s="66">
        <v>772</v>
      </c>
      <c r="I14" s="66">
        <v>764</v>
      </c>
      <c r="J14" s="66">
        <v>767</v>
      </c>
      <c r="K14" s="66">
        <v>763</v>
      </c>
      <c r="L14" s="66">
        <v>776</v>
      </c>
      <c r="M14" s="66">
        <v>770</v>
      </c>
      <c r="N14" s="66">
        <v>779</v>
      </c>
      <c r="O14" s="66">
        <v>770</v>
      </c>
      <c r="P14" s="66">
        <v>780</v>
      </c>
      <c r="Q14" s="66">
        <v>770</v>
      </c>
      <c r="R14" s="66">
        <v>781</v>
      </c>
      <c r="S14" s="66">
        <v>773</v>
      </c>
      <c r="T14" s="66">
        <v>782</v>
      </c>
      <c r="U14" s="66">
        <v>777</v>
      </c>
      <c r="V14" s="66">
        <v>782</v>
      </c>
      <c r="W14" s="66">
        <v>775</v>
      </c>
      <c r="X14" s="66">
        <v>778</v>
      </c>
      <c r="Y14" s="66">
        <v>763</v>
      </c>
      <c r="Z14" s="67">
        <v>775</v>
      </c>
      <c r="AA14" s="68">
        <v>767</v>
      </c>
    </row>
    <row r="15" spans="1:27" ht="20.100000000000001" customHeight="1" x14ac:dyDescent="0.3">
      <c r="A15" s="69" t="s">
        <v>27</v>
      </c>
      <c r="B15" s="66">
        <v>681</v>
      </c>
      <c r="C15" s="66">
        <v>669</v>
      </c>
      <c r="D15" s="66">
        <v>684</v>
      </c>
      <c r="E15" s="66">
        <v>667</v>
      </c>
      <c r="F15" s="66">
        <v>683</v>
      </c>
      <c r="G15" s="66">
        <v>665</v>
      </c>
      <c r="H15" s="66">
        <v>681</v>
      </c>
      <c r="I15" s="66">
        <v>669</v>
      </c>
      <c r="J15" s="66">
        <v>684</v>
      </c>
      <c r="K15" s="66">
        <v>676</v>
      </c>
      <c r="L15" s="66">
        <v>684</v>
      </c>
      <c r="M15" s="66">
        <v>674</v>
      </c>
      <c r="N15" s="66">
        <v>688</v>
      </c>
      <c r="O15" s="66">
        <v>679</v>
      </c>
      <c r="P15" s="66">
        <v>685</v>
      </c>
      <c r="Q15" s="66">
        <v>680</v>
      </c>
      <c r="R15" s="66">
        <v>689</v>
      </c>
      <c r="S15" s="66">
        <v>677</v>
      </c>
      <c r="T15" s="66">
        <v>691</v>
      </c>
      <c r="U15" s="66">
        <v>680</v>
      </c>
      <c r="V15" s="66">
        <v>696</v>
      </c>
      <c r="W15" s="66">
        <v>682</v>
      </c>
      <c r="X15" s="66">
        <v>696</v>
      </c>
      <c r="Y15" s="66">
        <v>674</v>
      </c>
      <c r="Z15" s="67">
        <v>687</v>
      </c>
      <c r="AA15" s="68">
        <v>674</v>
      </c>
    </row>
    <row r="16" spans="1:27" ht="29.25" customHeight="1" x14ac:dyDescent="0.3">
      <c r="A16" s="65" t="s">
        <v>28</v>
      </c>
      <c r="B16" s="66">
        <v>4458</v>
      </c>
      <c r="C16" s="66">
        <v>4197</v>
      </c>
      <c r="D16" s="66">
        <v>4466</v>
      </c>
      <c r="E16" s="66">
        <v>4220</v>
      </c>
      <c r="F16" s="66">
        <v>4483</v>
      </c>
      <c r="G16" s="66">
        <v>4248</v>
      </c>
      <c r="H16" s="66">
        <v>4499</v>
      </c>
      <c r="I16" s="66">
        <v>4260</v>
      </c>
      <c r="J16" s="66">
        <v>4516</v>
      </c>
      <c r="K16" s="66">
        <v>4298</v>
      </c>
      <c r="L16" s="66">
        <v>4548</v>
      </c>
      <c r="M16" s="66">
        <v>4323</v>
      </c>
      <c r="N16" s="66">
        <v>4587</v>
      </c>
      <c r="O16" s="66">
        <v>4383</v>
      </c>
      <c r="P16" s="66">
        <v>4603</v>
      </c>
      <c r="Q16" s="66">
        <v>4412</v>
      </c>
      <c r="R16" s="66">
        <v>4608</v>
      </c>
      <c r="S16" s="66">
        <v>4411</v>
      </c>
      <c r="T16" s="66">
        <v>4595</v>
      </c>
      <c r="U16" s="66">
        <v>4392</v>
      </c>
      <c r="V16" s="66">
        <v>4600</v>
      </c>
      <c r="W16" s="66">
        <v>4370</v>
      </c>
      <c r="X16" s="66">
        <v>4574</v>
      </c>
      <c r="Y16" s="66">
        <v>4266</v>
      </c>
      <c r="Z16" s="67">
        <v>4545</v>
      </c>
      <c r="AA16" s="68">
        <v>4315</v>
      </c>
    </row>
    <row r="17" spans="1:27" ht="20.100000000000001" customHeight="1" x14ac:dyDescent="0.3">
      <c r="A17" s="69" t="s">
        <v>29</v>
      </c>
      <c r="B17" s="66">
        <v>6703</v>
      </c>
      <c r="C17" s="66">
        <v>6394</v>
      </c>
      <c r="D17" s="66">
        <v>6743</v>
      </c>
      <c r="E17" s="66">
        <v>6456</v>
      </c>
      <c r="F17" s="66">
        <v>6769</v>
      </c>
      <c r="G17" s="66">
        <v>6491</v>
      </c>
      <c r="H17" s="66">
        <v>6779</v>
      </c>
      <c r="I17" s="66">
        <v>6555</v>
      </c>
      <c r="J17" s="66">
        <v>6926</v>
      </c>
      <c r="K17" s="66">
        <v>6725</v>
      </c>
      <c r="L17" s="66">
        <v>6925</v>
      </c>
      <c r="M17" s="66">
        <v>6737</v>
      </c>
      <c r="N17" s="66">
        <v>6965</v>
      </c>
      <c r="O17" s="66">
        <v>6797</v>
      </c>
      <c r="P17" s="66">
        <v>7052</v>
      </c>
      <c r="Q17" s="66">
        <v>6877</v>
      </c>
      <c r="R17" s="66">
        <v>7047</v>
      </c>
      <c r="S17" s="66">
        <v>6854</v>
      </c>
      <c r="T17" s="66">
        <v>7059</v>
      </c>
      <c r="U17" s="66">
        <v>6869</v>
      </c>
      <c r="V17" s="66">
        <v>7067</v>
      </c>
      <c r="W17" s="66">
        <v>6844</v>
      </c>
      <c r="X17" s="66">
        <v>7013</v>
      </c>
      <c r="Y17" s="66">
        <v>6676</v>
      </c>
      <c r="Z17" s="67">
        <v>6921</v>
      </c>
      <c r="AA17" s="68">
        <v>6690</v>
      </c>
    </row>
    <row r="18" spans="1:27" ht="20.100000000000001" customHeight="1" x14ac:dyDescent="0.3">
      <c r="A18" s="69" t="s">
        <v>30</v>
      </c>
      <c r="B18" s="70">
        <v>1505</v>
      </c>
      <c r="C18" s="70">
        <v>1493</v>
      </c>
      <c r="D18" s="70">
        <v>1513</v>
      </c>
      <c r="E18" s="70">
        <v>1495</v>
      </c>
      <c r="F18" s="70">
        <v>1522</v>
      </c>
      <c r="G18" s="70">
        <v>1505</v>
      </c>
      <c r="H18" s="70">
        <v>1524</v>
      </c>
      <c r="I18" s="70">
        <v>1505</v>
      </c>
      <c r="J18" s="70">
        <v>1531</v>
      </c>
      <c r="K18" s="70">
        <v>1515</v>
      </c>
      <c r="L18" s="70">
        <v>1546</v>
      </c>
      <c r="M18" s="70">
        <v>1529</v>
      </c>
      <c r="N18" s="70">
        <v>1563</v>
      </c>
      <c r="O18" s="70">
        <v>1539</v>
      </c>
      <c r="P18" s="70">
        <v>1880</v>
      </c>
      <c r="Q18" s="70">
        <v>1550</v>
      </c>
      <c r="R18" s="70">
        <v>1628</v>
      </c>
      <c r="S18" s="70">
        <v>1547</v>
      </c>
      <c r="T18" s="70">
        <v>1586</v>
      </c>
      <c r="U18" s="70">
        <v>1542</v>
      </c>
      <c r="V18" s="70">
        <v>1586</v>
      </c>
      <c r="W18" s="70">
        <v>1540</v>
      </c>
      <c r="X18" s="70">
        <v>1582</v>
      </c>
      <c r="Y18" s="70">
        <v>1536</v>
      </c>
      <c r="Z18" s="71">
        <v>1581</v>
      </c>
      <c r="AA18" s="72">
        <v>1525</v>
      </c>
    </row>
    <row r="19" spans="1:27" ht="20.10000000000000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34748</v>
      </c>
      <c r="C20" s="75">
        <v>33090</v>
      </c>
      <c r="D20" s="75">
        <v>34929</v>
      </c>
      <c r="E20" s="75">
        <v>33302</v>
      </c>
      <c r="F20" s="75">
        <v>35065</v>
      </c>
      <c r="G20" s="75">
        <v>33439</v>
      </c>
      <c r="H20" s="75">
        <v>35140</v>
      </c>
      <c r="I20" s="75">
        <v>33640</v>
      </c>
      <c r="J20" s="75">
        <v>35327</v>
      </c>
      <c r="K20" s="75">
        <v>33928</v>
      </c>
      <c r="L20" s="75">
        <v>35489</v>
      </c>
      <c r="M20" s="75">
        <v>34105</v>
      </c>
      <c r="N20" s="75">
        <v>35813</v>
      </c>
      <c r="O20" s="75">
        <v>34534</v>
      </c>
      <c r="P20" s="75">
        <v>36274</v>
      </c>
      <c r="Q20" s="75">
        <v>34660</v>
      </c>
      <c r="R20" s="75">
        <v>36052</v>
      </c>
      <c r="S20" s="75">
        <v>34667</v>
      </c>
      <c r="T20" s="75">
        <v>36076</v>
      </c>
      <c r="U20" s="75">
        <v>34690</v>
      </c>
      <c r="V20" s="75">
        <v>36143</v>
      </c>
      <c r="W20" s="75">
        <v>34585</v>
      </c>
      <c r="X20" s="75">
        <v>36015</v>
      </c>
      <c r="Y20" s="75">
        <v>33845</v>
      </c>
      <c r="Z20" s="76">
        <v>35589</v>
      </c>
      <c r="AA20" s="77">
        <v>34040</v>
      </c>
    </row>
    <row r="21" spans="1:27" ht="20.100000000000001" customHeight="1" x14ac:dyDescent="0.3">
      <c r="A21" s="69" t="s">
        <v>34</v>
      </c>
      <c r="B21" s="66">
        <v>136</v>
      </c>
      <c r="C21" s="66">
        <v>118</v>
      </c>
      <c r="D21" s="66">
        <v>138</v>
      </c>
      <c r="E21" s="66">
        <v>119</v>
      </c>
      <c r="F21" s="66">
        <v>136</v>
      </c>
      <c r="G21" s="66">
        <v>119</v>
      </c>
      <c r="H21" s="66">
        <v>139</v>
      </c>
      <c r="I21" s="66">
        <v>119</v>
      </c>
      <c r="J21" s="66">
        <v>138</v>
      </c>
      <c r="K21" s="66">
        <v>119</v>
      </c>
      <c r="L21" s="66">
        <v>138</v>
      </c>
      <c r="M21" s="66">
        <v>119</v>
      </c>
      <c r="N21" s="66">
        <v>136</v>
      </c>
      <c r="O21" s="66">
        <v>119</v>
      </c>
      <c r="P21" s="66">
        <v>122</v>
      </c>
      <c r="Q21" s="66">
        <v>119</v>
      </c>
      <c r="R21" s="66">
        <v>124</v>
      </c>
      <c r="S21" s="66">
        <v>119</v>
      </c>
      <c r="T21" s="66">
        <v>125</v>
      </c>
      <c r="U21" s="66">
        <v>119</v>
      </c>
      <c r="V21" s="66">
        <v>129</v>
      </c>
      <c r="W21" s="66">
        <v>119</v>
      </c>
      <c r="X21" s="66">
        <v>127</v>
      </c>
      <c r="Y21" s="66">
        <v>119</v>
      </c>
      <c r="Z21" s="67">
        <v>132</v>
      </c>
      <c r="AA21" s="68">
        <v>119</v>
      </c>
    </row>
    <row r="22" spans="1:27" ht="20.100000000000001" customHeight="1" x14ac:dyDescent="0.3">
      <c r="A22" s="69" t="s">
        <v>35</v>
      </c>
      <c r="B22" s="66">
        <v>74</v>
      </c>
      <c r="C22" s="66">
        <v>69</v>
      </c>
      <c r="D22" s="66">
        <v>71</v>
      </c>
      <c r="E22" s="66">
        <v>69</v>
      </c>
      <c r="F22" s="66">
        <v>70</v>
      </c>
      <c r="G22" s="66">
        <v>69</v>
      </c>
      <c r="H22" s="66">
        <v>71</v>
      </c>
      <c r="I22" s="66">
        <v>69</v>
      </c>
      <c r="J22" s="66">
        <v>71</v>
      </c>
      <c r="K22" s="66">
        <v>69</v>
      </c>
      <c r="L22" s="66">
        <v>70</v>
      </c>
      <c r="M22" s="66">
        <v>69</v>
      </c>
      <c r="N22" s="66">
        <v>71</v>
      </c>
      <c r="O22" s="66">
        <v>69</v>
      </c>
      <c r="P22" s="66">
        <v>69</v>
      </c>
      <c r="Q22" s="66">
        <v>66</v>
      </c>
      <c r="R22" s="66">
        <v>66</v>
      </c>
      <c r="S22" s="66">
        <v>64</v>
      </c>
      <c r="T22" s="66">
        <v>65</v>
      </c>
      <c r="U22" s="66">
        <v>64</v>
      </c>
      <c r="V22" s="66">
        <v>66</v>
      </c>
      <c r="W22" s="66">
        <v>64</v>
      </c>
      <c r="X22" s="66">
        <v>67</v>
      </c>
      <c r="Y22" s="66">
        <v>65</v>
      </c>
      <c r="Z22" s="67">
        <v>69</v>
      </c>
      <c r="AA22" s="68">
        <v>67</v>
      </c>
    </row>
    <row r="23" spans="1:27" ht="20.100000000000001" customHeight="1" x14ac:dyDescent="0.3">
      <c r="A23" s="69" t="s">
        <v>36</v>
      </c>
      <c r="B23" s="66">
        <v>4</v>
      </c>
      <c r="C23" s="66">
        <v>4</v>
      </c>
      <c r="D23" s="66">
        <v>4</v>
      </c>
      <c r="E23" s="66">
        <v>4</v>
      </c>
      <c r="F23" s="66">
        <v>4</v>
      </c>
      <c r="G23" s="66">
        <v>4</v>
      </c>
      <c r="H23" s="66">
        <v>4</v>
      </c>
      <c r="I23" s="66">
        <v>4</v>
      </c>
      <c r="J23" s="66">
        <v>4</v>
      </c>
      <c r="K23" s="66">
        <v>4</v>
      </c>
      <c r="L23" s="66">
        <v>4</v>
      </c>
      <c r="M23" s="66">
        <v>4</v>
      </c>
      <c r="N23" s="66">
        <v>4</v>
      </c>
      <c r="O23" s="66">
        <v>4</v>
      </c>
      <c r="P23" s="66">
        <v>4</v>
      </c>
      <c r="Q23" s="66">
        <v>4</v>
      </c>
      <c r="R23" s="66">
        <v>4</v>
      </c>
      <c r="S23" s="66">
        <v>4</v>
      </c>
      <c r="T23" s="66">
        <v>4</v>
      </c>
      <c r="U23" s="66">
        <v>4</v>
      </c>
      <c r="V23" s="66">
        <v>4</v>
      </c>
      <c r="W23" s="66">
        <v>4</v>
      </c>
      <c r="X23" s="66">
        <v>4</v>
      </c>
      <c r="Y23" s="66">
        <v>4</v>
      </c>
      <c r="Z23" s="67">
        <v>4</v>
      </c>
      <c r="AA23" s="68">
        <v>4</v>
      </c>
    </row>
    <row r="24" spans="1:27" ht="20.100000000000001" customHeight="1" x14ac:dyDescent="0.3">
      <c r="A24" s="69" t="s">
        <v>37</v>
      </c>
      <c r="B24" s="66">
        <v>8</v>
      </c>
      <c r="C24" s="66">
        <v>7</v>
      </c>
      <c r="D24" s="66">
        <v>7</v>
      </c>
      <c r="E24" s="66">
        <v>7</v>
      </c>
      <c r="F24" s="66">
        <v>8</v>
      </c>
      <c r="G24" s="66">
        <v>7</v>
      </c>
      <c r="H24" s="66">
        <v>7</v>
      </c>
      <c r="I24" s="66">
        <v>7</v>
      </c>
      <c r="J24" s="66">
        <v>7</v>
      </c>
      <c r="K24" s="66">
        <v>7</v>
      </c>
      <c r="L24" s="66">
        <v>8</v>
      </c>
      <c r="M24" s="66">
        <v>7</v>
      </c>
      <c r="N24" s="66">
        <v>8</v>
      </c>
      <c r="O24" s="66">
        <v>7</v>
      </c>
      <c r="P24" s="66">
        <v>8</v>
      </c>
      <c r="Q24" s="66">
        <v>7</v>
      </c>
      <c r="R24" s="66">
        <v>7</v>
      </c>
      <c r="S24" s="66">
        <v>7</v>
      </c>
      <c r="T24" s="66">
        <v>7</v>
      </c>
      <c r="U24" s="66">
        <v>7</v>
      </c>
      <c r="V24" s="66">
        <v>8</v>
      </c>
      <c r="W24" s="66">
        <v>7</v>
      </c>
      <c r="X24" s="66">
        <v>7</v>
      </c>
      <c r="Y24" s="66">
        <v>7</v>
      </c>
      <c r="Z24" s="67">
        <v>8</v>
      </c>
      <c r="AA24" s="68">
        <v>7</v>
      </c>
    </row>
    <row r="25" spans="1:27" ht="20.100000000000001" customHeight="1" x14ac:dyDescent="0.3">
      <c r="A25" s="69" t="s">
        <v>38</v>
      </c>
      <c r="B25" s="66">
        <v>30</v>
      </c>
      <c r="C25" s="66">
        <v>30</v>
      </c>
      <c r="D25" s="66">
        <v>30</v>
      </c>
      <c r="E25" s="66">
        <v>30</v>
      </c>
      <c r="F25" s="66">
        <v>30</v>
      </c>
      <c r="G25" s="66">
        <v>30</v>
      </c>
      <c r="H25" s="66">
        <v>30</v>
      </c>
      <c r="I25" s="66">
        <v>30</v>
      </c>
      <c r="J25" s="66">
        <v>30</v>
      </c>
      <c r="K25" s="66">
        <v>30</v>
      </c>
      <c r="L25" s="66">
        <v>30</v>
      </c>
      <c r="M25" s="66">
        <v>30</v>
      </c>
      <c r="N25" s="66">
        <v>30</v>
      </c>
      <c r="O25" s="66">
        <v>30</v>
      </c>
      <c r="P25" s="66">
        <v>30</v>
      </c>
      <c r="Q25" s="66">
        <v>30</v>
      </c>
      <c r="R25" s="66">
        <v>30</v>
      </c>
      <c r="S25" s="66">
        <v>30</v>
      </c>
      <c r="T25" s="66">
        <v>30</v>
      </c>
      <c r="U25" s="66">
        <v>30</v>
      </c>
      <c r="V25" s="66">
        <v>30</v>
      </c>
      <c r="W25" s="66">
        <v>30</v>
      </c>
      <c r="X25" s="66">
        <v>30</v>
      </c>
      <c r="Y25" s="66">
        <v>30</v>
      </c>
      <c r="Z25" s="67">
        <v>30</v>
      </c>
      <c r="AA25" s="68">
        <v>30</v>
      </c>
    </row>
    <row r="26" spans="1:27" ht="20.100000000000001" customHeight="1" x14ac:dyDescent="0.3">
      <c r="A26" s="69" t="s">
        <v>39</v>
      </c>
      <c r="B26" s="66">
        <v>278</v>
      </c>
      <c r="C26" s="66">
        <v>265</v>
      </c>
      <c r="D26" s="66">
        <v>276</v>
      </c>
      <c r="E26" s="66">
        <v>263</v>
      </c>
      <c r="F26" s="66">
        <v>275</v>
      </c>
      <c r="G26" s="66">
        <v>263</v>
      </c>
      <c r="H26" s="66">
        <v>272</v>
      </c>
      <c r="I26" s="66">
        <v>266</v>
      </c>
      <c r="J26" s="66">
        <v>331</v>
      </c>
      <c r="K26" s="66">
        <v>269</v>
      </c>
      <c r="L26" s="66">
        <v>310</v>
      </c>
      <c r="M26" s="66">
        <v>268</v>
      </c>
      <c r="N26" s="66">
        <v>302</v>
      </c>
      <c r="O26" s="66">
        <v>269</v>
      </c>
      <c r="P26" s="66">
        <v>293</v>
      </c>
      <c r="Q26" s="66">
        <v>268</v>
      </c>
      <c r="R26" s="66">
        <v>285</v>
      </c>
      <c r="S26" s="66">
        <v>269</v>
      </c>
      <c r="T26" s="66">
        <v>275</v>
      </c>
      <c r="U26" s="66">
        <v>268</v>
      </c>
      <c r="V26" s="66">
        <v>275</v>
      </c>
      <c r="W26" s="66">
        <v>268</v>
      </c>
      <c r="X26" s="66">
        <v>272</v>
      </c>
      <c r="Y26" s="66">
        <v>265</v>
      </c>
      <c r="Z26" s="67">
        <v>287</v>
      </c>
      <c r="AA26" s="68">
        <v>267</v>
      </c>
    </row>
    <row r="27" spans="1:27" ht="20.100000000000001" customHeight="1" thickBot="1" x14ac:dyDescent="0.35">
      <c r="A27" s="74" t="s">
        <v>40</v>
      </c>
      <c r="B27" s="75">
        <v>530</v>
      </c>
      <c r="C27" s="75">
        <v>493</v>
      </c>
      <c r="D27" s="75">
        <v>526</v>
      </c>
      <c r="E27" s="75">
        <v>492</v>
      </c>
      <c r="F27" s="75">
        <v>523</v>
      </c>
      <c r="G27" s="75">
        <v>492</v>
      </c>
      <c r="H27" s="75">
        <v>523</v>
      </c>
      <c r="I27" s="75">
        <v>495</v>
      </c>
      <c r="J27" s="75">
        <v>581</v>
      </c>
      <c r="K27" s="75">
        <v>498</v>
      </c>
      <c r="L27" s="75">
        <v>560</v>
      </c>
      <c r="M27" s="75">
        <v>497</v>
      </c>
      <c r="N27" s="75">
        <v>551</v>
      </c>
      <c r="O27" s="75">
        <v>498</v>
      </c>
      <c r="P27" s="75">
        <v>526</v>
      </c>
      <c r="Q27" s="75">
        <v>494</v>
      </c>
      <c r="R27" s="75">
        <v>516</v>
      </c>
      <c r="S27" s="75">
        <v>493</v>
      </c>
      <c r="T27" s="75">
        <v>506</v>
      </c>
      <c r="U27" s="75">
        <v>492</v>
      </c>
      <c r="V27" s="75">
        <v>512</v>
      </c>
      <c r="W27" s="75">
        <v>492</v>
      </c>
      <c r="X27" s="75">
        <v>507</v>
      </c>
      <c r="Y27" s="75">
        <v>490</v>
      </c>
      <c r="Z27" s="76">
        <v>530</v>
      </c>
      <c r="AA27" s="77">
        <v>494</v>
      </c>
    </row>
    <row r="28" spans="1:27" ht="20.10000000000000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35278</v>
      </c>
      <c r="C30" s="80">
        <v>33583</v>
      </c>
      <c r="D30" s="80">
        <v>35455</v>
      </c>
      <c r="E30" s="80">
        <v>33794</v>
      </c>
      <c r="F30" s="80">
        <v>35588</v>
      </c>
      <c r="G30" s="80">
        <v>33931</v>
      </c>
      <c r="H30" s="80">
        <v>35663</v>
      </c>
      <c r="I30" s="80">
        <v>34135</v>
      </c>
      <c r="J30" s="80">
        <v>35908</v>
      </c>
      <c r="K30" s="80">
        <v>34426</v>
      </c>
      <c r="L30" s="80">
        <v>36049</v>
      </c>
      <c r="M30" s="80">
        <v>34602</v>
      </c>
      <c r="N30" s="80">
        <v>36364</v>
      </c>
      <c r="O30" s="80">
        <v>35032</v>
      </c>
      <c r="P30" s="80">
        <v>36800</v>
      </c>
      <c r="Q30" s="80">
        <v>35154</v>
      </c>
      <c r="R30" s="80">
        <v>36568</v>
      </c>
      <c r="S30" s="80">
        <v>35160</v>
      </c>
      <c r="T30" s="80">
        <v>36582</v>
      </c>
      <c r="U30" s="80">
        <v>35182</v>
      </c>
      <c r="V30" s="80">
        <v>36655</v>
      </c>
      <c r="W30" s="80">
        <v>35077</v>
      </c>
      <c r="X30" s="80">
        <v>36522</v>
      </c>
      <c r="Y30" s="80">
        <v>34335</v>
      </c>
      <c r="Z30" s="81">
        <v>36119</v>
      </c>
      <c r="AA30" s="82">
        <v>34534</v>
      </c>
    </row>
    <row r="31" spans="1:27" x14ac:dyDescent="0.3">
      <c r="A31" s="2" t="s">
        <v>49</v>
      </c>
      <c r="D31" s="88">
        <f>D20/D30</f>
        <v>0.98516429276547735</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A41" s="33" t="s">
        <v>56</v>
      </c>
      <c r="B41" s="57"/>
      <c r="C41" s="57"/>
      <c r="D41" s="57"/>
      <c r="E41" s="57"/>
      <c r="F41" s="57"/>
      <c r="G41" s="57"/>
      <c r="H41" s="57"/>
      <c r="I41" s="57"/>
      <c r="J41" s="57"/>
      <c r="K41" s="57"/>
      <c r="L41" s="57"/>
      <c r="M41" s="57"/>
    </row>
    <row r="42" spans="1:13" x14ac:dyDescent="0.3">
      <c r="B42" s="57"/>
      <c r="C42" s="57"/>
      <c r="D42" s="57"/>
      <c r="E42" s="57"/>
      <c r="F42" s="57"/>
      <c r="G42" s="57"/>
      <c r="H42" s="57"/>
      <c r="I42" s="57"/>
      <c r="J42" s="57"/>
      <c r="K42" s="57"/>
      <c r="L42" s="57"/>
      <c r="M42"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D12-24A8-4189-9991-6CCB499D1DB7}">
  <sheetPr>
    <pageSetUpPr fitToPage="1"/>
  </sheetPr>
  <dimension ref="A1:AA50"/>
  <sheetViews>
    <sheetView tabSelected="1" topLeftCell="M7" zoomScale="115" zoomScaleNormal="115" workbookViewId="0">
      <selection activeCell="P16" sqref="P16"/>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[1]PATRONOS!A4</f>
        <v xml:space="preserve"> Período   2021</v>
      </c>
      <c r="B4" s="91"/>
      <c r="C4" s="91"/>
      <c r="H4" s="92"/>
      <c r="I4" s="92"/>
    </row>
    <row r="5" spans="1:27" ht="14.4" thickBot="1" x14ac:dyDescent="0.35">
      <c r="A5" s="4" t="str">
        <f>[1]PATRONOS!A5</f>
        <v>Cifras actualizadas el 22 de febrero 2022</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430.44</v>
      </c>
      <c r="C9" s="100">
        <v>430.87</v>
      </c>
      <c r="D9" s="100">
        <v>415.04</v>
      </c>
      <c r="E9" s="100">
        <v>415.75</v>
      </c>
      <c r="F9" s="100">
        <v>414.3</v>
      </c>
      <c r="G9" s="100">
        <v>414.95</v>
      </c>
      <c r="H9" s="100">
        <v>440.91</v>
      </c>
      <c r="I9" s="100">
        <v>441.93</v>
      </c>
      <c r="J9" s="100">
        <v>444.05</v>
      </c>
      <c r="K9" s="100">
        <v>445.29</v>
      </c>
      <c r="L9" s="100">
        <v>446.25</v>
      </c>
      <c r="M9" s="100">
        <v>447.19</v>
      </c>
      <c r="N9" s="100">
        <v>438.97</v>
      </c>
      <c r="O9" s="100">
        <v>439.94</v>
      </c>
      <c r="P9" s="100">
        <v>479.97</v>
      </c>
      <c r="Q9" s="100">
        <v>481.02</v>
      </c>
      <c r="R9" s="100">
        <v>480.32</v>
      </c>
      <c r="S9" s="100">
        <v>481.56</v>
      </c>
      <c r="T9" s="100">
        <v>475.24</v>
      </c>
      <c r="U9" s="100">
        <v>476.09</v>
      </c>
      <c r="V9" s="100">
        <v>474.75</v>
      </c>
      <c r="W9" s="100">
        <v>475.34</v>
      </c>
      <c r="X9" s="100">
        <v>476.27</v>
      </c>
      <c r="Y9" s="100">
        <v>477.32</v>
      </c>
      <c r="Z9" s="100">
        <v>451.02</v>
      </c>
      <c r="AA9" s="101">
        <v>451.92</v>
      </c>
    </row>
    <row r="10" spans="1:27" ht="30.75" customHeight="1" x14ac:dyDescent="0.3">
      <c r="A10" s="102" t="s">
        <v>22</v>
      </c>
      <c r="B10" s="103">
        <v>460.89</v>
      </c>
      <c r="C10" s="103">
        <v>461.57</v>
      </c>
      <c r="D10" s="103">
        <v>461.62</v>
      </c>
      <c r="E10" s="103">
        <v>462.13</v>
      </c>
      <c r="F10" s="103">
        <v>486.08</v>
      </c>
      <c r="G10" s="103">
        <v>486.91</v>
      </c>
      <c r="H10" s="103">
        <v>478.12</v>
      </c>
      <c r="I10" s="103">
        <v>478.82</v>
      </c>
      <c r="J10" s="103">
        <v>470.23</v>
      </c>
      <c r="K10" s="103">
        <v>470.75</v>
      </c>
      <c r="L10" s="103">
        <v>514.69000000000005</v>
      </c>
      <c r="M10" s="103">
        <v>515.34</v>
      </c>
      <c r="N10" s="103">
        <v>470.88</v>
      </c>
      <c r="O10" s="103">
        <v>471.34</v>
      </c>
      <c r="P10" s="103">
        <v>503.33</v>
      </c>
      <c r="Q10" s="103">
        <v>503.9</v>
      </c>
      <c r="R10" s="103">
        <v>520.35</v>
      </c>
      <c r="S10" s="103">
        <v>521.01</v>
      </c>
      <c r="T10" s="103">
        <v>505.2</v>
      </c>
      <c r="U10" s="103">
        <v>505.73</v>
      </c>
      <c r="V10" s="103">
        <v>507.57</v>
      </c>
      <c r="W10" s="103">
        <v>508.38</v>
      </c>
      <c r="X10" s="103">
        <v>609.9</v>
      </c>
      <c r="Y10" s="103">
        <v>611.58000000000004</v>
      </c>
      <c r="Z10" s="103">
        <v>499.62</v>
      </c>
      <c r="AA10" s="104">
        <v>500.32</v>
      </c>
    </row>
    <row r="11" spans="1:27" ht="20.100000000000001" customHeight="1" x14ac:dyDescent="0.3">
      <c r="A11" s="105" t="s">
        <v>23</v>
      </c>
      <c r="B11" s="103">
        <v>411.91</v>
      </c>
      <c r="C11" s="103">
        <v>414.27</v>
      </c>
      <c r="D11" s="103">
        <v>417.79</v>
      </c>
      <c r="E11" s="103">
        <v>418.71</v>
      </c>
      <c r="F11" s="103">
        <v>422.29</v>
      </c>
      <c r="G11" s="103">
        <v>423.55</v>
      </c>
      <c r="H11" s="103">
        <v>422.65</v>
      </c>
      <c r="I11" s="103">
        <v>423.68</v>
      </c>
      <c r="J11" s="103">
        <v>432.81</v>
      </c>
      <c r="K11" s="103">
        <v>434.24</v>
      </c>
      <c r="L11" s="103">
        <v>431.37</v>
      </c>
      <c r="M11" s="103">
        <v>433.4</v>
      </c>
      <c r="N11" s="103">
        <v>431.14</v>
      </c>
      <c r="O11" s="103">
        <v>431.48</v>
      </c>
      <c r="P11" s="103">
        <v>454.03</v>
      </c>
      <c r="Q11" s="103">
        <v>455.58</v>
      </c>
      <c r="R11" s="103">
        <v>451.59</v>
      </c>
      <c r="S11" s="103">
        <v>452.66</v>
      </c>
      <c r="T11" s="103">
        <v>463.88</v>
      </c>
      <c r="U11" s="103">
        <v>464.98</v>
      </c>
      <c r="V11" s="103">
        <v>452.21</v>
      </c>
      <c r="W11" s="103">
        <v>454.29</v>
      </c>
      <c r="X11" s="103">
        <v>481.14</v>
      </c>
      <c r="Y11" s="103">
        <v>485.79</v>
      </c>
      <c r="Z11" s="103">
        <v>439.35</v>
      </c>
      <c r="AA11" s="104">
        <v>440.87</v>
      </c>
    </row>
    <row r="12" spans="1:27" ht="39" customHeight="1" x14ac:dyDescent="0.3">
      <c r="A12" s="102" t="s">
        <v>24</v>
      </c>
      <c r="B12" s="103">
        <v>438.69</v>
      </c>
      <c r="C12" s="103">
        <v>440.29</v>
      </c>
      <c r="D12" s="103">
        <v>432.83</v>
      </c>
      <c r="E12" s="103">
        <v>434.44</v>
      </c>
      <c r="F12" s="103">
        <v>434.85</v>
      </c>
      <c r="G12" s="103">
        <v>436.39</v>
      </c>
      <c r="H12" s="103">
        <v>442.25</v>
      </c>
      <c r="I12" s="103">
        <v>443.76</v>
      </c>
      <c r="J12" s="103">
        <v>443.17</v>
      </c>
      <c r="K12" s="103">
        <v>444.62</v>
      </c>
      <c r="L12" s="103">
        <v>441.92</v>
      </c>
      <c r="M12" s="103">
        <v>443.42</v>
      </c>
      <c r="N12" s="103">
        <v>439.7</v>
      </c>
      <c r="O12" s="103">
        <v>440.86</v>
      </c>
      <c r="P12" s="103">
        <v>476.77</v>
      </c>
      <c r="Q12" s="103">
        <v>477.98</v>
      </c>
      <c r="R12" s="103">
        <v>473.26</v>
      </c>
      <c r="S12" s="103">
        <v>474.47</v>
      </c>
      <c r="T12" s="103">
        <v>470.41</v>
      </c>
      <c r="U12" s="103">
        <v>471.71</v>
      </c>
      <c r="V12" s="103">
        <v>475.53</v>
      </c>
      <c r="W12" s="103">
        <v>476.79</v>
      </c>
      <c r="X12" s="103">
        <v>487.1</v>
      </c>
      <c r="Y12" s="103">
        <v>489.31</v>
      </c>
      <c r="Z12" s="103">
        <v>455.38</v>
      </c>
      <c r="AA12" s="104">
        <v>456.82</v>
      </c>
    </row>
    <row r="13" spans="1:27" ht="20.100000000000001" customHeight="1" x14ac:dyDescent="0.3">
      <c r="A13" s="105" t="s">
        <v>25</v>
      </c>
      <c r="B13" s="103">
        <v>621.76</v>
      </c>
      <c r="C13" s="103">
        <v>623.22</v>
      </c>
      <c r="D13" s="103">
        <v>625.25</v>
      </c>
      <c r="E13" s="103">
        <v>626.49</v>
      </c>
      <c r="F13" s="103">
        <v>630.16999999999996</v>
      </c>
      <c r="G13" s="103">
        <v>631.41</v>
      </c>
      <c r="H13" s="103">
        <v>662.16</v>
      </c>
      <c r="I13" s="103">
        <v>663.34</v>
      </c>
      <c r="J13" s="103">
        <v>623.70000000000005</v>
      </c>
      <c r="K13" s="103">
        <v>624.72</v>
      </c>
      <c r="L13" s="103">
        <v>624.70000000000005</v>
      </c>
      <c r="M13" s="103">
        <v>626.28</v>
      </c>
      <c r="N13" s="103">
        <v>619.54999999999995</v>
      </c>
      <c r="O13" s="103">
        <v>620.35</v>
      </c>
      <c r="P13" s="103">
        <v>649.51</v>
      </c>
      <c r="Q13" s="103">
        <v>650.83000000000004</v>
      </c>
      <c r="R13" s="103">
        <v>639.02</v>
      </c>
      <c r="S13" s="103">
        <v>640.38</v>
      </c>
      <c r="T13" s="103">
        <v>672.86</v>
      </c>
      <c r="U13" s="103">
        <v>674.15</v>
      </c>
      <c r="V13" s="103">
        <v>649.30999999999995</v>
      </c>
      <c r="W13" s="103">
        <v>650.25</v>
      </c>
      <c r="X13" s="103">
        <v>649.41</v>
      </c>
      <c r="Y13" s="103">
        <v>650.76</v>
      </c>
      <c r="Z13" s="103">
        <v>639.21</v>
      </c>
      <c r="AA13" s="104">
        <v>640.44000000000005</v>
      </c>
    </row>
    <row r="14" spans="1:27" ht="20.100000000000001" customHeight="1" x14ac:dyDescent="0.3">
      <c r="A14" s="105" t="s">
        <v>26</v>
      </c>
      <c r="B14" s="103">
        <v>652.46</v>
      </c>
      <c r="C14" s="103">
        <v>652.48</v>
      </c>
      <c r="D14" s="103">
        <v>654.76</v>
      </c>
      <c r="E14" s="103">
        <v>654.95000000000005</v>
      </c>
      <c r="F14" s="103">
        <v>661.58</v>
      </c>
      <c r="G14" s="103">
        <v>661.77</v>
      </c>
      <c r="H14" s="103">
        <v>670.97</v>
      </c>
      <c r="I14" s="103">
        <v>671.29</v>
      </c>
      <c r="J14" s="103">
        <v>662.42</v>
      </c>
      <c r="K14" s="103">
        <v>662.61</v>
      </c>
      <c r="L14" s="103">
        <v>670.55</v>
      </c>
      <c r="M14" s="103">
        <v>668.99</v>
      </c>
      <c r="N14" s="103">
        <v>668.31</v>
      </c>
      <c r="O14" s="103">
        <v>668.53</v>
      </c>
      <c r="P14" s="103">
        <v>674.77</v>
      </c>
      <c r="Q14" s="103">
        <v>674.98</v>
      </c>
      <c r="R14" s="103">
        <v>673.01</v>
      </c>
      <c r="S14" s="103">
        <v>673.15</v>
      </c>
      <c r="T14" s="103">
        <v>676.45</v>
      </c>
      <c r="U14" s="103">
        <v>676.62</v>
      </c>
      <c r="V14" s="103">
        <v>674.5</v>
      </c>
      <c r="W14" s="103">
        <v>674.86</v>
      </c>
      <c r="X14" s="103">
        <v>684.51</v>
      </c>
      <c r="Y14" s="103">
        <v>685.23</v>
      </c>
      <c r="Z14" s="103">
        <v>668.78</v>
      </c>
      <c r="AA14" s="104">
        <v>668.87</v>
      </c>
    </row>
    <row r="15" spans="1:27" ht="20.100000000000001" customHeight="1" x14ac:dyDescent="0.3">
      <c r="A15" s="105" t="s">
        <v>27</v>
      </c>
      <c r="B15" s="103">
        <v>453.53</v>
      </c>
      <c r="C15" s="103">
        <v>454.27</v>
      </c>
      <c r="D15" s="103">
        <v>460.34</v>
      </c>
      <c r="E15" s="103">
        <v>460.75</v>
      </c>
      <c r="F15" s="103">
        <v>470.98</v>
      </c>
      <c r="G15" s="103">
        <v>472.1</v>
      </c>
      <c r="H15" s="103">
        <v>458.49</v>
      </c>
      <c r="I15" s="103">
        <v>458.97</v>
      </c>
      <c r="J15" s="103">
        <v>458.41</v>
      </c>
      <c r="K15" s="103">
        <v>458.56</v>
      </c>
      <c r="L15" s="103">
        <v>470.04</v>
      </c>
      <c r="M15" s="103">
        <v>470.52</v>
      </c>
      <c r="N15" s="103">
        <v>463.48</v>
      </c>
      <c r="O15" s="103">
        <v>463.75</v>
      </c>
      <c r="P15" s="103">
        <v>495.21</v>
      </c>
      <c r="Q15" s="103">
        <v>495.48</v>
      </c>
      <c r="R15" s="103">
        <v>500.86</v>
      </c>
      <c r="S15" s="103">
        <v>501.76</v>
      </c>
      <c r="T15" s="103">
        <v>503.54</v>
      </c>
      <c r="U15" s="103">
        <v>504.24</v>
      </c>
      <c r="V15" s="103">
        <v>497.57</v>
      </c>
      <c r="W15" s="103">
        <v>498.05</v>
      </c>
      <c r="X15" s="103">
        <v>513.39</v>
      </c>
      <c r="Y15" s="103">
        <v>515.52</v>
      </c>
      <c r="Z15" s="103">
        <v>479.21</v>
      </c>
      <c r="AA15" s="104">
        <v>479.86</v>
      </c>
    </row>
    <row r="16" spans="1:27" ht="33.75" customHeight="1" x14ac:dyDescent="0.3">
      <c r="A16" s="102" t="s">
        <v>28</v>
      </c>
      <c r="B16" s="103">
        <v>466.93</v>
      </c>
      <c r="C16" s="103">
        <v>468.37</v>
      </c>
      <c r="D16" s="103">
        <v>464.17</v>
      </c>
      <c r="E16" s="103">
        <v>465.07</v>
      </c>
      <c r="F16" s="103">
        <v>465.24</v>
      </c>
      <c r="G16" s="103">
        <v>466.76</v>
      </c>
      <c r="H16" s="103">
        <v>478.19</v>
      </c>
      <c r="I16" s="103">
        <v>480.45</v>
      </c>
      <c r="J16" s="103">
        <v>476.79</v>
      </c>
      <c r="K16" s="103">
        <v>478.45</v>
      </c>
      <c r="L16" s="103">
        <v>473.81</v>
      </c>
      <c r="M16" s="103">
        <v>475.38</v>
      </c>
      <c r="N16" s="103">
        <v>470.36</v>
      </c>
      <c r="O16" s="103">
        <v>471.46</v>
      </c>
      <c r="P16" s="103">
        <v>514.91</v>
      </c>
      <c r="Q16" s="103">
        <v>516.23</v>
      </c>
      <c r="R16" s="103">
        <v>508.06</v>
      </c>
      <c r="S16" s="103">
        <v>509.14</v>
      </c>
      <c r="T16" s="103">
        <v>507.53</v>
      </c>
      <c r="U16" s="103">
        <v>509.09</v>
      </c>
      <c r="V16" s="103">
        <v>521.55999999999995</v>
      </c>
      <c r="W16" s="103">
        <v>523.07000000000005</v>
      </c>
      <c r="X16" s="103">
        <v>526.11</v>
      </c>
      <c r="Y16" s="103">
        <v>529.03</v>
      </c>
      <c r="Z16" s="103">
        <v>490.3</v>
      </c>
      <c r="AA16" s="104">
        <v>491.84</v>
      </c>
    </row>
    <row r="17" spans="1:27" ht="20.100000000000001" customHeight="1" x14ac:dyDescent="0.3">
      <c r="A17" s="105" t="s">
        <v>29</v>
      </c>
      <c r="B17" s="103">
        <v>449.1</v>
      </c>
      <c r="C17" s="103">
        <v>451.06</v>
      </c>
      <c r="D17" s="103">
        <v>450.47</v>
      </c>
      <c r="E17" s="103">
        <v>452.11</v>
      </c>
      <c r="F17" s="103">
        <v>455.46</v>
      </c>
      <c r="G17" s="103">
        <v>457.03</v>
      </c>
      <c r="H17" s="103">
        <v>455.43</v>
      </c>
      <c r="I17" s="103">
        <v>456.43</v>
      </c>
      <c r="J17" s="103">
        <v>456</v>
      </c>
      <c r="K17" s="103">
        <v>457.4</v>
      </c>
      <c r="L17" s="103">
        <v>458.66</v>
      </c>
      <c r="M17" s="103">
        <v>459.93</v>
      </c>
      <c r="N17" s="103">
        <v>461.78</v>
      </c>
      <c r="O17" s="103">
        <v>462.85</v>
      </c>
      <c r="P17" s="103">
        <v>484.72</v>
      </c>
      <c r="Q17" s="103">
        <v>485.8</v>
      </c>
      <c r="R17" s="103">
        <v>483.12</v>
      </c>
      <c r="S17" s="103">
        <v>484.48</v>
      </c>
      <c r="T17" s="103">
        <v>482.85</v>
      </c>
      <c r="U17" s="103">
        <v>483.95</v>
      </c>
      <c r="V17" s="103">
        <v>487.47</v>
      </c>
      <c r="W17" s="103">
        <v>489.03</v>
      </c>
      <c r="X17" s="103">
        <v>504.85</v>
      </c>
      <c r="Y17" s="103">
        <v>507.51</v>
      </c>
      <c r="Z17" s="103">
        <v>469.55</v>
      </c>
      <c r="AA17" s="104">
        <v>471.01</v>
      </c>
    </row>
    <row r="18" spans="1:27" ht="20.100000000000001" customHeight="1" x14ac:dyDescent="0.3">
      <c r="A18" s="106" t="s">
        <v>30</v>
      </c>
      <c r="B18" s="103">
        <v>309.42</v>
      </c>
      <c r="C18" s="103">
        <v>309.60000000000002</v>
      </c>
      <c r="D18" s="103">
        <v>311.20999999999998</v>
      </c>
      <c r="E18" s="103">
        <v>311.39999999999998</v>
      </c>
      <c r="F18" s="103">
        <v>310.77</v>
      </c>
      <c r="G18" s="103">
        <v>311.06</v>
      </c>
      <c r="H18" s="103">
        <v>309.48</v>
      </c>
      <c r="I18" s="103">
        <v>309.98</v>
      </c>
      <c r="J18" s="103">
        <v>311.35000000000002</v>
      </c>
      <c r="K18" s="103">
        <v>311.52</v>
      </c>
      <c r="L18" s="103">
        <v>308.83999999999997</v>
      </c>
      <c r="M18" s="103">
        <v>308.89</v>
      </c>
      <c r="N18" s="103">
        <v>309.32</v>
      </c>
      <c r="O18" s="103">
        <v>309.18</v>
      </c>
      <c r="P18" s="103">
        <v>347.61</v>
      </c>
      <c r="Q18" s="103">
        <v>334.95</v>
      </c>
      <c r="R18" s="103">
        <v>367.06</v>
      </c>
      <c r="S18" s="103">
        <v>361.17</v>
      </c>
      <c r="T18" s="103">
        <v>366.9</v>
      </c>
      <c r="U18" s="103">
        <v>364.5</v>
      </c>
      <c r="V18" s="103">
        <v>365.43</v>
      </c>
      <c r="W18" s="103">
        <v>364.33</v>
      </c>
      <c r="X18" s="103">
        <v>366.8</v>
      </c>
      <c r="Y18" s="103">
        <v>366.3</v>
      </c>
      <c r="Z18" s="103">
        <v>332.33</v>
      </c>
      <c r="AA18" s="104">
        <v>330.45</v>
      </c>
    </row>
    <row r="19" spans="1:27" ht="20.100000000000001" customHeight="1" x14ac:dyDescent="0.3">
      <c r="A19" s="22" t="s">
        <v>31</v>
      </c>
      <c r="B19" s="103">
        <v>598.75</v>
      </c>
      <c r="C19" s="103">
        <v>598.75</v>
      </c>
      <c r="D19" s="103">
        <v>620</v>
      </c>
      <c r="E19" s="103">
        <v>620</v>
      </c>
      <c r="F19" s="103">
        <v>620</v>
      </c>
      <c r="G19" s="103">
        <v>620</v>
      </c>
      <c r="H19" s="103">
        <v>585</v>
      </c>
      <c r="I19" s="103">
        <v>600.98</v>
      </c>
      <c r="J19" s="103">
        <v>618.73</v>
      </c>
      <c r="K19" s="103">
        <v>618.69000000000005</v>
      </c>
      <c r="L19" s="103">
        <v>612.62</v>
      </c>
      <c r="M19" s="103">
        <v>612.5</v>
      </c>
      <c r="N19" s="103">
        <v>617.54</v>
      </c>
      <c r="O19" s="103">
        <v>617.5</v>
      </c>
      <c r="P19" s="103">
        <v>654.66999999999996</v>
      </c>
      <c r="Q19" s="103">
        <v>653.51</v>
      </c>
      <c r="R19" s="103">
        <v>690.69</v>
      </c>
      <c r="S19" s="103">
        <v>694.6</v>
      </c>
      <c r="T19" s="103">
        <v>724.64</v>
      </c>
      <c r="U19" s="103">
        <v>713.58</v>
      </c>
      <c r="V19" s="103">
        <v>683.86</v>
      </c>
      <c r="W19" s="103">
        <v>691.15</v>
      </c>
      <c r="X19" s="103">
        <v>716.44</v>
      </c>
      <c r="Y19" s="103">
        <v>715.22</v>
      </c>
      <c r="Z19" s="103">
        <v>647.57000000000005</v>
      </c>
      <c r="AA19" s="104">
        <v>648.14</v>
      </c>
    </row>
    <row r="20" spans="1:27" ht="20.100000000000001" customHeight="1" thickBot="1" x14ac:dyDescent="0.35">
      <c r="A20" s="107" t="s">
        <v>32</v>
      </c>
      <c r="B20" s="103">
        <v>461.61</v>
      </c>
      <c r="C20" s="103">
        <v>461.67</v>
      </c>
      <c r="D20" s="103">
        <v>461.1</v>
      </c>
      <c r="E20" s="103">
        <v>461.71</v>
      </c>
      <c r="F20" s="103">
        <v>463.83</v>
      </c>
      <c r="G20" s="103">
        <v>464.06</v>
      </c>
      <c r="H20" s="103">
        <v>461.47</v>
      </c>
      <c r="I20" s="103">
        <v>461.35</v>
      </c>
      <c r="J20" s="103">
        <v>462.87</v>
      </c>
      <c r="K20" s="103">
        <v>463.21</v>
      </c>
      <c r="L20" s="103">
        <v>461.46</v>
      </c>
      <c r="M20" s="103">
        <v>461.46</v>
      </c>
      <c r="N20" s="103">
        <v>463.35</v>
      </c>
      <c r="O20" s="103">
        <v>463.54</v>
      </c>
      <c r="P20" s="103">
        <v>464.3</v>
      </c>
      <c r="Q20" s="103">
        <v>464.62</v>
      </c>
      <c r="R20" s="103">
        <v>464.9</v>
      </c>
      <c r="S20" s="103">
        <v>465.28</v>
      </c>
      <c r="T20" s="103">
        <v>467.84</v>
      </c>
      <c r="U20" s="103">
        <v>467.61</v>
      </c>
      <c r="V20" s="103">
        <v>467.82</v>
      </c>
      <c r="W20" s="103">
        <v>467.58</v>
      </c>
      <c r="X20" s="103">
        <v>471.93</v>
      </c>
      <c r="Y20" s="103">
        <v>471.95</v>
      </c>
      <c r="Z20" s="103">
        <v>464.65</v>
      </c>
      <c r="AA20" s="104">
        <v>464.74</v>
      </c>
    </row>
    <row r="21" spans="1:27" ht="20.100000000000001" customHeight="1" thickBot="1" x14ac:dyDescent="0.35">
      <c r="A21" s="108" t="s">
        <v>33</v>
      </c>
      <c r="B21" s="109">
        <v>464.18</v>
      </c>
      <c r="C21" s="110">
        <v>465.59</v>
      </c>
      <c r="D21" s="109">
        <v>462.38</v>
      </c>
      <c r="E21" s="110">
        <v>463.56</v>
      </c>
      <c r="F21" s="109">
        <v>471.05</v>
      </c>
      <c r="G21" s="110">
        <v>472.47</v>
      </c>
      <c r="H21" s="109">
        <v>475.24</v>
      </c>
      <c r="I21" s="110">
        <v>476.67</v>
      </c>
      <c r="J21" s="109">
        <v>472.3</v>
      </c>
      <c r="K21" s="110">
        <v>473.57</v>
      </c>
      <c r="L21" s="109">
        <v>484.01</v>
      </c>
      <c r="M21" s="110">
        <v>485.32</v>
      </c>
      <c r="N21" s="109">
        <v>470.56</v>
      </c>
      <c r="O21" s="110">
        <v>471.53</v>
      </c>
      <c r="P21" s="109">
        <v>504.31</v>
      </c>
      <c r="Q21" s="110">
        <v>505.37</v>
      </c>
      <c r="R21" s="109">
        <v>505.9</v>
      </c>
      <c r="S21" s="110">
        <v>507.03</v>
      </c>
      <c r="T21" s="109">
        <v>502.23</v>
      </c>
      <c r="U21" s="110">
        <v>503.4</v>
      </c>
      <c r="V21" s="109">
        <v>506.37</v>
      </c>
      <c r="W21" s="110">
        <v>507.68</v>
      </c>
      <c r="X21" s="109">
        <v>541.46</v>
      </c>
      <c r="Y21" s="110">
        <v>544.16999999999996</v>
      </c>
      <c r="Z21" s="109">
        <v>488.9</v>
      </c>
      <c r="AA21" s="111">
        <v>490.23</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713.94</v>
      </c>
      <c r="C23" s="115">
        <v>713.69</v>
      </c>
      <c r="D23" s="115">
        <v>715.75</v>
      </c>
      <c r="E23" s="115">
        <v>715.52</v>
      </c>
      <c r="F23" s="115">
        <v>715.11</v>
      </c>
      <c r="G23" s="115">
        <v>714.64</v>
      </c>
      <c r="H23" s="115">
        <v>718.44</v>
      </c>
      <c r="I23" s="115">
        <v>717.11</v>
      </c>
      <c r="J23" s="115">
        <v>717.72</v>
      </c>
      <c r="K23" s="115">
        <v>717.58</v>
      </c>
      <c r="L23" s="115">
        <v>717.62</v>
      </c>
      <c r="M23" s="115">
        <v>717.42</v>
      </c>
      <c r="N23" s="115">
        <v>719.9</v>
      </c>
      <c r="O23" s="115">
        <v>719.72</v>
      </c>
      <c r="P23" s="115">
        <v>720.19</v>
      </c>
      <c r="Q23" s="115">
        <v>720.21</v>
      </c>
      <c r="R23" s="115">
        <v>718.6</v>
      </c>
      <c r="S23" s="115">
        <v>718.64</v>
      </c>
      <c r="T23" s="115">
        <v>720.91</v>
      </c>
      <c r="U23" s="115">
        <v>720.84</v>
      </c>
      <c r="V23" s="115">
        <v>717.04</v>
      </c>
      <c r="W23" s="115">
        <v>716.87</v>
      </c>
      <c r="X23" s="115">
        <v>721.25</v>
      </c>
      <c r="Y23" s="115">
        <v>721.16</v>
      </c>
      <c r="Z23" s="115">
        <v>718.03</v>
      </c>
      <c r="AA23" s="116">
        <v>717.77</v>
      </c>
    </row>
    <row r="24" spans="1:27" ht="20.100000000000001" hidden="1" customHeight="1" x14ac:dyDescent="0.3">
      <c r="A24" s="105" t="s">
        <v>35</v>
      </c>
      <c r="B24" s="103">
        <v>748.84</v>
      </c>
      <c r="C24" s="103">
        <v>747.85</v>
      </c>
      <c r="D24" s="103">
        <v>777.04</v>
      </c>
      <c r="E24" s="103">
        <v>776.34</v>
      </c>
      <c r="F24" s="103">
        <v>766.8</v>
      </c>
      <c r="G24" s="103">
        <v>766.24</v>
      </c>
      <c r="H24" s="103">
        <v>760.47</v>
      </c>
      <c r="I24" s="103">
        <v>759.85</v>
      </c>
      <c r="J24" s="103">
        <v>760.97</v>
      </c>
      <c r="K24" s="103">
        <v>760.67</v>
      </c>
      <c r="L24" s="103">
        <v>760.47</v>
      </c>
      <c r="M24" s="103">
        <v>760.41</v>
      </c>
      <c r="N24" s="103">
        <v>762.66</v>
      </c>
      <c r="O24" s="103">
        <v>762.29</v>
      </c>
      <c r="P24" s="103">
        <v>762.22</v>
      </c>
      <c r="Q24" s="103">
        <v>762.23</v>
      </c>
      <c r="R24" s="103">
        <v>762.13</v>
      </c>
      <c r="S24" s="103">
        <v>761.78</v>
      </c>
      <c r="T24" s="103">
        <v>761.11</v>
      </c>
      <c r="U24" s="103">
        <v>761.1</v>
      </c>
      <c r="V24" s="103">
        <v>763.95</v>
      </c>
      <c r="W24" s="103">
        <v>763.97</v>
      </c>
      <c r="X24" s="103">
        <v>773.17</v>
      </c>
      <c r="Y24" s="103">
        <v>773.17</v>
      </c>
      <c r="Z24" s="103">
        <v>763.34</v>
      </c>
      <c r="AA24" s="104">
        <v>763.02</v>
      </c>
    </row>
    <row r="25" spans="1:27" ht="20.100000000000001" hidden="1" customHeight="1" x14ac:dyDescent="0.3">
      <c r="A25" s="105" t="s">
        <v>36</v>
      </c>
      <c r="B25" s="103">
        <v>772.56</v>
      </c>
      <c r="C25" s="103">
        <v>772.56</v>
      </c>
      <c r="D25" s="103">
        <v>774.2</v>
      </c>
      <c r="E25" s="103">
        <v>774.2</v>
      </c>
      <c r="F25" s="103">
        <v>775.47</v>
      </c>
      <c r="G25" s="103">
        <v>775.47</v>
      </c>
      <c r="H25" s="103">
        <v>767.01</v>
      </c>
      <c r="I25" s="103">
        <v>767.01</v>
      </c>
      <c r="J25" s="103">
        <v>842.09</v>
      </c>
      <c r="K25" s="103">
        <v>842.09</v>
      </c>
      <c r="L25" s="103">
        <v>839.23</v>
      </c>
      <c r="M25" s="103">
        <v>839.23</v>
      </c>
      <c r="N25" s="103">
        <v>840.77</v>
      </c>
      <c r="O25" s="103">
        <v>840.77</v>
      </c>
      <c r="P25" s="103">
        <v>837.24</v>
      </c>
      <c r="Q25" s="103">
        <v>837.24</v>
      </c>
      <c r="R25" s="103">
        <v>834.63</v>
      </c>
      <c r="S25" s="103">
        <v>834.63</v>
      </c>
      <c r="T25" s="103">
        <v>834.6</v>
      </c>
      <c r="U25" s="103">
        <v>834.6</v>
      </c>
      <c r="V25" s="103">
        <v>830.5</v>
      </c>
      <c r="W25" s="103">
        <v>830.5</v>
      </c>
      <c r="X25" s="103">
        <v>827.46</v>
      </c>
      <c r="Y25" s="103">
        <v>827.46</v>
      </c>
      <c r="Z25" s="103">
        <v>815.29</v>
      </c>
      <c r="AA25" s="104">
        <v>815.29</v>
      </c>
    </row>
    <row r="26" spans="1:27" ht="20.100000000000001" hidden="1" customHeight="1" x14ac:dyDescent="0.3">
      <c r="A26" s="105" t="s">
        <v>37</v>
      </c>
      <c r="B26" s="103">
        <v>802.85</v>
      </c>
      <c r="C26" s="103">
        <v>802.82</v>
      </c>
      <c r="D26" s="103">
        <v>785.01</v>
      </c>
      <c r="E26" s="103">
        <v>785.01</v>
      </c>
      <c r="F26" s="103">
        <v>805.58</v>
      </c>
      <c r="G26" s="103">
        <v>805.61</v>
      </c>
      <c r="H26" s="103">
        <v>808.1</v>
      </c>
      <c r="I26" s="103">
        <v>808.1</v>
      </c>
      <c r="J26" s="103">
        <v>814.19</v>
      </c>
      <c r="K26" s="103">
        <v>814.19</v>
      </c>
      <c r="L26" s="103">
        <v>802.42</v>
      </c>
      <c r="M26" s="103">
        <v>802.36</v>
      </c>
      <c r="N26" s="103">
        <v>806.01</v>
      </c>
      <c r="O26" s="103">
        <v>806.01</v>
      </c>
      <c r="P26" s="103">
        <v>798.56</v>
      </c>
      <c r="Q26" s="103">
        <v>798.51</v>
      </c>
      <c r="R26" s="103">
        <v>803.72</v>
      </c>
      <c r="S26" s="103">
        <v>803.72</v>
      </c>
      <c r="T26" s="103">
        <v>792.91</v>
      </c>
      <c r="U26" s="103">
        <v>792.91</v>
      </c>
      <c r="V26" s="103">
        <v>799.64</v>
      </c>
      <c r="W26" s="103">
        <v>799.71</v>
      </c>
      <c r="X26" s="103">
        <v>803.31</v>
      </c>
      <c r="Y26" s="103">
        <v>803.31</v>
      </c>
      <c r="Z26" s="103">
        <v>801.84</v>
      </c>
      <c r="AA26" s="104">
        <v>801.83</v>
      </c>
    </row>
    <row r="27" spans="1:27" ht="20.100000000000001" hidden="1" customHeight="1" x14ac:dyDescent="0.3">
      <c r="A27" s="105" t="s">
        <v>38</v>
      </c>
      <c r="B27" s="103">
        <v>761.11</v>
      </c>
      <c r="C27" s="103">
        <v>761.11</v>
      </c>
      <c r="D27" s="103">
        <v>772.45</v>
      </c>
      <c r="E27" s="103">
        <v>772.45</v>
      </c>
      <c r="F27" s="103">
        <v>766.7</v>
      </c>
      <c r="G27" s="103">
        <v>766.7</v>
      </c>
      <c r="H27" s="103">
        <v>766.07</v>
      </c>
      <c r="I27" s="103">
        <v>766.07</v>
      </c>
      <c r="J27" s="103">
        <v>769.28</v>
      </c>
      <c r="K27" s="103">
        <v>769.28</v>
      </c>
      <c r="L27" s="103">
        <v>780.87</v>
      </c>
      <c r="M27" s="103">
        <v>780.87</v>
      </c>
      <c r="N27" s="103">
        <v>768.21</v>
      </c>
      <c r="O27" s="103">
        <v>768.21</v>
      </c>
      <c r="P27" s="103">
        <v>761.06</v>
      </c>
      <c r="Q27" s="103">
        <v>761.06</v>
      </c>
      <c r="R27" s="103">
        <v>759.41</v>
      </c>
      <c r="S27" s="103">
        <v>759.41</v>
      </c>
      <c r="T27" s="103">
        <v>761.02</v>
      </c>
      <c r="U27" s="103">
        <v>761.02</v>
      </c>
      <c r="V27" s="103">
        <v>765.61</v>
      </c>
      <c r="W27" s="103">
        <v>765.61</v>
      </c>
      <c r="X27" s="103">
        <v>790.09</v>
      </c>
      <c r="Y27" s="103">
        <v>790.09</v>
      </c>
      <c r="Z27" s="103">
        <v>768.49</v>
      </c>
      <c r="AA27" s="104">
        <v>768.49</v>
      </c>
    </row>
    <row r="28" spans="1:27" ht="20.100000000000001" hidden="1" customHeight="1" thickBot="1" x14ac:dyDescent="0.35">
      <c r="A28" s="117" t="s">
        <v>39</v>
      </c>
      <c r="B28" s="118">
        <v>490.21</v>
      </c>
      <c r="C28" s="118">
        <v>490.16</v>
      </c>
      <c r="D28" s="118">
        <v>489.92</v>
      </c>
      <c r="E28" s="118">
        <v>489.98</v>
      </c>
      <c r="F28" s="118">
        <v>494.12</v>
      </c>
      <c r="G28" s="118">
        <v>494.05</v>
      </c>
      <c r="H28" s="118">
        <v>494.03</v>
      </c>
      <c r="I28" s="118">
        <v>493.94</v>
      </c>
      <c r="J28" s="118">
        <v>492.38</v>
      </c>
      <c r="K28" s="118">
        <v>492.2</v>
      </c>
      <c r="L28" s="118">
        <v>550.91</v>
      </c>
      <c r="M28" s="118">
        <v>551.47</v>
      </c>
      <c r="N28" s="118">
        <v>497.64</v>
      </c>
      <c r="O28" s="118">
        <v>497.69</v>
      </c>
      <c r="P28" s="118">
        <v>507.49</v>
      </c>
      <c r="Q28" s="118">
        <v>507.54</v>
      </c>
      <c r="R28" s="118">
        <v>508.03</v>
      </c>
      <c r="S28" s="118">
        <v>508.09</v>
      </c>
      <c r="T28" s="118">
        <v>505.98</v>
      </c>
      <c r="U28" s="118">
        <v>506.02</v>
      </c>
      <c r="V28" s="118">
        <v>507.78</v>
      </c>
      <c r="W28" s="118">
        <v>507.82</v>
      </c>
      <c r="X28" s="118">
        <v>510.95</v>
      </c>
      <c r="Y28" s="118">
        <v>511.22</v>
      </c>
      <c r="Z28" s="118">
        <v>504.16</v>
      </c>
      <c r="AA28" s="119">
        <v>504.23</v>
      </c>
    </row>
    <row r="29" spans="1:27" ht="20.100000000000001" customHeight="1" thickBot="1" x14ac:dyDescent="0.35">
      <c r="A29" s="108" t="s">
        <v>40</v>
      </c>
      <c r="B29" s="109">
        <v>687.26</v>
      </c>
      <c r="C29" s="110">
        <v>687.13</v>
      </c>
      <c r="D29" s="109">
        <v>690.97</v>
      </c>
      <c r="E29" s="110">
        <v>691.04</v>
      </c>
      <c r="F29" s="109">
        <v>691.73</v>
      </c>
      <c r="G29" s="110">
        <v>691.59</v>
      </c>
      <c r="H29" s="109">
        <v>692.23</v>
      </c>
      <c r="I29" s="110">
        <v>691.51</v>
      </c>
      <c r="J29" s="109">
        <v>699.37</v>
      </c>
      <c r="K29" s="110">
        <v>699.45</v>
      </c>
      <c r="L29" s="109">
        <v>709.75</v>
      </c>
      <c r="M29" s="110">
        <v>709.87</v>
      </c>
      <c r="N29" s="109">
        <v>701.83</v>
      </c>
      <c r="O29" s="110">
        <v>701.78</v>
      </c>
      <c r="P29" s="109">
        <v>703.13</v>
      </c>
      <c r="Q29" s="110">
        <v>703.2</v>
      </c>
      <c r="R29" s="109">
        <v>702.27</v>
      </c>
      <c r="S29" s="110">
        <v>702.34</v>
      </c>
      <c r="T29" s="109">
        <v>702.95</v>
      </c>
      <c r="U29" s="110">
        <v>702.95</v>
      </c>
      <c r="V29" s="109">
        <v>701.39</v>
      </c>
      <c r="W29" s="110">
        <v>701.34</v>
      </c>
      <c r="X29" s="109">
        <v>705.21</v>
      </c>
      <c r="Y29" s="110">
        <v>705.5</v>
      </c>
      <c r="Z29" s="109">
        <v>699.03</v>
      </c>
      <c r="AA29" s="111">
        <v>699</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v>
      </c>
      <c r="C31" s="115">
        <v>344.9</v>
      </c>
      <c r="D31" s="115">
        <v>344.54</v>
      </c>
      <c r="E31" s="115">
        <v>344.54</v>
      </c>
      <c r="F31" s="115">
        <v>345.51</v>
      </c>
      <c r="G31" s="115">
        <v>345.51</v>
      </c>
      <c r="H31" s="115">
        <v>345.86</v>
      </c>
      <c r="I31" s="115">
        <v>345.86</v>
      </c>
      <c r="J31" s="115">
        <v>345.66</v>
      </c>
      <c r="K31" s="115">
        <v>345.66</v>
      </c>
      <c r="L31" s="115">
        <v>346.02</v>
      </c>
      <c r="M31" s="115">
        <v>346.02</v>
      </c>
      <c r="N31" s="115">
        <v>345.09</v>
      </c>
      <c r="O31" s="115">
        <v>345.09</v>
      </c>
      <c r="P31" s="115">
        <v>344.81</v>
      </c>
      <c r="Q31" s="115">
        <v>344.81</v>
      </c>
      <c r="R31" s="115">
        <v>345.01</v>
      </c>
      <c r="S31" s="115">
        <v>345.01</v>
      </c>
      <c r="T31" s="115">
        <v>343.66</v>
      </c>
      <c r="U31" s="115">
        <v>343.66</v>
      </c>
      <c r="V31" s="115">
        <v>343.68</v>
      </c>
      <c r="W31" s="115">
        <v>343.68</v>
      </c>
      <c r="X31" s="115">
        <v>343.65</v>
      </c>
      <c r="Y31" s="115">
        <v>343.65</v>
      </c>
      <c r="Z31" s="115">
        <v>344.87</v>
      </c>
      <c r="AA31" s="116">
        <v>344.87</v>
      </c>
    </row>
    <row r="32" spans="1:27" ht="20.100000000000001" hidden="1" customHeight="1" x14ac:dyDescent="0.3">
      <c r="A32" s="105" t="s">
        <v>42</v>
      </c>
      <c r="B32" s="103">
        <v>386.8</v>
      </c>
      <c r="C32" s="103">
        <v>386.8</v>
      </c>
      <c r="D32" s="103">
        <v>389.24</v>
      </c>
      <c r="E32" s="103">
        <v>389.24</v>
      </c>
      <c r="F32" s="103">
        <v>392.02</v>
      </c>
      <c r="G32" s="103">
        <v>392.02</v>
      </c>
      <c r="H32" s="103">
        <v>395.98</v>
      </c>
      <c r="I32" s="103">
        <v>395.98</v>
      </c>
      <c r="J32" s="103">
        <v>397.54</v>
      </c>
      <c r="K32" s="103">
        <v>397.54</v>
      </c>
      <c r="L32" s="103">
        <v>405.05</v>
      </c>
      <c r="M32" s="103">
        <v>405.05</v>
      </c>
      <c r="N32" s="103">
        <v>402.17</v>
      </c>
      <c r="O32" s="103">
        <v>402.17</v>
      </c>
      <c r="P32" s="103">
        <v>396.69</v>
      </c>
      <c r="Q32" s="103">
        <v>396.69</v>
      </c>
      <c r="R32" s="103">
        <v>397.61</v>
      </c>
      <c r="S32" s="103">
        <v>397.61</v>
      </c>
      <c r="T32" s="103">
        <v>393.9</v>
      </c>
      <c r="U32" s="103">
        <v>393.9</v>
      </c>
      <c r="V32" s="103">
        <v>391.82</v>
      </c>
      <c r="W32" s="103">
        <v>391.82</v>
      </c>
      <c r="X32" s="103">
        <v>386.53</v>
      </c>
      <c r="Y32" s="103">
        <v>386.53</v>
      </c>
      <c r="Z32" s="103">
        <v>394.63</v>
      </c>
      <c r="AA32" s="104">
        <v>394.63</v>
      </c>
    </row>
    <row r="33" spans="1:27" ht="20.100000000000001" hidden="1" customHeight="1" x14ac:dyDescent="0.3">
      <c r="A33" s="105" t="s">
        <v>43</v>
      </c>
      <c r="B33" s="103">
        <v>381.34</v>
      </c>
      <c r="C33" s="103">
        <v>381.34</v>
      </c>
      <c r="D33" s="103">
        <v>402.89</v>
      </c>
      <c r="E33" s="103">
        <v>402.89</v>
      </c>
      <c r="F33" s="103">
        <v>403.36</v>
      </c>
      <c r="G33" s="103">
        <v>403.36</v>
      </c>
      <c r="H33" s="103">
        <v>395.12</v>
      </c>
      <c r="I33" s="103">
        <v>395.12</v>
      </c>
      <c r="J33" s="103">
        <v>397.81</v>
      </c>
      <c r="K33" s="103">
        <v>397.81</v>
      </c>
      <c r="L33" s="103">
        <v>398.58</v>
      </c>
      <c r="M33" s="103">
        <v>398.58</v>
      </c>
      <c r="N33" s="103">
        <v>399.78</v>
      </c>
      <c r="O33" s="103">
        <v>399.78</v>
      </c>
      <c r="P33" s="103">
        <v>400.9</v>
      </c>
      <c r="Q33" s="103">
        <v>400.9</v>
      </c>
      <c r="R33" s="103">
        <v>398.1</v>
      </c>
      <c r="S33" s="103">
        <v>398.1</v>
      </c>
      <c r="T33" s="103">
        <v>397.86</v>
      </c>
      <c r="U33" s="103">
        <v>397.86</v>
      </c>
      <c r="V33" s="103">
        <v>405.21</v>
      </c>
      <c r="W33" s="103">
        <v>405.21</v>
      </c>
      <c r="X33" s="103">
        <v>406.69</v>
      </c>
      <c r="Y33" s="103">
        <v>406.69</v>
      </c>
      <c r="Z33" s="103">
        <v>399.05</v>
      </c>
      <c r="AA33" s="104">
        <v>399.05</v>
      </c>
    </row>
    <row r="34" spans="1:27" ht="20.100000000000001" hidden="1" customHeight="1" x14ac:dyDescent="0.3">
      <c r="A34" s="105" t="s">
        <v>44</v>
      </c>
      <c r="B34" s="103">
        <v>518.04</v>
      </c>
      <c r="C34" s="103">
        <v>518.04</v>
      </c>
      <c r="D34" s="103">
        <v>518.71</v>
      </c>
      <c r="E34" s="103">
        <v>518.71</v>
      </c>
      <c r="F34" s="103">
        <v>516.71</v>
      </c>
      <c r="G34" s="103">
        <v>516.71</v>
      </c>
      <c r="H34" s="103">
        <v>523.42999999999995</v>
      </c>
      <c r="I34" s="103">
        <v>523.42999999999995</v>
      </c>
      <c r="J34" s="103">
        <v>524.66</v>
      </c>
      <c r="K34" s="103">
        <v>524.66</v>
      </c>
      <c r="L34" s="103">
        <v>523.46</v>
      </c>
      <c r="M34" s="103">
        <v>523.46</v>
      </c>
      <c r="N34" s="103">
        <v>520.64</v>
      </c>
      <c r="O34" s="103">
        <v>520.64</v>
      </c>
      <c r="P34" s="103">
        <v>521</v>
      </c>
      <c r="Q34" s="103">
        <v>521</v>
      </c>
      <c r="R34" s="103">
        <v>523.28</v>
      </c>
      <c r="S34" s="103">
        <v>523.28</v>
      </c>
      <c r="T34" s="103">
        <v>522.15</v>
      </c>
      <c r="U34" s="103">
        <v>522.15</v>
      </c>
      <c r="V34" s="103">
        <v>521.86</v>
      </c>
      <c r="W34" s="103">
        <v>521.86</v>
      </c>
      <c r="X34" s="103">
        <v>524.33000000000004</v>
      </c>
      <c r="Y34" s="103">
        <v>524.33000000000004</v>
      </c>
      <c r="Z34" s="103">
        <v>521.62</v>
      </c>
      <c r="AA34" s="104">
        <v>521.62</v>
      </c>
    </row>
    <row r="35" spans="1:27" ht="20.100000000000001" hidden="1" customHeight="1" thickBot="1" x14ac:dyDescent="0.35">
      <c r="A35" s="105" t="s">
        <v>45</v>
      </c>
      <c r="B35" s="103">
        <v>273.89999999999998</v>
      </c>
      <c r="C35" s="103">
        <v>272.64</v>
      </c>
      <c r="D35" s="103">
        <v>274.97000000000003</v>
      </c>
      <c r="E35" s="103">
        <v>272.95999999999998</v>
      </c>
      <c r="F35" s="103">
        <v>285.97000000000003</v>
      </c>
      <c r="G35" s="103">
        <v>284.23</v>
      </c>
      <c r="H35" s="103">
        <v>293.89</v>
      </c>
      <c r="I35" s="103">
        <v>293.11</v>
      </c>
      <c r="J35" s="103">
        <v>292.86</v>
      </c>
      <c r="K35" s="103">
        <v>292.2</v>
      </c>
      <c r="L35" s="103">
        <v>292.7</v>
      </c>
      <c r="M35" s="103">
        <v>292.67</v>
      </c>
      <c r="N35" s="103">
        <v>293.62</v>
      </c>
      <c r="O35" s="103">
        <v>293.52999999999997</v>
      </c>
      <c r="P35" s="103">
        <v>297.45999999999998</v>
      </c>
      <c r="Q35" s="103">
        <v>297.29000000000002</v>
      </c>
      <c r="R35" s="103">
        <v>296.95</v>
      </c>
      <c r="S35" s="103">
        <v>296.86</v>
      </c>
      <c r="T35" s="103">
        <v>298.32</v>
      </c>
      <c r="U35" s="103">
        <v>298.19</v>
      </c>
      <c r="V35" s="103">
        <v>294.41000000000003</v>
      </c>
      <c r="W35" s="103">
        <v>294.94</v>
      </c>
      <c r="X35" s="103">
        <v>301.25</v>
      </c>
      <c r="Y35" s="103">
        <v>301.48</v>
      </c>
      <c r="Z35" s="103">
        <v>292.42</v>
      </c>
      <c r="AA35" s="104">
        <v>291.98</v>
      </c>
    </row>
    <row r="36" spans="1:27" ht="20.100000000000001" customHeight="1" thickBot="1" x14ac:dyDescent="0.35">
      <c r="A36" s="108" t="s">
        <v>46</v>
      </c>
      <c r="B36" s="109">
        <v>375.63</v>
      </c>
      <c r="C36" s="110">
        <v>375.64</v>
      </c>
      <c r="D36" s="109">
        <v>386.18</v>
      </c>
      <c r="E36" s="110">
        <v>386.18</v>
      </c>
      <c r="F36" s="109">
        <v>387.57</v>
      </c>
      <c r="G36" s="110">
        <v>387.58</v>
      </c>
      <c r="H36" s="109">
        <v>385.37</v>
      </c>
      <c r="I36" s="110">
        <v>385.37</v>
      </c>
      <c r="J36" s="109">
        <v>387.05</v>
      </c>
      <c r="K36" s="110">
        <v>387.05</v>
      </c>
      <c r="L36" s="109">
        <v>389.53</v>
      </c>
      <c r="M36" s="110">
        <v>389.54</v>
      </c>
      <c r="N36" s="109">
        <v>389.19</v>
      </c>
      <c r="O36" s="110">
        <v>389.2</v>
      </c>
      <c r="P36" s="109">
        <v>388.27</v>
      </c>
      <c r="Q36" s="110">
        <v>388.28</v>
      </c>
      <c r="R36" s="109">
        <v>387.33</v>
      </c>
      <c r="S36" s="110">
        <v>387.34</v>
      </c>
      <c r="T36" s="109">
        <v>385.99</v>
      </c>
      <c r="U36" s="110">
        <v>386.01</v>
      </c>
      <c r="V36" s="109">
        <v>388.87</v>
      </c>
      <c r="W36" s="110">
        <v>388.89</v>
      </c>
      <c r="X36" s="109">
        <v>388.32</v>
      </c>
      <c r="Y36" s="110">
        <v>388.34</v>
      </c>
      <c r="Z36" s="109">
        <v>386.63</v>
      </c>
      <c r="AA36" s="111">
        <v>386.64</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489.28</v>
      </c>
      <c r="C38" s="125">
        <v>490.25</v>
      </c>
      <c r="D38" s="124">
        <v>490.61</v>
      </c>
      <c r="E38" s="125">
        <v>491.49</v>
      </c>
      <c r="F38" s="124">
        <v>496.73</v>
      </c>
      <c r="G38" s="125">
        <v>497.76</v>
      </c>
      <c r="H38" s="124">
        <v>498.8</v>
      </c>
      <c r="I38" s="125">
        <v>499.73</v>
      </c>
      <c r="J38" s="124">
        <v>498.22</v>
      </c>
      <c r="K38" s="125">
        <v>499.17</v>
      </c>
      <c r="L38" s="124">
        <v>508.08</v>
      </c>
      <c r="M38" s="125">
        <v>509.07</v>
      </c>
      <c r="N38" s="124">
        <v>497.41</v>
      </c>
      <c r="O38" s="125">
        <v>498.18</v>
      </c>
      <c r="P38" s="124">
        <v>519.92999999999995</v>
      </c>
      <c r="Q38" s="125">
        <v>520.70000000000005</v>
      </c>
      <c r="R38" s="124">
        <v>520.19000000000005</v>
      </c>
      <c r="S38" s="125">
        <v>521.02</v>
      </c>
      <c r="T38" s="124">
        <v>517.77</v>
      </c>
      <c r="U38" s="125">
        <v>518.63</v>
      </c>
      <c r="V38" s="124">
        <v>520.72</v>
      </c>
      <c r="W38" s="125">
        <v>521.67999999999995</v>
      </c>
      <c r="X38" s="124">
        <v>544.45000000000005</v>
      </c>
      <c r="Y38" s="125">
        <v>546.29</v>
      </c>
      <c r="Z38" s="124">
        <v>508.81</v>
      </c>
      <c r="AA38" s="126">
        <v>509.78</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512.57000000000005</v>
      </c>
      <c r="C40" s="125">
        <v>513.95000000000005</v>
      </c>
      <c r="D40" s="124">
        <v>512.07000000000005</v>
      </c>
      <c r="E40" s="125">
        <v>513.30999999999995</v>
      </c>
      <c r="F40" s="124">
        <v>518.92999999999995</v>
      </c>
      <c r="G40" s="125">
        <v>520.36</v>
      </c>
      <c r="H40" s="124">
        <v>521.94000000000005</v>
      </c>
      <c r="I40" s="125">
        <v>523.24</v>
      </c>
      <c r="J40" s="124">
        <v>520.83000000000004</v>
      </c>
      <c r="K40" s="125">
        <v>522.16</v>
      </c>
      <c r="L40" s="124">
        <v>532.03</v>
      </c>
      <c r="M40" s="125">
        <v>533.41999999999996</v>
      </c>
      <c r="N40" s="124">
        <v>519.22</v>
      </c>
      <c r="O40" s="125">
        <v>520.28</v>
      </c>
      <c r="P40" s="124">
        <v>546.04999999999995</v>
      </c>
      <c r="Q40" s="125">
        <v>547.16</v>
      </c>
      <c r="R40" s="124">
        <v>546.86</v>
      </c>
      <c r="S40" s="125">
        <v>548.04</v>
      </c>
      <c r="T40" s="124">
        <v>543.92999999999995</v>
      </c>
      <c r="U40" s="125">
        <v>545.16999999999996</v>
      </c>
      <c r="V40" s="124">
        <v>546.6</v>
      </c>
      <c r="W40" s="125">
        <v>547.97</v>
      </c>
      <c r="X40" s="124">
        <v>575.24</v>
      </c>
      <c r="Y40" s="125">
        <v>577.91</v>
      </c>
      <c r="Z40" s="124">
        <v>533.4</v>
      </c>
      <c r="AA40" s="126">
        <v>534.77</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778FB-4E7A-4014-9048-2EFCC6F586E7}">
  <sheetPr>
    <pageSetUpPr fitToPage="1"/>
  </sheetPr>
  <dimension ref="A1:AA49"/>
  <sheetViews>
    <sheetView topLeftCell="M4" workbookViewId="0">
      <selection activeCell="P16" sqref="P16"/>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2021</v>
      </c>
      <c r="B4" s="91"/>
      <c r="C4" s="91"/>
      <c r="H4" s="92"/>
      <c r="I4" s="92"/>
    </row>
    <row r="5" spans="1:27" ht="14.4" thickBot="1" x14ac:dyDescent="0.35">
      <c r="A5" s="4" t="str">
        <f>SAL_COT!A5</f>
        <v>Cifras actualizadas el 22 de febrero 2022</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491.16</v>
      </c>
      <c r="C9" s="100">
        <v>491.71</v>
      </c>
      <c r="D9" s="100">
        <v>477.35</v>
      </c>
      <c r="E9" s="100">
        <v>478.24</v>
      </c>
      <c r="F9" s="100">
        <v>474.13</v>
      </c>
      <c r="G9" s="100">
        <v>474.99</v>
      </c>
      <c r="H9" s="100">
        <v>505.68</v>
      </c>
      <c r="I9" s="100">
        <v>506.94</v>
      </c>
      <c r="J9" s="100">
        <v>523.91999999999996</v>
      </c>
      <c r="K9" s="100">
        <v>525.69000000000005</v>
      </c>
      <c r="L9" s="100">
        <v>514.53</v>
      </c>
      <c r="M9" s="100">
        <v>516.13</v>
      </c>
      <c r="N9" s="100">
        <v>503.39</v>
      </c>
      <c r="O9" s="100">
        <v>505.02</v>
      </c>
      <c r="P9" s="100">
        <v>548.01</v>
      </c>
      <c r="Q9" s="100">
        <v>549.57000000000005</v>
      </c>
      <c r="R9" s="100">
        <v>548.05999999999995</v>
      </c>
      <c r="S9" s="100">
        <v>549.83000000000004</v>
      </c>
      <c r="T9" s="100">
        <v>541.75</v>
      </c>
      <c r="U9" s="100">
        <v>543.04</v>
      </c>
      <c r="V9" s="100">
        <v>543.08000000000004</v>
      </c>
      <c r="W9" s="100">
        <v>544.15</v>
      </c>
      <c r="X9" s="100">
        <v>547.07000000000005</v>
      </c>
      <c r="Y9" s="100">
        <v>548.85</v>
      </c>
      <c r="Z9" s="100">
        <v>517.75</v>
      </c>
      <c r="AA9" s="101">
        <v>519.09</v>
      </c>
    </row>
    <row r="10" spans="1:27" ht="30" customHeight="1" x14ac:dyDescent="0.3">
      <c r="A10" s="102" t="s">
        <v>22</v>
      </c>
      <c r="B10" s="103">
        <v>548.59</v>
      </c>
      <c r="C10" s="103">
        <v>549.65</v>
      </c>
      <c r="D10" s="103">
        <v>543.42999999999995</v>
      </c>
      <c r="E10" s="103">
        <v>544.27</v>
      </c>
      <c r="F10" s="103">
        <v>576.04</v>
      </c>
      <c r="G10" s="103">
        <v>577.30999999999995</v>
      </c>
      <c r="H10" s="103">
        <v>567.69000000000005</v>
      </c>
      <c r="I10" s="103">
        <v>568.73</v>
      </c>
      <c r="J10" s="103">
        <v>555.47</v>
      </c>
      <c r="K10" s="103">
        <v>556.32000000000005</v>
      </c>
      <c r="L10" s="103">
        <v>599.51</v>
      </c>
      <c r="M10" s="103">
        <v>600.47</v>
      </c>
      <c r="N10" s="103">
        <v>555.49</v>
      </c>
      <c r="O10" s="103">
        <v>556.19000000000005</v>
      </c>
      <c r="P10" s="103">
        <v>591.37</v>
      </c>
      <c r="Q10" s="103">
        <v>592.29</v>
      </c>
      <c r="R10" s="103">
        <v>605.36</v>
      </c>
      <c r="S10" s="103">
        <v>606.29999999999995</v>
      </c>
      <c r="T10" s="103">
        <v>589.48</v>
      </c>
      <c r="U10" s="103">
        <v>590.35</v>
      </c>
      <c r="V10" s="103">
        <v>593.20000000000005</v>
      </c>
      <c r="W10" s="103">
        <v>594.46</v>
      </c>
      <c r="X10" s="103">
        <v>714.65</v>
      </c>
      <c r="Y10" s="103">
        <v>717.01</v>
      </c>
      <c r="Z10" s="103">
        <v>587.29</v>
      </c>
      <c r="AA10" s="104">
        <v>588.35</v>
      </c>
    </row>
    <row r="11" spans="1:27" ht="20.100000000000001" customHeight="1" x14ac:dyDescent="0.3">
      <c r="A11" s="105" t="s">
        <v>23</v>
      </c>
      <c r="B11" s="103">
        <v>469.58</v>
      </c>
      <c r="C11" s="103">
        <v>472.5</v>
      </c>
      <c r="D11" s="103">
        <v>477.21</v>
      </c>
      <c r="E11" s="103">
        <v>478.26</v>
      </c>
      <c r="F11" s="103">
        <v>480.5</v>
      </c>
      <c r="G11" s="103">
        <v>481.6</v>
      </c>
      <c r="H11" s="103">
        <v>480.13</v>
      </c>
      <c r="I11" s="103">
        <v>481.32</v>
      </c>
      <c r="J11" s="103">
        <v>489.94</v>
      </c>
      <c r="K11" s="103">
        <v>491.9</v>
      </c>
      <c r="L11" s="103">
        <v>488.22</v>
      </c>
      <c r="M11" s="103">
        <v>490.34</v>
      </c>
      <c r="N11" s="103">
        <v>488.24</v>
      </c>
      <c r="O11" s="103">
        <v>488.39</v>
      </c>
      <c r="P11" s="103">
        <v>511.07</v>
      </c>
      <c r="Q11" s="103">
        <v>512.78</v>
      </c>
      <c r="R11" s="103">
        <v>504.52</v>
      </c>
      <c r="S11" s="103">
        <v>505.61</v>
      </c>
      <c r="T11" s="103">
        <v>522.5</v>
      </c>
      <c r="U11" s="103">
        <v>523.72</v>
      </c>
      <c r="V11" s="103">
        <v>506.8</v>
      </c>
      <c r="W11" s="103">
        <v>507.31</v>
      </c>
      <c r="X11" s="103">
        <v>552.21</v>
      </c>
      <c r="Y11" s="103">
        <v>558.75</v>
      </c>
      <c r="Z11" s="103">
        <v>497.51</v>
      </c>
      <c r="AA11" s="104">
        <v>499.14</v>
      </c>
    </row>
    <row r="12" spans="1:27" ht="28.5" customHeight="1" x14ac:dyDescent="0.3">
      <c r="A12" s="102" t="s">
        <v>24</v>
      </c>
      <c r="B12" s="103">
        <v>525.39</v>
      </c>
      <c r="C12" s="103">
        <v>528.15</v>
      </c>
      <c r="D12" s="103">
        <v>517.63</v>
      </c>
      <c r="E12" s="103">
        <v>520.36</v>
      </c>
      <c r="F12" s="103">
        <v>520.72</v>
      </c>
      <c r="G12" s="103">
        <v>523.38</v>
      </c>
      <c r="H12" s="103">
        <v>530.91999999999996</v>
      </c>
      <c r="I12" s="103">
        <v>533.52</v>
      </c>
      <c r="J12" s="103">
        <v>528.78</v>
      </c>
      <c r="K12" s="103">
        <v>531.16</v>
      </c>
      <c r="L12" s="103">
        <v>527.47</v>
      </c>
      <c r="M12" s="103">
        <v>529.95000000000005</v>
      </c>
      <c r="N12" s="103">
        <v>527.41</v>
      </c>
      <c r="O12" s="103">
        <v>529.41</v>
      </c>
      <c r="P12" s="103">
        <v>562.9</v>
      </c>
      <c r="Q12" s="103">
        <v>564.9</v>
      </c>
      <c r="R12" s="103">
        <v>557.34</v>
      </c>
      <c r="S12" s="103">
        <v>559.46</v>
      </c>
      <c r="T12" s="103">
        <v>555.17999999999995</v>
      </c>
      <c r="U12" s="103">
        <v>557.41999999999996</v>
      </c>
      <c r="V12" s="103">
        <v>561.75</v>
      </c>
      <c r="W12" s="103">
        <v>564.01</v>
      </c>
      <c r="X12" s="103">
        <v>584.71</v>
      </c>
      <c r="Y12" s="103">
        <v>588.82000000000005</v>
      </c>
      <c r="Z12" s="103">
        <v>542.41</v>
      </c>
      <c r="AA12" s="104">
        <v>544.9</v>
      </c>
    </row>
    <row r="13" spans="1:27" ht="20.100000000000001" customHeight="1" x14ac:dyDescent="0.3">
      <c r="A13" s="105" t="s">
        <v>25</v>
      </c>
      <c r="B13" s="103">
        <v>846.35</v>
      </c>
      <c r="C13" s="103">
        <v>849.22</v>
      </c>
      <c r="D13" s="103">
        <v>852.49</v>
      </c>
      <c r="E13" s="103">
        <v>854.42</v>
      </c>
      <c r="F13" s="103">
        <v>878.04</v>
      </c>
      <c r="G13" s="103">
        <v>879.86</v>
      </c>
      <c r="H13" s="103">
        <v>919.84</v>
      </c>
      <c r="I13" s="103">
        <v>921.53</v>
      </c>
      <c r="J13" s="103">
        <v>852.2</v>
      </c>
      <c r="K13" s="103">
        <v>854.22</v>
      </c>
      <c r="L13" s="103">
        <v>852.66</v>
      </c>
      <c r="M13" s="103">
        <v>855.1</v>
      </c>
      <c r="N13" s="103">
        <v>858.95</v>
      </c>
      <c r="O13" s="103">
        <v>860.45</v>
      </c>
      <c r="P13" s="103">
        <v>888.37</v>
      </c>
      <c r="Q13" s="103">
        <v>890.3</v>
      </c>
      <c r="R13" s="103">
        <v>878.32</v>
      </c>
      <c r="S13" s="103">
        <v>881.13</v>
      </c>
      <c r="T13" s="103">
        <v>932.38</v>
      </c>
      <c r="U13" s="103">
        <v>934.3</v>
      </c>
      <c r="V13" s="103">
        <v>889.6</v>
      </c>
      <c r="W13" s="103">
        <v>892.25</v>
      </c>
      <c r="X13" s="103">
        <v>890.27</v>
      </c>
      <c r="Y13" s="103">
        <v>892.66</v>
      </c>
      <c r="Z13" s="103">
        <v>878.64</v>
      </c>
      <c r="AA13" s="104">
        <v>880.8</v>
      </c>
    </row>
    <row r="14" spans="1:27" ht="20.100000000000001" customHeight="1" x14ac:dyDescent="0.3">
      <c r="A14" s="105" t="s">
        <v>26</v>
      </c>
      <c r="B14" s="103">
        <v>836.42</v>
      </c>
      <c r="C14" s="103">
        <v>836.61</v>
      </c>
      <c r="D14" s="103">
        <v>834.49</v>
      </c>
      <c r="E14" s="103">
        <v>834.77</v>
      </c>
      <c r="F14" s="103">
        <v>847.46</v>
      </c>
      <c r="G14" s="103">
        <v>847.78</v>
      </c>
      <c r="H14" s="103">
        <v>870.07</v>
      </c>
      <c r="I14" s="103">
        <v>870.63</v>
      </c>
      <c r="J14" s="103">
        <v>849.99</v>
      </c>
      <c r="K14" s="103">
        <v>850.31</v>
      </c>
      <c r="L14" s="103">
        <v>869.14</v>
      </c>
      <c r="M14" s="103">
        <v>864.59</v>
      </c>
      <c r="N14" s="103">
        <v>868.4</v>
      </c>
      <c r="O14" s="103">
        <v>868.81</v>
      </c>
      <c r="P14" s="103">
        <v>872.77</v>
      </c>
      <c r="Q14" s="103">
        <v>873.21</v>
      </c>
      <c r="R14" s="103">
        <v>863.12</v>
      </c>
      <c r="S14" s="103">
        <v>863.36</v>
      </c>
      <c r="T14" s="103">
        <v>876.46</v>
      </c>
      <c r="U14" s="103">
        <v>876.73</v>
      </c>
      <c r="V14" s="103">
        <v>873.96</v>
      </c>
      <c r="W14" s="103">
        <v>874.57</v>
      </c>
      <c r="X14" s="103">
        <v>903.93</v>
      </c>
      <c r="Y14" s="103">
        <v>905.36</v>
      </c>
      <c r="Z14" s="103">
        <v>864.02</v>
      </c>
      <c r="AA14" s="104">
        <v>864.05</v>
      </c>
    </row>
    <row r="15" spans="1:27" ht="20.100000000000001" customHeight="1" x14ac:dyDescent="0.3">
      <c r="A15" s="105" t="s">
        <v>27</v>
      </c>
      <c r="B15" s="103">
        <v>581.16999999999996</v>
      </c>
      <c r="C15" s="103">
        <v>582.48</v>
      </c>
      <c r="D15" s="103">
        <v>588.21</v>
      </c>
      <c r="E15" s="103">
        <v>589</v>
      </c>
      <c r="F15" s="103">
        <v>602.92999999999995</v>
      </c>
      <c r="G15" s="103">
        <v>604.89</v>
      </c>
      <c r="H15" s="103">
        <v>586.08000000000004</v>
      </c>
      <c r="I15" s="103">
        <v>587.02</v>
      </c>
      <c r="J15" s="103">
        <v>582.84</v>
      </c>
      <c r="K15" s="103">
        <v>583.13</v>
      </c>
      <c r="L15" s="103">
        <v>586.74</v>
      </c>
      <c r="M15" s="103">
        <v>587.57000000000005</v>
      </c>
      <c r="N15" s="103">
        <v>587.42999999999995</v>
      </c>
      <c r="O15" s="103">
        <v>587.92999999999995</v>
      </c>
      <c r="P15" s="103">
        <v>613.46</v>
      </c>
      <c r="Q15" s="103">
        <v>613.89</v>
      </c>
      <c r="R15" s="103">
        <v>618.80999999999995</v>
      </c>
      <c r="S15" s="103">
        <v>620.49</v>
      </c>
      <c r="T15" s="103">
        <v>624.09</v>
      </c>
      <c r="U15" s="103">
        <v>625.26</v>
      </c>
      <c r="V15" s="103">
        <v>622.41999999999996</v>
      </c>
      <c r="W15" s="103">
        <v>623.36</v>
      </c>
      <c r="X15" s="103">
        <v>647.12</v>
      </c>
      <c r="Y15" s="103">
        <v>651.04999999999995</v>
      </c>
      <c r="Z15" s="103">
        <v>603.69000000000005</v>
      </c>
      <c r="AA15" s="104">
        <v>604.88</v>
      </c>
    </row>
    <row r="16" spans="1:27" ht="29.25" customHeight="1" x14ac:dyDescent="0.3">
      <c r="A16" s="102" t="s">
        <v>28</v>
      </c>
      <c r="B16" s="103">
        <v>539.79</v>
      </c>
      <c r="C16" s="103">
        <v>541.82000000000005</v>
      </c>
      <c r="D16" s="103">
        <v>538.74</v>
      </c>
      <c r="E16" s="103">
        <v>540.08000000000004</v>
      </c>
      <c r="F16" s="103">
        <v>542.29999999999995</v>
      </c>
      <c r="G16" s="103">
        <v>544.44000000000005</v>
      </c>
      <c r="H16" s="103">
        <v>556.48</v>
      </c>
      <c r="I16" s="103">
        <v>559.65</v>
      </c>
      <c r="J16" s="103">
        <v>553.29</v>
      </c>
      <c r="K16" s="103">
        <v>555.83000000000004</v>
      </c>
      <c r="L16" s="103">
        <v>551.41</v>
      </c>
      <c r="M16" s="103">
        <v>553.79</v>
      </c>
      <c r="N16" s="103">
        <v>550.71</v>
      </c>
      <c r="O16" s="103">
        <v>552.55999999999995</v>
      </c>
      <c r="P16" s="103">
        <v>596.84</v>
      </c>
      <c r="Q16" s="103">
        <v>598.92999999999995</v>
      </c>
      <c r="R16" s="103">
        <v>587.70000000000005</v>
      </c>
      <c r="S16" s="103">
        <v>589.54</v>
      </c>
      <c r="T16" s="103">
        <v>587.75</v>
      </c>
      <c r="U16" s="103">
        <v>590.26</v>
      </c>
      <c r="V16" s="103">
        <v>603.36</v>
      </c>
      <c r="W16" s="103">
        <v>605.74</v>
      </c>
      <c r="X16" s="103">
        <v>613.70000000000005</v>
      </c>
      <c r="Y16" s="103">
        <v>618.24</v>
      </c>
      <c r="Z16" s="103">
        <v>569.46</v>
      </c>
      <c r="AA16" s="104">
        <v>571.82000000000005</v>
      </c>
    </row>
    <row r="17" spans="1:27" ht="20.100000000000001" customHeight="1" x14ac:dyDescent="0.3">
      <c r="A17" s="105" t="s">
        <v>29</v>
      </c>
      <c r="B17" s="103">
        <v>528.52</v>
      </c>
      <c r="C17" s="103">
        <v>531.66</v>
      </c>
      <c r="D17" s="103">
        <v>527.1</v>
      </c>
      <c r="E17" s="103">
        <v>529.78</v>
      </c>
      <c r="F17" s="103">
        <v>537.13</v>
      </c>
      <c r="G17" s="103">
        <v>539.83000000000004</v>
      </c>
      <c r="H17" s="103">
        <v>533.14</v>
      </c>
      <c r="I17" s="103">
        <v>534.72</v>
      </c>
      <c r="J17" s="103">
        <v>540.35</v>
      </c>
      <c r="K17" s="103">
        <v>542.6</v>
      </c>
      <c r="L17" s="103">
        <v>542.91999999999996</v>
      </c>
      <c r="M17" s="103">
        <v>544.97</v>
      </c>
      <c r="N17" s="103">
        <v>549.22</v>
      </c>
      <c r="O17" s="103">
        <v>551.01</v>
      </c>
      <c r="P17" s="103">
        <v>566.6</v>
      </c>
      <c r="Q17" s="103">
        <v>568.28</v>
      </c>
      <c r="R17" s="103">
        <v>563.07000000000005</v>
      </c>
      <c r="S17" s="103">
        <v>565.21</v>
      </c>
      <c r="T17" s="103">
        <v>562.6</v>
      </c>
      <c r="U17" s="103">
        <v>564.36</v>
      </c>
      <c r="V17" s="103">
        <v>569.5</v>
      </c>
      <c r="W17" s="103">
        <v>571.89</v>
      </c>
      <c r="X17" s="103">
        <v>605.84</v>
      </c>
      <c r="Y17" s="103">
        <v>610.41999999999996</v>
      </c>
      <c r="Z17" s="103">
        <v>552.6</v>
      </c>
      <c r="AA17" s="104">
        <v>554.97</v>
      </c>
    </row>
    <row r="18" spans="1:27" ht="20.100000000000001" customHeight="1" x14ac:dyDescent="0.3">
      <c r="A18" s="105" t="s">
        <v>30</v>
      </c>
      <c r="B18" s="103">
        <v>309.95999999999998</v>
      </c>
      <c r="C18" s="103">
        <v>310.14999999999998</v>
      </c>
      <c r="D18" s="103">
        <v>312.04000000000002</v>
      </c>
      <c r="E18" s="103">
        <v>312.24</v>
      </c>
      <c r="F18" s="103">
        <v>311.3</v>
      </c>
      <c r="G18" s="103">
        <v>311.60000000000002</v>
      </c>
      <c r="H18" s="103">
        <v>309.98</v>
      </c>
      <c r="I18" s="103">
        <v>310.49</v>
      </c>
      <c r="J18" s="103">
        <v>311.85000000000002</v>
      </c>
      <c r="K18" s="103">
        <v>312.02</v>
      </c>
      <c r="L18" s="103">
        <v>309.33999999999997</v>
      </c>
      <c r="M18" s="103">
        <v>309.39</v>
      </c>
      <c r="N18" s="103">
        <v>309.86</v>
      </c>
      <c r="O18" s="103">
        <v>309.73</v>
      </c>
      <c r="P18" s="103">
        <v>348.15</v>
      </c>
      <c r="Q18" s="103">
        <v>335.49</v>
      </c>
      <c r="R18" s="103">
        <v>368.09</v>
      </c>
      <c r="S18" s="103">
        <v>361.66</v>
      </c>
      <c r="T18" s="103">
        <v>367.5</v>
      </c>
      <c r="U18" s="103">
        <v>365.11</v>
      </c>
      <c r="V18" s="103">
        <v>366.04</v>
      </c>
      <c r="W18" s="103">
        <v>364.95</v>
      </c>
      <c r="X18" s="103">
        <v>368.19</v>
      </c>
      <c r="Y18" s="103">
        <v>367.72</v>
      </c>
      <c r="Z18" s="103">
        <v>333.01</v>
      </c>
      <c r="AA18" s="104">
        <v>331.09</v>
      </c>
    </row>
    <row r="19" spans="1:27" ht="20.100000000000001" customHeight="1" x14ac:dyDescent="0.3">
      <c r="A19" s="105" t="s">
        <v>31</v>
      </c>
      <c r="B19" s="103">
        <v>598.75</v>
      </c>
      <c r="C19" s="103">
        <v>598.75</v>
      </c>
      <c r="D19" s="103">
        <v>620</v>
      </c>
      <c r="E19" s="103">
        <v>620</v>
      </c>
      <c r="F19" s="103">
        <v>620</v>
      </c>
      <c r="G19" s="103">
        <v>620</v>
      </c>
      <c r="H19" s="103">
        <v>585</v>
      </c>
      <c r="I19" s="103">
        <v>600.98</v>
      </c>
      <c r="J19" s="103">
        <v>618.73</v>
      </c>
      <c r="K19" s="103">
        <v>618.69000000000005</v>
      </c>
      <c r="L19" s="103">
        <v>612.62</v>
      </c>
      <c r="M19" s="103">
        <v>612.5</v>
      </c>
      <c r="N19" s="103">
        <v>617.54</v>
      </c>
      <c r="O19" s="103">
        <v>617.5</v>
      </c>
      <c r="P19" s="103">
        <v>654.66999999999996</v>
      </c>
      <c r="Q19" s="103">
        <v>653.51</v>
      </c>
      <c r="R19" s="103">
        <v>690.69</v>
      </c>
      <c r="S19" s="103">
        <v>694.6</v>
      </c>
      <c r="T19" s="103">
        <v>724.64</v>
      </c>
      <c r="U19" s="103">
        <v>713.58</v>
      </c>
      <c r="V19" s="103">
        <v>683.86</v>
      </c>
      <c r="W19" s="103">
        <v>691.15</v>
      </c>
      <c r="X19" s="103">
        <v>716.44</v>
      </c>
      <c r="Y19" s="103">
        <v>715.22</v>
      </c>
      <c r="Z19" s="103">
        <v>647.57000000000005</v>
      </c>
      <c r="AA19" s="104">
        <v>648.14</v>
      </c>
    </row>
    <row r="20" spans="1:27" ht="20.100000000000001" customHeight="1" thickBot="1" x14ac:dyDescent="0.35">
      <c r="A20" s="105" t="s">
        <v>32</v>
      </c>
      <c r="B20" s="103">
        <v>461.61</v>
      </c>
      <c r="C20" s="103">
        <v>461.67</v>
      </c>
      <c r="D20" s="103">
        <v>461.1</v>
      </c>
      <c r="E20" s="103">
        <v>461.71</v>
      </c>
      <c r="F20" s="103">
        <v>463.83</v>
      </c>
      <c r="G20" s="103">
        <v>464.06</v>
      </c>
      <c r="H20" s="103">
        <v>461.47</v>
      </c>
      <c r="I20" s="103">
        <v>461.35</v>
      </c>
      <c r="J20" s="103">
        <v>462.87</v>
      </c>
      <c r="K20" s="103">
        <v>463.21</v>
      </c>
      <c r="L20" s="103">
        <v>461.46</v>
      </c>
      <c r="M20" s="103">
        <v>461.46</v>
      </c>
      <c r="N20" s="103">
        <v>463.35</v>
      </c>
      <c r="O20" s="103">
        <v>463.54</v>
      </c>
      <c r="P20" s="103">
        <v>464.3</v>
      </c>
      <c r="Q20" s="103">
        <v>464.62</v>
      </c>
      <c r="R20" s="103">
        <v>464.9</v>
      </c>
      <c r="S20" s="103">
        <v>465.28</v>
      </c>
      <c r="T20" s="103">
        <v>467.84</v>
      </c>
      <c r="U20" s="103">
        <v>467.61</v>
      </c>
      <c r="V20" s="103">
        <v>467.82</v>
      </c>
      <c r="W20" s="103">
        <v>467.58</v>
      </c>
      <c r="X20" s="103">
        <v>471.93</v>
      </c>
      <c r="Y20" s="103">
        <v>471.95</v>
      </c>
      <c r="Z20" s="103">
        <v>464.65</v>
      </c>
      <c r="AA20" s="104">
        <v>464.74</v>
      </c>
    </row>
    <row r="21" spans="1:27" ht="20.100000000000001" customHeight="1" thickBot="1" x14ac:dyDescent="0.35">
      <c r="A21" s="108" t="s">
        <v>33</v>
      </c>
      <c r="B21" s="109">
        <v>553.87</v>
      </c>
      <c r="C21" s="110">
        <v>556.1</v>
      </c>
      <c r="D21" s="109">
        <v>549.88</v>
      </c>
      <c r="E21" s="110">
        <v>551.75</v>
      </c>
      <c r="F21" s="109">
        <v>562.80999999999995</v>
      </c>
      <c r="G21" s="110">
        <v>565.01</v>
      </c>
      <c r="H21" s="109">
        <v>568.46</v>
      </c>
      <c r="I21" s="110">
        <v>570.66</v>
      </c>
      <c r="J21" s="109">
        <v>562.79999999999995</v>
      </c>
      <c r="K21" s="110">
        <v>564.84</v>
      </c>
      <c r="L21" s="109">
        <v>574.73</v>
      </c>
      <c r="M21" s="110">
        <v>576.63</v>
      </c>
      <c r="N21" s="109">
        <v>563.02</v>
      </c>
      <c r="O21" s="110">
        <v>564.64</v>
      </c>
      <c r="P21" s="109">
        <v>596.88</v>
      </c>
      <c r="Q21" s="110">
        <v>598.59</v>
      </c>
      <c r="R21" s="109">
        <v>595.87</v>
      </c>
      <c r="S21" s="110">
        <v>597.70000000000005</v>
      </c>
      <c r="T21" s="109">
        <v>593.41999999999996</v>
      </c>
      <c r="U21" s="110">
        <v>595.32000000000005</v>
      </c>
      <c r="V21" s="109">
        <v>598.23</v>
      </c>
      <c r="W21" s="110">
        <v>600.32000000000005</v>
      </c>
      <c r="X21" s="109">
        <v>646.38</v>
      </c>
      <c r="Y21" s="110">
        <v>650.67999999999995</v>
      </c>
      <c r="Z21" s="109">
        <v>581.16</v>
      </c>
      <c r="AA21" s="111">
        <v>583.28</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920.01</v>
      </c>
      <c r="C23" s="115">
        <v>920.13</v>
      </c>
      <c r="D23" s="115">
        <v>923.03</v>
      </c>
      <c r="E23" s="115">
        <v>922.87</v>
      </c>
      <c r="F23" s="115">
        <v>923.42</v>
      </c>
      <c r="G23" s="115">
        <v>922.96</v>
      </c>
      <c r="H23" s="115">
        <v>928.28</v>
      </c>
      <c r="I23" s="115">
        <v>926.9</v>
      </c>
      <c r="J23" s="115">
        <v>928.44</v>
      </c>
      <c r="K23" s="115">
        <v>928.44</v>
      </c>
      <c r="L23" s="115">
        <v>930.99</v>
      </c>
      <c r="M23" s="115">
        <v>930.89</v>
      </c>
      <c r="N23" s="115">
        <v>931.91</v>
      </c>
      <c r="O23" s="115">
        <v>931.69</v>
      </c>
      <c r="P23" s="115">
        <v>932.31</v>
      </c>
      <c r="Q23" s="115">
        <v>932.34</v>
      </c>
      <c r="R23" s="115">
        <v>930.16</v>
      </c>
      <c r="S23" s="115">
        <v>930.23</v>
      </c>
      <c r="T23" s="115">
        <v>932.39</v>
      </c>
      <c r="U23" s="115">
        <v>932.34</v>
      </c>
      <c r="V23" s="115">
        <v>928.2</v>
      </c>
      <c r="W23" s="115">
        <v>928.09</v>
      </c>
      <c r="X23" s="115">
        <v>937.81</v>
      </c>
      <c r="Y23" s="115">
        <v>937.74</v>
      </c>
      <c r="Z23" s="115">
        <v>928.9</v>
      </c>
      <c r="AA23" s="116">
        <v>928.7</v>
      </c>
    </row>
    <row r="24" spans="1:27" ht="20.100000000000001" hidden="1" customHeight="1" x14ac:dyDescent="0.3">
      <c r="A24" s="105" t="s">
        <v>35</v>
      </c>
      <c r="B24" s="103">
        <v>947.86</v>
      </c>
      <c r="C24" s="103">
        <v>947.78</v>
      </c>
      <c r="D24" s="103">
        <v>1026.49</v>
      </c>
      <c r="E24" s="103">
        <v>1026.93</v>
      </c>
      <c r="F24" s="103">
        <v>1008.12</v>
      </c>
      <c r="G24" s="103">
        <v>1008.15</v>
      </c>
      <c r="H24" s="103">
        <v>980.62</v>
      </c>
      <c r="I24" s="103">
        <v>980.07</v>
      </c>
      <c r="J24" s="103">
        <v>979.31</v>
      </c>
      <c r="K24" s="103">
        <v>979.32</v>
      </c>
      <c r="L24" s="103">
        <v>980.29</v>
      </c>
      <c r="M24" s="103">
        <v>980.25</v>
      </c>
      <c r="N24" s="103">
        <v>993.91</v>
      </c>
      <c r="O24" s="103">
        <v>993.58</v>
      </c>
      <c r="P24" s="103">
        <v>992.05</v>
      </c>
      <c r="Q24" s="103">
        <v>993.49</v>
      </c>
      <c r="R24" s="103">
        <v>988.5</v>
      </c>
      <c r="S24" s="103">
        <v>987.75</v>
      </c>
      <c r="T24" s="103">
        <v>986.42</v>
      </c>
      <c r="U24" s="103">
        <v>986.42</v>
      </c>
      <c r="V24" s="103">
        <v>990.4</v>
      </c>
      <c r="W24" s="103">
        <v>990.43</v>
      </c>
      <c r="X24" s="103">
        <v>1048.8</v>
      </c>
      <c r="Y24" s="103">
        <v>1048.82</v>
      </c>
      <c r="Z24" s="103">
        <v>993.69</v>
      </c>
      <c r="AA24" s="104">
        <v>993.72</v>
      </c>
    </row>
    <row r="25" spans="1:27" ht="20.100000000000001" hidden="1" customHeight="1" x14ac:dyDescent="0.3">
      <c r="A25" s="105" t="s">
        <v>36</v>
      </c>
      <c r="B25" s="103">
        <v>885.16</v>
      </c>
      <c r="C25" s="103">
        <v>885.16</v>
      </c>
      <c r="D25" s="103">
        <v>875.5</v>
      </c>
      <c r="E25" s="103">
        <v>875.5</v>
      </c>
      <c r="F25" s="103">
        <v>874.49</v>
      </c>
      <c r="G25" s="103">
        <v>874.49</v>
      </c>
      <c r="H25" s="103">
        <v>864.62</v>
      </c>
      <c r="I25" s="103">
        <v>864.62</v>
      </c>
      <c r="J25" s="103">
        <v>980.49</v>
      </c>
      <c r="K25" s="103">
        <v>980.49</v>
      </c>
      <c r="L25" s="103">
        <v>972.11</v>
      </c>
      <c r="M25" s="103">
        <v>972.11</v>
      </c>
      <c r="N25" s="103">
        <v>984.46</v>
      </c>
      <c r="O25" s="103">
        <v>984.46</v>
      </c>
      <c r="P25" s="103">
        <v>977.29</v>
      </c>
      <c r="Q25" s="103">
        <v>977.29</v>
      </c>
      <c r="R25" s="103">
        <v>975.48</v>
      </c>
      <c r="S25" s="103">
        <v>975.48</v>
      </c>
      <c r="T25" s="103">
        <v>978.23</v>
      </c>
      <c r="U25" s="103">
        <v>978.23</v>
      </c>
      <c r="V25" s="103">
        <v>966.6</v>
      </c>
      <c r="W25" s="103">
        <v>966.6</v>
      </c>
      <c r="X25" s="103">
        <v>949.67</v>
      </c>
      <c r="Y25" s="103">
        <v>949.67</v>
      </c>
      <c r="Z25" s="103">
        <v>941.34</v>
      </c>
      <c r="AA25" s="104">
        <v>941.34</v>
      </c>
    </row>
    <row r="26" spans="1:27" ht="20.100000000000001" hidden="1" customHeight="1" x14ac:dyDescent="0.3">
      <c r="A26" s="105" t="s">
        <v>37</v>
      </c>
      <c r="B26" s="103">
        <v>903.86</v>
      </c>
      <c r="C26" s="103">
        <v>903.85</v>
      </c>
      <c r="D26" s="103">
        <v>878.85</v>
      </c>
      <c r="E26" s="103">
        <v>878.85</v>
      </c>
      <c r="F26" s="103">
        <v>915.9</v>
      </c>
      <c r="G26" s="103">
        <v>915.95</v>
      </c>
      <c r="H26" s="103">
        <v>947.57</v>
      </c>
      <c r="I26" s="103">
        <v>947.57</v>
      </c>
      <c r="J26" s="103">
        <v>953.29</v>
      </c>
      <c r="K26" s="103">
        <v>953.29</v>
      </c>
      <c r="L26" s="103">
        <v>943.18</v>
      </c>
      <c r="M26" s="103">
        <v>943.12</v>
      </c>
      <c r="N26" s="103">
        <v>943.65</v>
      </c>
      <c r="O26" s="103">
        <v>943.66</v>
      </c>
      <c r="P26" s="103">
        <v>918.7</v>
      </c>
      <c r="Q26" s="103">
        <v>918.65</v>
      </c>
      <c r="R26" s="103">
        <v>920.19</v>
      </c>
      <c r="S26" s="103">
        <v>920.19</v>
      </c>
      <c r="T26" s="103">
        <v>894.81</v>
      </c>
      <c r="U26" s="103">
        <v>894.81</v>
      </c>
      <c r="V26" s="103">
        <v>903.59</v>
      </c>
      <c r="W26" s="103">
        <v>903.67</v>
      </c>
      <c r="X26" s="103">
        <v>893.01</v>
      </c>
      <c r="Y26" s="103">
        <v>893.01</v>
      </c>
      <c r="Z26" s="103">
        <v>917.87</v>
      </c>
      <c r="AA26" s="104">
        <v>917.87</v>
      </c>
    </row>
    <row r="27" spans="1:27" ht="20.100000000000001" hidden="1" customHeight="1" x14ac:dyDescent="0.3">
      <c r="A27" s="105" t="s">
        <v>38</v>
      </c>
      <c r="B27" s="103">
        <v>1108.58</v>
      </c>
      <c r="C27" s="103">
        <v>1108.58</v>
      </c>
      <c r="D27" s="103">
        <v>1336.96</v>
      </c>
      <c r="E27" s="103">
        <v>1336.96</v>
      </c>
      <c r="F27" s="103">
        <v>1113.42</v>
      </c>
      <c r="G27" s="103">
        <v>1113.42</v>
      </c>
      <c r="H27" s="103">
        <v>1112.6199999999999</v>
      </c>
      <c r="I27" s="103">
        <v>1112.6199999999999</v>
      </c>
      <c r="J27" s="103">
        <v>1112.49</v>
      </c>
      <c r="K27" s="103">
        <v>1112.49</v>
      </c>
      <c r="L27" s="103">
        <v>1396.87</v>
      </c>
      <c r="M27" s="103">
        <v>1396.87</v>
      </c>
      <c r="N27" s="103">
        <v>1126.8599999999999</v>
      </c>
      <c r="O27" s="103">
        <v>1126.8599999999999</v>
      </c>
      <c r="P27" s="103">
        <v>1113.75</v>
      </c>
      <c r="Q27" s="103">
        <v>1113.75</v>
      </c>
      <c r="R27" s="103">
        <v>1112.03</v>
      </c>
      <c r="S27" s="103">
        <v>1112.03</v>
      </c>
      <c r="T27" s="103">
        <v>1106.29</v>
      </c>
      <c r="U27" s="103">
        <v>1106.29</v>
      </c>
      <c r="V27" s="103">
        <v>1101.72</v>
      </c>
      <c r="W27" s="103">
        <v>1101.72</v>
      </c>
      <c r="X27" s="103">
        <v>1267.24</v>
      </c>
      <c r="Y27" s="103">
        <v>1267.24</v>
      </c>
      <c r="Z27" s="103">
        <v>1167.3499999999999</v>
      </c>
      <c r="AA27" s="104">
        <v>1167.3499999999999</v>
      </c>
    </row>
    <row r="28" spans="1:27" ht="20.100000000000001" hidden="1" customHeight="1" thickBot="1" x14ac:dyDescent="0.35">
      <c r="A28" s="117" t="s">
        <v>39</v>
      </c>
      <c r="B28" s="118">
        <v>514.86</v>
      </c>
      <c r="C28" s="118">
        <v>514.76</v>
      </c>
      <c r="D28" s="118">
        <v>514.12</v>
      </c>
      <c r="E28" s="118">
        <v>514.14</v>
      </c>
      <c r="F28" s="118">
        <v>519.83000000000004</v>
      </c>
      <c r="G28" s="118">
        <v>519.62</v>
      </c>
      <c r="H28" s="118">
        <v>519.33000000000004</v>
      </c>
      <c r="I28" s="118">
        <v>519.12</v>
      </c>
      <c r="J28" s="118">
        <v>520.99</v>
      </c>
      <c r="K28" s="118">
        <v>520.62</v>
      </c>
      <c r="L28" s="118">
        <v>588.52</v>
      </c>
      <c r="M28" s="118">
        <v>589.07000000000005</v>
      </c>
      <c r="N28" s="118">
        <v>527.83000000000004</v>
      </c>
      <c r="O28" s="118">
        <v>527.82000000000005</v>
      </c>
      <c r="P28" s="118">
        <v>537.91</v>
      </c>
      <c r="Q28" s="118">
        <v>537.98</v>
      </c>
      <c r="R28" s="118">
        <v>538.13</v>
      </c>
      <c r="S28" s="118">
        <v>538.20000000000005</v>
      </c>
      <c r="T28" s="118">
        <v>536.03</v>
      </c>
      <c r="U28" s="118">
        <v>536.1</v>
      </c>
      <c r="V28" s="118">
        <v>538.03</v>
      </c>
      <c r="W28" s="118">
        <v>538.09</v>
      </c>
      <c r="X28" s="118">
        <v>542.67999999999995</v>
      </c>
      <c r="Y28" s="118">
        <v>542.9</v>
      </c>
      <c r="Z28" s="118">
        <v>533.25</v>
      </c>
      <c r="AA28" s="119">
        <v>533.27</v>
      </c>
    </row>
    <row r="29" spans="1:27" ht="20.100000000000001" customHeight="1" thickBot="1" x14ac:dyDescent="0.35">
      <c r="A29" s="108" t="s">
        <v>40</v>
      </c>
      <c r="B29" s="109">
        <v>848.2</v>
      </c>
      <c r="C29" s="110">
        <v>848.41</v>
      </c>
      <c r="D29" s="109">
        <v>859.97</v>
      </c>
      <c r="E29" s="110">
        <v>860.35</v>
      </c>
      <c r="F29" s="109">
        <v>857.63</v>
      </c>
      <c r="G29" s="110">
        <v>857.68</v>
      </c>
      <c r="H29" s="109">
        <v>857.66</v>
      </c>
      <c r="I29" s="110">
        <v>856.96</v>
      </c>
      <c r="J29" s="109">
        <v>869.27</v>
      </c>
      <c r="K29" s="110">
        <v>869.57</v>
      </c>
      <c r="L29" s="109">
        <v>887.42</v>
      </c>
      <c r="M29" s="110">
        <v>887.7</v>
      </c>
      <c r="N29" s="109">
        <v>875.06</v>
      </c>
      <c r="O29" s="110">
        <v>875.05</v>
      </c>
      <c r="P29" s="109">
        <v>875.14</v>
      </c>
      <c r="Q29" s="110">
        <v>875.39</v>
      </c>
      <c r="R29" s="109">
        <v>873.45</v>
      </c>
      <c r="S29" s="110">
        <v>873.55</v>
      </c>
      <c r="T29" s="109">
        <v>873.41</v>
      </c>
      <c r="U29" s="110">
        <v>873.45</v>
      </c>
      <c r="V29" s="109">
        <v>870.79</v>
      </c>
      <c r="W29" s="110">
        <v>870.79</v>
      </c>
      <c r="X29" s="109">
        <v>883.29</v>
      </c>
      <c r="Y29" s="110">
        <v>883.8</v>
      </c>
      <c r="Z29" s="109">
        <v>869.31</v>
      </c>
      <c r="AA29" s="111">
        <v>869.43</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v>
      </c>
      <c r="C31" s="115">
        <v>344.9</v>
      </c>
      <c r="D31" s="115">
        <v>344.54</v>
      </c>
      <c r="E31" s="115">
        <v>344.54</v>
      </c>
      <c r="F31" s="115">
        <v>345.51</v>
      </c>
      <c r="G31" s="115">
        <v>345.51</v>
      </c>
      <c r="H31" s="115">
        <v>345.86</v>
      </c>
      <c r="I31" s="115">
        <v>345.86</v>
      </c>
      <c r="J31" s="115">
        <v>345.66</v>
      </c>
      <c r="K31" s="115">
        <v>345.66</v>
      </c>
      <c r="L31" s="115">
        <v>346.02</v>
      </c>
      <c r="M31" s="115">
        <v>346.02</v>
      </c>
      <c r="N31" s="115">
        <v>345.09</v>
      </c>
      <c r="O31" s="115">
        <v>345.09</v>
      </c>
      <c r="P31" s="115">
        <v>344.81</v>
      </c>
      <c r="Q31" s="115">
        <v>344.81</v>
      </c>
      <c r="R31" s="115">
        <v>345.01</v>
      </c>
      <c r="S31" s="115">
        <v>345.01</v>
      </c>
      <c r="T31" s="115">
        <v>343.66</v>
      </c>
      <c r="U31" s="115">
        <v>343.66</v>
      </c>
      <c r="V31" s="115">
        <v>343.68</v>
      </c>
      <c r="W31" s="115">
        <v>343.68</v>
      </c>
      <c r="X31" s="115">
        <v>343.65</v>
      </c>
      <c r="Y31" s="115">
        <v>343.65</v>
      </c>
      <c r="Z31" s="115">
        <v>344.87</v>
      </c>
      <c r="AA31" s="116">
        <v>344.87</v>
      </c>
    </row>
    <row r="32" spans="1:27" ht="20.100000000000001" hidden="1" customHeight="1" x14ac:dyDescent="0.3">
      <c r="A32" s="105" t="s">
        <v>42</v>
      </c>
      <c r="B32" s="103">
        <v>386.8</v>
      </c>
      <c r="C32" s="103">
        <v>386.8</v>
      </c>
      <c r="D32" s="103">
        <v>389.24</v>
      </c>
      <c r="E32" s="103">
        <v>389.24</v>
      </c>
      <c r="F32" s="103">
        <v>392.02</v>
      </c>
      <c r="G32" s="103">
        <v>392.02</v>
      </c>
      <c r="H32" s="103">
        <v>395.98</v>
      </c>
      <c r="I32" s="103">
        <v>395.98</v>
      </c>
      <c r="J32" s="103">
        <v>397.54</v>
      </c>
      <c r="K32" s="103">
        <v>397.54</v>
      </c>
      <c r="L32" s="103">
        <v>405.05</v>
      </c>
      <c r="M32" s="103">
        <v>405.05</v>
      </c>
      <c r="N32" s="103">
        <v>402.17</v>
      </c>
      <c r="O32" s="103">
        <v>402.17</v>
      </c>
      <c r="P32" s="103">
        <v>396.69</v>
      </c>
      <c r="Q32" s="103">
        <v>396.69</v>
      </c>
      <c r="R32" s="103">
        <v>397.61</v>
      </c>
      <c r="S32" s="103">
        <v>397.61</v>
      </c>
      <c r="T32" s="103">
        <v>393.9</v>
      </c>
      <c r="U32" s="103">
        <v>393.9</v>
      </c>
      <c r="V32" s="103">
        <v>391.82</v>
      </c>
      <c r="W32" s="103">
        <v>391.82</v>
      </c>
      <c r="X32" s="103">
        <v>386.53</v>
      </c>
      <c r="Y32" s="103">
        <v>386.53</v>
      </c>
      <c r="Z32" s="103">
        <v>394.63</v>
      </c>
      <c r="AA32" s="104">
        <v>394.63</v>
      </c>
    </row>
    <row r="33" spans="1:27" ht="20.100000000000001" hidden="1" customHeight="1" x14ac:dyDescent="0.3">
      <c r="A33" s="105" t="s">
        <v>43</v>
      </c>
      <c r="B33" s="103">
        <v>381.34</v>
      </c>
      <c r="C33" s="103">
        <v>381.34</v>
      </c>
      <c r="D33" s="103">
        <v>402.89</v>
      </c>
      <c r="E33" s="103">
        <v>402.89</v>
      </c>
      <c r="F33" s="103">
        <v>403.36</v>
      </c>
      <c r="G33" s="103">
        <v>403.36</v>
      </c>
      <c r="H33" s="103">
        <v>395.12</v>
      </c>
      <c r="I33" s="103">
        <v>395.12</v>
      </c>
      <c r="J33" s="103">
        <v>397.81</v>
      </c>
      <c r="K33" s="103">
        <v>397.81</v>
      </c>
      <c r="L33" s="103">
        <v>398.58</v>
      </c>
      <c r="M33" s="103">
        <v>398.58</v>
      </c>
      <c r="N33" s="103">
        <v>399.78</v>
      </c>
      <c r="O33" s="103">
        <v>399.78</v>
      </c>
      <c r="P33" s="103">
        <v>400.9</v>
      </c>
      <c r="Q33" s="103">
        <v>400.9</v>
      </c>
      <c r="R33" s="103">
        <v>398.1</v>
      </c>
      <c r="S33" s="103">
        <v>398.1</v>
      </c>
      <c r="T33" s="103">
        <v>397.86</v>
      </c>
      <c r="U33" s="103">
        <v>397.86</v>
      </c>
      <c r="V33" s="103">
        <v>405.21</v>
      </c>
      <c r="W33" s="103">
        <v>405.21</v>
      </c>
      <c r="X33" s="103">
        <v>406.69</v>
      </c>
      <c r="Y33" s="103">
        <v>406.69</v>
      </c>
      <c r="Z33" s="103">
        <v>399.05</v>
      </c>
      <c r="AA33" s="104">
        <v>399.05</v>
      </c>
    </row>
    <row r="34" spans="1:27" ht="20.100000000000001" hidden="1" customHeight="1" x14ac:dyDescent="0.3">
      <c r="A34" s="105" t="s">
        <v>44</v>
      </c>
      <c r="B34" s="103">
        <v>518.04</v>
      </c>
      <c r="C34" s="103">
        <v>518.04</v>
      </c>
      <c r="D34" s="103">
        <v>518.71</v>
      </c>
      <c r="E34" s="103">
        <v>518.71</v>
      </c>
      <c r="F34" s="103">
        <v>516.71</v>
      </c>
      <c r="G34" s="103">
        <v>516.71</v>
      </c>
      <c r="H34" s="103">
        <v>523.42999999999995</v>
      </c>
      <c r="I34" s="103">
        <v>523.42999999999995</v>
      </c>
      <c r="J34" s="103">
        <v>524.66</v>
      </c>
      <c r="K34" s="103">
        <v>524.66</v>
      </c>
      <c r="L34" s="103">
        <v>523.46</v>
      </c>
      <c r="M34" s="103">
        <v>523.46</v>
      </c>
      <c r="N34" s="103">
        <v>520.64</v>
      </c>
      <c r="O34" s="103">
        <v>520.64</v>
      </c>
      <c r="P34" s="103">
        <v>521</v>
      </c>
      <c r="Q34" s="103">
        <v>521</v>
      </c>
      <c r="R34" s="103">
        <v>523.28</v>
      </c>
      <c r="S34" s="103">
        <v>523.28</v>
      </c>
      <c r="T34" s="103">
        <v>522.15</v>
      </c>
      <c r="U34" s="103">
        <v>522.15</v>
      </c>
      <c r="V34" s="103">
        <v>521.86</v>
      </c>
      <c r="W34" s="103">
        <v>521.86</v>
      </c>
      <c r="X34" s="103">
        <v>524.33000000000004</v>
      </c>
      <c r="Y34" s="103">
        <v>524.33000000000004</v>
      </c>
      <c r="Z34" s="103">
        <v>521.62</v>
      </c>
      <c r="AA34" s="104">
        <v>521.62</v>
      </c>
    </row>
    <row r="35" spans="1:27" ht="20.100000000000001" hidden="1" customHeight="1" thickBot="1" x14ac:dyDescent="0.35">
      <c r="A35" s="105" t="s">
        <v>45</v>
      </c>
      <c r="B35" s="103">
        <v>273.89999999999998</v>
      </c>
      <c r="C35" s="103">
        <v>272.64</v>
      </c>
      <c r="D35" s="103">
        <v>274.97000000000003</v>
      </c>
      <c r="E35" s="103">
        <v>272.95999999999998</v>
      </c>
      <c r="F35" s="103">
        <v>285.97000000000003</v>
      </c>
      <c r="G35" s="103">
        <v>284.23</v>
      </c>
      <c r="H35" s="103">
        <v>293.89</v>
      </c>
      <c r="I35" s="103">
        <v>293.11</v>
      </c>
      <c r="J35" s="103">
        <v>292.86</v>
      </c>
      <c r="K35" s="103">
        <v>292.2</v>
      </c>
      <c r="L35" s="103">
        <v>292.7</v>
      </c>
      <c r="M35" s="103">
        <v>292.67</v>
      </c>
      <c r="N35" s="103">
        <v>293.62</v>
      </c>
      <c r="O35" s="103">
        <v>293.52999999999997</v>
      </c>
      <c r="P35" s="103">
        <v>297.45999999999998</v>
      </c>
      <c r="Q35" s="103">
        <v>297.29000000000002</v>
      </c>
      <c r="R35" s="103">
        <v>296.95</v>
      </c>
      <c r="S35" s="103">
        <v>296.86</v>
      </c>
      <c r="T35" s="103">
        <v>298.32</v>
      </c>
      <c r="U35" s="103">
        <v>298.19</v>
      </c>
      <c r="V35" s="103">
        <v>294.41000000000003</v>
      </c>
      <c r="W35" s="103">
        <v>294.94</v>
      </c>
      <c r="X35" s="103">
        <v>301.25</v>
      </c>
      <c r="Y35" s="103">
        <v>301.48</v>
      </c>
      <c r="Z35" s="103">
        <v>292.42</v>
      </c>
      <c r="AA35" s="104">
        <v>291.98</v>
      </c>
    </row>
    <row r="36" spans="1:27" ht="20.100000000000001" customHeight="1" thickBot="1" x14ac:dyDescent="0.35">
      <c r="A36" s="108" t="s">
        <v>46</v>
      </c>
      <c r="B36" s="109">
        <v>375.63</v>
      </c>
      <c r="C36" s="110">
        <v>375.64</v>
      </c>
      <c r="D36" s="109">
        <v>386.18</v>
      </c>
      <c r="E36" s="110">
        <v>386.18</v>
      </c>
      <c r="F36" s="109">
        <v>387.57</v>
      </c>
      <c r="G36" s="110">
        <v>387.58</v>
      </c>
      <c r="H36" s="109">
        <v>385.37</v>
      </c>
      <c r="I36" s="110">
        <v>385.37</v>
      </c>
      <c r="J36" s="109">
        <v>387.05</v>
      </c>
      <c r="K36" s="110">
        <v>387.05</v>
      </c>
      <c r="L36" s="109">
        <v>389.53</v>
      </c>
      <c r="M36" s="110">
        <v>389.54</v>
      </c>
      <c r="N36" s="109">
        <v>389.19</v>
      </c>
      <c r="O36" s="110">
        <v>389.2</v>
      </c>
      <c r="P36" s="109">
        <v>388.27</v>
      </c>
      <c r="Q36" s="110">
        <v>388.28</v>
      </c>
      <c r="R36" s="109">
        <v>387.33</v>
      </c>
      <c r="S36" s="110">
        <v>387.34</v>
      </c>
      <c r="T36" s="109">
        <v>385.99</v>
      </c>
      <c r="U36" s="110">
        <v>386.01</v>
      </c>
      <c r="V36" s="109">
        <v>388.87</v>
      </c>
      <c r="W36" s="110">
        <v>388.89</v>
      </c>
      <c r="X36" s="109">
        <v>388.32</v>
      </c>
      <c r="Y36" s="110">
        <v>388.34</v>
      </c>
      <c r="Z36" s="109">
        <v>386.63</v>
      </c>
      <c r="AA36" s="111">
        <v>386.64</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576.54</v>
      </c>
      <c r="C38" s="125">
        <v>578.04999999999995</v>
      </c>
      <c r="D38" s="124">
        <v>577.89</v>
      </c>
      <c r="E38" s="125">
        <v>579.24</v>
      </c>
      <c r="F38" s="124">
        <v>586.35</v>
      </c>
      <c r="G38" s="125">
        <v>587.88</v>
      </c>
      <c r="H38" s="124">
        <v>589.14</v>
      </c>
      <c r="I38" s="125">
        <v>590.53</v>
      </c>
      <c r="J38" s="124">
        <v>587.53</v>
      </c>
      <c r="K38" s="125">
        <v>588.99</v>
      </c>
      <c r="L38" s="124">
        <v>598.94000000000005</v>
      </c>
      <c r="M38" s="125">
        <v>600.33000000000004</v>
      </c>
      <c r="N38" s="124">
        <v>588.51</v>
      </c>
      <c r="O38" s="125">
        <v>589.69000000000005</v>
      </c>
      <c r="P38" s="124">
        <v>611.09</v>
      </c>
      <c r="Q38" s="125">
        <v>612.29999999999995</v>
      </c>
      <c r="R38" s="124">
        <v>609.23</v>
      </c>
      <c r="S38" s="125">
        <v>610.51</v>
      </c>
      <c r="T38" s="124">
        <v>607.59</v>
      </c>
      <c r="U38" s="125">
        <v>608.94000000000005</v>
      </c>
      <c r="V38" s="124">
        <v>610.88</v>
      </c>
      <c r="W38" s="125">
        <v>612.35</v>
      </c>
      <c r="X38" s="124">
        <v>644.70000000000005</v>
      </c>
      <c r="Y38" s="125">
        <v>647.54999999999995</v>
      </c>
      <c r="Z38" s="124">
        <v>599.36</v>
      </c>
      <c r="AA38" s="126">
        <v>600.84</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617.71</v>
      </c>
      <c r="C40" s="125">
        <v>619.91</v>
      </c>
      <c r="D40" s="124">
        <v>617.28</v>
      </c>
      <c r="E40" s="125">
        <v>619.24</v>
      </c>
      <c r="F40" s="124">
        <v>626.77</v>
      </c>
      <c r="G40" s="125">
        <v>628.97</v>
      </c>
      <c r="H40" s="124">
        <v>630.70000000000005</v>
      </c>
      <c r="I40" s="125">
        <v>632.72</v>
      </c>
      <c r="J40" s="124">
        <v>628.29999999999995</v>
      </c>
      <c r="K40" s="125">
        <v>630.39</v>
      </c>
      <c r="L40" s="124">
        <v>641.24</v>
      </c>
      <c r="M40" s="125">
        <v>643.26</v>
      </c>
      <c r="N40" s="124">
        <v>628.67999999999995</v>
      </c>
      <c r="O40" s="125">
        <v>630.36</v>
      </c>
      <c r="P40" s="124">
        <v>655.29</v>
      </c>
      <c r="Q40" s="125">
        <v>657.05</v>
      </c>
      <c r="R40" s="124">
        <v>653.77</v>
      </c>
      <c r="S40" s="125">
        <v>655.62</v>
      </c>
      <c r="T40" s="124">
        <v>651.59</v>
      </c>
      <c r="U40" s="125">
        <v>653.54</v>
      </c>
      <c r="V40" s="124">
        <v>654.45000000000005</v>
      </c>
      <c r="W40" s="125">
        <v>656.58</v>
      </c>
      <c r="X40" s="124">
        <v>695.25</v>
      </c>
      <c r="Y40" s="125">
        <v>699.44</v>
      </c>
      <c r="Z40" s="124">
        <v>642.17999999999995</v>
      </c>
      <c r="AA40" s="126">
        <v>644.32000000000005</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2022-02-28T18:58:49Z</dcterms:created>
  <dcterms:modified xsi:type="dcterms:W3CDTF">2022-02-28T19:00:19Z</dcterms:modified>
</cp:coreProperties>
</file>