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B0F93C0C-4354-4FCD-B538-26A2C5AB85FA}" xr6:coauthVersionLast="47" xr6:coauthVersionMax="47" xr10:uidLastSave="{00000000-0000-0000-0000-000000000000}"/>
  <bookViews>
    <workbookView xWindow="-108" yWindow="-108" windowWidth="23256" windowHeight="12456" activeTab="2" xr2:uid="{638F4C5A-1E98-42E0-81FA-9194F7FC5353}"/>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4" l="1"/>
  <c r="A4" i="4"/>
  <c r="A5" i="3"/>
  <c r="A4" i="3"/>
  <c r="D31" i="2"/>
  <c r="A5" i="2"/>
  <c r="A4" i="2"/>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<sst xmlns="http://schemas.openxmlformats.org/spreadsheetml/2006/main" count="318" uniqueCount="73">
  <si>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</si>
  <si>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</si>
  <si>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</si>
  <si>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2021</t>
  </si>
  <si>
    <t>Cifras actualizadas el 26 de octubre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</si>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</sst>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10D011E7-25EA-4F84-B7E1-015132AC5222}"/>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1/COTIZANTES%20CIERRE%20II/AGOSTO%202021%2026%20%20DE%20OCTUB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Compara_cotizados"/>
      <sheetName val="Patronos"/>
      <sheetName val="Patro_planilla"/>
      <sheetName val="Patro_cotiz"/>
      <sheetName val="Sal_cot"/>
      <sheetName val="Sal_nomi"/>
      <sheetName val="Cotizaciones"/>
      <sheetName val="Resumen_coti"/>
      <sheetName val="Gra_tot"/>
      <sheetName val="Cotiza_efectivas"/>
      <sheetName val="DATOS"/>
      <sheetName val="G_total"/>
      <sheetName val="G_total (2)"/>
      <sheetName val="S_priv"/>
      <sheetName val="S_priv (2)"/>
      <sheetName val="Cob_planilla"/>
      <sheetName val="Cob_cotizados"/>
      <sheetName val="Indica_planilla"/>
      <sheetName val="Indica_cotiza"/>
      <sheetName val="Resumen"/>
      <sheetName val="Gráfico1"/>
      <sheetName val="resumen 1"/>
      <sheetName val="Resumen 2"/>
      <sheetName val="Planilla_mensual"/>
      <sheetName val="Cotizado_mensual"/>
    </sheetNames>
    <sheetDataSet>
      <sheetData sheetId="0"/>
      <sheetData sheetId="1"/>
      <sheetData sheetId="2"/>
      <sheetData sheetId="3">
        <row r="5">
          <cell r="A5" t="str">
            <v>Cifras actualizadas el 26 de octubre 2021</v>
          </cell>
        </row>
      </sheetData>
      <sheetData sheetId="4"/>
      <sheetData sheetId="5">
        <row r="4">
          <cell r="A4" t="str">
            <v xml:space="preserve"> Período   2021</v>
          </cell>
        </row>
        <row r="5">
          <cell r="A5" t="str">
            <v>Cifras actualizadas el 26 de octubre 2021</v>
          </cell>
        </row>
      </sheetData>
      <sheetData sheetId="6"/>
      <sheetData sheetId="7"/>
      <sheetData sheetId="8"/>
      <sheetData sheetId="9"/>
      <sheetData sheetId="10"/>
      <sheetData sheetId="11"/>
      <sheetData sheetId="13"/>
      <sheetData sheetId="14"/>
      <sheetData sheetId="19"/>
      <sheetData sheetId="20"/>
      <sheetData sheetId="21"/>
      <sheetData sheetId="22"/>
      <sheetData sheetId="23"/>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DAB61-12E2-4B87-85BE-30A6B0BD8DC1}">
  <sheetPr>
    <pageSetUpPr fitToPage="1"/>
  </sheetPr>
  <dimension ref="A1:AA50"/>
  <sheetViews>
    <sheetView topLeftCell="A2" workbookViewId="0">
      <selection activeCell="A6" sqref="A6:A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13773</v>
      </c>
      <c r="C9" s="14">
        <v>13659</v>
      </c>
      <c r="D9" s="14">
        <v>13751</v>
      </c>
      <c r="E9" s="14">
        <v>13605</v>
      </c>
      <c r="F9" s="14">
        <v>13518</v>
      </c>
      <c r="G9" s="14">
        <v>13381</v>
      </c>
      <c r="H9" s="14">
        <v>13088</v>
      </c>
      <c r="I9" s="14">
        <v>12954</v>
      </c>
      <c r="J9" s="14">
        <v>12882</v>
      </c>
      <c r="K9" s="14">
        <v>12728</v>
      </c>
      <c r="L9" s="14">
        <v>12897</v>
      </c>
      <c r="M9" s="14">
        <v>12760</v>
      </c>
      <c r="N9" s="14">
        <v>13115</v>
      </c>
      <c r="O9" s="14">
        <v>12970</v>
      </c>
      <c r="P9" s="14">
        <v>12944</v>
      </c>
      <c r="Q9" s="14">
        <v>12725</v>
      </c>
      <c r="R9" s="14">
        <v>0</v>
      </c>
      <c r="S9" s="14">
        <v>0</v>
      </c>
      <c r="T9" s="14">
        <v>0</v>
      </c>
      <c r="U9" s="14">
        <v>0</v>
      </c>
      <c r="V9" s="14">
        <v>0</v>
      </c>
      <c r="W9" s="14">
        <v>0</v>
      </c>
      <c r="X9" s="14">
        <v>0</v>
      </c>
      <c r="Y9" s="14">
        <v>0</v>
      </c>
      <c r="Z9" s="15">
        <v>13246</v>
      </c>
      <c r="AA9" s="16">
        <v>13097.75</v>
      </c>
    </row>
    <row r="10" spans="1:27" s="17" customFormat="1" ht="31.5" customHeight="1" x14ac:dyDescent="0.3">
      <c r="A10" s="18" t="s">
        <v>22</v>
      </c>
      <c r="B10" s="19">
        <v>182687</v>
      </c>
      <c r="C10" s="19">
        <v>181790</v>
      </c>
      <c r="D10" s="19">
        <v>184125</v>
      </c>
      <c r="E10" s="19">
        <v>183284</v>
      </c>
      <c r="F10" s="19">
        <v>184903</v>
      </c>
      <c r="G10" s="19">
        <v>183893</v>
      </c>
      <c r="H10" s="19">
        <v>185951</v>
      </c>
      <c r="I10" s="19">
        <v>185163</v>
      </c>
      <c r="J10" s="19">
        <v>186028</v>
      </c>
      <c r="K10" s="19">
        <v>185204</v>
      </c>
      <c r="L10" s="19">
        <v>186757</v>
      </c>
      <c r="M10" s="19">
        <v>185926</v>
      </c>
      <c r="N10" s="19">
        <v>187603</v>
      </c>
      <c r="O10" s="19">
        <v>186753</v>
      </c>
      <c r="P10" s="19">
        <v>187190</v>
      </c>
      <c r="Q10" s="19">
        <v>185502</v>
      </c>
      <c r="R10" s="19">
        <v>0</v>
      </c>
      <c r="S10" s="19">
        <v>0</v>
      </c>
      <c r="T10" s="19">
        <v>0</v>
      </c>
      <c r="U10" s="19">
        <v>0</v>
      </c>
      <c r="V10" s="19">
        <v>0</v>
      </c>
      <c r="W10" s="19">
        <v>0</v>
      </c>
      <c r="X10" s="19">
        <v>0</v>
      </c>
      <c r="Y10" s="19">
        <v>0</v>
      </c>
      <c r="Z10" s="20">
        <v>185655.5</v>
      </c>
      <c r="AA10" s="21">
        <v>184689.375</v>
      </c>
    </row>
    <row r="11" spans="1:27" s="17" customFormat="1" ht="20.100000000000001" customHeight="1" x14ac:dyDescent="0.3">
      <c r="A11" s="22" t="s">
        <v>23</v>
      </c>
      <c r="B11" s="19">
        <v>23643</v>
      </c>
      <c r="C11" s="19">
        <v>23090</v>
      </c>
      <c r="D11" s="19">
        <v>23814</v>
      </c>
      <c r="E11" s="19">
        <v>23401</v>
      </c>
      <c r="F11" s="19">
        <v>23487</v>
      </c>
      <c r="G11" s="19">
        <v>23029</v>
      </c>
      <c r="H11" s="19">
        <v>22887</v>
      </c>
      <c r="I11" s="19">
        <v>22388</v>
      </c>
      <c r="J11" s="19">
        <v>23125</v>
      </c>
      <c r="K11" s="19">
        <v>22526</v>
      </c>
      <c r="L11" s="19">
        <v>23211</v>
      </c>
      <c r="M11" s="19">
        <v>22606</v>
      </c>
      <c r="N11" s="19">
        <v>23045</v>
      </c>
      <c r="O11" s="19">
        <v>22599</v>
      </c>
      <c r="P11" s="19">
        <v>23059</v>
      </c>
      <c r="Q11" s="19">
        <v>22380</v>
      </c>
      <c r="R11" s="19">
        <v>0</v>
      </c>
      <c r="S11" s="19">
        <v>0</v>
      </c>
      <c r="T11" s="19">
        <v>0</v>
      </c>
      <c r="U11" s="19">
        <v>0</v>
      </c>
      <c r="V11" s="19">
        <v>0</v>
      </c>
      <c r="W11" s="19">
        <v>0</v>
      </c>
      <c r="X11" s="19">
        <v>0</v>
      </c>
      <c r="Y11" s="19">
        <v>0</v>
      </c>
      <c r="Z11" s="20">
        <v>23283.875</v>
      </c>
      <c r="AA11" s="21">
        <v>22752.375</v>
      </c>
    </row>
    <row r="12" spans="1:27" s="17" customFormat="1" ht="40.5" customHeight="1" x14ac:dyDescent="0.3">
      <c r="A12" s="18" t="s">
        <v>24</v>
      </c>
      <c r="B12" s="19">
        <v>197854</v>
      </c>
      <c r="C12" s="19">
        <v>194996</v>
      </c>
      <c r="D12" s="19">
        <v>197952</v>
      </c>
      <c r="E12" s="19">
        <v>195084</v>
      </c>
      <c r="F12" s="19">
        <v>199501</v>
      </c>
      <c r="G12" s="19">
        <v>196626</v>
      </c>
      <c r="H12" s="19">
        <v>200729</v>
      </c>
      <c r="I12" s="19">
        <v>198062</v>
      </c>
      <c r="J12" s="19">
        <v>202274</v>
      </c>
      <c r="K12" s="19">
        <v>199833</v>
      </c>
      <c r="L12" s="19">
        <v>205211</v>
      </c>
      <c r="M12" s="19">
        <v>202652</v>
      </c>
      <c r="N12" s="19">
        <v>209793</v>
      </c>
      <c r="O12" s="19">
        <v>207461</v>
      </c>
      <c r="P12" s="19">
        <v>211703</v>
      </c>
      <c r="Q12" s="19">
        <v>206590</v>
      </c>
      <c r="R12" s="19">
        <v>0</v>
      </c>
      <c r="S12" s="19">
        <v>0</v>
      </c>
      <c r="T12" s="19">
        <v>0</v>
      </c>
      <c r="U12" s="19">
        <v>0</v>
      </c>
      <c r="V12" s="19">
        <v>0</v>
      </c>
      <c r="W12" s="19">
        <v>0</v>
      </c>
      <c r="X12" s="19">
        <v>0</v>
      </c>
      <c r="Y12" s="19">
        <v>0</v>
      </c>
      <c r="Z12" s="20">
        <v>203127.125</v>
      </c>
      <c r="AA12" s="21">
        <v>200163</v>
      </c>
    </row>
    <row r="13" spans="1:27" s="17" customFormat="1" ht="20.100000000000001" customHeight="1" x14ac:dyDescent="0.3">
      <c r="A13" s="22" t="s">
        <v>25</v>
      </c>
      <c r="B13" s="19">
        <v>16836</v>
      </c>
      <c r="C13" s="19">
        <v>16720</v>
      </c>
      <c r="D13" s="19">
        <v>16815</v>
      </c>
      <c r="E13" s="19">
        <v>16652</v>
      </c>
      <c r="F13" s="19">
        <v>16955</v>
      </c>
      <c r="G13" s="19">
        <v>16814</v>
      </c>
      <c r="H13" s="19">
        <v>17055</v>
      </c>
      <c r="I13" s="19">
        <v>16926</v>
      </c>
      <c r="J13" s="19">
        <v>17713</v>
      </c>
      <c r="K13" s="19">
        <v>17629</v>
      </c>
      <c r="L13" s="19">
        <v>17932</v>
      </c>
      <c r="M13" s="19">
        <v>17761</v>
      </c>
      <c r="N13" s="19">
        <v>18018</v>
      </c>
      <c r="O13" s="19">
        <v>17875</v>
      </c>
      <c r="P13" s="19">
        <v>18123</v>
      </c>
      <c r="Q13" s="19">
        <v>17846</v>
      </c>
      <c r="R13" s="19">
        <v>0</v>
      </c>
      <c r="S13" s="19">
        <v>0</v>
      </c>
      <c r="T13" s="19">
        <v>0</v>
      </c>
      <c r="U13" s="19">
        <v>0</v>
      </c>
      <c r="V13" s="19">
        <v>0</v>
      </c>
      <c r="W13" s="19">
        <v>0</v>
      </c>
      <c r="X13" s="19">
        <v>0</v>
      </c>
      <c r="Y13" s="19">
        <v>0</v>
      </c>
      <c r="Z13" s="20">
        <v>17430.875</v>
      </c>
      <c r="AA13" s="21">
        <v>17277.875</v>
      </c>
    </row>
    <row r="14" spans="1:27" s="17" customFormat="1" ht="20.100000000000001" customHeight="1" x14ac:dyDescent="0.3">
      <c r="A14" s="22" t="s">
        <v>26</v>
      </c>
      <c r="B14" s="19">
        <v>29966</v>
      </c>
      <c r="C14" s="19">
        <v>29936</v>
      </c>
      <c r="D14" s="19">
        <v>30035</v>
      </c>
      <c r="E14" s="19">
        <v>30017</v>
      </c>
      <c r="F14" s="19">
        <v>30160</v>
      </c>
      <c r="G14" s="19">
        <v>30139</v>
      </c>
      <c r="H14" s="19">
        <v>30255</v>
      </c>
      <c r="I14" s="19">
        <v>30219</v>
      </c>
      <c r="J14" s="19">
        <v>30358</v>
      </c>
      <c r="K14" s="19">
        <v>30336</v>
      </c>
      <c r="L14" s="19">
        <v>30487</v>
      </c>
      <c r="M14" s="19">
        <v>30470</v>
      </c>
      <c r="N14" s="19">
        <v>30600</v>
      </c>
      <c r="O14" s="19">
        <v>30574</v>
      </c>
      <c r="P14" s="19">
        <v>30678</v>
      </c>
      <c r="Q14" s="19">
        <v>30609</v>
      </c>
      <c r="R14" s="19">
        <v>0</v>
      </c>
      <c r="S14" s="19">
        <v>0</v>
      </c>
      <c r="T14" s="19">
        <v>0</v>
      </c>
      <c r="U14" s="19">
        <v>0</v>
      </c>
      <c r="V14" s="19">
        <v>0</v>
      </c>
      <c r="W14" s="19">
        <v>0</v>
      </c>
      <c r="X14" s="19">
        <v>0</v>
      </c>
      <c r="Y14" s="19">
        <v>0</v>
      </c>
      <c r="Z14" s="20">
        <v>30317.375</v>
      </c>
      <c r="AA14" s="21">
        <v>30287.5</v>
      </c>
    </row>
    <row r="15" spans="1:27" s="17" customFormat="1" ht="20.100000000000001" customHeight="1" x14ac:dyDescent="0.3">
      <c r="A15" s="22" t="s">
        <v>27</v>
      </c>
      <c r="B15" s="19">
        <v>6732</v>
      </c>
      <c r="C15" s="19">
        <v>6691</v>
      </c>
      <c r="D15" s="19">
        <v>6841</v>
      </c>
      <c r="E15" s="19">
        <v>6796</v>
      </c>
      <c r="F15" s="19">
        <v>6961</v>
      </c>
      <c r="G15" s="19">
        <v>6905</v>
      </c>
      <c r="H15" s="19">
        <v>6947</v>
      </c>
      <c r="I15" s="19">
        <v>6903</v>
      </c>
      <c r="J15" s="19">
        <v>7243</v>
      </c>
      <c r="K15" s="19">
        <v>7210</v>
      </c>
      <c r="L15" s="19">
        <v>7358</v>
      </c>
      <c r="M15" s="19">
        <v>7323</v>
      </c>
      <c r="N15" s="19">
        <v>7399</v>
      </c>
      <c r="O15" s="19">
        <v>7368</v>
      </c>
      <c r="P15" s="19">
        <v>7462</v>
      </c>
      <c r="Q15" s="19">
        <v>7426</v>
      </c>
      <c r="R15" s="19">
        <v>0</v>
      </c>
      <c r="S15" s="19">
        <v>0</v>
      </c>
      <c r="T15" s="19">
        <v>0</v>
      </c>
      <c r="U15" s="19">
        <v>0</v>
      </c>
      <c r="V15" s="19">
        <v>0</v>
      </c>
      <c r="W15" s="19">
        <v>0</v>
      </c>
      <c r="X15" s="19">
        <v>0</v>
      </c>
      <c r="Y15" s="19">
        <v>0</v>
      </c>
      <c r="Z15" s="20">
        <v>7117.875</v>
      </c>
      <c r="AA15" s="21">
        <v>7077.75</v>
      </c>
    </row>
    <row r="16" spans="1:27" s="17" customFormat="1" ht="29.25" customHeight="1" x14ac:dyDescent="0.3">
      <c r="A16" s="18" t="s">
        <v>28</v>
      </c>
      <c r="B16" s="19">
        <v>129130</v>
      </c>
      <c r="C16" s="19">
        <v>127864</v>
      </c>
      <c r="D16" s="19">
        <v>130028</v>
      </c>
      <c r="E16" s="19">
        <v>128990</v>
      </c>
      <c r="F16" s="19">
        <v>131284</v>
      </c>
      <c r="G16" s="19">
        <v>129934</v>
      </c>
      <c r="H16" s="19">
        <v>132085</v>
      </c>
      <c r="I16" s="19">
        <v>130757</v>
      </c>
      <c r="J16" s="19">
        <v>133737</v>
      </c>
      <c r="K16" s="19">
        <v>132374</v>
      </c>
      <c r="L16" s="19">
        <v>135568</v>
      </c>
      <c r="M16" s="19">
        <v>134144</v>
      </c>
      <c r="N16" s="19">
        <v>137618</v>
      </c>
      <c r="O16" s="19">
        <v>136273</v>
      </c>
      <c r="P16" s="19">
        <v>138630</v>
      </c>
      <c r="Q16" s="19">
        <v>134742</v>
      </c>
      <c r="R16" s="19">
        <v>0</v>
      </c>
      <c r="S16" s="19">
        <v>0</v>
      </c>
      <c r="T16" s="19">
        <v>0</v>
      </c>
      <c r="U16" s="19">
        <v>0</v>
      </c>
      <c r="V16" s="19">
        <v>0</v>
      </c>
      <c r="W16" s="19">
        <v>0</v>
      </c>
      <c r="X16" s="19">
        <v>0</v>
      </c>
      <c r="Y16" s="19">
        <v>0</v>
      </c>
      <c r="Z16" s="20">
        <v>133510</v>
      </c>
      <c r="AA16" s="21">
        <v>131884.75</v>
      </c>
    </row>
    <row r="17" spans="1:27" s="17" customFormat="1" ht="20.100000000000001" customHeight="1" x14ac:dyDescent="0.3">
      <c r="A17" s="22" t="s">
        <v>29</v>
      </c>
      <c r="B17" s="19">
        <v>63159</v>
      </c>
      <c r="C17" s="19">
        <v>62086</v>
      </c>
      <c r="D17" s="19">
        <v>64142</v>
      </c>
      <c r="E17" s="19">
        <v>63079</v>
      </c>
      <c r="F17" s="19">
        <v>64823</v>
      </c>
      <c r="G17" s="19">
        <v>63800</v>
      </c>
      <c r="H17" s="19">
        <v>65343</v>
      </c>
      <c r="I17" s="19">
        <v>64636</v>
      </c>
      <c r="J17" s="19">
        <v>66202</v>
      </c>
      <c r="K17" s="19">
        <v>65478</v>
      </c>
      <c r="L17" s="19">
        <v>66789</v>
      </c>
      <c r="M17" s="19">
        <v>66157</v>
      </c>
      <c r="N17" s="19">
        <v>67505</v>
      </c>
      <c r="O17" s="19">
        <v>66861</v>
      </c>
      <c r="P17" s="19">
        <v>68099</v>
      </c>
      <c r="Q17" s="19">
        <v>67035</v>
      </c>
      <c r="R17" s="19">
        <v>0</v>
      </c>
      <c r="S17" s="19">
        <v>0</v>
      </c>
      <c r="T17" s="19">
        <v>0</v>
      </c>
      <c r="U17" s="19">
        <v>0</v>
      </c>
      <c r="V17" s="19">
        <v>0</v>
      </c>
      <c r="W17" s="19">
        <v>0</v>
      </c>
      <c r="X17" s="19">
        <v>0</v>
      </c>
      <c r="Y17" s="19">
        <v>0</v>
      </c>
      <c r="Z17" s="20">
        <v>65757.75</v>
      </c>
      <c r="AA17" s="21">
        <v>64891.5</v>
      </c>
    </row>
    <row r="18" spans="1:27" s="17" customFormat="1" ht="20.100000000000001" customHeight="1" x14ac:dyDescent="0.3">
      <c r="A18" s="22" t="s">
        <v>30</v>
      </c>
      <c r="B18" s="19">
        <v>1793</v>
      </c>
      <c r="C18" s="19">
        <v>1780</v>
      </c>
      <c r="D18" s="19">
        <v>1789</v>
      </c>
      <c r="E18" s="19">
        <v>1769</v>
      </c>
      <c r="F18" s="19">
        <v>1800</v>
      </c>
      <c r="G18" s="19">
        <v>1782</v>
      </c>
      <c r="H18" s="19">
        <v>1799</v>
      </c>
      <c r="I18" s="19">
        <v>1779</v>
      </c>
      <c r="J18" s="19">
        <v>1810</v>
      </c>
      <c r="K18" s="19">
        <v>1794</v>
      </c>
      <c r="L18" s="19">
        <v>1820</v>
      </c>
      <c r="M18" s="19">
        <v>1801</v>
      </c>
      <c r="N18" s="19">
        <v>1839</v>
      </c>
      <c r="O18" s="19">
        <v>1818</v>
      </c>
      <c r="P18" s="19">
        <v>1846</v>
      </c>
      <c r="Q18" s="19">
        <v>1820</v>
      </c>
      <c r="R18" s="19">
        <v>0</v>
      </c>
      <c r="S18" s="19">
        <v>0</v>
      </c>
      <c r="T18" s="19">
        <v>0</v>
      </c>
      <c r="U18" s="19">
        <v>0</v>
      </c>
      <c r="V18" s="19">
        <v>0</v>
      </c>
      <c r="W18" s="19">
        <v>0</v>
      </c>
      <c r="X18" s="19">
        <v>0</v>
      </c>
      <c r="Y18" s="19">
        <v>0</v>
      </c>
      <c r="Z18" s="20">
        <v>1812</v>
      </c>
      <c r="AA18" s="21">
        <v>1792.875</v>
      </c>
    </row>
    <row r="19" spans="1:27" s="17" customFormat="1" ht="20.100000000000001" customHeight="1" x14ac:dyDescent="0.3">
      <c r="A19" s="22" t="s">
        <v>31</v>
      </c>
      <c r="B19" s="19">
        <v>64</v>
      </c>
      <c r="C19" s="19">
        <v>64</v>
      </c>
      <c r="D19" s="19">
        <v>60</v>
      </c>
      <c r="E19" s="19">
        <v>59</v>
      </c>
      <c r="F19" s="19">
        <v>60</v>
      </c>
      <c r="G19" s="19">
        <v>59</v>
      </c>
      <c r="H19" s="19">
        <v>64</v>
      </c>
      <c r="I19" s="19">
        <v>61</v>
      </c>
      <c r="J19" s="19">
        <v>63</v>
      </c>
      <c r="K19" s="19">
        <v>61</v>
      </c>
      <c r="L19" s="19">
        <v>65</v>
      </c>
      <c r="M19" s="19">
        <v>64</v>
      </c>
      <c r="N19" s="19">
        <v>65</v>
      </c>
      <c r="O19" s="19">
        <v>64</v>
      </c>
      <c r="P19" s="19">
        <v>66</v>
      </c>
      <c r="Q19" s="19">
        <v>65</v>
      </c>
      <c r="R19" s="19">
        <v>0</v>
      </c>
      <c r="S19" s="19">
        <v>0</v>
      </c>
      <c r="T19" s="19">
        <v>0</v>
      </c>
      <c r="U19" s="19">
        <v>0</v>
      </c>
      <c r="V19" s="19">
        <v>0</v>
      </c>
      <c r="W19" s="19">
        <v>0</v>
      </c>
      <c r="X19" s="19">
        <v>0</v>
      </c>
      <c r="Y19" s="19">
        <v>0</v>
      </c>
      <c r="Z19" s="20">
        <v>63.375</v>
      </c>
      <c r="AA19" s="21">
        <v>62.125</v>
      </c>
    </row>
    <row r="20" spans="1:27" s="17" customFormat="1" ht="20.100000000000001" customHeight="1" thickBot="1" x14ac:dyDescent="0.35">
      <c r="A20" s="23" t="s">
        <v>32</v>
      </c>
      <c r="B20" s="19">
        <v>2817</v>
      </c>
      <c r="C20" s="19">
        <v>2782</v>
      </c>
      <c r="D20" s="19">
        <v>2935</v>
      </c>
      <c r="E20" s="19">
        <v>2890</v>
      </c>
      <c r="F20" s="19">
        <v>3058</v>
      </c>
      <c r="G20" s="19">
        <v>2997</v>
      </c>
      <c r="H20" s="19">
        <v>3166</v>
      </c>
      <c r="I20" s="19">
        <v>3108</v>
      </c>
      <c r="J20" s="19">
        <v>3273</v>
      </c>
      <c r="K20" s="19">
        <v>3198</v>
      </c>
      <c r="L20" s="19">
        <v>3429</v>
      </c>
      <c r="M20" s="19">
        <v>3347</v>
      </c>
      <c r="N20" s="19">
        <v>3561</v>
      </c>
      <c r="O20" s="19">
        <v>3462</v>
      </c>
      <c r="P20" s="19">
        <v>3652</v>
      </c>
      <c r="Q20" s="19">
        <v>3527</v>
      </c>
      <c r="R20" s="19">
        <v>0</v>
      </c>
      <c r="S20" s="19">
        <v>0</v>
      </c>
      <c r="T20" s="19">
        <v>0</v>
      </c>
      <c r="U20" s="19">
        <v>0</v>
      </c>
      <c r="V20" s="19">
        <v>0</v>
      </c>
      <c r="W20" s="19">
        <v>0</v>
      </c>
      <c r="X20" s="19">
        <v>0</v>
      </c>
      <c r="Y20" s="19">
        <v>0</v>
      </c>
      <c r="Z20" s="20">
        <v>3236.375</v>
      </c>
      <c r="AA20" s="21">
        <v>3163.875</v>
      </c>
    </row>
    <row r="21" spans="1:27" s="17" customFormat="1" ht="20.100000000000001" customHeight="1" thickBot="1" x14ac:dyDescent="0.35">
      <c r="A21" s="24" t="s">
        <v>33</v>
      </c>
      <c r="B21" s="25">
        <v>668454</v>
      </c>
      <c r="C21" s="25">
        <v>661458</v>
      </c>
      <c r="D21" s="25">
        <v>672287</v>
      </c>
      <c r="E21" s="25">
        <v>665626</v>
      </c>
      <c r="F21" s="25">
        <v>676510</v>
      </c>
      <c r="G21" s="25">
        <v>669359</v>
      </c>
      <c r="H21" s="25">
        <v>679369</v>
      </c>
      <c r="I21" s="25">
        <v>672956</v>
      </c>
      <c r="J21" s="25">
        <v>684708</v>
      </c>
      <c r="K21" s="25">
        <v>678371</v>
      </c>
      <c r="L21" s="25">
        <v>691524</v>
      </c>
      <c r="M21" s="25">
        <v>685011</v>
      </c>
      <c r="N21" s="25">
        <v>700161</v>
      </c>
      <c r="O21" s="25">
        <v>694078</v>
      </c>
      <c r="P21" s="25">
        <v>703452</v>
      </c>
      <c r="Q21" s="25">
        <v>690267</v>
      </c>
      <c r="R21" s="25">
        <v>0</v>
      </c>
      <c r="S21" s="25">
        <v>0</v>
      </c>
      <c r="T21" s="25">
        <v>0</v>
      </c>
      <c r="U21" s="25">
        <v>0</v>
      </c>
      <c r="V21" s="25">
        <v>0</v>
      </c>
      <c r="W21" s="25">
        <v>0</v>
      </c>
      <c r="X21" s="25">
        <v>0</v>
      </c>
      <c r="Y21" s="25">
        <v>0</v>
      </c>
      <c r="Z21" s="26">
        <v>684558.125</v>
      </c>
      <c r="AA21" s="27">
        <v>677140.75</v>
      </c>
    </row>
    <row r="22" spans="1:27" s="17" customFormat="1" ht="20.100000000000001" customHeight="1" x14ac:dyDescent="0.3">
      <c r="A22" s="28" t="s">
        <v>34</v>
      </c>
      <c r="B22" s="19">
        <v>103296</v>
      </c>
      <c r="C22" s="19">
        <v>103260</v>
      </c>
      <c r="D22" s="19">
        <v>104415</v>
      </c>
      <c r="E22" s="19">
        <v>104350</v>
      </c>
      <c r="F22" s="19">
        <v>104765</v>
      </c>
      <c r="G22" s="19">
        <v>104733</v>
      </c>
      <c r="H22" s="19">
        <v>103695</v>
      </c>
      <c r="I22" s="19">
        <v>103626</v>
      </c>
      <c r="J22" s="19">
        <v>102344</v>
      </c>
      <c r="K22" s="19">
        <v>102203</v>
      </c>
      <c r="L22" s="19">
        <v>102873</v>
      </c>
      <c r="M22" s="19">
        <v>102749</v>
      </c>
      <c r="N22" s="19">
        <v>102355</v>
      </c>
      <c r="O22" s="19">
        <v>102269</v>
      </c>
      <c r="P22" s="19">
        <v>102198</v>
      </c>
      <c r="Q22" s="19">
        <v>102142</v>
      </c>
      <c r="R22" s="19">
        <v>0</v>
      </c>
      <c r="S22" s="19">
        <v>0</v>
      </c>
      <c r="T22" s="19">
        <v>0</v>
      </c>
      <c r="U22" s="19">
        <v>0</v>
      </c>
      <c r="V22" s="19">
        <v>0</v>
      </c>
      <c r="W22" s="19">
        <v>0</v>
      </c>
      <c r="X22" s="19">
        <v>0</v>
      </c>
      <c r="Y22" s="19">
        <v>0</v>
      </c>
      <c r="Z22" s="20">
        <v>103242.625</v>
      </c>
      <c r="AA22" s="21">
        <v>103166.5</v>
      </c>
    </row>
    <row r="23" spans="1:27" s="17" customFormat="1" ht="20.100000000000001" customHeight="1" x14ac:dyDescent="0.3">
      <c r="A23" s="22" t="s">
        <v>35</v>
      </c>
      <c r="B23" s="19">
        <v>17837</v>
      </c>
      <c r="C23" s="19">
        <v>17728</v>
      </c>
      <c r="D23" s="19">
        <v>18202</v>
      </c>
      <c r="E23" s="19">
        <v>18111</v>
      </c>
      <c r="F23" s="19">
        <v>18615</v>
      </c>
      <c r="G23" s="19">
        <v>18562</v>
      </c>
      <c r="H23" s="19">
        <v>18793</v>
      </c>
      <c r="I23" s="19">
        <v>18726</v>
      </c>
      <c r="J23" s="19">
        <v>18945</v>
      </c>
      <c r="K23" s="19">
        <v>18895</v>
      </c>
      <c r="L23" s="19">
        <v>19001</v>
      </c>
      <c r="M23" s="19">
        <v>18980</v>
      </c>
      <c r="N23" s="19">
        <v>18917</v>
      </c>
      <c r="O23" s="19">
        <v>18903</v>
      </c>
      <c r="P23" s="19">
        <v>18946</v>
      </c>
      <c r="Q23" s="19">
        <v>18936</v>
      </c>
      <c r="R23" s="19">
        <v>0</v>
      </c>
      <c r="S23" s="19">
        <v>0</v>
      </c>
      <c r="T23" s="19">
        <v>0</v>
      </c>
      <c r="U23" s="19">
        <v>0</v>
      </c>
      <c r="V23" s="19">
        <v>0</v>
      </c>
      <c r="W23" s="19">
        <v>0</v>
      </c>
      <c r="X23" s="19">
        <v>0</v>
      </c>
      <c r="Y23" s="19">
        <v>0</v>
      </c>
      <c r="Z23" s="20">
        <v>18657</v>
      </c>
      <c r="AA23" s="21">
        <v>18605.125</v>
      </c>
    </row>
    <row r="24" spans="1:27" s="17" customFormat="1" ht="20.100000000000001" customHeight="1" x14ac:dyDescent="0.3">
      <c r="A24" s="22" t="s">
        <v>36</v>
      </c>
      <c r="B24" s="19">
        <v>20188</v>
      </c>
      <c r="C24" s="19">
        <v>20188</v>
      </c>
      <c r="D24" s="19">
        <v>20424</v>
      </c>
      <c r="E24" s="19">
        <v>20424</v>
      </c>
      <c r="F24" s="19">
        <v>20657</v>
      </c>
      <c r="G24" s="19">
        <v>20657</v>
      </c>
      <c r="H24" s="19">
        <v>20700</v>
      </c>
      <c r="I24" s="19">
        <v>20700</v>
      </c>
      <c r="J24" s="19">
        <v>20855</v>
      </c>
      <c r="K24" s="19">
        <v>20855</v>
      </c>
      <c r="L24" s="19">
        <v>21027</v>
      </c>
      <c r="M24" s="19">
        <v>21027</v>
      </c>
      <c r="N24" s="19">
        <v>21188</v>
      </c>
      <c r="O24" s="19">
        <v>21188</v>
      </c>
      <c r="P24" s="19">
        <v>21319</v>
      </c>
      <c r="Q24" s="19">
        <v>21319</v>
      </c>
      <c r="R24" s="19">
        <v>0</v>
      </c>
      <c r="S24" s="19">
        <v>0</v>
      </c>
      <c r="T24" s="19">
        <v>0</v>
      </c>
      <c r="U24" s="19">
        <v>0</v>
      </c>
      <c r="V24" s="19">
        <v>0</v>
      </c>
      <c r="W24" s="19">
        <v>0</v>
      </c>
      <c r="X24" s="19">
        <v>0</v>
      </c>
      <c r="Y24" s="19">
        <v>0</v>
      </c>
      <c r="Z24" s="20">
        <v>20794.75</v>
      </c>
      <c r="AA24" s="21">
        <v>20794.75</v>
      </c>
    </row>
    <row r="25" spans="1:27" s="17" customFormat="1" ht="20.100000000000001" customHeight="1" x14ac:dyDescent="0.3">
      <c r="A25" s="22" t="s">
        <v>37</v>
      </c>
      <c r="B25" s="19">
        <v>6871</v>
      </c>
      <c r="C25" s="19">
        <v>6871</v>
      </c>
      <c r="D25" s="19">
        <v>6833</v>
      </c>
      <c r="E25" s="19">
        <v>6833</v>
      </c>
      <c r="F25" s="19">
        <v>6825</v>
      </c>
      <c r="G25" s="19">
        <v>6825</v>
      </c>
      <c r="H25" s="19">
        <v>6812</v>
      </c>
      <c r="I25" s="19">
        <v>6812</v>
      </c>
      <c r="J25" s="19">
        <v>6838</v>
      </c>
      <c r="K25" s="19">
        <v>6838</v>
      </c>
      <c r="L25" s="19">
        <v>6917</v>
      </c>
      <c r="M25" s="19">
        <v>6917</v>
      </c>
      <c r="N25" s="19">
        <v>6913</v>
      </c>
      <c r="O25" s="19">
        <v>6913</v>
      </c>
      <c r="P25" s="19">
        <v>6911</v>
      </c>
      <c r="Q25" s="19">
        <v>6911</v>
      </c>
      <c r="R25" s="19">
        <v>0</v>
      </c>
      <c r="S25" s="19">
        <v>0</v>
      </c>
      <c r="T25" s="19">
        <v>0</v>
      </c>
      <c r="U25" s="19">
        <v>0</v>
      </c>
      <c r="V25" s="19">
        <v>0</v>
      </c>
      <c r="W25" s="19">
        <v>0</v>
      </c>
      <c r="X25" s="19">
        <v>0</v>
      </c>
      <c r="Y25" s="19">
        <v>0</v>
      </c>
      <c r="Z25" s="20">
        <v>6865</v>
      </c>
      <c r="AA25" s="21">
        <v>6865</v>
      </c>
    </row>
    <row r="26" spans="1:27" s="17" customFormat="1" ht="20.100000000000001" customHeight="1" x14ac:dyDescent="0.3">
      <c r="A26" s="22" t="s">
        <v>38</v>
      </c>
      <c r="B26" s="19">
        <v>3308</v>
      </c>
      <c r="C26" s="19">
        <v>3308</v>
      </c>
      <c r="D26" s="19">
        <v>3303</v>
      </c>
      <c r="E26" s="19">
        <v>3303</v>
      </c>
      <c r="F26" s="19">
        <v>3304</v>
      </c>
      <c r="G26" s="19">
        <v>3304</v>
      </c>
      <c r="H26" s="19">
        <v>3314</v>
      </c>
      <c r="I26" s="19">
        <v>3314</v>
      </c>
      <c r="J26" s="19">
        <v>3295</v>
      </c>
      <c r="K26" s="19">
        <v>3295</v>
      </c>
      <c r="L26" s="19">
        <v>3318</v>
      </c>
      <c r="M26" s="19">
        <v>3318</v>
      </c>
      <c r="N26" s="19">
        <v>3333</v>
      </c>
      <c r="O26" s="19">
        <v>3333</v>
      </c>
      <c r="P26" s="19">
        <v>3314</v>
      </c>
      <c r="Q26" s="19">
        <v>3314</v>
      </c>
      <c r="R26" s="19">
        <v>0</v>
      </c>
      <c r="S26" s="19">
        <v>0</v>
      </c>
      <c r="T26" s="19">
        <v>0</v>
      </c>
      <c r="U26" s="19">
        <v>0</v>
      </c>
      <c r="V26" s="19">
        <v>0</v>
      </c>
      <c r="W26" s="19">
        <v>0</v>
      </c>
      <c r="X26" s="19">
        <v>0</v>
      </c>
      <c r="Y26" s="19">
        <v>0</v>
      </c>
      <c r="Z26" s="20">
        <v>3311.125</v>
      </c>
      <c r="AA26" s="21">
        <v>3311.125</v>
      </c>
    </row>
    <row r="27" spans="1:27" s="17" customFormat="1" ht="20.100000000000001" customHeight="1" thickBot="1" x14ac:dyDescent="0.35">
      <c r="A27" s="23" t="s">
        <v>39</v>
      </c>
      <c r="B27" s="19">
        <v>33552</v>
      </c>
      <c r="C27" s="19">
        <v>33395</v>
      </c>
      <c r="D27" s="19">
        <v>33610</v>
      </c>
      <c r="E27" s="19">
        <v>33343</v>
      </c>
      <c r="F27" s="19">
        <v>33372</v>
      </c>
      <c r="G27" s="19">
        <v>33160</v>
      </c>
      <c r="H27" s="19">
        <v>33179</v>
      </c>
      <c r="I27" s="19">
        <v>33076</v>
      </c>
      <c r="J27" s="19">
        <v>33865</v>
      </c>
      <c r="K27" s="19">
        <v>33731</v>
      </c>
      <c r="L27" s="19">
        <v>33735</v>
      </c>
      <c r="M27" s="19">
        <v>33621</v>
      </c>
      <c r="N27" s="19">
        <v>33631</v>
      </c>
      <c r="O27" s="19">
        <v>33581</v>
      </c>
      <c r="P27" s="19">
        <v>33648</v>
      </c>
      <c r="Q27" s="19">
        <v>33426</v>
      </c>
      <c r="R27" s="19">
        <v>0</v>
      </c>
      <c r="S27" s="19">
        <v>0</v>
      </c>
      <c r="T27" s="19">
        <v>0</v>
      </c>
      <c r="U27" s="19">
        <v>0</v>
      </c>
      <c r="V27" s="19">
        <v>0</v>
      </c>
      <c r="W27" s="19">
        <v>0</v>
      </c>
      <c r="X27" s="19">
        <v>0</v>
      </c>
      <c r="Y27" s="19">
        <v>0</v>
      </c>
      <c r="Z27" s="20">
        <v>33574</v>
      </c>
      <c r="AA27" s="21">
        <v>33416.625</v>
      </c>
    </row>
    <row r="28" spans="1:27" s="17" customFormat="1" ht="18.75" customHeight="1" thickBot="1" x14ac:dyDescent="0.35">
      <c r="A28" s="29" t="s">
        <v>40</v>
      </c>
      <c r="B28" s="30">
        <v>185052</v>
      </c>
      <c r="C28" s="30">
        <v>184750</v>
      </c>
      <c r="D28" s="30">
        <v>186787</v>
      </c>
      <c r="E28" s="30">
        <v>186364</v>
      </c>
      <c r="F28" s="30">
        <v>187538</v>
      </c>
      <c r="G28" s="30">
        <v>187241</v>
      </c>
      <c r="H28" s="30">
        <v>186493</v>
      </c>
      <c r="I28" s="30">
        <v>186254</v>
      </c>
      <c r="J28" s="30">
        <v>186142</v>
      </c>
      <c r="K28" s="30">
        <v>185817</v>
      </c>
      <c r="L28" s="30">
        <v>186871</v>
      </c>
      <c r="M28" s="30">
        <v>186612</v>
      </c>
      <c r="N28" s="30">
        <v>186337</v>
      </c>
      <c r="O28" s="30">
        <v>186187</v>
      </c>
      <c r="P28" s="30">
        <v>186336</v>
      </c>
      <c r="Q28" s="30">
        <v>186048</v>
      </c>
      <c r="R28" s="30">
        <v>0</v>
      </c>
      <c r="S28" s="30">
        <v>0</v>
      </c>
      <c r="T28" s="30">
        <v>0</v>
      </c>
      <c r="U28" s="30">
        <v>0</v>
      </c>
      <c r="V28" s="30">
        <v>0</v>
      </c>
      <c r="W28" s="30">
        <v>0</v>
      </c>
      <c r="X28" s="30">
        <v>0</v>
      </c>
      <c r="Y28" s="30">
        <v>0</v>
      </c>
      <c r="Z28" s="30">
        <v>186444.5</v>
      </c>
      <c r="AA28" s="31">
        <v>186159.125</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45183</v>
      </c>
      <c r="C30" s="19">
        <v>45183</v>
      </c>
      <c r="D30" s="19">
        <v>45249</v>
      </c>
      <c r="E30" s="19">
        <v>45249</v>
      </c>
      <c r="F30" s="19">
        <v>44521</v>
      </c>
      <c r="G30" s="19">
        <v>44521</v>
      </c>
      <c r="H30" s="19">
        <v>44051</v>
      </c>
      <c r="I30" s="19">
        <v>44051</v>
      </c>
      <c r="J30" s="19">
        <v>43943</v>
      </c>
      <c r="K30" s="19">
        <v>43943</v>
      </c>
      <c r="L30" s="19">
        <v>43914</v>
      </c>
      <c r="M30" s="19">
        <v>43914</v>
      </c>
      <c r="N30" s="19">
        <v>43903</v>
      </c>
      <c r="O30" s="19">
        <v>43903</v>
      </c>
      <c r="P30" s="19">
        <v>43225</v>
      </c>
      <c r="Q30" s="19">
        <v>43225</v>
      </c>
      <c r="R30" s="19">
        <v>0</v>
      </c>
      <c r="S30" s="19">
        <v>0</v>
      </c>
      <c r="T30" s="19">
        <v>0</v>
      </c>
      <c r="U30" s="19">
        <v>0</v>
      </c>
      <c r="V30" s="19">
        <v>0</v>
      </c>
      <c r="W30" s="19">
        <v>0</v>
      </c>
      <c r="X30" s="19">
        <v>0</v>
      </c>
      <c r="Y30" s="19">
        <v>0</v>
      </c>
      <c r="Z30" s="20">
        <v>44248.625</v>
      </c>
      <c r="AA30" s="21">
        <v>44248.625</v>
      </c>
    </row>
    <row r="31" spans="1:27" s="17" customFormat="1" ht="20.100000000000001" customHeight="1" x14ac:dyDescent="0.3">
      <c r="A31" s="22" t="s">
        <v>42</v>
      </c>
      <c r="B31" s="19">
        <v>48140</v>
      </c>
      <c r="C31" s="19">
        <v>48140</v>
      </c>
      <c r="D31" s="19">
        <v>47371</v>
      </c>
      <c r="E31" s="19">
        <v>47371</v>
      </c>
      <c r="F31" s="19">
        <v>47158</v>
      </c>
      <c r="G31" s="19">
        <v>47158</v>
      </c>
      <c r="H31" s="19">
        <v>47459</v>
      </c>
      <c r="I31" s="19">
        <v>47459</v>
      </c>
      <c r="J31" s="19">
        <v>47749</v>
      </c>
      <c r="K31" s="19">
        <v>47749</v>
      </c>
      <c r="L31" s="19">
        <v>47587</v>
      </c>
      <c r="M31" s="19">
        <v>47587</v>
      </c>
      <c r="N31" s="19">
        <v>48902</v>
      </c>
      <c r="O31" s="19">
        <v>48902</v>
      </c>
      <c r="P31" s="19">
        <v>48090</v>
      </c>
      <c r="Q31" s="19">
        <v>48090</v>
      </c>
      <c r="R31" s="19">
        <v>0</v>
      </c>
      <c r="S31" s="19">
        <v>0</v>
      </c>
      <c r="T31" s="19">
        <v>0</v>
      </c>
      <c r="U31" s="19">
        <v>0</v>
      </c>
      <c r="V31" s="19">
        <v>0</v>
      </c>
      <c r="W31" s="19">
        <v>0</v>
      </c>
      <c r="X31" s="19">
        <v>0</v>
      </c>
      <c r="Y31" s="19">
        <v>0</v>
      </c>
      <c r="Z31" s="20">
        <v>47807</v>
      </c>
      <c r="AA31" s="21">
        <v>47807</v>
      </c>
    </row>
    <row r="32" spans="1:27" s="17" customFormat="1" ht="20.100000000000001" customHeight="1" x14ac:dyDescent="0.3">
      <c r="A32" s="22" t="s">
        <v>43</v>
      </c>
      <c r="B32" s="19">
        <v>77470</v>
      </c>
      <c r="C32" s="19">
        <v>77470</v>
      </c>
      <c r="D32" s="19">
        <v>79324</v>
      </c>
      <c r="E32" s="19">
        <v>79324</v>
      </c>
      <c r="F32" s="19">
        <v>79420</v>
      </c>
      <c r="G32" s="19">
        <v>79420</v>
      </c>
      <c r="H32" s="19">
        <v>80560</v>
      </c>
      <c r="I32" s="19">
        <v>80560</v>
      </c>
      <c r="J32" s="19">
        <v>80818</v>
      </c>
      <c r="K32" s="19">
        <v>80818</v>
      </c>
      <c r="L32" s="19">
        <v>81255</v>
      </c>
      <c r="M32" s="19">
        <v>81255</v>
      </c>
      <c r="N32" s="19">
        <v>81011</v>
      </c>
      <c r="O32" s="19">
        <v>81011</v>
      </c>
      <c r="P32" s="19">
        <v>81011</v>
      </c>
      <c r="Q32" s="19">
        <v>81011</v>
      </c>
      <c r="R32" s="19">
        <v>0</v>
      </c>
      <c r="S32" s="19">
        <v>0</v>
      </c>
      <c r="T32" s="19">
        <v>0</v>
      </c>
      <c r="U32" s="19">
        <v>0</v>
      </c>
      <c r="V32" s="19">
        <v>0</v>
      </c>
      <c r="W32" s="19">
        <v>0</v>
      </c>
      <c r="X32" s="19">
        <v>0</v>
      </c>
      <c r="Y32" s="19">
        <v>0</v>
      </c>
      <c r="Z32" s="20">
        <v>80108.625</v>
      </c>
      <c r="AA32" s="21">
        <v>80108.625</v>
      </c>
    </row>
    <row r="33" spans="1:27" s="17" customFormat="1" ht="20.100000000000001" customHeight="1" x14ac:dyDescent="0.3">
      <c r="A33" s="22" t="s">
        <v>44</v>
      </c>
      <c r="B33" s="19">
        <v>3457</v>
      </c>
      <c r="C33" s="19">
        <v>3457</v>
      </c>
      <c r="D33" s="19">
        <v>3846</v>
      </c>
      <c r="E33" s="19">
        <v>3846</v>
      </c>
      <c r="F33" s="19">
        <v>3877</v>
      </c>
      <c r="G33" s="19">
        <v>3877</v>
      </c>
      <c r="H33" s="19">
        <v>3877</v>
      </c>
      <c r="I33" s="19">
        <v>3877</v>
      </c>
      <c r="J33" s="19">
        <v>3921</v>
      </c>
      <c r="K33" s="19">
        <v>3921</v>
      </c>
      <c r="L33" s="19">
        <v>4003</v>
      </c>
      <c r="M33" s="19">
        <v>4003</v>
      </c>
      <c r="N33" s="19">
        <v>4166</v>
      </c>
      <c r="O33" s="19">
        <v>4166</v>
      </c>
      <c r="P33" s="19">
        <v>4234</v>
      </c>
      <c r="Q33" s="19">
        <v>4234</v>
      </c>
      <c r="R33" s="19">
        <v>0</v>
      </c>
      <c r="S33" s="19">
        <v>0</v>
      </c>
      <c r="T33" s="19">
        <v>0</v>
      </c>
      <c r="U33" s="19">
        <v>0</v>
      </c>
      <c r="V33" s="19">
        <v>0</v>
      </c>
      <c r="W33" s="19">
        <v>0</v>
      </c>
      <c r="X33" s="19">
        <v>0</v>
      </c>
      <c r="Y33" s="19">
        <v>0</v>
      </c>
      <c r="Z33" s="20">
        <v>3922.625</v>
      </c>
      <c r="AA33" s="21">
        <v>3922.625</v>
      </c>
    </row>
    <row r="34" spans="1:27" s="17" customFormat="1" ht="20.100000000000001" customHeight="1" thickBot="1" x14ac:dyDescent="0.35">
      <c r="A34" s="34" t="s">
        <v>45</v>
      </c>
      <c r="B34" s="19">
        <v>819</v>
      </c>
      <c r="C34" s="19">
        <v>802</v>
      </c>
      <c r="D34" s="19">
        <v>864</v>
      </c>
      <c r="E34" s="19">
        <v>849</v>
      </c>
      <c r="F34" s="19">
        <v>901</v>
      </c>
      <c r="G34" s="19">
        <v>880</v>
      </c>
      <c r="H34" s="19">
        <v>926</v>
      </c>
      <c r="I34" s="19">
        <v>903</v>
      </c>
      <c r="J34" s="19">
        <v>972</v>
      </c>
      <c r="K34" s="19">
        <v>949</v>
      </c>
      <c r="L34" s="19">
        <v>1030</v>
      </c>
      <c r="M34" s="19">
        <v>1012</v>
      </c>
      <c r="N34" s="19">
        <v>1084</v>
      </c>
      <c r="O34" s="19">
        <v>1062</v>
      </c>
      <c r="P34" s="19">
        <v>1122</v>
      </c>
      <c r="Q34" s="19">
        <v>1097</v>
      </c>
      <c r="R34" s="19">
        <v>0</v>
      </c>
      <c r="S34" s="19">
        <v>0</v>
      </c>
      <c r="T34" s="19">
        <v>0</v>
      </c>
      <c r="U34" s="19">
        <v>0</v>
      </c>
      <c r="V34" s="19">
        <v>0</v>
      </c>
      <c r="W34" s="19">
        <v>0</v>
      </c>
      <c r="X34" s="19">
        <v>0</v>
      </c>
      <c r="Y34" s="19">
        <v>0</v>
      </c>
      <c r="Z34" s="20">
        <v>964.75</v>
      </c>
      <c r="AA34" s="21">
        <v>944.25</v>
      </c>
    </row>
    <row r="35" spans="1:27" s="17" customFormat="1" ht="20.100000000000001" customHeight="1" thickBot="1" x14ac:dyDescent="0.35">
      <c r="A35" s="35" t="s">
        <v>46</v>
      </c>
      <c r="B35" s="36">
        <v>175069</v>
      </c>
      <c r="C35" s="36">
        <v>175052</v>
      </c>
      <c r="D35" s="37">
        <v>176654</v>
      </c>
      <c r="E35" s="37">
        <v>176639</v>
      </c>
      <c r="F35" s="37">
        <v>175877</v>
      </c>
      <c r="G35" s="37">
        <v>175856</v>
      </c>
      <c r="H35" s="37">
        <v>176873</v>
      </c>
      <c r="I35" s="37">
        <v>176850</v>
      </c>
      <c r="J35" s="37">
        <v>177403</v>
      </c>
      <c r="K35" s="37">
        <v>177380</v>
      </c>
      <c r="L35" s="37">
        <v>177789</v>
      </c>
      <c r="M35" s="37">
        <v>177771</v>
      </c>
      <c r="N35" s="37">
        <v>179066</v>
      </c>
      <c r="O35" s="37">
        <v>179044</v>
      </c>
      <c r="P35" s="37">
        <v>177682</v>
      </c>
      <c r="Q35" s="37">
        <v>177657</v>
      </c>
      <c r="R35" s="37">
        <v>0</v>
      </c>
      <c r="S35" s="37">
        <v>0</v>
      </c>
      <c r="T35" s="37">
        <v>0</v>
      </c>
      <c r="U35" s="37">
        <v>0</v>
      </c>
      <c r="V35" s="37">
        <v>0</v>
      </c>
      <c r="W35" s="37">
        <v>0</v>
      </c>
      <c r="X35" s="37">
        <v>0</v>
      </c>
      <c r="Y35" s="37">
        <v>0</v>
      </c>
      <c r="Z35" s="38">
        <v>177051.625</v>
      </c>
      <c r="AA35" s="39">
        <v>177031.125</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1028575</v>
      </c>
      <c r="C37" s="42">
        <v>1021260</v>
      </c>
      <c r="D37" s="43">
        <v>1035728</v>
      </c>
      <c r="E37" s="43">
        <v>1028629</v>
      </c>
      <c r="F37" s="43">
        <v>1039925</v>
      </c>
      <c r="G37" s="43">
        <v>1032456</v>
      </c>
      <c r="H37" s="43">
        <v>1042735</v>
      </c>
      <c r="I37" s="43">
        <v>1036060</v>
      </c>
      <c r="J37" s="43">
        <v>1048253</v>
      </c>
      <c r="K37" s="43">
        <v>1041568</v>
      </c>
      <c r="L37" s="43">
        <v>1056184</v>
      </c>
      <c r="M37" s="43">
        <v>1049394</v>
      </c>
      <c r="N37" s="43">
        <v>1065564</v>
      </c>
      <c r="O37" s="43">
        <v>1059309</v>
      </c>
      <c r="P37" s="43">
        <v>1067470</v>
      </c>
      <c r="Q37" s="43">
        <v>1053972</v>
      </c>
      <c r="R37" s="43">
        <v>0</v>
      </c>
      <c r="S37" s="43">
        <v>0</v>
      </c>
      <c r="T37" s="43">
        <v>0</v>
      </c>
      <c r="U37" s="43">
        <v>0</v>
      </c>
      <c r="V37" s="43">
        <v>0</v>
      </c>
      <c r="W37" s="43">
        <v>0</v>
      </c>
      <c r="X37" s="43">
        <v>0</v>
      </c>
      <c r="Y37" s="43">
        <v>0</v>
      </c>
      <c r="Z37" s="44">
        <v>1048054.25</v>
      </c>
      <c r="AA37" s="45">
        <v>1040331</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853506</v>
      </c>
      <c r="C39" s="47">
        <v>846208</v>
      </c>
      <c r="D39" s="48">
        <v>859074</v>
      </c>
      <c r="E39" s="48">
        <v>851990</v>
      </c>
      <c r="F39" s="48">
        <v>864048</v>
      </c>
      <c r="G39" s="48">
        <v>856600</v>
      </c>
      <c r="H39" s="48">
        <v>865862</v>
      </c>
      <c r="I39" s="48">
        <v>859210</v>
      </c>
      <c r="J39" s="48">
        <v>870850</v>
      </c>
      <c r="K39" s="48">
        <v>864188</v>
      </c>
      <c r="L39" s="48">
        <v>878395</v>
      </c>
      <c r="M39" s="48">
        <v>871623</v>
      </c>
      <c r="N39" s="48">
        <v>886498</v>
      </c>
      <c r="O39" s="48">
        <v>880265</v>
      </c>
      <c r="P39" s="48">
        <v>889788</v>
      </c>
      <c r="Q39" s="48">
        <v>876315</v>
      </c>
      <c r="R39" s="48">
        <v>0</v>
      </c>
      <c r="S39" s="48">
        <v>0</v>
      </c>
      <c r="T39" s="48">
        <v>0</v>
      </c>
      <c r="U39" s="48">
        <v>0</v>
      </c>
      <c r="V39" s="48">
        <v>0</v>
      </c>
      <c r="W39" s="48">
        <v>0</v>
      </c>
      <c r="X39" s="48">
        <v>0</v>
      </c>
      <c r="Y39" s="48">
        <v>0</v>
      </c>
      <c r="Z39" s="49">
        <v>871002.625</v>
      </c>
      <c r="AA39" s="50">
        <v>863299.875</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51D7-CCC2-41C5-85B2-80CDC2D2E18B}">
  <sheetPr>
    <pageSetUpPr fitToPage="1"/>
  </sheetPr>
  <dimension ref="A1:AA42"/>
  <sheetViews>
    <sheetView topLeftCell="A5"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2021</v>
      </c>
      <c r="B4" s="3"/>
      <c r="C4" s="3"/>
      <c r="H4" s="4"/>
      <c r="I4" s="4"/>
    </row>
    <row r="5" spans="1:27" ht="14.4" thickBot="1" x14ac:dyDescent="0.35">
      <c r="A5" s="4" t="str">
        <f>[1]Trab_cotiz!A5</f>
        <v>Cifras actualizadas el 26 de octubre 2021</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672</v>
      </c>
      <c r="C9" s="62">
        <v>648</v>
      </c>
      <c r="D9" s="62">
        <v>671</v>
      </c>
      <c r="E9" s="62">
        <v>646</v>
      </c>
      <c r="F9" s="62">
        <v>667</v>
      </c>
      <c r="G9" s="62">
        <v>645</v>
      </c>
      <c r="H9" s="62">
        <v>669</v>
      </c>
      <c r="I9" s="62">
        <v>646</v>
      </c>
      <c r="J9" s="62">
        <v>664</v>
      </c>
      <c r="K9" s="62">
        <v>637</v>
      </c>
      <c r="L9" s="62">
        <v>664</v>
      </c>
      <c r="M9" s="62">
        <v>640</v>
      </c>
      <c r="N9" s="62">
        <v>666</v>
      </c>
      <c r="O9" s="62">
        <v>638</v>
      </c>
      <c r="P9" s="62">
        <v>660</v>
      </c>
      <c r="Q9" s="62">
        <v>620</v>
      </c>
      <c r="R9" s="62">
        <v>0</v>
      </c>
      <c r="S9" s="62">
        <v>0</v>
      </c>
      <c r="T9" s="62">
        <v>0</v>
      </c>
      <c r="U9" s="62">
        <v>0</v>
      </c>
      <c r="V9" s="62">
        <v>0</v>
      </c>
      <c r="W9" s="62">
        <v>0</v>
      </c>
      <c r="X9" s="62">
        <v>0</v>
      </c>
      <c r="Y9" s="62">
        <v>0</v>
      </c>
      <c r="Z9" s="63">
        <v>666.625</v>
      </c>
      <c r="AA9" s="64">
        <v>640</v>
      </c>
    </row>
    <row r="10" spans="1:27" ht="29.25" customHeight="1" x14ac:dyDescent="0.3">
      <c r="A10" s="65" t="s">
        <v>22</v>
      </c>
      <c r="B10" s="66">
        <v>3390</v>
      </c>
      <c r="C10" s="66">
        <v>3215</v>
      </c>
      <c r="D10" s="66">
        <v>3408</v>
      </c>
      <c r="E10" s="66">
        <v>3242</v>
      </c>
      <c r="F10" s="66">
        <v>3417</v>
      </c>
      <c r="G10" s="66">
        <v>3236</v>
      </c>
      <c r="H10" s="66">
        <v>3416</v>
      </c>
      <c r="I10" s="66">
        <v>3251</v>
      </c>
      <c r="J10" s="66">
        <v>3408</v>
      </c>
      <c r="K10" s="66">
        <v>3269</v>
      </c>
      <c r="L10" s="66">
        <v>3429</v>
      </c>
      <c r="M10" s="66">
        <v>3293</v>
      </c>
      <c r="N10" s="66">
        <v>3456</v>
      </c>
      <c r="O10" s="66">
        <v>3312</v>
      </c>
      <c r="P10" s="66">
        <v>3458</v>
      </c>
      <c r="Q10" s="66">
        <v>3234</v>
      </c>
      <c r="R10" s="66">
        <v>0</v>
      </c>
      <c r="S10" s="66">
        <v>0</v>
      </c>
      <c r="T10" s="66">
        <v>0</v>
      </c>
      <c r="U10" s="66">
        <v>0</v>
      </c>
      <c r="V10" s="66">
        <v>0</v>
      </c>
      <c r="W10" s="66">
        <v>0</v>
      </c>
      <c r="X10" s="66">
        <v>0</v>
      </c>
      <c r="Y10" s="66">
        <v>0</v>
      </c>
      <c r="Z10" s="67">
        <v>3422.75</v>
      </c>
      <c r="AA10" s="68">
        <v>3256.5</v>
      </c>
    </row>
    <row r="11" spans="1:27" ht="20.100000000000001" customHeight="1" x14ac:dyDescent="0.3">
      <c r="A11" s="69" t="s">
        <v>23</v>
      </c>
      <c r="B11" s="66">
        <v>1506</v>
      </c>
      <c r="C11" s="66">
        <v>1388</v>
      </c>
      <c r="D11" s="66">
        <v>1524</v>
      </c>
      <c r="E11" s="66">
        <v>1417</v>
      </c>
      <c r="F11" s="66">
        <v>1529</v>
      </c>
      <c r="G11" s="66">
        <v>1414</v>
      </c>
      <c r="H11" s="66">
        <v>1534</v>
      </c>
      <c r="I11" s="66">
        <v>1414</v>
      </c>
      <c r="J11" s="66">
        <v>1531</v>
      </c>
      <c r="K11" s="66">
        <v>1424</v>
      </c>
      <c r="L11" s="66">
        <v>1535</v>
      </c>
      <c r="M11" s="66">
        <v>1423</v>
      </c>
      <c r="N11" s="66">
        <v>1524</v>
      </c>
      <c r="O11" s="66">
        <v>1423</v>
      </c>
      <c r="P11" s="66">
        <v>1529</v>
      </c>
      <c r="Q11" s="66">
        <v>1390</v>
      </c>
      <c r="R11" s="66">
        <v>0</v>
      </c>
      <c r="S11" s="66">
        <v>0</v>
      </c>
      <c r="T11" s="66">
        <v>0</v>
      </c>
      <c r="U11" s="66">
        <v>0</v>
      </c>
      <c r="V11" s="66">
        <v>0</v>
      </c>
      <c r="W11" s="66">
        <v>0</v>
      </c>
      <c r="X11" s="66">
        <v>0</v>
      </c>
      <c r="Y11" s="66">
        <v>0</v>
      </c>
      <c r="Z11" s="67">
        <v>1526.5</v>
      </c>
      <c r="AA11" s="68">
        <v>1411.625</v>
      </c>
    </row>
    <row r="12" spans="1:27" ht="27.75" customHeight="1" x14ac:dyDescent="0.3">
      <c r="A12" s="65" t="s">
        <v>24</v>
      </c>
      <c r="B12" s="66">
        <v>14425</v>
      </c>
      <c r="C12" s="66">
        <v>13734</v>
      </c>
      <c r="D12" s="66">
        <v>14495</v>
      </c>
      <c r="E12" s="66">
        <v>13794</v>
      </c>
      <c r="F12" s="66">
        <v>14547</v>
      </c>
      <c r="G12" s="66">
        <v>13850</v>
      </c>
      <c r="H12" s="66">
        <v>14577</v>
      </c>
      <c r="I12" s="66">
        <v>13921</v>
      </c>
      <c r="J12" s="66">
        <v>14598</v>
      </c>
      <c r="K12" s="66">
        <v>13947</v>
      </c>
      <c r="L12" s="66">
        <v>14663</v>
      </c>
      <c r="M12" s="66">
        <v>14025</v>
      </c>
      <c r="N12" s="66">
        <v>14835</v>
      </c>
      <c r="O12" s="66">
        <v>14197</v>
      </c>
      <c r="P12" s="66">
        <v>14823</v>
      </c>
      <c r="Q12" s="66">
        <v>13907</v>
      </c>
      <c r="R12" s="66">
        <v>0</v>
      </c>
      <c r="S12" s="66">
        <v>0</v>
      </c>
      <c r="T12" s="66">
        <v>0</v>
      </c>
      <c r="U12" s="66">
        <v>0</v>
      </c>
      <c r="V12" s="66">
        <v>0</v>
      </c>
      <c r="W12" s="66">
        <v>0</v>
      </c>
      <c r="X12" s="66">
        <v>0</v>
      </c>
      <c r="Y12" s="66">
        <v>0</v>
      </c>
      <c r="Z12" s="67">
        <v>14620.375</v>
      </c>
      <c r="AA12" s="68">
        <v>13921.875</v>
      </c>
    </row>
    <row r="13" spans="1:27" ht="20.100000000000001" customHeight="1" x14ac:dyDescent="0.3">
      <c r="A13" s="69" t="s">
        <v>25</v>
      </c>
      <c r="B13" s="66">
        <v>579</v>
      </c>
      <c r="C13" s="66">
        <v>552</v>
      </c>
      <c r="D13" s="66">
        <v>587</v>
      </c>
      <c r="E13" s="66">
        <v>556</v>
      </c>
      <c r="F13" s="66">
        <v>596</v>
      </c>
      <c r="G13" s="66">
        <v>556</v>
      </c>
      <c r="H13" s="66">
        <v>605</v>
      </c>
      <c r="I13" s="66">
        <v>576</v>
      </c>
      <c r="J13" s="66">
        <v>606</v>
      </c>
      <c r="K13" s="66">
        <v>581</v>
      </c>
      <c r="L13" s="66">
        <v>606</v>
      </c>
      <c r="M13" s="66">
        <v>579</v>
      </c>
      <c r="N13" s="66">
        <v>610</v>
      </c>
      <c r="O13" s="66">
        <v>587</v>
      </c>
      <c r="P13" s="66">
        <v>612</v>
      </c>
      <c r="Q13" s="66">
        <v>568</v>
      </c>
      <c r="R13" s="66">
        <v>0</v>
      </c>
      <c r="S13" s="66">
        <v>0</v>
      </c>
      <c r="T13" s="66">
        <v>0</v>
      </c>
      <c r="U13" s="66">
        <v>0</v>
      </c>
      <c r="V13" s="66">
        <v>0</v>
      </c>
      <c r="W13" s="66">
        <v>0</v>
      </c>
      <c r="X13" s="66">
        <v>0</v>
      </c>
      <c r="Y13" s="66">
        <v>0</v>
      </c>
      <c r="Z13" s="67">
        <v>600.125</v>
      </c>
      <c r="AA13" s="68">
        <v>569.375</v>
      </c>
    </row>
    <row r="14" spans="1:27" ht="20.100000000000001" customHeight="1" x14ac:dyDescent="0.3">
      <c r="A14" s="69" t="s">
        <v>26</v>
      </c>
      <c r="B14" s="66">
        <v>763</v>
      </c>
      <c r="C14" s="66">
        <v>753</v>
      </c>
      <c r="D14" s="66">
        <v>767</v>
      </c>
      <c r="E14" s="66">
        <v>759</v>
      </c>
      <c r="F14" s="66">
        <v>768</v>
      </c>
      <c r="G14" s="66">
        <v>759</v>
      </c>
      <c r="H14" s="66">
        <v>770</v>
      </c>
      <c r="I14" s="66">
        <v>762</v>
      </c>
      <c r="J14" s="66">
        <v>766</v>
      </c>
      <c r="K14" s="66">
        <v>760</v>
      </c>
      <c r="L14" s="66">
        <v>774</v>
      </c>
      <c r="M14" s="66">
        <v>767</v>
      </c>
      <c r="N14" s="66">
        <v>777</v>
      </c>
      <c r="O14" s="66">
        <v>766</v>
      </c>
      <c r="P14" s="66">
        <v>778</v>
      </c>
      <c r="Q14" s="66">
        <v>762</v>
      </c>
      <c r="R14" s="66">
        <v>0</v>
      </c>
      <c r="S14" s="66">
        <v>0</v>
      </c>
      <c r="T14" s="66">
        <v>0</v>
      </c>
      <c r="U14" s="66">
        <v>0</v>
      </c>
      <c r="V14" s="66">
        <v>0</v>
      </c>
      <c r="W14" s="66">
        <v>0</v>
      </c>
      <c r="X14" s="66">
        <v>0</v>
      </c>
      <c r="Y14" s="66">
        <v>0</v>
      </c>
      <c r="Z14" s="67">
        <v>770.375</v>
      </c>
      <c r="AA14" s="68">
        <v>761</v>
      </c>
    </row>
    <row r="15" spans="1:27" ht="20.100000000000001" customHeight="1" x14ac:dyDescent="0.3">
      <c r="A15" s="69" t="s">
        <v>27</v>
      </c>
      <c r="B15" s="66">
        <v>681</v>
      </c>
      <c r="C15" s="66">
        <v>667</v>
      </c>
      <c r="D15" s="66">
        <v>683</v>
      </c>
      <c r="E15" s="66">
        <v>666</v>
      </c>
      <c r="F15" s="66">
        <v>683</v>
      </c>
      <c r="G15" s="66">
        <v>663</v>
      </c>
      <c r="H15" s="66">
        <v>680</v>
      </c>
      <c r="I15" s="66">
        <v>665</v>
      </c>
      <c r="J15" s="66">
        <v>684</v>
      </c>
      <c r="K15" s="66">
        <v>673</v>
      </c>
      <c r="L15" s="66">
        <v>683</v>
      </c>
      <c r="M15" s="66">
        <v>669</v>
      </c>
      <c r="N15" s="66">
        <v>687</v>
      </c>
      <c r="O15" s="66">
        <v>673</v>
      </c>
      <c r="P15" s="66">
        <v>684</v>
      </c>
      <c r="Q15" s="66">
        <v>672</v>
      </c>
      <c r="R15" s="66">
        <v>0</v>
      </c>
      <c r="S15" s="66">
        <v>0</v>
      </c>
      <c r="T15" s="66">
        <v>0</v>
      </c>
      <c r="U15" s="66">
        <v>0</v>
      </c>
      <c r="V15" s="66">
        <v>0</v>
      </c>
      <c r="W15" s="66">
        <v>0</v>
      </c>
      <c r="X15" s="66">
        <v>0</v>
      </c>
      <c r="Y15" s="66">
        <v>0</v>
      </c>
      <c r="Z15" s="67">
        <v>683.125</v>
      </c>
      <c r="AA15" s="68">
        <v>668.5</v>
      </c>
    </row>
    <row r="16" spans="1:27" ht="29.25" customHeight="1" x14ac:dyDescent="0.3">
      <c r="A16" s="65" t="s">
        <v>28</v>
      </c>
      <c r="B16" s="66">
        <v>4433</v>
      </c>
      <c r="C16" s="66">
        <v>4191</v>
      </c>
      <c r="D16" s="66">
        <v>4438</v>
      </c>
      <c r="E16" s="66">
        <v>4210</v>
      </c>
      <c r="F16" s="66">
        <v>4456</v>
      </c>
      <c r="G16" s="66">
        <v>4232</v>
      </c>
      <c r="H16" s="66">
        <v>4465</v>
      </c>
      <c r="I16" s="66">
        <v>4239</v>
      </c>
      <c r="J16" s="66">
        <v>4477</v>
      </c>
      <c r="K16" s="66">
        <v>4274</v>
      </c>
      <c r="L16" s="66">
        <v>4505</v>
      </c>
      <c r="M16" s="66">
        <v>4292</v>
      </c>
      <c r="N16" s="66">
        <v>4537</v>
      </c>
      <c r="O16" s="66">
        <v>4340</v>
      </c>
      <c r="P16" s="66">
        <v>4542</v>
      </c>
      <c r="Q16" s="66">
        <v>4281</v>
      </c>
      <c r="R16" s="66">
        <v>0</v>
      </c>
      <c r="S16" s="66">
        <v>0</v>
      </c>
      <c r="T16" s="66">
        <v>0</v>
      </c>
      <c r="U16" s="66">
        <v>0</v>
      </c>
      <c r="V16" s="66">
        <v>0</v>
      </c>
      <c r="W16" s="66">
        <v>0</v>
      </c>
      <c r="X16" s="66">
        <v>0</v>
      </c>
      <c r="Y16" s="66">
        <v>0</v>
      </c>
      <c r="Z16" s="67">
        <v>4481.625</v>
      </c>
      <c r="AA16" s="68">
        <v>4257.375</v>
      </c>
    </row>
    <row r="17" spans="1:27" ht="20.100000000000001" customHeight="1" x14ac:dyDescent="0.3">
      <c r="A17" s="69" t="s">
        <v>29</v>
      </c>
      <c r="B17" s="66">
        <v>6672</v>
      </c>
      <c r="C17" s="66">
        <v>6373</v>
      </c>
      <c r="D17" s="66">
        <v>6710</v>
      </c>
      <c r="E17" s="66">
        <v>6430</v>
      </c>
      <c r="F17" s="66">
        <v>6733</v>
      </c>
      <c r="G17" s="66">
        <v>6464</v>
      </c>
      <c r="H17" s="66">
        <v>6742</v>
      </c>
      <c r="I17" s="66">
        <v>6524</v>
      </c>
      <c r="J17" s="66">
        <v>6891</v>
      </c>
      <c r="K17" s="66">
        <v>6690</v>
      </c>
      <c r="L17" s="66">
        <v>6885</v>
      </c>
      <c r="M17" s="66">
        <v>6701</v>
      </c>
      <c r="N17" s="66">
        <v>6918</v>
      </c>
      <c r="O17" s="66">
        <v>6730</v>
      </c>
      <c r="P17" s="66">
        <v>6924</v>
      </c>
      <c r="Q17" s="66">
        <v>6646</v>
      </c>
      <c r="R17" s="66">
        <v>0</v>
      </c>
      <c r="S17" s="66">
        <v>0</v>
      </c>
      <c r="T17" s="66">
        <v>0</v>
      </c>
      <c r="U17" s="66">
        <v>0</v>
      </c>
      <c r="V17" s="66">
        <v>0</v>
      </c>
      <c r="W17" s="66">
        <v>0</v>
      </c>
      <c r="X17" s="66">
        <v>0</v>
      </c>
      <c r="Y17" s="66">
        <v>0</v>
      </c>
      <c r="Z17" s="67">
        <v>6809.375</v>
      </c>
      <c r="AA17" s="68">
        <v>6569.75</v>
      </c>
    </row>
    <row r="18" spans="1:27" ht="20.100000000000001" customHeight="1" x14ac:dyDescent="0.3">
      <c r="A18" s="69" t="s">
        <v>30</v>
      </c>
      <c r="B18" s="70">
        <v>1505</v>
      </c>
      <c r="C18" s="70">
        <v>1493</v>
      </c>
      <c r="D18" s="70">
        <v>1512</v>
      </c>
      <c r="E18" s="70">
        <v>1495</v>
      </c>
      <c r="F18" s="70">
        <v>1521</v>
      </c>
      <c r="G18" s="70">
        <v>1504</v>
      </c>
      <c r="H18" s="70">
        <v>1523</v>
      </c>
      <c r="I18" s="70">
        <v>1505</v>
      </c>
      <c r="J18" s="70">
        <v>1530</v>
      </c>
      <c r="K18" s="70">
        <v>1514</v>
      </c>
      <c r="L18" s="70">
        <v>1543</v>
      </c>
      <c r="M18" s="70">
        <v>1525</v>
      </c>
      <c r="N18" s="70">
        <v>1559</v>
      </c>
      <c r="O18" s="70">
        <v>1535</v>
      </c>
      <c r="P18" s="70">
        <v>1764</v>
      </c>
      <c r="Q18" s="70">
        <v>1539</v>
      </c>
      <c r="R18" s="70">
        <v>0</v>
      </c>
      <c r="S18" s="70">
        <v>0</v>
      </c>
      <c r="T18" s="70">
        <v>0</v>
      </c>
      <c r="U18" s="70">
        <v>0</v>
      </c>
      <c r="V18" s="70">
        <v>0</v>
      </c>
      <c r="W18" s="70">
        <v>0</v>
      </c>
      <c r="X18" s="70">
        <v>0</v>
      </c>
      <c r="Y18" s="70">
        <v>0</v>
      </c>
      <c r="Z18" s="71">
        <v>1557.125</v>
      </c>
      <c r="AA18" s="72">
        <v>1513.75</v>
      </c>
    </row>
    <row r="19" spans="1:27" ht="20.10000000000000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34626</v>
      </c>
      <c r="C20" s="75">
        <v>33014</v>
      </c>
      <c r="D20" s="75">
        <v>34795</v>
      </c>
      <c r="E20" s="75">
        <v>33215</v>
      </c>
      <c r="F20" s="75">
        <v>34917</v>
      </c>
      <c r="G20" s="75">
        <v>33323</v>
      </c>
      <c r="H20" s="75">
        <v>34981</v>
      </c>
      <c r="I20" s="75">
        <v>33503</v>
      </c>
      <c r="J20" s="75">
        <v>35155</v>
      </c>
      <c r="K20" s="75">
        <v>33769</v>
      </c>
      <c r="L20" s="75">
        <v>35287</v>
      </c>
      <c r="M20" s="75">
        <v>33914</v>
      </c>
      <c r="N20" s="75">
        <v>35569</v>
      </c>
      <c r="O20" s="75">
        <v>34201</v>
      </c>
      <c r="P20" s="75">
        <v>35774</v>
      </c>
      <c r="Q20" s="75">
        <v>33619</v>
      </c>
      <c r="R20" s="75">
        <v>0</v>
      </c>
      <c r="S20" s="75">
        <v>0</v>
      </c>
      <c r="T20" s="75">
        <v>0</v>
      </c>
      <c r="U20" s="75">
        <v>0</v>
      </c>
      <c r="V20" s="75">
        <v>0</v>
      </c>
      <c r="W20" s="75">
        <v>0</v>
      </c>
      <c r="X20" s="75">
        <v>0</v>
      </c>
      <c r="Y20" s="75">
        <v>0</v>
      </c>
      <c r="Z20" s="76">
        <v>35138</v>
      </c>
      <c r="AA20" s="77">
        <v>33569.75</v>
      </c>
    </row>
    <row r="21" spans="1:27" ht="20.100000000000001" customHeight="1" x14ac:dyDescent="0.3">
      <c r="A21" s="69" t="s">
        <v>34</v>
      </c>
      <c r="B21" s="66">
        <v>138</v>
      </c>
      <c r="C21" s="66">
        <v>118</v>
      </c>
      <c r="D21" s="66">
        <v>141</v>
      </c>
      <c r="E21" s="66">
        <v>119</v>
      </c>
      <c r="F21" s="66">
        <v>142</v>
      </c>
      <c r="G21" s="66">
        <v>119</v>
      </c>
      <c r="H21" s="66">
        <v>144</v>
      </c>
      <c r="I21" s="66">
        <v>119</v>
      </c>
      <c r="J21" s="66">
        <v>145</v>
      </c>
      <c r="K21" s="66">
        <v>119</v>
      </c>
      <c r="L21" s="66">
        <v>145</v>
      </c>
      <c r="M21" s="66">
        <v>119</v>
      </c>
      <c r="N21" s="66">
        <v>131</v>
      </c>
      <c r="O21" s="66">
        <v>119</v>
      </c>
      <c r="P21" s="66">
        <v>132</v>
      </c>
      <c r="Q21" s="66">
        <v>119</v>
      </c>
      <c r="R21" s="66">
        <v>0</v>
      </c>
      <c r="S21" s="66">
        <v>0</v>
      </c>
      <c r="T21" s="66">
        <v>0</v>
      </c>
      <c r="U21" s="66">
        <v>0</v>
      </c>
      <c r="V21" s="66">
        <v>0</v>
      </c>
      <c r="W21" s="66">
        <v>0</v>
      </c>
      <c r="X21" s="66">
        <v>0</v>
      </c>
      <c r="Y21" s="66">
        <v>0</v>
      </c>
      <c r="Z21" s="67">
        <v>139.75</v>
      </c>
      <c r="AA21" s="68">
        <v>118.875</v>
      </c>
    </row>
    <row r="22" spans="1:27" ht="20.100000000000001" customHeight="1" x14ac:dyDescent="0.3">
      <c r="A22" s="69" t="s">
        <v>35</v>
      </c>
      <c r="B22" s="66">
        <v>73</v>
      </c>
      <c r="C22" s="66">
        <v>69</v>
      </c>
      <c r="D22" s="66">
        <v>72</v>
      </c>
      <c r="E22" s="66">
        <v>69</v>
      </c>
      <c r="F22" s="66">
        <v>70</v>
      </c>
      <c r="G22" s="66">
        <v>69</v>
      </c>
      <c r="H22" s="66">
        <v>72</v>
      </c>
      <c r="I22" s="66">
        <v>69</v>
      </c>
      <c r="J22" s="66">
        <v>72</v>
      </c>
      <c r="K22" s="66">
        <v>69</v>
      </c>
      <c r="L22" s="66">
        <v>73</v>
      </c>
      <c r="M22" s="66">
        <v>69</v>
      </c>
      <c r="N22" s="66">
        <v>72</v>
      </c>
      <c r="O22" s="66">
        <v>69</v>
      </c>
      <c r="P22" s="66">
        <v>70</v>
      </c>
      <c r="Q22" s="66">
        <v>66</v>
      </c>
      <c r="R22" s="66">
        <v>0</v>
      </c>
      <c r="S22" s="66">
        <v>0</v>
      </c>
      <c r="T22" s="66">
        <v>0</v>
      </c>
      <c r="U22" s="66">
        <v>0</v>
      </c>
      <c r="V22" s="66">
        <v>0</v>
      </c>
      <c r="W22" s="66">
        <v>0</v>
      </c>
      <c r="X22" s="66">
        <v>0</v>
      </c>
      <c r="Y22" s="66">
        <v>0</v>
      </c>
      <c r="Z22" s="67">
        <v>71.75</v>
      </c>
      <c r="AA22" s="68">
        <v>68.625</v>
      </c>
    </row>
    <row r="23" spans="1:27" ht="20.100000000000001" customHeight="1" x14ac:dyDescent="0.3">
      <c r="A23" s="69" t="s">
        <v>36</v>
      </c>
      <c r="B23" s="66">
        <v>4</v>
      </c>
      <c r="C23" s="66">
        <v>4</v>
      </c>
      <c r="D23" s="66">
        <v>4</v>
      </c>
      <c r="E23" s="66">
        <v>4</v>
      </c>
      <c r="F23" s="66">
        <v>4</v>
      </c>
      <c r="G23" s="66">
        <v>4</v>
      </c>
      <c r="H23" s="66">
        <v>4</v>
      </c>
      <c r="I23" s="66">
        <v>4</v>
      </c>
      <c r="J23" s="66">
        <v>4</v>
      </c>
      <c r="K23" s="66">
        <v>4</v>
      </c>
      <c r="L23" s="66">
        <v>4</v>
      </c>
      <c r="M23" s="66">
        <v>4</v>
      </c>
      <c r="N23" s="66">
        <v>4</v>
      </c>
      <c r="O23" s="66">
        <v>4</v>
      </c>
      <c r="P23" s="66">
        <v>4</v>
      </c>
      <c r="Q23" s="66">
        <v>4</v>
      </c>
      <c r="R23" s="66">
        <v>0</v>
      </c>
      <c r="S23" s="66">
        <v>0</v>
      </c>
      <c r="T23" s="66">
        <v>0</v>
      </c>
      <c r="U23" s="66">
        <v>0</v>
      </c>
      <c r="V23" s="66">
        <v>0</v>
      </c>
      <c r="W23" s="66">
        <v>0</v>
      </c>
      <c r="X23" s="66">
        <v>0</v>
      </c>
      <c r="Y23" s="66">
        <v>0</v>
      </c>
      <c r="Z23" s="67">
        <v>4</v>
      </c>
      <c r="AA23" s="68">
        <v>4</v>
      </c>
    </row>
    <row r="24" spans="1:27" ht="20.100000000000001" customHeight="1" x14ac:dyDescent="0.3">
      <c r="A24" s="69" t="s">
        <v>37</v>
      </c>
      <c r="B24" s="66">
        <v>7</v>
      </c>
      <c r="C24" s="66">
        <v>7</v>
      </c>
      <c r="D24" s="66">
        <v>7</v>
      </c>
      <c r="E24" s="66">
        <v>7</v>
      </c>
      <c r="F24" s="66">
        <v>7</v>
      </c>
      <c r="G24" s="66">
        <v>7</v>
      </c>
      <c r="H24" s="66">
        <v>7</v>
      </c>
      <c r="I24" s="66">
        <v>7</v>
      </c>
      <c r="J24" s="66">
        <v>7</v>
      </c>
      <c r="K24" s="66">
        <v>7</v>
      </c>
      <c r="L24" s="66">
        <v>8</v>
      </c>
      <c r="M24" s="66">
        <v>7</v>
      </c>
      <c r="N24" s="66">
        <v>7</v>
      </c>
      <c r="O24" s="66">
        <v>7</v>
      </c>
      <c r="P24" s="66">
        <v>8</v>
      </c>
      <c r="Q24" s="66">
        <v>7</v>
      </c>
      <c r="R24" s="66">
        <v>0</v>
      </c>
      <c r="S24" s="66">
        <v>0</v>
      </c>
      <c r="T24" s="66">
        <v>0</v>
      </c>
      <c r="U24" s="66">
        <v>0</v>
      </c>
      <c r="V24" s="66">
        <v>0</v>
      </c>
      <c r="W24" s="66">
        <v>0</v>
      </c>
      <c r="X24" s="66">
        <v>0</v>
      </c>
      <c r="Y24" s="66">
        <v>0</v>
      </c>
      <c r="Z24" s="67">
        <v>7.25</v>
      </c>
      <c r="AA24" s="68">
        <v>7</v>
      </c>
    </row>
    <row r="25" spans="1:27" ht="20.100000000000001" customHeight="1" x14ac:dyDescent="0.3">
      <c r="A25" s="69" t="s">
        <v>38</v>
      </c>
      <c r="B25" s="66">
        <v>30</v>
      </c>
      <c r="C25" s="66">
        <v>30</v>
      </c>
      <c r="D25" s="66">
        <v>30</v>
      </c>
      <c r="E25" s="66">
        <v>30</v>
      </c>
      <c r="F25" s="66">
        <v>30</v>
      </c>
      <c r="G25" s="66">
        <v>30</v>
      </c>
      <c r="H25" s="66">
        <v>30</v>
      </c>
      <c r="I25" s="66">
        <v>30</v>
      </c>
      <c r="J25" s="66">
        <v>30</v>
      </c>
      <c r="K25" s="66">
        <v>30</v>
      </c>
      <c r="L25" s="66">
        <v>30</v>
      </c>
      <c r="M25" s="66">
        <v>30</v>
      </c>
      <c r="N25" s="66">
        <v>30</v>
      </c>
      <c r="O25" s="66">
        <v>30</v>
      </c>
      <c r="P25" s="66">
        <v>30</v>
      </c>
      <c r="Q25" s="66">
        <v>30</v>
      </c>
      <c r="R25" s="66">
        <v>0</v>
      </c>
      <c r="S25" s="66">
        <v>0</v>
      </c>
      <c r="T25" s="66">
        <v>0</v>
      </c>
      <c r="U25" s="66">
        <v>0</v>
      </c>
      <c r="V25" s="66">
        <v>0</v>
      </c>
      <c r="W25" s="66">
        <v>0</v>
      </c>
      <c r="X25" s="66">
        <v>0</v>
      </c>
      <c r="Y25" s="66">
        <v>0</v>
      </c>
      <c r="Z25" s="67">
        <v>30</v>
      </c>
      <c r="AA25" s="68">
        <v>30</v>
      </c>
    </row>
    <row r="26" spans="1:27" ht="20.100000000000001" customHeight="1" x14ac:dyDescent="0.3">
      <c r="A26" s="69" t="s">
        <v>39</v>
      </c>
      <c r="B26" s="66">
        <v>276</v>
      </c>
      <c r="C26" s="66">
        <v>264</v>
      </c>
      <c r="D26" s="66">
        <v>274</v>
      </c>
      <c r="E26" s="66">
        <v>262</v>
      </c>
      <c r="F26" s="66">
        <v>273</v>
      </c>
      <c r="G26" s="66">
        <v>262</v>
      </c>
      <c r="H26" s="66">
        <v>271</v>
      </c>
      <c r="I26" s="66">
        <v>265</v>
      </c>
      <c r="J26" s="66">
        <v>318</v>
      </c>
      <c r="K26" s="66">
        <v>269</v>
      </c>
      <c r="L26" s="66">
        <v>301</v>
      </c>
      <c r="M26" s="66">
        <v>267</v>
      </c>
      <c r="N26" s="66">
        <v>290</v>
      </c>
      <c r="O26" s="66">
        <v>267</v>
      </c>
      <c r="P26" s="66">
        <v>278</v>
      </c>
      <c r="Q26" s="66">
        <v>264</v>
      </c>
      <c r="R26" s="66">
        <v>0</v>
      </c>
      <c r="S26" s="66">
        <v>0</v>
      </c>
      <c r="T26" s="66">
        <v>0</v>
      </c>
      <c r="U26" s="66">
        <v>0</v>
      </c>
      <c r="V26" s="66">
        <v>0</v>
      </c>
      <c r="W26" s="66">
        <v>0</v>
      </c>
      <c r="X26" s="66">
        <v>0</v>
      </c>
      <c r="Y26" s="66">
        <v>0</v>
      </c>
      <c r="Z26" s="67">
        <v>285.125</v>
      </c>
      <c r="AA26" s="68">
        <v>265</v>
      </c>
    </row>
    <row r="27" spans="1:27" ht="20.100000000000001" customHeight="1" thickBot="1" x14ac:dyDescent="0.35">
      <c r="A27" s="74" t="s">
        <v>40</v>
      </c>
      <c r="B27" s="75">
        <v>528</v>
      </c>
      <c r="C27" s="75">
        <v>492</v>
      </c>
      <c r="D27" s="75">
        <v>528</v>
      </c>
      <c r="E27" s="75">
        <v>491</v>
      </c>
      <c r="F27" s="75">
        <v>526</v>
      </c>
      <c r="G27" s="75">
        <v>491</v>
      </c>
      <c r="H27" s="75">
        <v>528</v>
      </c>
      <c r="I27" s="75">
        <v>494</v>
      </c>
      <c r="J27" s="75">
        <v>576</v>
      </c>
      <c r="K27" s="75">
        <v>498</v>
      </c>
      <c r="L27" s="75">
        <v>561</v>
      </c>
      <c r="M27" s="75">
        <v>496</v>
      </c>
      <c r="N27" s="75">
        <v>534</v>
      </c>
      <c r="O27" s="75">
        <v>496</v>
      </c>
      <c r="P27" s="75">
        <v>522</v>
      </c>
      <c r="Q27" s="75">
        <v>490</v>
      </c>
      <c r="R27" s="75">
        <v>0</v>
      </c>
      <c r="S27" s="75">
        <v>0</v>
      </c>
      <c r="T27" s="75">
        <v>0</v>
      </c>
      <c r="U27" s="75">
        <v>0</v>
      </c>
      <c r="V27" s="75">
        <v>0</v>
      </c>
      <c r="W27" s="75">
        <v>0</v>
      </c>
      <c r="X27" s="75">
        <v>0</v>
      </c>
      <c r="Y27" s="75">
        <v>0</v>
      </c>
      <c r="Z27" s="76">
        <v>537.875</v>
      </c>
      <c r="AA27" s="77">
        <v>493.5</v>
      </c>
    </row>
    <row r="28" spans="1:27" ht="20.10000000000000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35154</v>
      </c>
      <c r="C30" s="80">
        <v>33506</v>
      </c>
      <c r="D30" s="80">
        <v>35323</v>
      </c>
      <c r="E30" s="80">
        <v>33706</v>
      </c>
      <c r="F30" s="80">
        <v>35443</v>
      </c>
      <c r="G30" s="80">
        <v>33814</v>
      </c>
      <c r="H30" s="80">
        <v>35509</v>
      </c>
      <c r="I30" s="80">
        <v>33997</v>
      </c>
      <c r="J30" s="80">
        <v>35731</v>
      </c>
      <c r="K30" s="80">
        <v>34267</v>
      </c>
      <c r="L30" s="80">
        <v>35848</v>
      </c>
      <c r="M30" s="80">
        <v>34410</v>
      </c>
      <c r="N30" s="80">
        <v>36103</v>
      </c>
      <c r="O30" s="80">
        <v>34697</v>
      </c>
      <c r="P30" s="80">
        <v>36296</v>
      </c>
      <c r="Q30" s="80">
        <v>34109</v>
      </c>
      <c r="R30" s="80">
        <v>0</v>
      </c>
      <c r="S30" s="80">
        <v>0</v>
      </c>
      <c r="T30" s="80">
        <v>0</v>
      </c>
      <c r="U30" s="80">
        <v>0</v>
      </c>
      <c r="V30" s="80">
        <v>0</v>
      </c>
      <c r="W30" s="80">
        <v>0</v>
      </c>
      <c r="X30" s="80">
        <v>0</v>
      </c>
      <c r="Y30" s="80">
        <v>0</v>
      </c>
      <c r="Z30" s="81">
        <v>35675.875</v>
      </c>
      <c r="AA30" s="82">
        <v>34063.25</v>
      </c>
    </row>
    <row r="31" spans="1:27" x14ac:dyDescent="0.3">
      <c r="A31" s="2" t="s">
        <v>49</v>
      </c>
      <c r="D31" s="88">
        <f>D20/D30</f>
        <v>0.98505223225660332</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A41" s="33" t="s">
        <v>56</v>
      </c>
      <c r="B41" s="57"/>
      <c r="C41" s="57"/>
      <c r="D41" s="57"/>
      <c r="E41" s="57"/>
      <c r="F41" s="57"/>
      <c r="G41" s="57"/>
      <c r="H41" s="57"/>
      <c r="I41" s="57"/>
      <c r="J41" s="57"/>
      <c r="K41" s="57"/>
      <c r="L41" s="57"/>
      <c r="M41" s="57"/>
    </row>
    <row r="42" spans="1:13" x14ac:dyDescent="0.3">
      <c r="B42" s="57"/>
      <c r="C42" s="57"/>
      <c r="D42" s="57"/>
      <c r="E42" s="57"/>
      <c r="F42" s="57"/>
      <c r="G42" s="57"/>
      <c r="H42" s="57"/>
      <c r="I42" s="57"/>
      <c r="J42" s="57"/>
      <c r="K42" s="57"/>
      <c r="L42" s="57"/>
      <c r="M42"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7C3F-F6E0-4651-AD8A-1245C78998D8}">
  <sheetPr>
    <pageSetUpPr fitToPage="1"/>
  </sheetPr>
  <dimension ref="A1:AA50"/>
  <sheetViews>
    <sheetView tabSelected="1" topLeftCell="A4" zoomScale="115" zoomScaleNormal="115" workbookViewId="0">
      <selection activeCell="B9" sqref="B9:AA40"/>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[1]Patronos!A4</f>
        <v xml:space="preserve"> Período   2021</v>
      </c>
      <c r="B4" s="91"/>
      <c r="C4" s="91"/>
      <c r="H4" s="92"/>
      <c r="I4" s="92"/>
    </row>
    <row r="5" spans="1:27" ht="14.4" thickBot="1" x14ac:dyDescent="0.35">
      <c r="A5" s="4" t="str">
        <f>[1]Patronos!A5</f>
        <v>Cifras actualizadas el 26 de octubre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430.34864662745952</v>
      </c>
      <c r="C9" s="100">
        <v>430.81305512848667</v>
      </c>
      <c r="D9" s="100">
        <v>414.96328267035125</v>
      </c>
      <c r="E9" s="100">
        <v>415.69669165747888</v>
      </c>
      <c r="F9" s="100">
        <v>414.20752478177246</v>
      </c>
      <c r="G9" s="100">
        <v>414.86220013451907</v>
      </c>
      <c r="H9" s="100">
        <v>440.80069911369191</v>
      </c>
      <c r="I9" s="100">
        <v>441.86121506870461</v>
      </c>
      <c r="J9" s="100">
        <v>443.92280624126687</v>
      </c>
      <c r="K9" s="100">
        <v>445.17959852294155</v>
      </c>
      <c r="L9" s="100">
        <v>446.1579754981779</v>
      </c>
      <c r="M9" s="100">
        <v>447.2507962382445</v>
      </c>
      <c r="N9" s="100">
        <v>438.86176210446052</v>
      </c>
      <c r="O9" s="100">
        <v>439.93737239784116</v>
      </c>
      <c r="P9" s="100">
        <v>479.87452719406673</v>
      </c>
      <c r="Q9" s="100">
        <v>481.54821532416503</v>
      </c>
      <c r="R9" s="100">
        <v>0</v>
      </c>
      <c r="S9" s="100">
        <v>0</v>
      </c>
      <c r="T9" s="100">
        <v>0</v>
      </c>
      <c r="U9" s="100">
        <v>0</v>
      </c>
      <c r="V9" s="100">
        <v>0</v>
      </c>
      <c r="W9" s="100">
        <v>0</v>
      </c>
      <c r="X9" s="100">
        <v>0</v>
      </c>
      <c r="Y9" s="100">
        <v>0</v>
      </c>
      <c r="Z9" s="100">
        <v>438.26145411822432</v>
      </c>
      <c r="AA9" s="101">
        <v>439.21689927659327</v>
      </c>
    </row>
    <row r="10" spans="1:27" ht="30.75" customHeight="1" x14ac:dyDescent="0.3">
      <c r="A10" s="102" t="s">
        <v>22</v>
      </c>
      <c r="B10" s="103">
        <v>460.91100609238754</v>
      </c>
      <c r="C10" s="103">
        <v>461.6238038395951</v>
      </c>
      <c r="D10" s="103">
        <v>461.66923725729805</v>
      </c>
      <c r="E10" s="103">
        <v>462.18223963903012</v>
      </c>
      <c r="F10" s="103">
        <v>486.12991114259904</v>
      </c>
      <c r="G10" s="103">
        <v>486.97604182867212</v>
      </c>
      <c r="H10" s="103">
        <v>478.20019128695191</v>
      </c>
      <c r="I10" s="103">
        <v>478.90997585910793</v>
      </c>
      <c r="J10" s="103">
        <v>470.26032253209195</v>
      </c>
      <c r="K10" s="103">
        <v>470.82467165935935</v>
      </c>
      <c r="L10" s="103">
        <v>514.67639842147821</v>
      </c>
      <c r="M10" s="103">
        <v>515.39231027398</v>
      </c>
      <c r="N10" s="103">
        <v>470.91602538338941</v>
      </c>
      <c r="O10" s="103">
        <v>471.4748366559038</v>
      </c>
      <c r="P10" s="103">
        <v>503.3678515412148</v>
      </c>
      <c r="Q10" s="103">
        <v>504.5767390109001</v>
      </c>
      <c r="R10" s="103">
        <v>0</v>
      </c>
      <c r="S10" s="103">
        <v>0</v>
      </c>
      <c r="T10" s="103">
        <v>0</v>
      </c>
      <c r="U10" s="103">
        <v>0</v>
      </c>
      <c r="V10" s="103">
        <v>0</v>
      </c>
      <c r="W10" s="103">
        <v>0</v>
      </c>
      <c r="X10" s="103">
        <v>0</v>
      </c>
      <c r="Y10" s="103">
        <v>0</v>
      </c>
      <c r="Z10" s="103">
        <v>480.85545181128487</v>
      </c>
      <c r="AA10" s="104">
        <v>481.57201220292183</v>
      </c>
    </row>
    <row r="11" spans="1:27" ht="20.100000000000001" customHeight="1" x14ac:dyDescent="0.3">
      <c r="A11" s="105" t="s">
        <v>23</v>
      </c>
      <c r="B11" s="103">
        <v>412.32499851964639</v>
      </c>
      <c r="C11" s="103">
        <v>414.63321394543095</v>
      </c>
      <c r="D11" s="103">
        <v>418.34181741832532</v>
      </c>
      <c r="E11" s="103">
        <v>419.02743515234391</v>
      </c>
      <c r="F11" s="103">
        <v>423.0058287563333</v>
      </c>
      <c r="G11" s="103">
        <v>424.0665486994659</v>
      </c>
      <c r="H11" s="103">
        <v>423.54023157250839</v>
      </c>
      <c r="I11" s="103">
        <v>424.30076246203328</v>
      </c>
      <c r="J11" s="103">
        <v>433.34194681081078</v>
      </c>
      <c r="K11" s="103">
        <v>434.32744473053361</v>
      </c>
      <c r="L11" s="103">
        <v>431.29439231398908</v>
      </c>
      <c r="M11" s="103">
        <v>433.13682385207466</v>
      </c>
      <c r="N11" s="103">
        <v>431.64526448253412</v>
      </c>
      <c r="O11" s="103">
        <v>431.98620956679497</v>
      </c>
      <c r="P11" s="103">
        <v>454.72772930309213</v>
      </c>
      <c r="Q11" s="103">
        <v>456.97786952636284</v>
      </c>
      <c r="R11" s="103">
        <v>0</v>
      </c>
      <c r="S11" s="103">
        <v>0</v>
      </c>
      <c r="T11" s="103">
        <v>0</v>
      </c>
      <c r="U11" s="103">
        <v>0</v>
      </c>
      <c r="V11" s="103">
        <v>0</v>
      </c>
      <c r="W11" s="103">
        <v>0</v>
      </c>
      <c r="X11" s="103">
        <v>0</v>
      </c>
      <c r="Y11" s="103">
        <v>0</v>
      </c>
      <c r="Z11" s="103">
        <v>428.43133740625223</v>
      </c>
      <c r="AA11" s="104">
        <v>429.67705607656347</v>
      </c>
    </row>
    <row r="12" spans="1:27" ht="39" customHeight="1" x14ac:dyDescent="0.3">
      <c r="A12" s="102" t="s">
        <v>24</v>
      </c>
      <c r="B12" s="103">
        <v>438.76374917868731</v>
      </c>
      <c r="C12" s="103">
        <v>440.34225599499473</v>
      </c>
      <c r="D12" s="103">
        <v>432.9206432367443</v>
      </c>
      <c r="E12" s="103">
        <v>434.45435694367552</v>
      </c>
      <c r="F12" s="103">
        <v>434.92828081062254</v>
      </c>
      <c r="G12" s="103">
        <v>436.4994742811225</v>
      </c>
      <c r="H12" s="103">
        <v>442.35286665105684</v>
      </c>
      <c r="I12" s="103">
        <v>443.8708421100464</v>
      </c>
      <c r="J12" s="103">
        <v>443.32199773574456</v>
      </c>
      <c r="K12" s="103">
        <v>444.74630721652579</v>
      </c>
      <c r="L12" s="103">
        <v>442.08816501064763</v>
      </c>
      <c r="M12" s="103">
        <v>443.56420030396936</v>
      </c>
      <c r="N12" s="103">
        <v>439.88117144041979</v>
      </c>
      <c r="O12" s="103">
        <v>441.15018085326881</v>
      </c>
      <c r="P12" s="103">
        <v>477.08015809884597</v>
      </c>
      <c r="Q12" s="103">
        <v>479.47679635993995</v>
      </c>
      <c r="R12" s="103">
        <v>0</v>
      </c>
      <c r="S12" s="103">
        <v>0</v>
      </c>
      <c r="T12" s="103">
        <v>0</v>
      </c>
      <c r="U12" s="103">
        <v>0</v>
      </c>
      <c r="V12" s="103">
        <v>0</v>
      </c>
      <c r="W12" s="103">
        <v>0</v>
      </c>
      <c r="X12" s="103">
        <v>0</v>
      </c>
      <c r="Y12" s="103">
        <v>0</v>
      </c>
      <c r="Z12" s="103">
        <v>444.1476643198194</v>
      </c>
      <c r="AA12" s="104">
        <v>445.70043841768961</v>
      </c>
    </row>
    <row r="13" spans="1:27" ht="20.100000000000001" customHeight="1" x14ac:dyDescent="0.3">
      <c r="A13" s="105" t="s">
        <v>25</v>
      </c>
      <c r="B13" s="103">
        <v>621.77502613447371</v>
      </c>
      <c r="C13" s="103">
        <v>623.29150119617225</v>
      </c>
      <c r="D13" s="103">
        <v>625.27102646446633</v>
      </c>
      <c r="E13" s="103">
        <v>626.54281167427337</v>
      </c>
      <c r="F13" s="103">
        <v>630.2168392804482</v>
      </c>
      <c r="G13" s="103">
        <v>631.51240157012012</v>
      </c>
      <c r="H13" s="103">
        <v>662.19811961301673</v>
      </c>
      <c r="I13" s="103">
        <v>663.40717003426676</v>
      </c>
      <c r="J13" s="103">
        <v>623.74629029526329</v>
      </c>
      <c r="K13" s="103">
        <v>624.7463877701515</v>
      </c>
      <c r="L13" s="103">
        <v>624.76430347981261</v>
      </c>
      <c r="M13" s="103">
        <v>626.47229547885809</v>
      </c>
      <c r="N13" s="103">
        <v>619.65156565656571</v>
      </c>
      <c r="O13" s="103">
        <v>620.40682853146859</v>
      </c>
      <c r="P13" s="103">
        <v>649.22774209567945</v>
      </c>
      <c r="Q13" s="103">
        <v>652.51562478986887</v>
      </c>
      <c r="R13" s="103">
        <v>0</v>
      </c>
      <c r="S13" s="103">
        <v>0</v>
      </c>
      <c r="T13" s="103">
        <v>0</v>
      </c>
      <c r="U13" s="103">
        <v>0</v>
      </c>
      <c r="V13" s="103">
        <v>0</v>
      </c>
      <c r="W13" s="103">
        <v>0</v>
      </c>
      <c r="X13" s="103">
        <v>0</v>
      </c>
      <c r="Y13" s="103">
        <v>0</v>
      </c>
      <c r="Z13" s="103">
        <v>632.09520391259764</v>
      </c>
      <c r="AA13" s="104">
        <v>633.58991260499329</v>
      </c>
    </row>
    <row r="14" spans="1:27" ht="20.100000000000001" customHeight="1" x14ac:dyDescent="0.3">
      <c r="A14" s="105" t="s">
        <v>26</v>
      </c>
      <c r="B14" s="103">
        <v>652.49102616298467</v>
      </c>
      <c r="C14" s="103">
        <v>652.50848977819339</v>
      </c>
      <c r="D14" s="103">
        <v>654.79254702846674</v>
      </c>
      <c r="E14" s="103">
        <v>654.96560482393306</v>
      </c>
      <c r="F14" s="103">
        <v>661.61554509283815</v>
      </c>
      <c r="G14" s="103">
        <v>661.78885464016719</v>
      </c>
      <c r="H14" s="103">
        <v>671.00513898529175</v>
      </c>
      <c r="I14" s="103">
        <v>671.31228697177278</v>
      </c>
      <c r="J14" s="103">
        <v>662.47629883391528</v>
      </c>
      <c r="K14" s="103">
        <v>662.67807291666668</v>
      </c>
      <c r="L14" s="103">
        <v>670.67113425394439</v>
      </c>
      <c r="M14" s="103">
        <v>669.03594125369216</v>
      </c>
      <c r="N14" s="103">
        <v>668.43763006535949</v>
      </c>
      <c r="O14" s="103">
        <v>668.62384673251779</v>
      </c>
      <c r="P14" s="103">
        <v>674.87590488297803</v>
      </c>
      <c r="Q14" s="103">
        <v>675.33262700512921</v>
      </c>
      <c r="R14" s="103">
        <v>0</v>
      </c>
      <c r="S14" s="103">
        <v>0</v>
      </c>
      <c r="T14" s="103">
        <v>0</v>
      </c>
      <c r="U14" s="103">
        <v>0</v>
      </c>
      <c r="V14" s="103">
        <v>0</v>
      </c>
      <c r="W14" s="103">
        <v>0</v>
      </c>
      <c r="X14" s="103">
        <v>0</v>
      </c>
      <c r="Y14" s="103">
        <v>0</v>
      </c>
      <c r="Z14" s="103">
        <v>664.59854456396704</v>
      </c>
      <c r="AA14" s="104">
        <v>664.58079248865033</v>
      </c>
    </row>
    <row r="15" spans="1:27" ht="20.100000000000001" customHeight="1" x14ac:dyDescent="0.3">
      <c r="A15" s="105" t="s">
        <v>27</v>
      </c>
      <c r="B15" s="103">
        <v>453.41747177658942</v>
      </c>
      <c r="C15" s="103">
        <v>454.31303840980422</v>
      </c>
      <c r="D15" s="103">
        <v>460.27015787165618</v>
      </c>
      <c r="E15" s="103">
        <v>460.82654944084754</v>
      </c>
      <c r="F15" s="103">
        <v>470.87720155150123</v>
      </c>
      <c r="G15" s="103">
        <v>472.21364518464884</v>
      </c>
      <c r="H15" s="103">
        <v>458.3685921980711</v>
      </c>
      <c r="I15" s="103">
        <v>459.27589019266986</v>
      </c>
      <c r="J15" s="103">
        <v>458.31265911914949</v>
      </c>
      <c r="K15" s="103">
        <v>458.6336463245492</v>
      </c>
      <c r="L15" s="103">
        <v>469.9624300081544</v>
      </c>
      <c r="M15" s="103">
        <v>470.70470572169876</v>
      </c>
      <c r="N15" s="103">
        <v>463.43860791998918</v>
      </c>
      <c r="O15" s="103">
        <v>464.05560260586321</v>
      </c>
      <c r="P15" s="103">
        <v>495.1790284106138</v>
      </c>
      <c r="Q15" s="103">
        <v>495.67248990035012</v>
      </c>
      <c r="R15" s="103">
        <v>0</v>
      </c>
      <c r="S15" s="103">
        <v>0</v>
      </c>
      <c r="T15" s="103">
        <v>0</v>
      </c>
      <c r="U15" s="103">
        <v>0</v>
      </c>
      <c r="V15" s="103">
        <v>0</v>
      </c>
      <c r="W15" s="103">
        <v>0</v>
      </c>
      <c r="X15" s="103">
        <v>0</v>
      </c>
      <c r="Y15" s="103">
        <v>0</v>
      </c>
      <c r="Z15" s="103">
        <v>466.51436875471961</v>
      </c>
      <c r="AA15" s="104">
        <v>467.24501430539362</v>
      </c>
    </row>
    <row r="16" spans="1:27" ht="33.75" customHeight="1" x14ac:dyDescent="0.3">
      <c r="A16" s="102" t="s">
        <v>28</v>
      </c>
      <c r="B16" s="103">
        <v>467.11533795399987</v>
      </c>
      <c r="C16" s="103">
        <v>468.39750766439346</v>
      </c>
      <c r="D16" s="103">
        <v>464.35323968683667</v>
      </c>
      <c r="E16" s="103">
        <v>465.1242554461586</v>
      </c>
      <c r="F16" s="103">
        <v>465.65999512507233</v>
      </c>
      <c r="G16" s="103">
        <v>466.91222112764939</v>
      </c>
      <c r="H16" s="103">
        <v>479.01584858235225</v>
      </c>
      <c r="I16" s="103">
        <v>480.62651162079277</v>
      </c>
      <c r="J16" s="103">
        <v>477.1399474341431</v>
      </c>
      <c r="K16" s="103">
        <v>478.55350695755965</v>
      </c>
      <c r="L16" s="103">
        <v>474.13120013572524</v>
      </c>
      <c r="M16" s="103">
        <v>475.61104618916983</v>
      </c>
      <c r="N16" s="103">
        <v>470.68774557107355</v>
      </c>
      <c r="O16" s="103">
        <v>471.9245645872623</v>
      </c>
      <c r="P16" s="103">
        <v>515.59531905071049</v>
      </c>
      <c r="Q16" s="103">
        <v>519.9448249988867</v>
      </c>
      <c r="R16" s="103">
        <v>0</v>
      </c>
      <c r="S16" s="103">
        <v>0</v>
      </c>
      <c r="T16" s="103">
        <v>0</v>
      </c>
      <c r="U16" s="103">
        <v>0</v>
      </c>
      <c r="V16" s="103">
        <v>0</v>
      </c>
      <c r="W16" s="103">
        <v>0</v>
      </c>
      <c r="X16" s="103">
        <v>0</v>
      </c>
      <c r="Y16" s="103">
        <v>0</v>
      </c>
      <c r="Z16" s="103">
        <v>476.97027445509701</v>
      </c>
      <c r="AA16" s="104">
        <v>478.5598807481532</v>
      </c>
    </row>
    <row r="17" spans="1:27" ht="20.100000000000001" customHeight="1" x14ac:dyDescent="0.3">
      <c r="A17" s="105" t="s">
        <v>29</v>
      </c>
      <c r="B17" s="103">
        <v>449.07606548552064</v>
      </c>
      <c r="C17" s="103">
        <v>451.17961247302134</v>
      </c>
      <c r="D17" s="103">
        <v>450.4484394000811</v>
      </c>
      <c r="E17" s="103">
        <v>452.40374324260051</v>
      </c>
      <c r="F17" s="103">
        <v>455.42930317942705</v>
      </c>
      <c r="G17" s="103">
        <v>457.25107554858937</v>
      </c>
      <c r="H17" s="103">
        <v>455.3826867453285</v>
      </c>
      <c r="I17" s="103">
        <v>456.61669564948323</v>
      </c>
      <c r="J17" s="103">
        <v>455.90212501132896</v>
      </c>
      <c r="K17" s="103">
        <v>457.62495586303794</v>
      </c>
      <c r="L17" s="103">
        <v>458.68819670903889</v>
      </c>
      <c r="M17" s="103">
        <v>460.1264744471485</v>
      </c>
      <c r="N17" s="103">
        <v>462.05881119917046</v>
      </c>
      <c r="O17" s="103">
        <v>463.30148846113582</v>
      </c>
      <c r="P17" s="103">
        <v>485.17804079355057</v>
      </c>
      <c r="Q17" s="103">
        <v>487.44091981800551</v>
      </c>
      <c r="R17" s="103">
        <v>0</v>
      </c>
      <c r="S17" s="103">
        <v>0</v>
      </c>
      <c r="T17" s="103">
        <v>0</v>
      </c>
      <c r="U17" s="103">
        <v>0</v>
      </c>
      <c r="V17" s="103">
        <v>0</v>
      </c>
      <c r="W17" s="103">
        <v>0</v>
      </c>
      <c r="X17" s="103">
        <v>0</v>
      </c>
      <c r="Y17" s="103">
        <v>0</v>
      </c>
      <c r="Z17" s="103">
        <v>459.22838285221133</v>
      </c>
      <c r="AA17" s="104">
        <v>460.94820856737789</v>
      </c>
    </row>
    <row r="18" spans="1:27" ht="20.100000000000001" customHeight="1" x14ac:dyDescent="0.3">
      <c r="A18" s="106" t="s">
        <v>30</v>
      </c>
      <c r="B18" s="103">
        <v>309.41523145566089</v>
      </c>
      <c r="C18" s="103">
        <v>309.59989325842702</v>
      </c>
      <c r="D18" s="103">
        <v>311.18430408049187</v>
      </c>
      <c r="E18" s="103">
        <v>311.40498021481062</v>
      </c>
      <c r="F18" s="103">
        <v>310.76787777777781</v>
      </c>
      <c r="G18" s="103">
        <v>311.06184062850724</v>
      </c>
      <c r="H18" s="103">
        <v>309.48033351862148</v>
      </c>
      <c r="I18" s="103">
        <v>309.98440134907253</v>
      </c>
      <c r="J18" s="103">
        <v>311.35337569060772</v>
      </c>
      <c r="K18" s="103">
        <v>311.52549609810478</v>
      </c>
      <c r="L18" s="103">
        <v>308.84331318681319</v>
      </c>
      <c r="M18" s="103">
        <v>308.89938367573575</v>
      </c>
      <c r="N18" s="103">
        <v>309.32563893420337</v>
      </c>
      <c r="O18" s="103">
        <v>309.19479097909789</v>
      </c>
      <c r="P18" s="103">
        <v>340.81650054171183</v>
      </c>
      <c r="Q18" s="103">
        <v>331.42696703296701</v>
      </c>
      <c r="R18" s="103">
        <v>0</v>
      </c>
      <c r="S18" s="103">
        <v>0</v>
      </c>
      <c r="T18" s="103">
        <v>0</v>
      </c>
      <c r="U18" s="103">
        <v>0</v>
      </c>
      <c r="V18" s="103">
        <v>0</v>
      </c>
      <c r="W18" s="103">
        <v>0</v>
      </c>
      <c r="X18" s="103">
        <v>0</v>
      </c>
      <c r="Y18" s="103">
        <v>0</v>
      </c>
      <c r="Z18" s="103">
        <v>313.96723785871967</v>
      </c>
      <c r="AA18" s="104">
        <v>312.92305724046577</v>
      </c>
    </row>
    <row r="19" spans="1:27" ht="20.100000000000001" customHeight="1" x14ac:dyDescent="0.3">
      <c r="A19" s="22" t="s">
        <v>31</v>
      </c>
      <c r="B19" s="103">
        <v>598.75</v>
      </c>
      <c r="C19" s="103">
        <v>598.75</v>
      </c>
      <c r="D19" s="103">
        <v>620</v>
      </c>
      <c r="E19" s="103">
        <v>620</v>
      </c>
      <c r="F19" s="103">
        <v>620</v>
      </c>
      <c r="G19" s="103">
        <v>620</v>
      </c>
      <c r="H19" s="103">
        <v>585</v>
      </c>
      <c r="I19" s="103">
        <v>600.98360655737702</v>
      </c>
      <c r="J19" s="103">
        <v>618.73015873015868</v>
      </c>
      <c r="K19" s="103">
        <v>618.68852459016398</v>
      </c>
      <c r="L19" s="103">
        <v>612.61538461538464</v>
      </c>
      <c r="M19" s="103">
        <v>612.5</v>
      </c>
      <c r="N19" s="103">
        <v>617.53846153846155</v>
      </c>
      <c r="O19" s="103">
        <v>617.5</v>
      </c>
      <c r="P19" s="103">
        <v>654.66666666666663</v>
      </c>
      <c r="Q19" s="103">
        <v>653.50769230769231</v>
      </c>
      <c r="R19" s="103">
        <v>0</v>
      </c>
      <c r="S19" s="103">
        <v>0</v>
      </c>
      <c r="T19" s="103">
        <v>0</v>
      </c>
      <c r="U19" s="103">
        <v>0</v>
      </c>
      <c r="V19" s="103">
        <v>0</v>
      </c>
      <c r="W19" s="103">
        <v>0</v>
      </c>
      <c r="X19" s="103">
        <v>0</v>
      </c>
      <c r="Y19" s="103">
        <v>0</v>
      </c>
      <c r="Z19" s="103">
        <v>615.99211045364893</v>
      </c>
      <c r="AA19" s="104">
        <v>617.86317907444663</v>
      </c>
    </row>
    <row r="20" spans="1:27" ht="20.100000000000001" customHeight="1" thickBot="1" x14ac:dyDescent="0.35">
      <c r="A20" s="107" t="s">
        <v>32</v>
      </c>
      <c r="B20" s="103">
        <v>461.69468228611998</v>
      </c>
      <c r="C20" s="103">
        <v>461.72639468008629</v>
      </c>
      <c r="D20" s="103">
        <v>461.15393526405455</v>
      </c>
      <c r="E20" s="103">
        <v>461.7673875432526</v>
      </c>
      <c r="F20" s="103">
        <v>463.87958142576849</v>
      </c>
      <c r="G20" s="103">
        <v>464.09213880547213</v>
      </c>
      <c r="H20" s="103">
        <v>461.54172141503477</v>
      </c>
      <c r="I20" s="103">
        <v>461.42775096525094</v>
      </c>
      <c r="J20" s="103">
        <v>462.97328139321723</v>
      </c>
      <c r="K20" s="103">
        <v>463.34510631644775</v>
      </c>
      <c r="L20" s="103">
        <v>461.48364246135895</v>
      </c>
      <c r="M20" s="103">
        <v>461.51417388706301</v>
      </c>
      <c r="N20" s="103">
        <v>463.40053917438922</v>
      </c>
      <c r="O20" s="103">
        <v>463.64115829000576</v>
      </c>
      <c r="P20" s="103">
        <v>464.44365553121577</v>
      </c>
      <c r="Q20" s="103">
        <v>464.82670825063792</v>
      </c>
      <c r="R20" s="103">
        <v>0</v>
      </c>
      <c r="S20" s="103">
        <v>0</v>
      </c>
      <c r="T20" s="103">
        <v>0</v>
      </c>
      <c r="U20" s="103">
        <v>0</v>
      </c>
      <c r="V20" s="103">
        <v>0</v>
      </c>
      <c r="W20" s="103">
        <v>0</v>
      </c>
      <c r="X20" s="103">
        <v>0</v>
      </c>
      <c r="Y20" s="103">
        <v>0</v>
      </c>
      <c r="Z20" s="103">
        <v>462.62879301687843</v>
      </c>
      <c r="AA20" s="104">
        <v>462.84489945083163</v>
      </c>
    </row>
    <row r="21" spans="1:27" ht="20.100000000000001" customHeight="1" thickBot="1" x14ac:dyDescent="0.35">
      <c r="A21" s="108" t="s">
        <v>33</v>
      </c>
      <c r="B21" s="109">
        <v>464.26239462999689</v>
      </c>
      <c r="C21" s="110">
        <v>465.65875664063321</v>
      </c>
      <c r="D21" s="109">
        <v>462.47990010218865</v>
      </c>
      <c r="E21" s="110">
        <v>463.63499196245346</v>
      </c>
      <c r="F21" s="109">
        <v>471.21026317423235</v>
      </c>
      <c r="G21" s="110">
        <v>472.60504015035281</v>
      </c>
      <c r="H21" s="109">
        <v>475.49898311521423</v>
      </c>
      <c r="I21" s="110">
        <v>476.8223549385101</v>
      </c>
      <c r="J21" s="109">
        <v>472.44068721265126</v>
      </c>
      <c r="K21" s="110">
        <v>473.6902301395549</v>
      </c>
      <c r="L21" s="109">
        <v>484.16301211527013</v>
      </c>
      <c r="M21" s="110">
        <v>485.47082515463256</v>
      </c>
      <c r="N21" s="109">
        <v>470.75713711560627</v>
      </c>
      <c r="O21" s="110">
        <v>471.82711448857339</v>
      </c>
      <c r="P21" s="109">
        <v>504.61472380489357</v>
      </c>
      <c r="Q21" s="110">
        <v>507.08785446790881</v>
      </c>
      <c r="R21" s="109">
        <v>0</v>
      </c>
      <c r="S21" s="110">
        <v>0</v>
      </c>
      <c r="T21" s="109">
        <v>0</v>
      </c>
      <c r="U21" s="110">
        <v>0</v>
      </c>
      <c r="V21" s="109">
        <v>0</v>
      </c>
      <c r="W21" s="110">
        <v>0</v>
      </c>
      <c r="X21" s="109">
        <v>0</v>
      </c>
      <c r="Y21" s="110">
        <v>0</v>
      </c>
      <c r="Z21" s="109">
        <v>475.84478099650045</v>
      </c>
      <c r="AA21" s="111">
        <v>477.23562628965988</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713.50132125154903</v>
      </c>
      <c r="C23" s="115">
        <v>711.88977919814056</v>
      </c>
      <c r="D23" s="115">
        <v>714.76566671455259</v>
      </c>
      <c r="E23" s="115">
        <v>714.53629103977005</v>
      </c>
      <c r="F23" s="115">
        <v>714.07363642437838</v>
      </c>
      <c r="G23" s="115">
        <v>713.5778462375755</v>
      </c>
      <c r="H23" s="115">
        <v>717.50109744925021</v>
      </c>
      <c r="I23" s="115">
        <v>716.04749792523103</v>
      </c>
      <c r="J23" s="115">
        <v>717.98361428124747</v>
      </c>
      <c r="K23" s="115">
        <v>717.91440623073686</v>
      </c>
      <c r="L23" s="115">
        <v>717.92828983309516</v>
      </c>
      <c r="M23" s="115">
        <v>717.85648716775836</v>
      </c>
      <c r="N23" s="115">
        <v>720.3263014019833</v>
      </c>
      <c r="O23" s="115">
        <v>720.43108654626531</v>
      </c>
      <c r="P23" s="115">
        <v>719.33952269124643</v>
      </c>
      <c r="Q23" s="115">
        <v>719.24330285289102</v>
      </c>
      <c r="R23" s="115">
        <v>0</v>
      </c>
      <c r="S23" s="115">
        <v>0</v>
      </c>
      <c r="T23" s="115">
        <v>0</v>
      </c>
      <c r="U23" s="115">
        <v>0</v>
      </c>
      <c r="V23" s="115">
        <v>0</v>
      </c>
      <c r="W23" s="115">
        <v>0</v>
      </c>
      <c r="X23" s="115">
        <v>0</v>
      </c>
      <c r="Y23" s="115">
        <v>0</v>
      </c>
      <c r="Z23" s="115">
        <v>716.91089495496635</v>
      </c>
      <c r="AA23" s="116">
        <v>716.41793320748491</v>
      </c>
    </row>
    <row r="24" spans="1:27" ht="20.100000000000001" hidden="1" customHeight="1" x14ac:dyDescent="0.3">
      <c r="A24" s="105" t="s">
        <v>35</v>
      </c>
      <c r="B24" s="103">
        <v>748.96141615742556</v>
      </c>
      <c r="C24" s="103">
        <v>744.85399650270756</v>
      </c>
      <c r="D24" s="103">
        <v>776.9855125810351</v>
      </c>
      <c r="E24" s="103">
        <v>776.32793661310802</v>
      </c>
      <c r="F24" s="103">
        <v>766.93136771420893</v>
      </c>
      <c r="G24" s="103">
        <v>766.1931586035987</v>
      </c>
      <c r="H24" s="103">
        <v>760.45179215665405</v>
      </c>
      <c r="I24" s="103">
        <v>760.21535618925554</v>
      </c>
      <c r="J24" s="103">
        <v>760.89311797307994</v>
      </c>
      <c r="K24" s="103">
        <v>760.79633024609689</v>
      </c>
      <c r="L24" s="103">
        <v>760.49391295194994</v>
      </c>
      <c r="M24" s="103">
        <v>760.51033719704947</v>
      </c>
      <c r="N24" s="103">
        <v>762.73621398741875</v>
      </c>
      <c r="O24" s="103">
        <v>762.44117282970956</v>
      </c>
      <c r="P24" s="103">
        <v>762.56953657764166</v>
      </c>
      <c r="Q24" s="103">
        <v>762.33395384452899</v>
      </c>
      <c r="R24" s="103">
        <v>0</v>
      </c>
      <c r="S24" s="103">
        <v>0</v>
      </c>
      <c r="T24" s="103">
        <v>0</v>
      </c>
      <c r="U24" s="103">
        <v>0</v>
      </c>
      <c r="V24" s="103">
        <v>0</v>
      </c>
      <c r="W24" s="103">
        <v>0</v>
      </c>
      <c r="X24" s="103">
        <v>0</v>
      </c>
      <c r="Y24" s="103">
        <v>0</v>
      </c>
      <c r="Z24" s="103">
        <v>762.52278889960871</v>
      </c>
      <c r="AA24" s="104">
        <v>761.75537103351894</v>
      </c>
    </row>
    <row r="25" spans="1:27" ht="20.100000000000001" hidden="1" customHeight="1" x14ac:dyDescent="0.3">
      <c r="A25" s="105" t="s">
        <v>36</v>
      </c>
      <c r="B25" s="103">
        <v>772.56298741826822</v>
      </c>
      <c r="C25" s="103">
        <v>772.56298741826822</v>
      </c>
      <c r="D25" s="103">
        <v>774.1985859772816</v>
      </c>
      <c r="E25" s="103">
        <v>774.1985859772816</v>
      </c>
      <c r="F25" s="103">
        <v>775.47120491842952</v>
      </c>
      <c r="G25" s="103">
        <v>775.47120491842952</v>
      </c>
      <c r="H25" s="103">
        <v>767.00989661835752</v>
      </c>
      <c r="I25" s="103">
        <v>767.00989661835752</v>
      </c>
      <c r="J25" s="103">
        <v>842.08915559817785</v>
      </c>
      <c r="K25" s="103">
        <v>842.08915559817785</v>
      </c>
      <c r="L25" s="103">
        <v>839.30526465972321</v>
      </c>
      <c r="M25" s="103">
        <v>839.30526465972321</v>
      </c>
      <c r="N25" s="103">
        <v>840.76595572965834</v>
      </c>
      <c r="O25" s="103">
        <v>840.76595572965834</v>
      </c>
      <c r="P25" s="103">
        <v>839.30928795909756</v>
      </c>
      <c r="Q25" s="103">
        <v>839.30928795909756</v>
      </c>
      <c r="R25" s="103">
        <v>0</v>
      </c>
      <c r="S25" s="103">
        <v>0</v>
      </c>
      <c r="T25" s="103">
        <v>0</v>
      </c>
      <c r="U25" s="103">
        <v>0</v>
      </c>
      <c r="V25" s="103">
        <v>0</v>
      </c>
      <c r="W25" s="103">
        <v>0</v>
      </c>
      <c r="X25" s="103">
        <v>0</v>
      </c>
      <c r="Y25" s="103">
        <v>0</v>
      </c>
      <c r="Z25" s="103">
        <v>806.82607370850815</v>
      </c>
      <c r="AA25" s="104">
        <v>806.82607370850815</v>
      </c>
    </row>
    <row r="26" spans="1:27" ht="20.100000000000001" hidden="1" customHeight="1" x14ac:dyDescent="0.3">
      <c r="A26" s="105" t="s">
        <v>37</v>
      </c>
      <c r="B26" s="103">
        <v>802.8190758259351</v>
      </c>
      <c r="C26" s="103">
        <v>802.8190758259351</v>
      </c>
      <c r="D26" s="103">
        <v>785.01364408019913</v>
      </c>
      <c r="E26" s="103">
        <v>785.01364408019913</v>
      </c>
      <c r="F26" s="103">
        <v>805.61438534798526</v>
      </c>
      <c r="G26" s="103">
        <v>805.61438534798526</v>
      </c>
      <c r="H26" s="103">
        <v>808.09643129770984</v>
      </c>
      <c r="I26" s="103">
        <v>808.09643129770984</v>
      </c>
      <c r="J26" s="103">
        <v>814.236759286341</v>
      </c>
      <c r="K26" s="103">
        <v>814.236759286341</v>
      </c>
      <c r="L26" s="103">
        <v>802.42190400462619</v>
      </c>
      <c r="M26" s="103">
        <v>802.36386872921787</v>
      </c>
      <c r="N26" s="103">
        <v>806.00919427166207</v>
      </c>
      <c r="O26" s="103">
        <v>806.00919427166207</v>
      </c>
      <c r="P26" s="103">
        <v>798.55665605556362</v>
      </c>
      <c r="Q26" s="103">
        <v>798.50727680509328</v>
      </c>
      <c r="R26" s="103">
        <v>0</v>
      </c>
      <c r="S26" s="103">
        <v>0</v>
      </c>
      <c r="T26" s="103">
        <v>0</v>
      </c>
      <c r="U26" s="103">
        <v>0</v>
      </c>
      <c r="V26" s="103">
        <v>0</v>
      </c>
      <c r="W26" s="103">
        <v>0</v>
      </c>
      <c r="X26" s="103">
        <v>0</v>
      </c>
      <c r="Y26" s="103">
        <v>0</v>
      </c>
      <c r="Z26" s="103">
        <v>802.84248088128186</v>
      </c>
      <c r="AA26" s="104">
        <v>802.82895775673705</v>
      </c>
    </row>
    <row r="27" spans="1:27" ht="20.100000000000001" hidden="1" customHeight="1" x14ac:dyDescent="0.3">
      <c r="A27" s="105" t="s">
        <v>38</v>
      </c>
      <c r="B27" s="103">
        <v>761.10722793228535</v>
      </c>
      <c r="C27" s="103">
        <v>761.10722793228535</v>
      </c>
      <c r="D27" s="103">
        <v>772.44944293066897</v>
      </c>
      <c r="E27" s="103">
        <v>772.44944293066897</v>
      </c>
      <c r="F27" s="103">
        <v>766.7003420096853</v>
      </c>
      <c r="G27" s="103">
        <v>766.7003420096853</v>
      </c>
      <c r="H27" s="103">
        <v>766.06814725407355</v>
      </c>
      <c r="I27" s="103">
        <v>766.06814725407355</v>
      </c>
      <c r="J27" s="103">
        <v>769.27855538694985</v>
      </c>
      <c r="K27" s="103">
        <v>769.27855538694985</v>
      </c>
      <c r="L27" s="103">
        <v>780.87308016877637</v>
      </c>
      <c r="M27" s="103">
        <v>780.87308016877637</v>
      </c>
      <c r="N27" s="103">
        <v>768.20858985898587</v>
      </c>
      <c r="O27" s="103">
        <v>768.20858985898587</v>
      </c>
      <c r="P27" s="103">
        <v>761.06393482196734</v>
      </c>
      <c r="Q27" s="103">
        <v>761.06393482196734</v>
      </c>
      <c r="R27" s="103">
        <v>0</v>
      </c>
      <c r="S27" s="103">
        <v>0</v>
      </c>
      <c r="T27" s="103">
        <v>0</v>
      </c>
      <c r="U27" s="103">
        <v>0</v>
      </c>
      <c r="V27" s="103">
        <v>0</v>
      </c>
      <c r="W27" s="103">
        <v>0</v>
      </c>
      <c r="X27" s="103">
        <v>0</v>
      </c>
      <c r="Y27" s="103">
        <v>0</v>
      </c>
      <c r="Z27" s="103">
        <v>768.2202355694817</v>
      </c>
      <c r="AA27" s="104">
        <v>768.2202355694817</v>
      </c>
    </row>
    <row r="28" spans="1:27" ht="20.100000000000001" hidden="1" customHeight="1" thickBot="1" x14ac:dyDescent="0.35">
      <c r="A28" s="117" t="s">
        <v>39</v>
      </c>
      <c r="B28" s="118">
        <v>490.26900572246063</v>
      </c>
      <c r="C28" s="118">
        <v>490.18188770774071</v>
      </c>
      <c r="D28" s="118">
        <v>489.97276584349896</v>
      </c>
      <c r="E28" s="118">
        <v>490.00587229703387</v>
      </c>
      <c r="F28" s="118">
        <v>494.19069579288026</v>
      </c>
      <c r="G28" s="118">
        <v>493.96944692400479</v>
      </c>
      <c r="H28" s="118">
        <v>494.09843696313931</v>
      </c>
      <c r="I28" s="118">
        <v>493.98058229531989</v>
      </c>
      <c r="J28" s="118">
        <v>492.19824922486345</v>
      </c>
      <c r="K28" s="118">
        <v>492.1352198274584</v>
      </c>
      <c r="L28" s="118">
        <v>551.3229702089817</v>
      </c>
      <c r="M28" s="118">
        <v>551.56077064929661</v>
      </c>
      <c r="N28" s="118">
        <v>497.77139989890276</v>
      </c>
      <c r="O28" s="118">
        <v>497.72600905273816</v>
      </c>
      <c r="P28" s="118">
        <v>507.54650677603422</v>
      </c>
      <c r="Q28" s="118">
        <v>507.54765900795792</v>
      </c>
      <c r="R28" s="118">
        <v>0</v>
      </c>
      <c r="S28" s="118">
        <v>0</v>
      </c>
      <c r="T28" s="118">
        <v>0</v>
      </c>
      <c r="U28" s="118">
        <v>0</v>
      </c>
      <c r="V28" s="118">
        <v>0</v>
      </c>
      <c r="W28" s="118">
        <v>0</v>
      </c>
      <c r="X28" s="118">
        <v>0</v>
      </c>
      <c r="Y28" s="118">
        <v>0</v>
      </c>
      <c r="Z28" s="118">
        <v>502.20767260380063</v>
      </c>
      <c r="AA28" s="119">
        <v>502.18447206293274</v>
      </c>
    </row>
    <row r="29" spans="1:27" ht="20.100000000000001" customHeight="1" thickBot="1" x14ac:dyDescent="0.35">
      <c r="A29" s="108" t="s">
        <v>40</v>
      </c>
      <c r="B29" s="109">
        <v>687.05540664245734</v>
      </c>
      <c r="C29" s="110">
        <v>685.87035756427611</v>
      </c>
      <c r="D29" s="109">
        <v>690.46862313758459</v>
      </c>
      <c r="E29" s="110">
        <v>690.51873586100328</v>
      </c>
      <c r="F29" s="109">
        <v>691.21398660538136</v>
      </c>
      <c r="G29" s="110">
        <v>691.02203913672759</v>
      </c>
      <c r="H29" s="109">
        <v>691.75114594113461</v>
      </c>
      <c r="I29" s="110">
        <v>690.97275822264214</v>
      </c>
      <c r="J29" s="109">
        <v>699.6219122497879</v>
      </c>
      <c r="K29" s="110">
        <v>699.68172427711136</v>
      </c>
      <c r="L29" s="109">
        <v>710.08248037416183</v>
      </c>
      <c r="M29" s="110">
        <v>710.1714071442351</v>
      </c>
      <c r="N29" s="109">
        <v>702.19419304807957</v>
      </c>
      <c r="O29" s="110">
        <v>702.2555777256199</v>
      </c>
      <c r="P29" s="109">
        <v>702.89613107504715</v>
      </c>
      <c r="Q29" s="110">
        <v>703.04264286635714</v>
      </c>
      <c r="R29" s="109">
        <v>0</v>
      </c>
      <c r="S29" s="110">
        <v>0</v>
      </c>
      <c r="T29" s="109">
        <v>0</v>
      </c>
      <c r="U29" s="110">
        <v>0</v>
      </c>
      <c r="V29" s="109">
        <v>0</v>
      </c>
      <c r="W29" s="110">
        <v>0</v>
      </c>
      <c r="X29" s="109">
        <v>0</v>
      </c>
      <c r="Y29" s="110">
        <v>0</v>
      </c>
      <c r="Z29" s="109">
        <v>696.91626255400411</v>
      </c>
      <c r="AA29" s="111">
        <v>696.69985452633603</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345.09163314579871</v>
      </c>
      <c r="O31" s="115">
        <v>345.09163314579871</v>
      </c>
      <c r="P31" s="115">
        <v>344.80614412955464</v>
      </c>
      <c r="Q31" s="115">
        <v>344.80614412955464</v>
      </c>
      <c r="R31" s="115">
        <v>0</v>
      </c>
      <c r="S31" s="115">
        <v>0</v>
      </c>
      <c r="T31" s="115">
        <v>0</v>
      </c>
      <c r="U31" s="115">
        <v>0</v>
      </c>
      <c r="V31" s="115">
        <v>0</v>
      </c>
      <c r="W31" s="115">
        <v>0</v>
      </c>
      <c r="X31" s="115">
        <v>0</v>
      </c>
      <c r="Y31" s="115">
        <v>0</v>
      </c>
      <c r="Z31" s="115">
        <v>345.29599998870026</v>
      </c>
      <c r="AA31" s="116">
        <v>345.29599998870026</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402.1704476299538</v>
      </c>
      <c r="O32" s="103">
        <v>402.1704476299538</v>
      </c>
      <c r="P32" s="103">
        <v>396.69301414015388</v>
      </c>
      <c r="Q32" s="103">
        <v>396.69301414015388</v>
      </c>
      <c r="R32" s="103">
        <v>0</v>
      </c>
      <c r="S32" s="103">
        <v>0</v>
      </c>
      <c r="T32" s="103">
        <v>0</v>
      </c>
      <c r="U32" s="103">
        <v>0</v>
      </c>
      <c r="V32" s="103">
        <v>0</v>
      </c>
      <c r="W32" s="103">
        <v>0</v>
      </c>
      <c r="X32" s="103">
        <v>0</v>
      </c>
      <c r="Y32" s="103">
        <v>0</v>
      </c>
      <c r="Z32" s="103">
        <v>395.70670369924903</v>
      </c>
      <c r="AA32" s="104">
        <v>395.70670369924903</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398.58080524275425</v>
      </c>
      <c r="M33" s="103">
        <v>398.58080524275425</v>
      </c>
      <c r="N33" s="103">
        <v>399.78375677377147</v>
      </c>
      <c r="O33" s="103">
        <v>399.78375677377147</v>
      </c>
      <c r="P33" s="103">
        <v>399.78375677377147</v>
      </c>
      <c r="Q33" s="103">
        <v>399.78375677377147</v>
      </c>
      <c r="R33" s="103">
        <v>0</v>
      </c>
      <c r="S33" s="103">
        <v>0</v>
      </c>
      <c r="T33" s="103">
        <v>0</v>
      </c>
      <c r="U33" s="103">
        <v>0</v>
      </c>
      <c r="V33" s="103">
        <v>0</v>
      </c>
      <c r="W33" s="103">
        <v>0</v>
      </c>
      <c r="X33" s="103">
        <v>0</v>
      </c>
      <c r="Y33" s="103">
        <v>0</v>
      </c>
      <c r="Z33" s="103">
        <v>397.39508322293642</v>
      </c>
      <c r="AA33" s="104">
        <v>397.39508322293642</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520.63987758041287</v>
      </c>
      <c r="O34" s="103">
        <v>520.63987758041287</v>
      </c>
      <c r="P34" s="103">
        <v>520.85615257439781</v>
      </c>
      <c r="Q34" s="103">
        <v>520.85615257439781</v>
      </c>
      <c r="R34" s="103">
        <v>0</v>
      </c>
      <c r="S34" s="103">
        <v>0</v>
      </c>
      <c r="T34" s="103">
        <v>0</v>
      </c>
      <c r="U34" s="103">
        <v>0</v>
      </c>
      <c r="V34" s="103">
        <v>0</v>
      </c>
      <c r="W34" s="103">
        <v>0</v>
      </c>
      <c r="X34" s="103">
        <v>0</v>
      </c>
      <c r="Y34" s="103">
        <v>0</v>
      </c>
      <c r="Z34" s="103">
        <v>520.8686335680826</v>
      </c>
      <c r="AA34" s="104">
        <v>520.8686335680826</v>
      </c>
    </row>
    <row r="35" spans="1:27" ht="20.100000000000001" hidden="1" customHeight="1" thickBot="1" x14ac:dyDescent="0.35">
      <c r="A35" s="105" t="s">
        <v>45</v>
      </c>
      <c r="B35" s="103">
        <v>273.78460317460315</v>
      </c>
      <c r="C35" s="103">
        <v>272.52433915211969</v>
      </c>
      <c r="D35" s="103">
        <v>274.85662037037036</v>
      </c>
      <c r="E35" s="103">
        <v>272.84299175500593</v>
      </c>
      <c r="F35" s="103">
        <v>285.85951165371813</v>
      </c>
      <c r="G35" s="103">
        <v>284.18256818181817</v>
      </c>
      <c r="H35" s="103">
        <v>294.10191144708421</v>
      </c>
      <c r="I35" s="103">
        <v>292.96978959025466</v>
      </c>
      <c r="J35" s="103">
        <v>292.82175925925924</v>
      </c>
      <c r="K35" s="103">
        <v>292.12444678609057</v>
      </c>
      <c r="L35" s="103">
        <v>292.62559223300968</v>
      </c>
      <c r="M35" s="103">
        <v>292.59152173913043</v>
      </c>
      <c r="N35" s="103">
        <v>293.4975</v>
      </c>
      <c r="O35" s="103">
        <v>293.44041431261769</v>
      </c>
      <c r="P35" s="103">
        <v>297.36627450980393</v>
      </c>
      <c r="Q35" s="103">
        <v>297.21122151321788</v>
      </c>
      <c r="R35" s="103">
        <v>0</v>
      </c>
      <c r="S35" s="103">
        <v>0</v>
      </c>
      <c r="T35" s="103">
        <v>0</v>
      </c>
      <c r="U35" s="103">
        <v>0</v>
      </c>
      <c r="V35" s="103">
        <v>0</v>
      </c>
      <c r="W35" s="103">
        <v>0</v>
      </c>
      <c r="X35" s="103">
        <v>0</v>
      </c>
      <c r="Y35" s="103">
        <v>0</v>
      </c>
      <c r="Z35" s="103">
        <v>288.86069707178024</v>
      </c>
      <c r="AA35" s="104">
        <v>288.03862192216042</v>
      </c>
    </row>
    <row r="36" spans="1:27" ht="20.100000000000001" customHeight="1" thickBot="1" x14ac:dyDescent="0.35">
      <c r="A36" s="108" t="s">
        <v>46</v>
      </c>
      <c r="B36" s="109">
        <v>375.63414168127997</v>
      </c>
      <c r="C36" s="110">
        <v>375.63825880309855</v>
      </c>
      <c r="D36" s="109">
        <v>386.17747930983734</v>
      </c>
      <c r="E36" s="110">
        <v>386.1772542303795</v>
      </c>
      <c r="F36" s="109">
        <v>387.57318301995139</v>
      </c>
      <c r="G36" s="110">
        <v>387.57693766490758</v>
      </c>
      <c r="H36" s="109">
        <v>385.36931674139078</v>
      </c>
      <c r="I36" s="110">
        <v>385.37540576759972</v>
      </c>
      <c r="J36" s="109">
        <v>387.04843255187342</v>
      </c>
      <c r="K36" s="110">
        <v>387.05691977675042</v>
      </c>
      <c r="L36" s="109">
        <v>389.52884779148314</v>
      </c>
      <c r="M36" s="110">
        <v>389.5384656665035</v>
      </c>
      <c r="N36" s="109">
        <v>389.19457708331015</v>
      </c>
      <c r="O36" s="110">
        <v>389.2059972409017</v>
      </c>
      <c r="P36" s="109">
        <v>387.8110582951565</v>
      </c>
      <c r="Q36" s="110">
        <v>387.82282831523662</v>
      </c>
      <c r="R36" s="109">
        <v>0</v>
      </c>
      <c r="S36" s="110">
        <v>0</v>
      </c>
      <c r="T36" s="109">
        <v>0</v>
      </c>
      <c r="U36" s="110">
        <v>0</v>
      </c>
      <c r="V36" s="109">
        <v>0</v>
      </c>
      <c r="W36" s="110">
        <v>0</v>
      </c>
      <c r="X36" s="109">
        <v>0</v>
      </c>
      <c r="Y36" s="110">
        <v>0</v>
      </c>
      <c r="Z36" s="109">
        <v>386.06281067033416</v>
      </c>
      <c r="AA36" s="111">
        <v>386.0696817720613</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489.26031198502778</v>
      </c>
      <c r="C38" s="125">
        <v>490.06569031392593</v>
      </c>
      <c r="D38" s="124">
        <v>490.58206762779423</v>
      </c>
      <c r="E38" s="125">
        <v>491.43987079889837</v>
      </c>
      <c r="F38" s="124">
        <v>496.74019998557577</v>
      </c>
      <c r="G38" s="125">
        <v>497.73338975220247</v>
      </c>
      <c r="H38" s="124">
        <v>498.88748558358549</v>
      </c>
      <c r="I38" s="125">
        <v>499.71096781074453</v>
      </c>
      <c r="J38" s="124">
        <v>498.33054914223953</v>
      </c>
      <c r="K38" s="125">
        <v>499.25365458616238</v>
      </c>
      <c r="L38" s="124">
        <v>508.20511416571361</v>
      </c>
      <c r="M38" s="125">
        <v>509.17768218609979</v>
      </c>
      <c r="N38" s="124">
        <v>497.52249829198433</v>
      </c>
      <c r="O38" s="125">
        <v>498.36325169520887</v>
      </c>
      <c r="P38" s="124">
        <v>519.78428867321793</v>
      </c>
      <c r="Q38" s="125">
        <v>521.57470015332478</v>
      </c>
      <c r="R38" s="124">
        <v>0</v>
      </c>
      <c r="S38" s="125">
        <v>0</v>
      </c>
      <c r="T38" s="124">
        <v>0</v>
      </c>
      <c r="U38" s="125">
        <v>0</v>
      </c>
      <c r="V38" s="124">
        <v>0</v>
      </c>
      <c r="W38" s="125">
        <v>0</v>
      </c>
      <c r="X38" s="124">
        <v>0</v>
      </c>
      <c r="Y38" s="125">
        <v>0</v>
      </c>
      <c r="Z38" s="124">
        <v>500.00528423504795</v>
      </c>
      <c r="AA38" s="126">
        <v>500.99350621220549</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512.56702571510914</v>
      </c>
      <c r="C40" s="125">
        <v>513.736880778721</v>
      </c>
      <c r="D40" s="124">
        <v>512.05110073171818</v>
      </c>
      <c r="E40" s="125">
        <v>513.26346418385197</v>
      </c>
      <c r="F40" s="124">
        <v>518.96115002870204</v>
      </c>
      <c r="G40" s="125">
        <v>520.34799754844732</v>
      </c>
      <c r="H40" s="124">
        <v>522.07628365721098</v>
      </c>
      <c r="I40" s="125">
        <v>523.24449761990672</v>
      </c>
      <c r="J40" s="124">
        <v>521.00010340471954</v>
      </c>
      <c r="K40" s="125">
        <v>522.28273717061563</v>
      </c>
      <c r="L40" s="124">
        <v>532.22544069581465</v>
      </c>
      <c r="M40" s="125">
        <v>533.57857931697538</v>
      </c>
      <c r="N40" s="124">
        <v>519.40393236081752</v>
      </c>
      <c r="O40" s="125">
        <v>520.56560151772476</v>
      </c>
      <c r="P40" s="124">
        <v>546.13805779578956</v>
      </c>
      <c r="Q40" s="125">
        <v>548.69047050432778</v>
      </c>
      <c r="R40" s="124">
        <v>0</v>
      </c>
      <c r="S40" s="125">
        <v>0</v>
      </c>
      <c r="T40" s="124">
        <v>0</v>
      </c>
      <c r="U40" s="125">
        <v>0</v>
      </c>
      <c r="V40" s="124">
        <v>0</v>
      </c>
      <c r="W40" s="125">
        <v>0</v>
      </c>
      <c r="X40" s="124">
        <v>0</v>
      </c>
      <c r="Y40" s="125">
        <v>0</v>
      </c>
      <c r="Z40" s="124">
        <v>523.16675300921167</v>
      </c>
      <c r="AA40" s="126">
        <v>524.56016539878453</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06B0-6D27-4FE7-9FC2-6803BD801E30}">
  <sheetPr>
    <pageSetUpPr fitToPage="1"/>
  </sheetPr>
  <dimension ref="A1:AA49"/>
  <sheetViews>
    <sheetView topLeftCell="A3" workbookViewId="0">
      <selection activeCell="B9" sqref="B9:AA40"/>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2021</v>
      </c>
      <c r="B4" s="91"/>
      <c r="C4" s="91"/>
      <c r="H4" s="92"/>
      <c r="I4" s="92"/>
    </row>
    <row r="5" spans="1:27" ht="14.4" thickBot="1" x14ac:dyDescent="0.35">
      <c r="A5" s="4" t="str">
        <f>Sal_cot!A5</f>
        <v>Cifras actualizadas el 26 de octubre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490.96094460175703</v>
      </c>
      <c r="C9" s="100">
        <v>491.56517314591116</v>
      </c>
      <c r="D9" s="100">
        <v>477.16135990109814</v>
      </c>
      <c r="E9" s="100">
        <v>478.09917309812568</v>
      </c>
      <c r="F9" s="100">
        <v>473.901716969966</v>
      </c>
      <c r="G9" s="100">
        <v>474.77148120469326</v>
      </c>
      <c r="H9" s="100">
        <v>505.41837179095359</v>
      </c>
      <c r="I9" s="100">
        <v>506.73817199320678</v>
      </c>
      <c r="J9" s="100">
        <v>523.60239403819287</v>
      </c>
      <c r="K9" s="100">
        <v>525.40684946574481</v>
      </c>
      <c r="L9" s="100">
        <v>514.2729464216485</v>
      </c>
      <c r="M9" s="100">
        <v>516.07358463949845</v>
      </c>
      <c r="N9" s="100">
        <v>503.14357605794891</v>
      </c>
      <c r="O9" s="100">
        <v>504.9147039321511</v>
      </c>
      <c r="P9" s="100">
        <v>547.7463898331273</v>
      </c>
      <c r="Q9" s="100">
        <v>550.44592770137524</v>
      </c>
      <c r="R9" s="100">
        <v>0</v>
      </c>
      <c r="S9" s="100">
        <v>0</v>
      </c>
      <c r="T9" s="100">
        <v>0</v>
      </c>
      <c r="U9" s="100">
        <v>0</v>
      </c>
      <c r="V9" s="100">
        <v>0</v>
      </c>
      <c r="W9" s="100">
        <v>0</v>
      </c>
      <c r="X9" s="100">
        <v>0</v>
      </c>
      <c r="Y9" s="100">
        <v>0</v>
      </c>
      <c r="Z9" s="100">
        <v>504.02906075418986</v>
      </c>
      <c r="AA9" s="101">
        <v>505.44632551392419</v>
      </c>
    </row>
    <row r="10" spans="1:27" ht="30" customHeight="1" x14ac:dyDescent="0.3">
      <c r="A10" s="102" t="s">
        <v>22</v>
      </c>
      <c r="B10" s="103">
        <v>548.62910885832059</v>
      </c>
      <c r="C10" s="103">
        <v>549.73030529732114</v>
      </c>
      <c r="D10" s="103">
        <v>543.50516643584524</v>
      </c>
      <c r="E10" s="103">
        <v>544.34054009078807</v>
      </c>
      <c r="F10" s="103">
        <v>576.12187514534651</v>
      </c>
      <c r="G10" s="103">
        <v>577.4045678737092</v>
      </c>
      <c r="H10" s="103">
        <v>567.81128028351554</v>
      </c>
      <c r="I10" s="103">
        <v>568.85713150035383</v>
      </c>
      <c r="J10" s="103">
        <v>555.51557442965577</v>
      </c>
      <c r="K10" s="103">
        <v>556.43133404246134</v>
      </c>
      <c r="L10" s="103">
        <v>599.52065962721611</v>
      </c>
      <c r="M10" s="103">
        <v>600.5755601690995</v>
      </c>
      <c r="N10" s="103">
        <v>555.56392877512621</v>
      </c>
      <c r="O10" s="103">
        <v>556.40928450948581</v>
      </c>
      <c r="P10" s="103">
        <v>591.4402337731716</v>
      </c>
      <c r="Q10" s="103">
        <v>593.30098430205601</v>
      </c>
      <c r="R10" s="103">
        <v>0</v>
      </c>
      <c r="S10" s="103">
        <v>0</v>
      </c>
      <c r="T10" s="103">
        <v>0</v>
      </c>
      <c r="U10" s="103">
        <v>0</v>
      </c>
      <c r="V10" s="103">
        <v>0</v>
      </c>
      <c r="W10" s="103">
        <v>0</v>
      </c>
      <c r="X10" s="103">
        <v>0</v>
      </c>
      <c r="Y10" s="103">
        <v>0</v>
      </c>
      <c r="Z10" s="103">
        <v>567.35143952104841</v>
      </c>
      <c r="AA10" s="104">
        <v>568.45573661181106</v>
      </c>
    </row>
    <row r="11" spans="1:27" ht="20.100000000000001" customHeight="1" x14ac:dyDescent="0.3">
      <c r="A11" s="105" t="s">
        <v>23</v>
      </c>
      <c r="B11" s="103">
        <v>469.84872435816101</v>
      </c>
      <c r="C11" s="103">
        <v>472.69815417929846</v>
      </c>
      <c r="D11" s="103">
        <v>477.67859452422948</v>
      </c>
      <c r="E11" s="103">
        <v>478.40076150591858</v>
      </c>
      <c r="F11" s="103">
        <v>481.20974581683487</v>
      </c>
      <c r="G11" s="103">
        <v>482.04372269746841</v>
      </c>
      <c r="H11" s="103">
        <v>481.09036046664045</v>
      </c>
      <c r="I11" s="103">
        <v>481.85706583884223</v>
      </c>
      <c r="J11" s="103">
        <v>490.53231394594593</v>
      </c>
      <c r="K11" s="103">
        <v>491.56420891414359</v>
      </c>
      <c r="L11" s="103">
        <v>487.99248890612211</v>
      </c>
      <c r="M11" s="103">
        <v>489.76961912766524</v>
      </c>
      <c r="N11" s="103">
        <v>488.68520893903235</v>
      </c>
      <c r="O11" s="103">
        <v>488.6073003230232</v>
      </c>
      <c r="P11" s="103">
        <v>511.8727212801943</v>
      </c>
      <c r="Q11" s="103">
        <v>514.55865058087579</v>
      </c>
      <c r="R11" s="103">
        <v>0</v>
      </c>
      <c r="S11" s="103">
        <v>0</v>
      </c>
      <c r="T11" s="103">
        <v>0</v>
      </c>
      <c r="U11" s="103">
        <v>0</v>
      </c>
      <c r="V11" s="103">
        <v>0</v>
      </c>
      <c r="W11" s="103">
        <v>0</v>
      </c>
      <c r="X11" s="103">
        <v>0</v>
      </c>
      <c r="Y11" s="103">
        <v>0</v>
      </c>
      <c r="Z11" s="103">
        <v>486.0248614115992</v>
      </c>
      <c r="AA11" s="104">
        <v>487.31738906377899</v>
      </c>
    </row>
    <row r="12" spans="1:27" ht="28.5" customHeight="1" x14ac:dyDescent="0.3">
      <c r="A12" s="102" t="s">
        <v>24</v>
      </c>
      <c r="B12" s="103">
        <v>525.54489598390728</v>
      </c>
      <c r="C12" s="103">
        <v>528.26314221830194</v>
      </c>
      <c r="D12" s="103">
        <v>517.80412731369222</v>
      </c>
      <c r="E12" s="103">
        <v>520.4232865842406</v>
      </c>
      <c r="F12" s="103">
        <v>520.89643575721425</v>
      </c>
      <c r="G12" s="103">
        <v>523.57849150163258</v>
      </c>
      <c r="H12" s="103">
        <v>531.1184433739021</v>
      </c>
      <c r="I12" s="103">
        <v>533.72405948642347</v>
      </c>
      <c r="J12" s="103">
        <v>529.03571566291271</v>
      </c>
      <c r="K12" s="103">
        <v>531.3659710858567</v>
      </c>
      <c r="L12" s="103">
        <v>527.75137599836273</v>
      </c>
      <c r="M12" s="103">
        <v>530.20060793873233</v>
      </c>
      <c r="N12" s="103">
        <v>527.73022450701399</v>
      </c>
      <c r="O12" s="103">
        <v>529.92937501506299</v>
      </c>
      <c r="P12" s="103">
        <v>563.39154404991893</v>
      </c>
      <c r="Q12" s="103">
        <v>567.43103402875261</v>
      </c>
      <c r="R12" s="103">
        <v>0</v>
      </c>
      <c r="S12" s="103">
        <v>0</v>
      </c>
      <c r="T12" s="103">
        <v>0</v>
      </c>
      <c r="U12" s="103">
        <v>0</v>
      </c>
      <c r="V12" s="103">
        <v>0</v>
      </c>
      <c r="W12" s="103">
        <v>0</v>
      </c>
      <c r="X12" s="103">
        <v>0</v>
      </c>
      <c r="Y12" s="103">
        <v>0</v>
      </c>
      <c r="Z12" s="103">
        <v>530.64558790461876</v>
      </c>
      <c r="AA12" s="104">
        <v>533.30971530077977</v>
      </c>
    </row>
    <row r="13" spans="1:27" ht="20.100000000000001" customHeight="1" x14ac:dyDescent="0.3">
      <c r="A13" s="105" t="s">
        <v>25</v>
      </c>
      <c r="B13" s="103">
        <v>846.3837574245664</v>
      </c>
      <c r="C13" s="103">
        <v>849.29353468899524</v>
      </c>
      <c r="D13" s="103">
        <v>852.51835860838537</v>
      </c>
      <c r="E13" s="103">
        <v>854.46167367283203</v>
      </c>
      <c r="F13" s="103">
        <v>878.13734473606598</v>
      </c>
      <c r="G13" s="103">
        <v>879.89628821220413</v>
      </c>
      <c r="H13" s="103">
        <v>919.90974377015539</v>
      </c>
      <c r="I13" s="103">
        <v>921.67559317027053</v>
      </c>
      <c r="J13" s="103">
        <v>852.29763224750184</v>
      </c>
      <c r="K13" s="103">
        <v>854.07121958137157</v>
      </c>
      <c r="L13" s="103">
        <v>852.79103725184029</v>
      </c>
      <c r="M13" s="103">
        <v>855.20856427002991</v>
      </c>
      <c r="N13" s="103">
        <v>859.26327894327892</v>
      </c>
      <c r="O13" s="103">
        <v>859.99747748251752</v>
      </c>
      <c r="P13" s="103">
        <v>887.2208800971141</v>
      </c>
      <c r="Q13" s="103">
        <v>893.49760058276365</v>
      </c>
      <c r="R13" s="103">
        <v>0</v>
      </c>
      <c r="S13" s="103">
        <v>0</v>
      </c>
      <c r="T13" s="103">
        <v>0</v>
      </c>
      <c r="U13" s="103">
        <v>0</v>
      </c>
      <c r="V13" s="103">
        <v>0</v>
      </c>
      <c r="W13" s="103">
        <v>0</v>
      </c>
      <c r="X13" s="103">
        <v>0</v>
      </c>
      <c r="Y13" s="103">
        <v>0</v>
      </c>
      <c r="Z13" s="103">
        <v>868.52351868451819</v>
      </c>
      <c r="AA13" s="104">
        <v>870.96311684741329</v>
      </c>
    </row>
    <row r="14" spans="1:27" ht="20.100000000000001" customHeight="1" x14ac:dyDescent="0.3">
      <c r="A14" s="105" t="s">
        <v>26</v>
      </c>
      <c r="B14" s="103">
        <v>836.47091103250352</v>
      </c>
      <c r="C14" s="103">
        <v>836.66257749866384</v>
      </c>
      <c r="D14" s="103">
        <v>834.55402197436331</v>
      </c>
      <c r="E14" s="103">
        <v>834.81502282040174</v>
      </c>
      <c r="F14" s="103">
        <v>847.52409847480101</v>
      </c>
      <c r="G14" s="103">
        <v>847.82362586681711</v>
      </c>
      <c r="H14" s="103">
        <v>870.13439762022801</v>
      </c>
      <c r="I14" s="103">
        <v>870.67065058406968</v>
      </c>
      <c r="J14" s="103">
        <v>850.07778476843009</v>
      </c>
      <c r="K14" s="103">
        <v>850.41560950685653</v>
      </c>
      <c r="L14" s="103">
        <v>869.3286538524618</v>
      </c>
      <c r="M14" s="103">
        <v>864.67704791598294</v>
      </c>
      <c r="N14" s="103">
        <v>868.60780490196078</v>
      </c>
      <c r="O14" s="103">
        <v>868.95770393144505</v>
      </c>
      <c r="P14" s="103">
        <v>872.93583121455117</v>
      </c>
      <c r="Q14" s="103">
        <v>873.8324937110001</v>
      </c>
      <c r="R14" s="103">
        <v>0</v>
      </c>
      <c r="S14" s="103">
        <v>0</v>
      </c>
      <c r="T14" s="103">
        <v>0</v>
      </c>
      <c r="U14" s="103">
        <v>0</v>
      </c>
      <c r="V14" s="103">
        <v>0</v>
      </c>
      <c r="W14" s="103">
        <v>0</v>
      </c>
      <c r="X14" s="103">
        <v>0</v>
      </c>
      <c r="Y14" s="103">
        <v>0</v>
      </c>
      <c r="Z14" s="103">
        <v>856.30751631696342</v>
      </c>
      <c r="AA14" s="104">
        <v>856.07880862567072</v>
      </c>
    </row>
    <row r="15" spans="1:27" ht="20.100000000000001" customHeight="1" x14ac:dyDescent="0.3">
      <c r="A15" s="105" t="s">
        <v>27</v>
      </c>
      <c r="B15" s="103">
        <v>581.07419786096261</v>
      </c>
      <c r="C15" s="103">
        <v>582.60254371543863</v>
      </c>
      <c r="D15" s="103">
        <v>588.19240315743309</v>
      </c>
      <c r="E15" s="103">
        <v>589.15440111830492</v>
      </c>
      <c r="F15" s="103">
        <v>602.85869702628929</v>
      </c>
      <c r="G15" s="103">
        <v>605.12069659666906</v>
      </c>
      <c r="H15" s="103">
        <v>585.99593205700307</v>
      </c>
      <c r="I15" s="103">
        <v>587.57186730407068</v>
      </c>
      <c r="J15" s="103">
        <v>582.69284826729256</v>
      </c>
      <c r="K15" s="103">
        <v>583.30572815533981</v>
      </c>
      <c r="L15" s="103">
        <v>586.6169665670019</v>
      </c>
      <c r="M15" s="103">
        <v>587.91678820155664</v>
      </c>
      <c r="N15" s="103">
        <v>587.37298013245027</v>
      </c>
      <c r="O15" s="103">
        <v>588.48426981541797</v>
      </c>
      <c r="P15" s="103">
        <v>613.36643527204501</v>
      </c>
      <c r="Q15" s="103">
        <v>614.16352545111772</v>
      </c>
      <c r="R15" s="103">
        <v>0</v>
      </c>
      <c r="S15" s="103">
        <v>0</v>
      </c>
      <c r="T15" s="103">
        <v>0</v>
      </c>
      <c r="U15" s="103">
        <v>0</v>
      </c>
      <c r="V15" s="103">
        <v>0</v>
      </c>
      <c r="W15" s="103">
        <v>0</v>
      </c>
      <c r="X15" s="103">
        <v>0</v>
      </c>
      <c r="Y15" s="103">
        <v>0</v>
      </c>
      <c r="Z15" s="103">
        <v>591.16509175842509</v>
      </c>
      <c r="AA15" s="104">
        <v>592.42226201829669</v>
      </c>
    </row>
    <row r="16" spans="1:27" ht="29.25" customHeight="1" x14ac:dyDescent="0.3">
      <c r="A16" s="102" t="s">
        <v>28</v>
      </c>
      <c r="B16" s="103">
        <v>540.0718640130101</v>
      </c>
      <c r="C16" s="103">
        <v>541.84699970280917</v>
      </c>
      <c r="D16" s="103">
        <v>539.03051796536124</v>
      </c>
      <c r="E16" s="103">
        <v>540.16093255291105</v>
      </c>
      <c r="F16" s="103">
        <v>542.87577526583595</v>
      </c>
      <c r="G16" s="103">
        <v>544.6393579047824</v>
      </c>
      <c r="H16" s="103">
        <v>557.69538592572962</v>
      </c>
      <c r="I16" s="103">
        <v>559.90898514037485</v>
      </c>
      <c r="J16" s="103">
        <v>554.0348879517262</v>
      </c>
      <c r="K16" s="103">
        <v>556.00450949582239</v>
      </c>
      <c r="L16" s="103">
        <v>552.10821100849762</v>
      </c>
      <c r="M16" s="103">
        <v>554.12587227158883</v>
      </c>
      <c r="N16" s="103">
        <v>551.43332362045658</v>
      </c>
      <c r="O16" s="103">
        <v>553.23901484520036</v>
      </c>
      <c r="P16" s="103">
        <v>597.99758234148453</v>
      </c>
      <c r="Q16" s="103">
        <v>604.37435476688779</v>
      </c>
      <c r="R16" s="103">
        <v>0</v>
      </c>
      <c r="S16" s="103">
        <v>0</v>
      </c>
      <c r="T16" s="103">
        <v>0</v>
      </c>
      <c r="U16" s="103">
        <v>0</v>
      </c>
      <c r="V16" s="103">
        <v>0</v>
      </c>
      <c r="W16" s="103">
        <v>0</v>
      </c>
      <c r="X16" s="103">
        <v>0</v>
      </c>
      <c r="Y16" s="103">
        <v>0</v>
      </c>
      <c r="Z16" s="103">
        <v>554.72751483971228</v>
      </c>
      <c r="AA16" s="104">
        <v>557.01722952236707</v>
      </c>
    </row>
    <row r="17" spans="1:27" ht="20.100000000000001" customHeight="1" x14ac:dyDescent="0.3">
      <c r="A17" s="105" t="s">
        <v>29</v>
      </c>
      <c r="B17" s="103">
        <v>528.57762789151184</v>
      </c>
      <c r="C17" s="103">
        <v>531.88153351802339</v>
      </c>
      <c r="D17" s="103">
        <v>527.15360668516735</v>
      </c>
      <c r="E17" s="103">
        <v>530.21841944228663</v>
      </c>
      <c r="F17" s="103">
        <v>537.1931724850748</v>
      </c>
      <c r="G17" s="103">
        <v>540.15948699059561</v>
      </c>
      <c r="H17" s="103">
        <v>533.19438072938192</v>
      </c>
      <c r="I17" s="103">
        <v>535.01037254780613</v>
      </c>
      <c r="J17" s="103">
        <v>540.36150916890733</v>
      </c>
      <c r="K17" s="103">
        <v>542.96033950334458</v>
      </c>
      <c r="L17" s="103">
        <v>543.09628711314735</v>
      </c>
      <c r="M17" s="103">
        <v>545.20488837160087</v>
      </c>
      <c r="N17" s="103">
        <v>549.69793244944822</v>
      </c>
      <c r="O17" s="103">
        <v>551.66136282735829</v>
      </c>
      <c r="P17" s="103">
        <v>567.32454779071645</v>
      </c>
      <c r="Q17" s="103">
        <v>570.80114164242559</v>
      </c>
      <c r="R17" s="103">
        <v>0</v>
      </c>
      <c r="S17" s="103">
        <v>0</v>
      </c>
      <c r="T17" s="103">
        <v>0</v>
      </c>
      <c r="U17" s="103">
        <v>0</v>
      </c>
      <c r="V17" s="103">
        <v>0</v>
      </c>
      <c r="W17" s="103">
        <v>0</v>
      </c>
      <c r="X17" s="103">
        <v>0</v>
      </c>
      <c r="Y17" s="103">
        <v>0</v>
      </c>
      <c r="Z17" s="103">
        <v>541.09131307716586</v>
      </c>
      <c r="AA17" s="104">
        <v>543.75479088170255</v>
      </c>
    </row>
    <row r="18" spans="1:27" ht="20.100000000000001" customHeight="1" x14ac:dyDescent="0.3">
      <c r="A18" s="105" t="s">
        <v>30</v>
      </c>
      <c r="B18" s="103">
        <v>309.96090909090913</v>
      </c>
      <c r="C18" s="103">
        <v>310.14955617977523</v>
      </c>
      <c r="D18" s="103">
        <v>312.01310229178307</v>
      </c>
      <c r="E18" s="103">
        <v>312.24314867156585</v>
      </c>
      <c r="F18" s="103">
        <v>311.30002222222225</v>
      </c>
      <c r="G18" s="103">
        <v>311.59936026936032</v>
      </c>
      <c r="H18" s="103">
        <v>309.98061145080601</v>
      </c>
      <c r="I18" s="103">
        <v>310.49030354131537</v>
      </c>
      <c r="J18" s="103">
        <v>311.85061325966848</v>
      </c>
      <c r="K18" s="103">
        <v>312.02716833890747</v>
      </c>
      <c r="L18" s="103">
        <v>309.33781868131865</v>
      </c>
      <c r="M18" s="103">
        <v>309.39910605219325</v>
      </c>
      <c r="N18" s="103">
        <v>309.86889070146822</v>
      </c>
      <c r="O18" s="103">
        <v>309.7443179317932</v>
      </c>
      <c r="P18" s="103">
        <v>341.35278981581797</v>
      </c>
      <c r="Q18" s="103">
        <v>331.97091758241754</v>
      </c>
      <c r="R18" s="103">
        <v>0</v>
      </c>
      <c r="S18" s="103">
        <v>0</v>
      </c>
      <c r="T18" s="103">
        <v>0</v>
      </c>
      <c r="U18" s="103">
        <v>0</v>
      </c>
      <c r="V18" s="103">
        <v>0</v>
      </c>
      <c r="W18" s="103">
        <v>0</v>
      </c>
      <c r="X18" s="103">
        <v>0</v>
      </c>
      <c r="Y18" s="103">
        <v>0</v>
      </c>
      <c r="Z18" s="103">
        <v>314.52656525938187</v>
      </c>
      <c r="AA18" s="104">
        <v>313.48835111204073</v>
      </c>
    </row>
    <row r="19" spans="1:27" ht="20.100000000000001" customHeight="1" x14ac:dyDescent="0.3">
      <c r="A19" s="105" t="s">
        <v>31</v>
      </c>
      <c r="B19" s="103">
        <v>598.75</v>
      </c>
      <c r="C19" s="103">
        <v>598.75</v>
      </c>
      <c r="D19" s="103">
        <v>620</v>
      </c>
      <c r="E19" s="103">
        <v>620</v>
      </c>
      <c r="F19" s="103">
        <v>620</v>
      </c>
      <c r="G19" s="103">
        <v>620</v>
      </c>
      <c r="H19" s="103">
        <v>585</v>
      </c>
      <c r="I19" s="103">
        <v>600.98360655737702</v>
      </c>
      <c r="J19" s="103">
        <v>618.73015873015868</v>
      </c>
      <c r="K19" s="103">
        <v>618.68852459016398</v>
      </c>
      <c r="L19" s="103">
        <v>612.61538461538464</v>
      </c>
      <c r="M19" s="103">
        <v>612.5</v>
      </c>
      <c r="N19" s="103">
        <v>617.53846153846155</v>
      </c>
      <c r="O19" s="103">
        <v>617.5</v>
      </c>
      <c r="P19" s="103">
        <v>654.66666666666663</v>
      </c>
      <c r="Q19" s="103">
        <v>653.50769230769231</v>
      </c>
      <c r="R19" s="103">
        <v>0</v>
      </c>
      <c r="S19" s="103">
        <v>0</v>
      </c>
      <c r="T19" s="103">
        <v>0</v>
      </c>
      <c r="U19" s="103">
        <v>0</v>
      </c>
      <c r="V19" s="103">
        <v>0</v>
      </c>
      <c r="W19" s="103">
        <v>0</v>
      </c>
      <c r="X19" s="103">
        <v>0</v>
      </c>
      <c r="Y19" s="103">
        <v>0</v>
      </c>
      <c r="Z19" s="103">
        <v>615.99211045364893</v>
      </c>
      <c r="AA19" s="104">
        <v>617.86317907444663</v>
      </c>
    </row>
    <row r="20" spans="1:27" ht="20.100000000000001" customHeight="1" thickBot="1" x14ac:dyDescent="0.35">
      <c r="A20" s="105" t="s">
        <v>32</v>
      </c>
      <c r="B20" s="103">
        <v>461.69468228611998</v>
      </c>
      <c r="C20" s="103">
        <v>461.72639468008629</v>
      </c>
      <c r="D20" s="103">
        <v>461.15393526405455</v>
      </c>
      <c r="E20" s="103">
        <v>461.7673875432526</v>
      </c>
      <c r="F20" s="103">
        <v>463.87958142576849</v>
      </c>
      <c r="G20" s="103">
        <v>464.09213880547213</v>
      </c>
      <c r="H20" s="103">
        <v>461.54172141503477</v>
      </c>
      <c r="I20" s="103">
        <v>461.42775096525094</v>
      </c>
      <c r="J20" s="103">
        <v>462.97328139321723</v>
      </c>
      <c r="K20" s="103">
        <v>463.34510631644775</v>
      </c>
      <c r="L20" s="103">
        <v>461.48364246135895</v>
      </c>
      <c r="M20" s="103">
        <v>461.51417388706301</v>
      </c>
      <c r="N20" s="103">
        <v>463.40053917438922</v>
      </c>
      <c r="O20" s="103">
        <v>463.64115829000576</v>
      </c>
      <c r="P20" s="103">
        <v>464.44365553121577</v>
      </c>
      <c r="Q20" s="103">
        <v>464.82670825063792</v>
      </c>
      <c r="R20" s="103">
        <v>0</v>
      </c>
      <c r="S20" s="103">
        <v>0</v>
      </c>
      <c r="T20" s="103">
        <v>0</v>
      </c>
      <c r="U20" s="103">
        <v>0</v>
      </c>
      <c r="V20" s="103">
        <v>0</v>
      </c>
      <c r="W20" s="103">
        <v>0</v>
      </c>
      <c r="X20" s="103">
        <v>0</v>
      </c>
      <c r="Y20" s="103">
        <v>0</v>
      </c>
      <c r="Z20" s="103">
        <v>462.62879301687843</v>
      </c>
      <c r="AA20" s="104">
        <v>462.84489945083163</v>
      </c>
    </row>
    <row r="21" spans="1:27" ht="20.100000000000001" customHeight="1" thickBot="1" x14ac:dyDescent="0.35">
      <c r="A21" s="108" t="s">
        <v>33</v>
      </c>
      <c r="B21" s="109">
        <v>554.00220229065872</v>
      </c>
      <c r="C21" s="110">
        <v>556.19299199646832</v>
      </c>
      <c r="D21" s="109">
        <v>550.04114439220155</v>
      </c>
      <c r="E21" s="110">
        <v>551.85681952027107</v>
      </c>
      <c r="F21" s="109">
        <v>563.05228984050484</v>
      </c>
      <c r="G21" s="110">
        <v>565.19935551774154</v>
      </c>
      <c r="H21" s="109">
        <v>568.86246271172217</v>
      </c>
      <c r="I21" s="110">
        <v>570.87985747953815</v>
      </c>
      <c r="J21" s="109">
        <v>563.08791292054434</v>
      </c>
      <c r="K21" s="110">
        <v>565.01556646731649</v>
      </c>
      <c r="L21" s="109">
        <v>575.02349101405014</v>
      </c>
      <c r="M21" s="110">
        <v>576.85195754520726</v>
      </c>
      <c r="N21" s="109">
        <v>563.38797919335695</v>
      </c>
      <c r="O21" s="110">
        <v>565.06820937992563</v>
      </c>
      <c r="P21" s="109">
        <v>597.36383184638044</v>
      </c>
      <c r="Q21" s="110">
        <v>601.27746447389188</v>
      </c>
      <c r="R21" s="109">
        <v>0</v>
      </c>
      <c r="S21" s="110">
        <v>0</v>
      </c>
      <c r="T21" s="109">
        <v>0</v>
      </c>
      <c r="U21" s="110">
        <v>0</v>
      </c>
      <c r="V21" s="109">
        <v>0</v>
      </c>
      <c r="W21" s="110">
        <v>0</v>
      </c>
      <c r="X21" s="109">
        <v>0</v>
      </c>
      <c r="Y21" s="110">
        <v>0</v>
      </c>
      <c r="Z21" s="109">
        <v>567.03748538884122</v>
      </c>
      <c r="AA21" s="111">
        <v>569.19672305203892</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920.37657692456628</v>
      </c>
      <c r="C23" s="115">
        <v>918.27467731938805</v>
      </c>
      <c r="D23" s="115">
        <v>922.11758550016759</v>
      </c>
      <c r="E23" s="115">
        <v>921.97263689506462</v>
      </c>
      <c r="F23" s="115">
        <v>922.46801126330365</v>
      </c>
      <c r="G23" s="115">
        <v>922.00401879063907</v>
      </c>
      <c r="H23" s="115">
        <v>927.49712454795315</v>
      </c>
      <c r="I23" s="115">
        <v>926.02105755312368</v>
      </c>
      <c r="J23" s="115">
        <v>929.00561127178923</v>
      </c>
      <c r="K23" s="115">
        <v>929.15114634599763</v>
      </c>
      <c r="L23" s="115">
        <v>931.7240341975056</v>
      </c>
      <c r="M23" s="115">
        <v>931.8456661378699</v>
      </c>
      <c r="N23" s="115">
        <v>933.16341614967507</v>
      </c>
      <c r="O23" s="115">
        <v>933.37054513097814</v>
      </c>
      <c r="P23" s="115">
        <v>932.38561537407782</v>
      </c>
      <c r="Q23" s="115">
        <v>932.32330872706632</v>
      </c>
      <c r="R23" s="115">
        <v>0</v>
      </c>
      <c r="S23" s="115">
        <v>0</v>
      </c>
      <c r="T23" s="115">
        <v>0</v>
      </c>
      <c r="U23" s="115">
        <v>0</v>
      </c>
      <c r="V23" s="115">
        <v>0</v>
      </c>
      <c r="W23" s="115">
        <v>0</v>
      </c>
      <c r="X23" s="115">
        <v>0</v>
      </c>
      <c r="Y23" s="115">
        <v>0</v>
      </c>
      <c r="Z23" s="115">
        <v>927.30907599937541</v>
      </c>
      <c r="AA23" s="116">
        <v>926.83365904872221</v>
      </c>
    </row>
    <row r="24" spans="1:27" ht="20.100000000000001" hidden="1" customHeight="1" x14ac:dyDescent="0.3">
      <c r="A24" s="105" t="s">
        <v>35</v>
      </c>
      <c r="B24" s="103">
        <v>948.07301956607046</v>
      </c>
      <c r="C24" s="103">
        <v>944.89887578971116</v>
      </c>
      <c r="D24" s="103">
        <v>1026.5181573453467</v>
      </c>
      <c r="E24" s="103">
        <v>1027.0039456683785</v>
      </c>
      <c r="F24" s="103">
        <v>1008.2895267257587</v>
      </c>
      <c r="G24" s="103">
        <v>1008.1242053658011</v>
      </c>
      <c r="H24" s="103">
        <v>980.15069547171822</v>
      </c>
      <c r="I24" s="103">
        <v>980.67980401580701</v>
      </c>
      <c r="J24" s="103">
        <v>979.26083293745057</v>
      </c>
      <c r="K24" s="103">
        <v>979.73626038634563</v>
      </c>
      <c r="L24" s="103">
        <v>980.33024998684266</v>
      </c>
      <c r="M24" s="103">
        <v>980.58990727081141</v>
      </c>
      <c r="N24" s="103">
        <v>994.0837098905746</v>
      </c>
      <c r="O24" s="103">
        <v>993.96001005131461</v>
      </c>
      <c r="P24" s="103">
        <v>993.8907801118969</v>
      </c>
      <c r="Q24" s="103">
        <v>993.75249049429658</v>
      </c>
      <c r="R24" s="103">
        <v>0</v>
      </c>
      <c r="S24" s="103">
        <v>0</v>
      </c>
      <c r="T24" s="103">
        <v>0</v>
      </c>
      <c r="U24" s="103">
        <v>0</v>
      </c>
      <c r="V24" s="103">
        <v>0</v>
      </c>
      <c r="W24" s="103">
        <v>0</v>
      </c>
      <c r="X24" s="103">
        <v>0</v>
      </c>
      <c r="Y24" s="103">
        <v>0</v>
      </c>
      <c r="Z24" s="103">
        <v>988.90115861338916</v>
      </c>
      <c r="AA24" s="104">
        <v>988.69588050335597</v>
      </c>
    </row>
    <row r="25" spans="1:27" ht="20.100000000000001" hidden="1" customHeight="1" x14ac:dyDescent="0.3">
      <c r="A25" s="105" t="s">
        <v>36</v>
      </c>
      <c r="B25" s="103">
        <v>885.15699722607496</v>
      </c>
      <c r="C25" s="103">
        <v>885.15699722607496</v>
      </c>
      <c r="D25" s="103">
        <v>875.49531384645513</v>
      </c>
      <c r="E25" s="103">
        <v>875.49531384645513</v>
      </c>
      <c r="F25" s="103">
        <v>874.49151183618142</v>
      </c>
      <c r="G25" s="103">
        <v>874.49151183618142</v>
      </c>
      <c r="H25" s="103">
        <v>864.61731787439612</v>
      </c>
      <c r="I25" s="103">
        <v>864.61731787439612</v>
      </c>
      <c r="J25" s="103">
        <v>980.48374154878923</v>
      </c>
      <c r="K25" s="103">
        <v>980.48374154878923</v>
      </c>
      <c r="L25" s="103">
        <v>972.23032529604802</v>
      </c>
      <c r="M25" s="103">
        <v>972.23032529604802</v>
      </c>
      <c r="N25" s="103">
        <v>984.49805786294132</v>
      </c>
      <c r="O25" s="103">
        <v>984.49805786294132</v>
      </c>
      <c r="P25" s="103">
        <v>980.16153055959478</v>
      </c>
      <c r="Q25" s="103">
        <v>980.16153055959478</v>
      </c>
      <c r="R25" s="103">
        <v>0</v>
      </c>
      <c r="S25" s="103">
        <v>0</v>
      </c>
      <c r="T25" s="103">
        <v>0</v>
      </c>
      <c r="U25" s="103">
        <v>0</v>
      </c>
      <c r="V25" s="103">
        <v>0</v>
      </c>
      <c r="W25" s="103">
        <v>0</v>
      </c>
      <c r="X25" s="103">
        <v>0</v>
      </c>
      <c r="Y25" s="103">
        <v>0</v>
      </c>
      <c r="Z25" s="103">
        <v>927.87421939431817</v>
      </c>
      <c r="AA25" s="104">
        <v>927.87421939431817</v>
      </c>
    </row>
    <row r="26" spans="1:27" ht="20.100000000000001" hidden="1" customHeight="1" x14ac:dyDescent="0.3">
      <c r="A26" s="105" t="s">
        <v>37</v>
      </c>
      <c r="B26" s="103">
        <v>903.8473497307524</v>
      </c>
      <c r="C26" s="103">
        <v>903.8473497307524</v>
      </c>
      <c r="D26" s="103">
        <v>878.84734816332502</v>
      </c>
      <c r="E26" s="103">
        <v>878.84734816332502</v>
      </c>
      <c r="F26" s="103">
        <v>915.94995750915746</v>
      </c>
      <c r="G26" s="103">
        <v>915.94995750915746</v>
      </c>
      <c r="H26" s="103">
        <v>947.56876394597771</v>
      </c>
      <c r="I26" s="103">
        <v>947.56876394597771</v>
      </c>
      <c r="J26" s="103">
        <v>953.35720678560983</v>
      </c>
      <c r="K26" s="103">
        <v>953.35720678560983</v>
      </c>
      <c r="L26" s="103">
        <v>943.17574960242882</v>
      </c>
      <c r="M26" s="103">
        <v>943.11771432702039</v>
      </c>
      <c r="N26" s="103">
        <v>943.66205554751912</v>
      </c>
      <c r="O26" s="103">
        <v>943.66205554751912</v>
      </c>
      <c r="P26" s="103">
        <v>918.70142671104031</v>
      </c>
      <c r="Q26" s="103">
        <v>918.65204746057009</v>
      </c>
      <c r="R26" s="103">
        <v>0</v>
      </c>
      <c r="S26" s="103">
        <v>0</v>
      </c>
      <c r="T26" s="103">
        <v>0</v>
      </c>
      <c r="U26" s="103">
        <v>0</v>
      </c>
      <c r="V26" s="103">
        <v>0</v>
      </c>
      <c r="W26" s="103">
        <v>0</v>
      </c>
      <c r="X26" s="103">
        <v>0</v>
      </c>
      <c r="Y26" s="103">
        <v>0</v>
      </c>
      <c r="Z26" s="103">
        <v>925.66242789512012</v>
      </c>
      <c r="AA26" s="104">
        <v>925.64890477057543</v>
      </c>
    </row>
    <row r="27" spans="1:27" ht="20.100000000000001" hidden="1" customHeight="1" x14ac:dyDescent="0.3">
      <c r="A27" s="105" t="s">
        <v>38</v>
      </c>
      <c r="B27" s="103">
        <v>1108.5772279322855</v>
      </c>
      <c r="C27" s="103">
        <v>1108.5772279322855</v>
      </c>
      <c r="D27" s="103">
        <v>1336.9642446260975</v>
      </c>
      <c r="E27" s="103">
        <v>1336.9642446260975</v>
      </c>
      <c r="F27" s="103">
        <v>1113.4202814769976</v>
      </c>
      <c r="G27" s="103">
        <v>1113.4202814769976</v>
      </c>
      <c r="H27" s="103">
        <v>1112.6193602896801</v>
      </c>
      <c r="I27" s="103">
        <v>1112.6193602896801</v>
      </c>
      <c r="J27" s="103">
        <v>1112.4884006069801</v>
      </c>
      <c r="K27" s="103">
        <v>1112.4884006069801</v>
      </c>
      <c r="L27" s="103">
        <v>1396.8683303194696</v>
      </c>
      <c r="M27" s="103">
        <v>1396.8683303194696</v>
      </c>
      <c r="N27" s="103">
        <v>1126.8648394839483</v>
      </c>
      <c r="O27" s="103">
        <v>1126.8648394839483</v>
      </c>
      <c r="P27" s="103">
        <v>1113.7457573928787</v>
      </c>
      <c r="Q27" s="103">
        <v>1113.7457573928787</v>
      </c>
      <c r="R27" s="103">
        <v>0</v>
      </c>
      <c r="S27" s="103">
        <v>0</v>
      </c>
      <c r="T27" s="103">
        <v>0</v>
      </c>
      <c r="U27" s="103">
        <v>0</v>
      </c>
      <c r="V27" s="103">
        <v>0</v>
      </c>
      <c r="W27" s="103">
        <v>0</v>
      </c>
      <c r="X27" s="103">
        <v>0</v>
      </c>
      <c r="Y27" s="103">
        <v>0</v>
      </c>
      <c r="Z27" s="103">
        <v>1177.7107437049342</v>
      </c>
      <c r="AA27" s="104">
        <v>1177.7107437049342</v>
      </c>
    </row>
    <row r="28" spans="1:27" ht="20.100000000000001" hidden="1" customHeight="1" thickBot="1" x14ac:dyDescent="0.35">
      <c r="A28" s="117" t="s">
        <v>39</v>
      </c>
      <c r="B28" s="118">
        <v>514.91591082498815</v>
      </c>
      <c r="C28" s="118">
        <v>514.71439197484654</v>
      </c>
      <c r="D28" s="118">
        <v>514.17497798274326</v>
      </c>
      <c r="E28" s="118">
        <v>514.10041597936606</v>
      </c>
      <c r="F28" s="118">
        <v>519.9015498022294</v>
      </c>
      <c r="G28" s="118">
        <v>519.49031664656206</v>
      </c>
      <c r="H28" s="118">
        <v>519.39184725278039</v>
      </c>
      <c r="I28" s="118">
        <v>519.16111984520501</v>
      </c>
      <c r="J28" s="118">
        <v>520.60381987302526</v>
      </c>
      <c r="K28" s="118">
        <v>520.31998725208257</v>
      </c>
      <c r="L28" s="118">
        <v>588.8952503334815</v>
      </c>
      <c r="M28" s="118">
        <v>589.13765117039941</v>
      </c>
      <c r="N28" s="118">
        <v>527.89913770033593</v>
      </c>
      <c r="O28" s="118">
        <v>527.78842381108359</v>
      </c>
      <c r="P28" s="118">
        <v>537.90662000713269</v>
      </c>
      <c r="Q28" s="118">
        <v>537.86515706336377</v>
      </c>
      <c r="R28" s="118">
        <v>0</v>
      </c>
      <c r="S28" s="118">
        <v>0</v>
      </c>
      <c r="T28" s="118">
        <v>0</v>
      </c>
      <c r="U28" s="118">
        <v>0</v>
      </c>
      <c r="V28" s="118">
        <v>0</v>
      </c>
      <c r="W28" s="118">
        <v>0</v>
      </c>
      <c r="X28" s="118">
        <v>0</v>
      </c>
      <c r="Y28" s="118">
        <v>0</v>
      </c>
      <c r="Z28" s="118">
        <v>530.5103046628343</v>
      </c>
      <c r="AA28" s="119">
        <v>530.38444056663411</v>
      </c>
    </row>
    <row r="29" spans="1:27" ht="20.100000000000001" customHeight="1" thickBot="1" x14ac:dyDescent="0.35">
      <c r="A29" s="108" t="s">
        <v>40</v>
      </c>
      <c r="B29" s="109">
        <v>848.43997389922833</v>
      </c>
      <c r="C29" s="110">
        <v>847.13480725304453</v>
      </c>
      <c r="D29" s="109">
        <v>859.54207369891901</v>
      </c>
      <c r="E29" s="110">
        <v>859.88622486102486</v>
      </c>
      <c r="F29" s="109">
        <v>857.19318479454853</v>
      </c>
      <c r="G29" s="110">
        <v>857.17240096987325</v>
      </c>
      <c r="H29" s="109">
        <v>857.24035706434017</v>
      </c>
      <c r="I29" s="110">
        <v>856.54793335982049</v>
      </c>
      <c r="J29" s="109">
        <v>869.72950441061141</v>
      </c>
      <c r="K29" s="110">
        <v>869.98368841386969</v>
      </c>
      <c r="L29" s="109">
        <v>888.01754017477299</v>
      </c>
      <c r="M29" s="110">
        <v>888.29574282468434</v>
      </c>
      <c r="N29" s="109">
        <v>875.89539409779047</v>
      </c>
      <c r="O29" s="110">
        <v>876.03475301712774</v>
      </c>
      <c r="P29" s="109">
        <v>875.58949671561038</v>
      </c>
      <c r="Q29" s="110">
        <v>875.91141377494</v>
      </c>
      <c r="R29" s="109">
        <v>0</v>
      </c>
      <c r="S29" s="110">
        <v>0</v>
      </c>
      <c r="T29" s="109">
        <v>0</v>
      </c>
      <c r="U29" s="110">
        <v>0</v>
      </c>
      <c r="V29" s="109">
        <v>0</v>
      </c>
      <c r="W29" s="110">
        <v>0</v>
      </c>
      <c r="X29" s="109">
        <v>0</v>
      </c>
      <c r="Y29" s="110">
        <v>0</v>
      </c>
      <c r="Z29" s="109">
        <v>866.46823883246759</v>
      </c>
      <c r="AA29" s="111">
        <v>866.38617756448969</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345.09163314579871</v>
      </c>
      <c r="O31" s="115">
        <v>345.09163314579871</v>
      </c>
      <c r="P31" s="115">
        <v>344.80614412955464</v>
      </c>
      <c r="Q31" s="115">
        <v>344.80614412955464</v>
      </c>
      <c r="R31" s="115">
        <v>0</v>
      </c>
      <c r="S31" s="115">
        <v>0</v>
      </c>
      <c r="T31" s="115">
        <v>0</v>
      </c>
      <c r="U31" s="115">
        <v>0</v>
      </c>
      <c r="V31" s="115">
        <v>0</v>
      </c>
      <c r="W31" s="115">
        <v>0</v>
      </c>
      <c r="X31" s="115">
        <v>0</v>
      </c>
      <c r="Y31" s="115">
        <v>0</v>
      </c>
      <c r="Z31" s="115">
        <v>345.29599998870026</v>
      </c>
      <c r="AA31" s="116">
        <v>345.29599998870026</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402.1704476299538</v>
      </c>
      <c r="O32" s="103">
        <v>402.1704476299538</v>
      </c>
      <c r="P32" s="103">
        <v>396.69301414015388</v>
      </c>
      <c r="Q32" s="103">
        <v>396.69301414015388</v>
      </c>
      <c r="R32" s="103">
        <v>0</v>
      </c>
      <c r="S32" s="103">
        <v>0</v>
      </c>
      <c r="T32" s="103">
        <v>0</v>
      </c>
      <c r="U32" s="103">
        <v>0</v>
      </c>
      <c r="V32" s="103">
        <v>0</v>
      </c>
      <c r="W32" s="103">
        <v>0</v>
      </c>
      <c r="X32" s="103">
        <v>0</v>
      </c>
      <c r="Y32" s="103">
        <v>0</v>
      </c>
      <c r="Z32" s="103">
        <v>395.70670369924903</v>
      </c>
      <c r="AA32" s="104">
        <v>395.70670369924903</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398.58080524275425</v>
      </c>
      <c r="M33" s="103">
        <v>398.58080524275425</v>
      </c>
      <c r="N33" s="103">
        <v>399.78375677377147</v>
      </c>
      <c r="O33" s="103">
        <v>399.78375677377147</v>
      </c>
      <c r="P33" s="103">
        <v>399.78375677377147</v>
      </c>
      <c r="Q33" s="103">
        <v>399.78375677377147</v>
      </c>
      <c r="R33" s="103">
        <v>0</v>
      </c>
      <c r="S33" s="103">
        <v>0</v>
      </c>
      <c r="T33" s="103">
        <v>0</v>
      </c>
      <c r="U33" s="103">
        <v>0</v>
      </c>
      <c r="V33" s="103">
        <v>0</v>
      </c>
      <c r="W33" s="103">
        <v>0</v>
      </c>
      <c r="X33" s="103">
        <v>0</v>
      </c>
      <c r="Y33" s="103">
        <v>0</v>
      </c>
      <c r="Z33" s="103">
        <v>397.39508322293642</v>
      </c>
      <c r="AA33" s="104">
        <v>397.39508322293642</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520.63987758041287</v>
      </c>
      <c r="O34" s="103">
        <v>520.63987758041287</v>
      </c>
      <c r="P34" s="103">
        <v>520.85615257439781</v>
      </c>
      <c r="Q34" s="103">
        <v>520.85615257439781</v>
      </c>
      <c r="R34" s="103">
        <v>0</v>
      </c>
      <c r="S34" s="103">
        <v>0</v>
      </c>
      <c r="T34" s="103">
        <v>0</v>
      </c>
      <c r="U34" s="103">
        <v>0</v>
      </c>
      <c r="V34" s="103">
        <v>0</v>
      </c>
      <c r="W34" s="103">
        <v>0</v>
      </c>
      <c r="X34" s="103">
        <v>0</v>
      </c>
      <c r="Y34" s="103">
        <v>0</v>
      </c>
      <c r="Z34" s="103">
        <v>520.8686335680826</v>
      </c>
      <c r="AA34" s="104">
        <v>520.8686335680826</v>
      </c>
    </row>
    <row r="35" spans="1:27" ht="20.100000000000001" hidden="1" customHeight="1" thickBot="1" x14ac:dyDescent="0.35">
      <c r="A35" s="105" t="s">
        <v>45</v>
      </c>
      <c r="B35" s="103">
        <v>273.78460317460315</v>
      </c>
      <c r="C35" s="103">
        <v>272.52433915211969</v>
      </c>
      <c r="D35" s="103">
        <v>274.85662037037036</v>
      </c>
      <c r="E35" s="103">
        <v>272.84299175500593</v>
      </c>
      <c r="F35" s="103">
        <v>285.85951165371813</v>
      </c>
      <c r="G35" s="103">
        <v>284.18256818181817</v>
      </c>
      <c r="H35" s="103">
        <v>294.10191144708421</v>
      </c>
      <c r="I35" s="103">
        <v>292.96978959025466</v>
      </c>
      <c r="J35" s="103">
        <v>292.82175925925924</v>
      </c>
      <c r="K35" s="103">
        <v>292.12444678609057</v>
      </c>
      <c r="L35" s="103">
        <v>292.62559223300968</v>
      </c>
      <c r="M35" s="103">
        <v>292.59152173913043</v>
      </c>
      <c r="N35" s="103">
        <v>293.4975</v>
      </c>
      <c r="O35" s="103">
        <v>293.44041431261769</v>
      </c>
      <c r="P35" s="103">
        <v>297.36627450980393</v>
      </c>
      <c r="Q35" s="103">
        <v>297.21122151321788</v>
      </c>
      <c r="R35" s="103">
        <v>0</v>
      </c>
      <c r="S35" s="103">
        <v>0</v>
      </c>
      <c r="T35" s="103">
        <v>0</v>
      </c>
      <c r="U35" s="103">
        <v>0</v>
      </c>
      <c r="V35" s="103">
        <v>0</v>
      </c>
      <c r="W35" s="103">
        <v>0</v>
      </c>
      <c r="X35" s="103">
        <v>0</v>
      </c>
      <c r="Y35" s="103">
        <v>0</v>
      </c>
      <c r="Z35" s="103">
        <v>288.86069707178024</v>
      </c>
      <c r="AA35" s="104">
        <v>288.03862192216042</v>
      </c>
    </row>
    <row r="36" spans="1:27" ht="20.100000000000001" customHeight="1" thickBot="1" x14ac:dyDescent="0.35">
      <c r="A36" s="108" t="s">
        <v>46</v>
      </c>
      <c r="B36" s="109">
        <v>375.63414168127997</v>
      </c>
      <c r="C36" s="110">
        <v>375.63825880309855</v>
      </c>
      <c r="D36" s="109">
        <v>386.17747930983734</v>
      </c>
      <c r="E36" s="110">
        <v>386.1772542303795</v>
      </c>
      <c r="F36" s="109">
        <v>387.57318301995139</v>
      </c>
      <c r="G36" s="110">
        <v>387.57693766490758</v>
      </c>
      <c r="H36" s="109">
        <v>385.36931674139078</v>
      </c>
      <c r="I36" s="110">
        <v>385.37540576759972</v>
      </c>
      <c r="J36" s="109">
        <v>387.04843255187342</v>
      </c>
      <c r="K36" s="110">
        <v>387.05691977675042</v>
      </c>
      <c r="L36" s="109">
        <v>389.52884779148314</v>
      </c>
      <c r="M36" s="110">
        <v>389.5384656665035</v>
      </c>
      <c r="N36" s="109">
        <v>389.19457708331015</v>
      </c>
      <c r="O36" s="110">
        <v>389.2059972409017</v>
      </c>
      <c r="P36" s="109">
        <v>387.8110582951565</v>
      </c>
      <c r="Q36" s="110">
        <v>387.82282831523662</v>
      </c>
      <c r="R36" s="109">
        <v>0</v>
      </c>
      <c r="S36" s="110">
        <v>0</v>
      </c>
      <c r="T36" s="109">
        <v>0</v>
      </c>
      <c r="U36" s="110">
        <v>0</v>
      </c>
      <c r="V36" s="109">
        <v>0</v>
      </c>
      <c r="W36" s="110">
        <v>0</v>
      </c>
      <c r="X36" s="109">
        <v>0</v>
      </c>
      <c r="Y36" s="110">
        <v>0</v>
      </c>
      <c r="Z36" s="109">
        <v>386.06281067033416</v>
      </c>
      <c r="AA36" s="111">
        <v>386.0696817720613</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576.61560482220546</v>
      </c>
      <c r="C38" s="125">
        <v>577.87702271703574</v>
      </c>
      <c r="D38" s="124">
        <v>577.90905777385558</v>
      </c>
      <c r="E38" s="125">
        <v>579.2137376741274</v>
      </c>
      <c r="F38" s="124">
        <v>586.41922138615769</v>
      </c>
      <c r="G38" s="125">
        <v>587.89606810362875</v>
      </c>
      <c r="H38" s="124">
        <v>589.3139440989321</v>
      </c>
      <c r="I38" s="125">
        <v>590.5701838310523</v>
      </c>
      <c r="J38" s="124">
        <v>587.74698586123793</v>
      </c>
      <c r="K38" s="125">
        <v>589.11572772973057</v>
      </c>
      <c r="L38" s="124">
        <v>599.17705122402924</v>
      </c>
      <c r="M38" s="125">
        <v>600.50393277453463</v>
      </c>
      <c r="N38" s="124">
        <v>588.76381624191504</v>
      </c>
      <c r="O38" s="125">
        <v>590.00036227389739</v>
      </c>
      <c r="P38" s="124">
        <v>611.05011959118292</v>
      </c>
      <c r="Q38" s="125">
        <v>613.77626586854296</v>
      </c>
      <c r="R38" s="124">
        <v>0</v>
      </c>
      <c r="S38" s="125">
        <v>0</v>
      </c>
      <c r="T38" s="124">
        <v>0</v>
      </c>
      <c r="U38" s="125">
        <v>0</v>
      </c>
      <c r="V38" s="124">
        <v>0</v>
      </c>
      <c r="W38" s="125">
        <v>0</v>
      </c>
      <c r="X38" s="124">
        <v>0</v>
      </c>
      <c r="Y38" s="125">
        <v>0</v>
      </c>
      <c r="Z38" s="124">
        <v>589.73226179727817</v>
      </c>
      <c r="AA38" s="126">
        <v>591.21408356090512</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617.8404160954932</v>
      </c>
      <c r="C40" s="125">
        <v>619.71342712430032</v>
      </c>
      <c r="D40" s="124">
        <v>617.33540551803446</v>
      </c>
      <c r="E40" s="125">
        <v>619.23506585758048</v>
      </c>
      <c r="F40" s="124">
        <v>626.89433930753853</v>
      </c>
      <c r="G40" s="125">
        <v>629.02065484473508</v>
      </c>
      <c r="H40" s="124">
        <v>630.97450672278035</v>
      </c>
      <c r="I40" s="125">
        <v>632.80513977956502</v>
      </c>
      <c r="J40" s="124">
        <v>628.63178284434764</v>
      </c>
      <c r="K40" s="125">
        <v>630.5895636944739</v>
      </c>
      <c r="L40" s="124">
        <v>641.61028961913496</v>
      </c>
      <c r="M40" s="125">
        <v>643.53118429642166</v>
      </c>
      <c r="N40" s="124">
        <v>629.07531765441092</v>
      </c>
      <c r="O40" s="125">
        <v>630.84150249072718</v>
      </c>
      <c r="P40" s="124">
        <v>655.62878651993515</v>
      </c>
      <c r="Q40" s="125">
        <v>659.5842342993102</v>
      </c>
      <c r="R40" s="124">
        <v>0</v>
      </c>
      <c r="S40" s="125">
        <v>0</v>
      </c>
      <c r="T40" s="124">
        <v>0</v>
      </c>
      <c r="U40" s="125">
        <v>0</v>
      </c>
      <c r="V40" s="124">
        <v>0</v>
      </c>
      <c r="W40" s="125">
        <v>0</v>
      </c>
      <c r="X40" s="124">
        <v>0</v>
      </c>
      <c r="Y40" s="125">
        <v>0</v>
      </c>
      <c r="Z40" s="124">
        <v>631.13283425236511</v>
      </c>
      <c r="AA40" s="126">
        <v>633.28167245767293</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2021-10-29T13:32:09Z</dcterms:created>
  <dcterms:modified xsi:type="dcterms:W3CDTF">2021-10-29T13:33:24Z</dcterms:modified>
</cp:coreProperties>
</file>