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.hernandez\Desktop\Gaby\SOLICITUDES 2021 GM\RESPUESTAS\"/>
    </mc:Choice>
  </mc:AlternateContent>
  <bookViews>
    <workbookView xWindow="0" yWindow="0" windowWidth="15360" windowHeight="7050"/>
  </bookViews>
  <sheets>
    <sheet name="2020" sheetId="22" r:id="rId1"/>
    <sheet name="2021" sheetId="2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35" i="24" l="1"/>
  <c r="Z135" i="24"/>
  <c r="Y135" i="24"/>
  <c r="X135" i="24"/>
  <c r="W135" i="24"/>
  <c r="V135" i="24"/>
  <c r="U135" i="24"/>
  <c r="T135" i="24"/>
  <c r="S135" i="24"/>
  <c r="R135" i="24"/>
  <c r="Q135" i="24"/>
  <c r="P135" i="24"/>
  <c r="O135" i="24"/>
  <c r="N135" i="24"/>
  <c r="M135" i="24"/>
  <c r="L135" i="24"/>
  <c r="K135" i="24"/>
  <c r="J135" i="24"/>
  <c r="I135" i="24"/>
  <c r="H135" i="24"/>
  <c r="G135" i="24"/>
  <c r="F135" i="24"/>
  <c r="E135" i="24"/>
  <c r="AA134" i="24"/>
  <c r="Z134" i="24"/>
  <c r="Y134" i="24"/>
  <c r="X134" i="24"/>
  <c r="W134" i="24"/>
  <c r="V134" i="24"/>
  <c r="U134" i="24"/>
  <c r="T134" i="24"/>
  <c r="S134" i="24"/>
  <c r="R134" i="24"/>
  <c r="Q134" i="24"/>
  <c r="P134" i="24"/>
  <c r="O134" i="24"/>
  <c r="N134" i="24"/>
  <c r="M134" i="24"/>
  <c r="L134" i="24"/>
  <c r="K134" i="24"/>
  <c r="J134" i="24"/>
  <c r="I134" i="24"/>
  <c r="H134" i="24"/>
  <c r="G134" i="24"/>
  <c r="F134" i="24"/>
  <c r="E134" i="24"/>
  <c r="AA133" i="24"/>
  <c r="Z133" i="24"/>
  <c r="Y133" i="24"/>
  <c r="X133" i="24"/>
  <c r="W133" i="24"/>
  <c r="V133" i="24"/>
  <c r="U133" i="24"/>
  <c r="T133" i="24"/>
  <c r="S133" i="24"/>
  <c r="R133" i="24"/>
  <c r="Q133" i="24"/>
  <c r="P133" i="24"/>
  <c r="O133" i="24"/>
  <c r="N133" i="24"/>
  <c r="M133" i="24"/>
  <c r="L133" i="24"/>
  <c r="K133" i="24"/>
  <c r="J133" i="24"/>
  <c r="I133" i="24"/>
  <c r="H133" i="24"/>
  <c r="G133" i="24"/>
  <c r="F133" i="24"/>
  <c r="E133" i="24"/>
  <c r="AA132" i="24"/>
  <c r="Z132" i="24"/>
  <c r="Y132" i="24"/>
  <c r="X132" i="24"/>
  <c r="W132" i="24"/>
  <c r="V132" i="24"/>
  <c r="U132" i="24"/>
  <c r="T132" i="24"/>
  <c r="S132" i="24"/>
  <c r="R132" i="24"/>
  <c r="Q132" i="24"/>
  <c r="P132" i="24"/>
  <c r="O132" i="24"/>
  <c r="N132" i="24"/>
  <c r="M132" i="24"/>
  <c r="L132" i="24"/>
  <c r="K132" i="24"/>
  <c r="J132" i="24"/>
  <c r="I132" i="24"/>
  <c r="H132" i="24"/>
  <c r="G132" i="24"/>
  <c r="F132" i="24"/>
  <c r="E132" i="24"/>
  <c r="AA131" i="24"/>
  <c r="Z131" i="24"/>
  <c r="Y131" i="24"/>
  <c r="X131" i="24"/>
  <c r="W131" i="24"/>
  <c r="V131" i="24"/>
  <c r="U131" i="24"/>
  <c r="T131" i="24"/>
  <c r="S131" i="24"/>
  <c r="R131" i="24"/>
  <c r="Q131" i="24"/>
  <c r="P131" i="24"/>
  <c r="O131" i="24"/>
  <c r="N131" i="24"/>
  <c r="M131" i="24"/>
  <c r="L131" i="24"/>
  <c r="K131" i="24"/>
  <c r="J131" i="24"/>
  <c r="I131" i="24"/>
  <c r="H131" i="24"/>
  <c r="G131" i="24"/>
  <c r="F131" i="24"/>
  <c r="E131" i="24"/>
  <c r="AA130" i="24"/>
  <c r="Z130" i="24"/>
  <c r="Y130" i="24"/>
  <c r="X130" i="24"/>
  <c r="W130" i="24"/>
  <c r="V130" i="24"/>
  <c r="U130" i="24"/>
  <c r="T130" i="24"/>
  <c r="S130" i="24"/>
  <c r="R130" i="24"/>
  <c r="Q130" i="24"/>
  <c r="P130" i="24"/>
  <c r="O130" i="24"/>
  <c r="N130" i="24"/>
  <c r="M130" i="24"/>
  <c r="L130" i="24"/>
  <c r="K130" i="24"/>
  <c r="J130" i="24"/>
  <c r="I130" i="24"/>
  <c r="H130" i="24"/>
  <c r="G130" i="24"/>
  <c r="F130" i="24"/>
  <c r="E130" i="24"/>
  <c r="AA129" i="24"/>
  <c r="Z129" i="24"/>
  <c r="Y129" i="24"/>
  <c r="X129" i="24"/>
  <c r="W129" i="24"/>
  <c r="V129" i="24"/>
  <c r="U129" i="24"/>
  <c r="T129" i="24"/>
  <c r="S129" i="24"/>
  <c r="R129" i="24"/>
  <c r="Q129" i="24"/>
  <c r="P129" i="24"/>
  <c r="O129" i="24"/>
  <c r="N129" i="24"/>
  <c r="M129" i="24"/>
  <c r="L129" i="24"/>
  <c r="K129" i="24"/>
  <c r="J129" i="24"/>
  <c r="I129" i="24"/>
  <c r="H129" i="24"/>
  <c r="G129" i="24"/>
  <c r="F129" i="24"/>
  <c r="E129" i="24"/>
  <c r="AA128" i="24"/>
  <c r="Z128" i="24"/>
  <c r="Y128" i="24"/>
  <c r="X128" i="24"/>
  <c r="W128" i="24"/>
  <c r="V128" i="24"/>
  <c r="U128" i="24"/>
  <c r="T128" i="24"/>
  <c r="S128" i="24"/>
  <c r="R128" i="24"/>
  <c r="Q128" i="24"/>
  <c r="P128" i="24"/>
  <c r="O128" i="24"/>
  <c r="N128" i="24"/>
  <c r="M128" i="24"/>
  <c r="L128" i="24"/>
  <c r="K128" i="24"/>
  <c r="J128" i="24"/>
  <c r="I128" i="24"/>
  <c r="H128" i="24"/>
  <c r="G128" i="24"/>
  <c r="F128" i="24"/>
  <c r="E128" i="24"/>
  <c r="AA127" i="24"/>
  <c r="Z127" i="24"/>
  <c r="Y127" i="24"/>
  <c r="X127" i="24"/>
  <c r="W127" i="24"/>
  <c r="V127" i="24"/>
  <c r="U127" i="24"/>
  <c r="T127" i="24"/>
  <c r="S127" i="24"/>
  <c r="R127" i="24"/>
  <c r="Q127" i="24"/>
  <c r="P127" i="24"/>
  <c r="O127" i="24"/>
  <c r="N127" i="24"/>
  <c r="M127" i="24"/>
  <c r="L127" i="24"/>
  <c r="K127" i="24"/>
  <c r="J127" i="24"/>
  <c r="I127" i="24"/>
  <c r="H127" i="24"/>
  <c r="G127" i="24"/>
  <c r="F127" i="24"/>
  <c r="E127" i="24"/>
  <c r="AA126" i="24"/>
  <c r="Z126" i="24"/>
  <c r="Y126" i="24"/>
  <c r="X126" i="24"/>
  <c r="W126" i="24"/>
  <c r="V126" i="24"/>
  <c r="U126" i="24"/>
  <c r="T126" i="24"/>
  <c r="S126" i="24"/>
  <c r="R126" i="24"/>
  <c r="Q126" i="24"/>
  <c r="P126" i="24"/>
  <c r="O126" i="24"/>
  <c r="N126" i="24"/>
  <c r="M126" i="24"/>
  <c r="L126" i="24"/>
  <c r="K126" i="24"/>
  <c r="J126" i="24"/>
  <c r="I126" i="24"/>
  <c r="H126" i="24"/>
  <c r="G126" i="24"/>
  <c r="F126" i="24"/>
  <c r="E126" i="24"/>
  <c r="AB125" i="24"/>
  <c r="AB124" i="24"/>
  <c r="AB123" i="24"/>
  <c r="AB122" i="24"/>
  <c r="AB121" i="24"/>
  <c r="AB120" i="24"/>
  <c r="AB119" i="24"/>
  <c r="AB118" i="24"/>
  <c r="AB117" i="24"/>
  <c r="AA116" i="24"/>
  <c r="Z116" i="24"/>
  <c r="Y116" i="24"/>
  <c r="X116" i="24"/>
  <c r="W116" i="24"/>
  <c r="V116" i="24"/>
  <c r="U116" i="24"/>
  <c r="T116" i="24"/>
  <c r="S116" i="24"/>
  <c r="R116" i="24"/>
  <c r="Q116" i="24"/>
  <c r="P116" i="24"/>
  <c r="O116" i="24"/>
  <c r="N116" i="24"/>
  <c r="M116" i="24"/>
  <c r="L116" i="24"/>
  <c r="K116" i="24"/>
  <c r="J116" i="24"/>
  <c r="I116" i="24"/>
  <c r="H116" i="24"/>
  <c r="G116" i="24"/>
  <c r="F116" i="24"/>
  <c r="E116" i="24"/>
  <c r="AB115" i="24"/>
  <c r="AB114" i="24"/>
  <c r="AB113" i="24"/>
  <c r="AB112" i="24"/>
  <c r="AB111" i="24"/>
  <c r="AB110" i="24"/>
  <c r="AB109" i="24"/>
  <c r="AB108" i="24"/>
  <c r="AB107" i="24"/>
  <c r="AA106" i="24"/>
  <c r="Z106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AB105" i="24"/>
  <c r="AB104" i="24"/>
  <c r="AB103" i="24"/>
  <c r="AB102" i="24"/>
  <c r="AB101" i="24"/>
  <c r="AB100" i="24"/>
  <c r="AB99" i="24"/>
  <c r="AB98" i="24"/>
  <c r="AB97" i="24"/>
  <c r="AA96" i="24"/>
  <c r="Z96" i="24"/>
  <c r="Y96" i="24"/>
  <c r="X96" i="24"/>
  <c r="W96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F96" i="24"/>
  <c r="E96" i="24"/>
  <c r="AB95" i="24"/>
  <c r="AB94" i="24"/>
  <c r="AB93" i="24"/>
  <c r="AB92" i="24"/>
  <c r="AB91" i="24"/>
  <c r="AB90" i="24"/>
  <c r="AB89" i="24"/>
  <c r="AB88" i="24"/>
  <c r="AB87" i="24"/>
  <c r="AA86" i="24"/>
  <c r="Z86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AB85" i="24"/>
  <c r="AB84" i="24"/>
  <c r="AB83" i="24"/>
  <c r="AB82" i="24"/>
  <c r="AB81" i="24"/>
  <c r="AB80" i="24"/>
  <c r="AB79" i="24"/>
  <c r="AB78" i="24"/>
  <c r="AB77" i="24"/>
  <c r="AA76" i="24"/>
  <c r="Z76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AB75" i="24"/>
  <c r="AB74" i="24"/>
  <c r="AB73" i="24"/>
  <c r="AB72" i="24"/>
  <c r="AB71" i="24"/>
  <c r="AB70" i="24"/>
  <c r="AB69" i="24"/>
  <c r="AB68" i="24"/>
  <c r="AB67" i="24"/>
  <c r="AA66" i="24"/>
  <c r="Z66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G66" i="24"/>
  <c r="F66" i="24"/>
  <c r="E66" i="24"/>
  <c r="AB65" i="24"/>
  <c r="AB64" i="24"/>
  <c r="AB63" i="24"/>
  <c r="AB62" i="24"/>
  <c r="AB61" i="24"/>
  <c r="AB60" i="24"/>
  <c r="AB59" i="24"/>
  <c r="AB58" i="24"/>
  <c r="AB57" i="24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M56" i="24"/>
  <c r="L56" i="24"/>
  <c r="K56" i="24"/>
  <c r="J56" i="24"/>
  <c r="I56" i="24"/>
  <c r="H56" i="24"/>
  <c r="G56" i="24"/>
  <c r="F56" i="24"/>
  <c r="E56" i="24"/>
  <c r="AB55" i="24"/>
  <c r="AB54" i="24"/>
  <c r="AB53" i="24"/>
  <c r="AB52" i="24"/>
  <c r="AB51" i="24"/>
  <c r="AB50" i="24"/>
  <c r="AB49" i="24"/>
  <c r="AB48" i="24"/>
  <c r="AB47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AB45" i="24"/>
  <c r="AB44" i="24"/>
  <c r="AB43" i="24"/>
  <c r="AB42" i="24"/>
  <c r="AB41" i="24"/>
  <c r="AB40" i="24"/>
  <c r="AB39" i="24"/>
  <c r="AB38" i="24"/>
  <c r="AB37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AB35" i="24"/>
  <c r="AB34" i="24"/>
  <c r="AB33" i="24"/>
  <c r="AB32" i="24"/>
  <c r="AB31" i="24"/>
  <c r="AB30" i="24"/>
  <c r="AB29" i="24"/>
  <c r="AB28" i="24"/>
  <c r="AB27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AB25" i="24"/>
  <c r="AB24" i="24"/>
  <c r="AB23" i="24"/>
  <c r="AB22" i="24"/>
  <c r="AB21" i="24"/>
  <c r="AB20" i="24"/>
  <c r="AB19" i="24"/>
  <c r="AB18" i="24"/>
  <c r="AB17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AB15" i="24"/>
  <c r="AB14" i="24"/>
  <c r="AB13" i="24"/>
  <c r="AB12" i="24"/>
  <c r="AB11" i="24"/>
  <c r="AB10" i="24"/>
  <c r="AB9" i="24"/>
  <c r="AB8" i="24"/>
  <c r="AB7" i="24"/>
  <c r="AB96" i="24" l="1"/>
  <c r="AB126" i="24"/>
  <c r="AB116" i="24"/>
  <c r="AB106" i="24"/>
  <c r="AB86" i="24"/>
  <c r="AB76" i="24"/>
  <c r="AB66" i="24"/>
  <c r="AB56" i="24"/>
  <c r="AB46" i="24"/>
  <c r="AB36" i="24"/>
  <c r="G136" i="24"/>
  <c r="K136" i="24"/>
  <c r="O136" i="24"/>
  <c r="S136" i="24"/>
  <c r="W136" i="24"/>
  <c r="AA136" i="24"/>
  <c r="AB129" i="24"/>
  <c r="AB133" i="24"/>
  <c r="AB26" i="24"/>
  <c r="F136" i="24"/>
  <c r="J136" i="24"/>
  <c r="N136" i="24"/>
  <c r="R136" i="24"/>
  <c r="V136" i="24"/>
  <c r="H136" i="24"/>
  <c r="L136" i="24"/>
  <c r="P136" i="24"/>
  <c r="T136" i="24"/>
  <c r="X136" i="24"/>
  <c r="AB128" i="24"/>
  <c r="AB132" i="24"/>
  <c r="AB16" i="24"/>
  <c r="AB127" i="24"/>
  <c r="I136" i="24"/>
  <c r="M136" i="24"/>
  <c r="Q136" i="24"/>
  <c r="U136" i="24"/>
  <c r="Y136" i="24"/>
  <c r="AB131" i="24"/>
  <c r="AB135" i="24"/>
  <c r="Z136" i="24"/>
  <c r="AB130" i="24"/>
  <c r="AB134" i="24"/>
  <c r="E136" i="24"/>
  <c r="AB55" i="22"/>
  <c r="AA135" i="22"/>
  <c r="Z135" i="22"/>
  <c r="Y135" i="22"/>
  <c r="X135" i="22"/>
  <c r="W135" i="22"/>
  <c r="V135" i="22"/>
  <c r="U135" i="22"/>
  <c r="T135" i="22"/>
  <c r="S135" i="22"/>
  <c r="R135" i="22"/>
  <c r="Q135" i="22"/>
  <c r="P135" i="22"/>
  <c r="O135" i="22"/>
  <c r="N135" i="22"/>
  <c r="M135" i="22"/>
  <c r="L135" i="22"/>
  <c r="K135" i="22"/>
  <c r="J135" i="22"/>
  <c r="I135" i="22"/>
  <c r="H135" i="22"/>
  <c r="G135" i="22"/>
  <c r="F135" i="22"/>
  <c r="E135" i="22"/>
  <c r="AA134" i="22"/>
  <c r="Z134" i="22"/>
  <c r="Y134" i="22"/>
  <c r="X134" i="22"/>
  <c r="W134" i="22"/>
  <c r="V134" i="22"/>
  <c r="U134" i="22"/>
  <c r="T134" i="22"/>
  <c r="S134" i="22"/>
  <c r="R134" i="22"/>
  <c r="Q134" i="22"/>
  <c r="P134" i="22"/>
  <c r="O134" i="22"/>
  <c r="N134" i="22"/>
  <c r="M134" i="22"/>
  <c r="L134" i="22"/>
  <c r="K134" i="22"/>
  <c r="J134" i="22"/>
  <c r="I134" i="22"/>
  <c r="H134" i="22"/>
  <c r="G134" i="22"/>
  <c r="F134" i="22"/>
  <c r="E134" i="22"/>
  <c r="AA133" i="22"/>
  <c r="Z133" i="22"/>
  <c r="Y133" i="22"/>
  <c r="X133" i="22"/>
  <c r="W133" i="22"/>
  <c r="V133" i="22"/>
  <c r="U133" i="22"/>
  <c r="T133" i="22"/>
  <c r="S133" i="22"/>
  <c r="R133" i="22"/>
  <c r="Q133" i="22"/>
  <c r="P133" i="22"/>
  <c r="O133" i="22"/>
  <c r="N133" i="22"/>
  <c r="M133" i="22"/>
  <c r="L133" i="22"/>
  <c r="K133" i="22"/>
  <c r="J133" i="22"/>
  <c r="I133" i="22"/>
  <c r="H133" i="22"/>
  <c r="G133" i="22"/>
  <c r="F133" i="22"/>
  <c r="E133" i="22"/>
  <c r="AA132" i="22"/>
  <c r="Z132" i="22"/>
  <c r="Y132" i="22"/>
  <c r="X132" i="22"/>
  <c r="W132" i="22"/>
  <c r="V132" i="22"/>
  <c r="U132" i="22"/>
  <c r="T132" i="22"/>
  <c r="S132" i="22"/>
  <c r="R132" i="22"/>
  <c r="Q132" i="22"/>
  <c r="P132" i="22"/>
  <c r="O132" i="22"/>
  <c r="N132" i="22"/>
  <c r="M132" i="22"/>
  <c r="L132" i="22"/>
  <c r="K132" i="22"/>
  <c r="J132" i="22"/>
  <c r="I132" i="22"/>
  <c r="H132" i="22"/>
  <c r="G132" i="22"/>
  <c r="F132" i="22"/>
  <c r="E132" i="22"/>
  <c r="AA131" i="22"/>
  <c r="Z131" i="22"/>
  <c r="Y131" i="22"/>
  <c r="X131" i="22"/>
  <c r="W131" i="22"/>
  <c r="V131" i="22"/>
  <c r="U131" i="22"/>
  <c r="T131" i="22"/>
  <c r="S131" i="22"/>
  <c r="R131" i="22"/>
  <c r="Q131" i="22"/>
  <c r="P131" i="22"/>
  <c r="O131" i="22"/>
  <c r="N131" i="22"/>
  <c r="M131" i="22"/>
  <c r="L131" i="22"/>
  <c r="K131" i="22"/>
  <c r="J131" i="22"/>
  <c r="I131" i="22"/>
  <c r="H131" i="22"/>
  <c r="G131" i="22"/>
  <c r="F131" i="22"/>
  <c r="E131" i="22"/>
  <c r="AA130" i="22"/>
  <c r="Z130" i="22"/>
  <c r="Y130" i="22"/>
  <c r="X130" i="22"/>
  <c r="W130" i="22"/>
  <c r="V130" i="22"/>
  <c r="U130" i="22"/>
  <c r="T130" i="22"/>
  <c r="S130" i="22"/>
  <c r="R130" i="22"/>
  <c r="Q130" i="22"/>
  <c r="P130" i="22"/>
  <c r="O130" i="22"/>
  <c r="N130" i="22"/>
  <c r="M130" i="22"/>
  <c r="L130" i="22"/>
  <c r="K130" i="22"/>
  <c r="J130" i="22"/>
  <c r="I130" i="22"/>
  <c r="H130" i="22"/>
  <c r="G130" i="22"/>
  <c r="F130" i="22"/>
  <c r="E130" i="22"/>
  <c r="AA129" i="22"/>
  <c r="Z129" i="22"/>
  <c r="Y129" i="22"/>
  <c r="X129" i="22"/>
  <c r="W129" i="22"/>
  <c r="V129" i="22"/>
  <c r="U129" i="22"/>
  <c r="T129" i="22"/>
  <c r="S129" i="22"/>
  <c r="R129" i="22"/>
  <c r="Q129" i="22"/>
  <c r="P129" i="22"/>
  <c r="O129" i="22"/>
  <c r="N129" i="22"/>
  <c r="M129" i="22"/>
  <c r="L129" i="22"/>
  <c r="K129" i="22"/>
  <c r="J129" i="22"/>
  <c r="I129" i="22"/>
  <c r="H129" i="22"/>
  <c r="G129" i="22"/>
  <c r="F129" i="22"/>
  <c r="E129" i="22"/>
  <c r="AA128" i="22"/>
  <c r="Z128" i="22"/>
  <c r="Y128" i="22"/>
  <c r="X128" i="22"/>
  <c r="W128" i="22"/>
  <c r="V128" i="22"/>
  <c r="U128" i="22"/>
  <c r="T128" i="22"/>
  <c r="S128" i="22"/>
  <c r="R128" i="22"/>
  <c r="Q128" i="22"/>
  <c r="P128" i="22"/>
  <c r="O128" i="22"/>
  <c r="N128" i="22"/>
  <c r="M128" i="22"/>
  <c r="L128" i="22"/>
  <c r="K128" i="22"/>
  <c r="J128" i="22"/>
  <c r="I128" i="22"/>
  <c r="H128" i="22"/>
  <c r="G128" i="22"/>
  <c r="F128" i="22"/>
  <c r="E128" i="22"/>
  <c r="AA127" i="22"/>
  <c r="Z127" i="22"/>
  <c r="Y127" i="22"/>
  <c r="X127" i="22"/>
  <c r="W127" i="22"/>
  <c r="V127" i="22"/>
  <c r="U127" i="22"/>
  <c r="T127" i="22"/>
  <c r="S127" i="22"/>
  <c r="R127" i="22"/>
  <c r="Q127" i="22"/>
  <c r="P127" i="22"/>
  <c r="O127" i="22"/>
  <c r="N127" i="22"/>
  <c r="M127" i="22"/>
  <c r="L127" i="22"/>
  <c r="K127" i="22"/>
  <c r="J127" i="22"/>
  <c r="I127" i="22"/>
  <c r="H127" i="22"/>
  <c r="G127" i="22"/>
  <c r="F127" i="22"/>
  <c r="E127" i="22"/>
  <c r="AA126" i="22"/>
  <c r="Z126" i="22"/>
  <c r="Y126" i="22"/>
  <c r="X126" i="22"/>
  <c r="W126" i="22"/>
  <c r="V126" i="22"/>
  <c r="U126" i="22"/>
  <c r="T126" i="22"/>
  <c r="S126" i="22"/>
  <c r="R126" i="22"/>
  <c r="Q126" i="22"/>
  <c r="P126" i="22"/>
  <c r="O126" i="22"/>
  <c r="N126" i="22"/>
  <c r="M126" i="22"/>
  <c r="L126" i="22"/>
  <c r="K126" i="22"/>
  <c r="J126" i="22"/>
  <c r="I126" i="22"/>
  <c r="H126" i="22"/>
  <c r="G126" i="22"/>
  <c r="F126" i="22"/>
  <c r="E126" i="22"/>
  <c r="AB125" i="22"/>
  <c r="AB124" i="22"/>
  <c r="AB123" i="22"/>
  <c r="AB122" i="22"/>
  <c r="AB121" i="22"/>
  <c r="AB120" i="22"/>
  <c r="AB119" i="22"/>
  <c r="AB118" i="22"/>
  <c r="AB117" i="22"/>
  <c r="AA116" i="22"/>
  <c r="Z116" i="22"/>
  <c r="Y116" i="22"/>
  <c r="X116" i="22"/>
  <c r="W116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AB115" i="22"/>
  <c r="AB114" i="22"/>
  <c r="AB113" i="22"/>
  <c r="AB112" i="22"/>
  <c r="AB111" i="22"/>
  <c r="AB110" i="22"/>
  <c r="AB109" i="22"/>
  <c r="AB108" i="22"/>
  <c r="AB107" i="22"/>
  <c r="AA106" i="22"/>
  <c r="Z106" i="22"/>
  <c r="Y106" i="22"/>
  <c r="X106" i="22"/>
  <c r="W106" i="22"/>
  <c r="V106" i="22"/>
  <c r="U106" i="22"/>
  <c r="T106" i="22"/>
  <c r="S106" i="22"/>
  <c r="R106" i="22"/>
  <c r="Q106" i="22"/>
  <c r="P106" i="22"/>
  <c r="O106" i="22"/>
  <c r="N106" i="22"/>
  <c r="M106" i="22"/>
  <c r="L106" i="22"/>
  <c r="K106" i="22"/>
  <c r="J106" i="22"/>
  <c r="I106" i="22"/>
  <c r="H106" i="22"/>
  <c r="G106" i="22"/>
  <c r="F106" i="22"/>
  <c r="E106" i="22"/>
  <c r="AB105" i="22"/>
  <c r="AB104" i="22"/>
  <c r="AB103" i="22"/>
  <c r="AB102" i="22"/>
  <c r="AB101" i="22"/>
  <c r="AB100" i="22"/>
  <c r="AB99" i="22"/>
  <c r="AB98" i="22"/>
  <c r="AB97" i="22"/>
  <c r="AA96" i="22"/>
  <c r="Z96" i="22"/>
  <c r="Y96" i="22"/>
  <c r="X96" i="22"/>
  <c r="W96" i="22"/>
  <c r="V96" i="22"/>
  <c r="U96" i="22"/>
  <c r="T96" i="22"/>
  <c r="S96" i="22"/>
  <c r="R96" i="22"/>
  <c r="Q96" i="22"/>
  <c r="P96" i="22"/>
  <c r="O96" i="22"/>
  <c r="N96" i="22"/>
  <c r="M96" i="22"/>
  <c r="L96" i="22"/>
  <c r="K96" i="22"/>
  <c r="J96" i="22"/>
  <c r="I96" i="22"/>
  <c r="H96" i="22"/>
  <c r="G96" i="22"/>
  <c r="F96" i="22"/>
  <c r="E96" i="22"/>
  <c r="AB95" i="22"/>
  <c r="AB94" i="22"/>
  <c r="AB93" i="22"/>
  <c r="AB92" i="22"/>
  <c r="AB91" i="22"/>
  <c r="AB90" i="22"/>
  <c r="AB89" i="22"/>
  <c r="AB88" i="22"/>
  <c r="AB87" i="22"/>
  <c r="AA86" i="22"/>
  <c r="Z86" i="22"/>
  <c r="Y86" i="22"/>
  <c r="X86" i="22"/>
  <c r="W86" i="22"/>
  <c r="V86" i="22"/>
  <c r="U86" i="22"/>
  <c r="T86" i="22"/>
  <c r="S86" i="22"/>
  <c r="R86" i="22"/>
  <c r="Q86" i="22"/>
  <c r="P86" i="22"/>
  <c r="O86" i="22"/>
  <c r="N86" i="22"/>
  <c r="M86" i="22"/>
  <c r="L86" i="22"/>
  <c r="K86" i="22"/>
  <c r="J86" i="22"/>
  <c r="I86" i="22"/>
  <c r="H86" i="22"/>
  <c r="G86" i="22"/>
  <c r="F86" i="22"/>
  <c r="E86" i="22"/>
  <c r="AB85" i="22"/>
  <c r="AB84" i="22"/>
  <c r="AB83" i="22"/>
  <c r="AB82" i="22"/>
  <c r="AB81" i="22"/>
  <c r="AB80" i="22"/>
  <c r="AB79" i="22"/>
  <c r="AB78" i="22"/>
  <c r="AB77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AB75" i="22"/>
  <c r="AB74" i="22"/>
  <c r="AB73" i="22"/>
  <c r="AB72" i="22"/>
  <c r="AB71" i="22"/>
  <c r="AB70" i="22"/>
  <c r="AB69" i="22"/>
  <c r="AB68" i="22"/>
  <c r="AB67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AB65" i="22"/>
  <c r="AB64" i="22"/>
  <c r="AB63" i="22"/>
  <c r="AB62" i="22"/>
  <c r="AB61" i="22"/>
  <c r="AB60" i="22"/>
  <c r="AB59" i="22"/>
  <c r="AB58" i="22"/>
  <c r="AB57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AB54" i="22"/>
  <c r="AB53" i="22"/>
  <c r="AB52" i="22"/>
  <c r="AB51" i="22"/>
  <c r="AB50" i="22"/>
  <c r="AB49" i="22"/>
  <c r="AB48" i="22"/>
  <c r="AB47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AB45" i="22"/>
  <c r="AB44" i="22"/>
  <c r="AB43" i="22"/>
  <c r="AB42" i="22"/>
  <c r="AB41" i="22"/>
  <c r="AB40" i="22"/>
  <c r="AB39" i="22"/>
  <c r="AB38" i="22"/>
  <c r="AB37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AB35" i="22"/>
  <c r="AB34" i="22"/>
  <c r="AB33" i="22"/>
  <c r="AB32" i="22"/>
  <c r="AB31" i="22"/>
  <c r="AB30" i="22"/>
  <c r="AB29" i="22"/>
  <c r="AB28" i="22"/>
  <c r="AB27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AB25" i="22"/>
  <c r="AB24" i="22"/>
  <c r="AB23" i="22"/>
  <c r="AB22" i="22"/>
  <c r="AB21" i="22"/>
  <c r="AB20" i="22"/>
  <c r="AB19" i="22"/>
  <c r="AB18" i="22"/>
  <c r="AB17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AB15" i="22"/>
  <c r="AB14" i="22"/>
  <c r="AB13" i="22"/>
  <c r="AB12" i="22"/>
  <c r="AB11" i="22"/>
  <c r="AB10" i="22"/>
  <c r="AB9" i="22"/>
  <c r="AB8" i="22"/>
  <c r="AB7" i="22"/>
  <c r="AB26" i="22" l="1"/>
  <c r="AB136" i="24"/>
  <c r="AB106" i="22"/>
  <c r="AB116" i="22"/>
  <c r="AB126" i="22"/>
  <c r="AB86" i="22"/>
  <c r="AB66" i="22"/>
  <c r="AB96" i="22"/>
  <c r="AB76" i="22"/>
  <c r="AB56" i="22"/>
  <c r="H136" i="22"/>
  <c r="L136" i="22"/>
  <c r="P136" i="22"/>
  <c r="T136" i="22"/>
  <c r="X136" i="22"/>
  <c r="AB46" i="22"/>
  <c r="AB131" i="22"/>
  <c r="AB135" i="22"/>
  <c r="AB36" i="22"/>
  <c r="AB16" i="22"/>
  <c r="E136" i="22"/>
  <c r="I136" i="22"/>
  <c r="M136" i="22"/>
  <c r="Q136" i="22"/>
  <c r="U136" i="22"/>
  <c r="Y136" i="22"/>
  <c r="AB130" i="22"/>
  <c r="AB134" i="22"/>
  <c r="F136" i="22"/>
  <c r="J136" i="22"/>
  <c r="N136" i="22"/>
  <c r="R136" i="22"/>
  <c r="V136" i="22"/>
  <c r="Z136" i="22"/>
  <c r="AB129" i="22"/>
  <c r="AB133" i="22"/>
  <c r="G136" i="22"/>
  <c r="K136" i="22"/>
  <c r="O136" i="22"/>
  <c r="S136" i="22"/>
  <c r="W136" i="22"/>
  <c r="AA136" i="22"/>
  <c r="AB128" i="22"/>
  <c r="AB132" i="22"/>
  <c r="AB127" i="22"/>
  <c r="AB136" i="22" l="1"/>
</calcChain>
</file>

<file path=xl/sharedStrings.xml><?xml version="1.0" encoding="utf-8"?>
<sst xmlns="http://schemas.openxmlformats.org/spreadsheetml/2006/main" count="354" uniqueCount="58">
  <si>
    <t>5001 en adelante</t>
  </si>
  <si>
    <t>0 -  304</t>
  </si>
  <si>
    <t>601- 700</t>
  </si>
  <si>
    <t>701-  800</t>
  </si>
  <si>
    <t>801-  900</t>
  </si>
  <si>
    <t>901- 1000</t>
  </si>
  <si>
    <t>1001- 1500</t>
  </si>
  <si>
    <t>1501- 2000</t>
  </si>
  <si>
    <t>2001- 3000</t>
  </si>
  <si>
    <t>3001- 4000</t>
  </si>
  <si>
    <t>4001- 5000</t>
  </si>
  <si>
    <t>TOTAL</t>
  </si>
  <si>
    <t>305 - 320</t>
  </si>
  <si>
    <t>321 - 325</t>
  </si>
  <si>
    <t>326 - 330</t>
  </si>
  <si>
    <t>331-  335</t>
  </si>
  <si>
    <t>336-  340</t>
  </si>
  <si>
    <t>341-350</t>
  </si>
  <si>
    <t>351-360</t>
  </si>
  <si>
    <t>361-370</t>
  </si>
  <si>
    <t>371-400</t>
  </si>
  <si>
    <t>401-450</t>
  </si>
  <si>
    <t>451-500</t>
  </si>
  <si>
    <t>501-600</t>
  </si>
  <si>
    <t>Cantidad de empleados</t>
  </si>
  <si>
    <t>1 a 10</t>
  </si>
  <si>
    <t>11 a 50</t>
  </si>
  <si>
    <t>51 a 100</t>
  </si>
  <si>
    <t>101 a 250</t>
  </si>
  <si>
    <t>251 a 500</t>
  </si>
  <si>
    <t>501 a 1000</t>
  </si>
  <si>
    <t>1001 a 1500</t>
  </si>
  <si>
    <t>1501 a 2000</t>
  </si>
  <si>
    <t>Más de 2000</t>
  </si>
  <si>
    <t>Salario nominales $</t>
  </si>
  <si>
    <t>Agricultura, Caza, Silvicultura y Pesca</t>
  </si>
  <si>
    <t>Industrias Manufactureras, explotación de minas y canteras y otras actividades industriales</t>
  </si>
  <si>
    <t>Actividades financieras y de seguros</t>
  </si>
  <si>
    <t>Actividades inmobiliarias</t>
  </si>
  <si>
    <t>Actividades profesionales, cientificas, tecnicas y servicios de administración de apoyo</t>
  </si>
  <si>
    <t>Servicios</t>
  </si>
  <si>
    <t>Servicios domésticos</t>
  </si>
  <si>
    <t xml:space="preserve">Salvadorenos en el exterior </t>
  </si>
  <si>
    <t>Trabajadores independientes</t>
  </si>
  <si>
    <t>SECTOR PRIVADO</t>
  </si>
  <si>
    <t>Actividad Económica</t>
  </si>
  <si>
    <t>Trabajadores Sector Privado</t>
  </si>
  <si>
    <t>Total</t>
  </si>
  <si>
    <t>Instituto Salvadoreño del Seguro Social</t>
  </si>
  <si>
    <t>Departamento de Actuariado y Estadística</t>
  </si>
  <si>
    <t>Fuente: Planilla Mensual de Cotizaciones</t>
  </si>
  <si>
    <t>Construcción</t>
  </si>
  <si>
    <t>Comercio, restaurantes y hoteles, transporte, almacenamiento, actividades de alojamiento y servicios de comida</t>
  </si>
  <si>
    <t>Trabajadores Cotizantes del Régimen de Salud del ISSS, según Rangos de Salarios, Actividad Económica y Número de Trabajadores de la Empresa</t>
  </si>
  <si>
    <t>Sector Privado</t>
  </si>
  <si>
    <t>Período= Enero 2020</t>
  </si>
  <si>
    <t>Período= Enero 2021</t>
  </si>
  <si>
    <t>Información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</si>
</sst>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9" tint="-0.499984740745262"/>
      <name val="Tahoma"/>
      <family val="2"/>
    </font>
    <font>
      <b/>
      <sz val="14"/>
      <color theme="9" tint="-0.499984740745262"/>
      <name val="Tahoma"/>
      <family val="2"/>
    </font>
    <font>
      <b/>
      <sz val="14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Fill="1" applyAlignment="1">
      <alignment wrapText="1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164" fontId="0" fillId="0" borderId="1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0" xfId="0" applyFill="1"/>
    <xf numFmtId="164" fontId="0" fillId="0" borderId="25" xfId="0" applyNumberFormat="1" applyBorder="1"/>
    <xf numFmtId="0" fontId="7" fillId="0" borderId="0" xfId="0" applyFont="1"/>
    <xf numFmtId="0" fontId="1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4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9"/>
  <sheetViews>
    <sheetView showGridLines="0" tabSelected="1" zoomScale="85" zoomScaleNormal="85" workbookViewId="0">
      <selection activeCell="U19" sqref="U19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5" customWidth="1"/>
    <col min="4" max="4" width="13.140625" style="2" customWidth="1"/>
    <col min="5" max="27" width="10.5703125" customWidth="1"/>
  </cols>
  <sheetData>
    <row r="1" spans="2:28" ht="18" x14ac:dyDescent="0.25">
      <c r="B1" s="25" t="s">
        <v>48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2:28" ht="18" x14ac:dyDescent="0.25">
      <c r="B2" s="25" t="s">
        <v>49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2:28" ht="18" x14ac:dyDescent="0.25">
      <c r="B3" s="26" t="s">
        <v>53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2:28" ht="30.75" customHeight="1" thickBot="1" x14ac:dyDescent="0.35">
      <c r="C4" s="27" t="s">
        <v>55</v>
      </c>
      <c r="D4" s="27"/>
      <c r="G4" s="18" t="s">
        <v>54</v>
      </c>
    </row>
    <row r="5" spans="2:28" ht="19.5" customHeight="1" thickBot="1" x14ac:dyDescent="0.35">
      <c r="B5" s="28" t="s">
        <v>45</v>
      </c>
      <c r="C5" s="29"/>
      <c r="D5" s="32" t="s">
        <v>24</v>
      </c>
      <c r="E5" s="34" t="s">
        <v>34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6"/>
    </row>
    <row r="6" spans="2:28" ht="30.75" thickBot="1" x14ac:dyDescent="0.3">
      <c r="B6" s="30"/>
      <c r="C6" s="31"/>
      <c r="D6" s="33"/>
      <c r="E6" s="6" t="s">
        <v>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7" t="s">
        <v>8</v>
      </c>
      <c r="Y6" s="7" t="s">
        <v>9</v>
      </c>
      <c r="Z6" s="8" t="s">
        <v>10</v>
      </c>
      <c r="AA6" s="9" t="s">
        <v>0</v>
      </c>
      <c r="AB6" s="10" t="s">
        <v>47</v>
      </c>
    </row>
    <row r="7" spans="2:28" x14ac:dyDescent="0.25">
      <c r="B7" s="22" t="s">
        <v>44</v>
      </c>
      <c r="C7" s="19" t="s">
        <v>35</v>
      </c>
      <c r="D7" s="3" t="s">
        <v>25</v>
      </c>
      <c r="E7" s="14">
        <v>867</v>
      </c>
      <c r="F7" s="14">
        <v>306</v>
      </c>
      <c r="G7" s="14">
        <v>21</v>
      </c>
      <c r="H7" s="14">
        <v>52</v>
      </c>
      <c r="I7" s="14">
        <v>39</v>
      </c>
      <c r="J7" s="14">
        <v>29</v>
      </c>
      <c r="K7" s="14">
        <v>68</v>
      </c>
      <c r="L7" s="14">
        <v>68</v>
      </c>
      <c r="M7" s="14">
        <v>64</v>
      </c>
      <c r="N7" s="14">
        <v>107</v>
      </c>
      <c r="O7" s="14">
        <v>146</v>
      </c>
      <c r="P7" s="14">
        <v>91</v>
      </c>
      <c r="Q7" s="14">
        <v>147</v>
      </c>
      <c r="R7" s="14">
        <v>101</v>
      </c>
      <c r="S7" s="14">
        <v>57</v>
      </c>
      <c r="T7" s="14">
        <v>19</v>
      </c>
      <c r="U7" s="14">
        <v>18</v>
      </c>
      <c r="V7" s="14">
        <v>17</v>
      </c>
      <c r="W7" s="14">
        <v>8</v>
      </c>
      <c r="X7" s="14">
        <v>15</v>
      </c>
      <c r="Y7" s="14">
        <v>2</v>
      </c>
      <c r="Z7" s="14">
        <v>5</v>
      </c>
      <c r="AA7" s="14">
        <v>0</v>
      </c>
      <c r="AB7" s="15">
        <f>SUM(E7:AA7)</f>
        <v>2247</v>
      </c>
    </row>
    <row r="8" spans="2:28" x14ac:dyDescent="0.25">
      <c r="B8" s="23"/>
      <c r="C8" s="20"/>
      <c r="D8" s="4" t="s">
        <v>26</v>
      </c>
      <c r="E8" s="11">
        <v>513</v>
      </c>
      <c r="F8" s="11">
        <v>150</v>
      </c>
      <c r="G8" s="11">
        <v>37</v>
      </c>
      <c r="H8" s="11">
        <v>54</v>
      </c>
      <c r="I8" s="11">
        <v>35</v>
      </c>
      <c r="J8" s="11">
        <v>50</v>
      </c>
      <c r="K8" s="11">
        <v>68</v>
      </c>
      <c r="L8" s="11">
        <v>80</v>
      </c>
      <c r="M8" s="11">
        <v>77</v>
      </c>
      <c r="N8" s="11">
        <v>245</v>
      </c>
      <c r="O8" s="11">
        <v>252</v>
      </c>
      <c r="P8" s="11">
        <v>136</v>
      </c>
      <c r="Q8" s="11">
        <v>131</v>
      </c>
      <c r="R8" s="11">
        <v>81</v>
      </c>
      <c r="S8" s="11">
        <v>90</v>
      </c>
      <c r="T8" s="11">
        <v>37</v>
      </c>
      <c r="U8" s="11">
        <v>14</v>
      </c>
      <c r="V8" s="11">
        <v>93</v>
      </c>
      <c r="W8" s="11">
        <v>2</v>
      </c>
      <c r="X8" s="11">
        <v>40</v>
      </c>
      <c r="Y8" s="11">
        <v>5</v>
      </c>
      <c r="Z8" s="11">
        <v>0</v>
      </c>
      <c r="AA8" s="11">
        <v>0</v>
      </c>
      <c r="AB8" s="12">
        <f t="shared" ref="AB8:AB71" si="0">SUM(E8:AA8)</f>
        <v>2190</v>
      </c>
    </row>
    <row r="9" spans="2:28" x14ac:dyDescent="0.25">
      <c r="B9" s="23"/>
      <c r="C9" s="20"/>
      <c r="D9" s="4" t="s">
        <v>27</v>
      </c>
      <c r="E9" s="11">
        <v>82</v>
      </c>
      <c r="F9" s="11">
        <v>15</v>
      </c>
      <c r="G9" s="11">
        <v>8</v>
      </c>
      <c r="H9" s="11">
        <v>0</v>
      </c>
      <c r="I9" s="11">
        <v>17</v>
      </c>
      <c r="J9" s="11">
        <v>32</v>
      </c>
      <c r="K9" s="11">
        <v>49</v>
      </c>
      <c r="L9" s="11">
        <v>35</v>
      </c>
      <c r="M9" s="11">
        <v>71</v>
      </c>
      <c r="N9" s="11">
        <v>96</v>
      </c>
      <c r="O9" s="11">
        <v>197</v>
      </c>
      <c r="P9" s="11">
        <v>72</v>
      </c>
      <c r="Q9" s="11">
        <v>117</v>
      </c>
      <c r="R9" s="11">
        <v>30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f t="shared" si="0"/>
        <v>821</v>
      </c>
    </row>
    <row r="10" spans="2:28" x14ac:dyDescent="0.25">
      <c r="B10" s="23"/>
      <c r="C10" s="20"/>
      <c r="D10" s="4" t="s">
        <v>28</v>
      </c>
      <c r="E10" s="11">
        <v>336</v>
      </c>
      <c r="F10" s="11">
        <v>54</v>
      </c>
      <c r="G10" s="11">
        <v>0</v>
      </c>
      <c r="H10" s="11">
        <v>0</v>
      </c>
      <c r="I10" s="11">
        <v>23</v>
      </c>
      <c r="J10" s="11">
        <v>0</v>
      </c>
      <c r="K10" s="11">
        <v>123</v>
      </c>
      <c r="L10" s="11">
        <v>90</v>
      </c>
      <c r="M10" s="11">
        <v>16</v>
      </c>
      <c r="N10" s="11">
        <v>212</v>
      </c>
      <c r="O10" s="11">
        <v>369</v>
      </c>
      <c r="P10" s="11">
        <v>527</v>
      </c>
      <c r="Q10" s="11">
        <v>473</v>
      </c>
      <c r="R10" s="11">
        <v>512</v>
      </c>
      <c r="S10" s="11">
        <v>357</v>
      </c>
      <c r="T10" s="11">
        <v>70</v>
      </c>
      <c r="U10" s="11">
        <v>16</v>
      </c>
      <c r="V10" s="11">
        <v>156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f t="shared" si="0"/>
        <v>3334</v>
      </c>
    </row>
    <row r="11" spans="2:28" x14ac:dyDescent="0.25">
      <c r="B11" s="23"/>
      <c r="C11" s="20"/>
      <c r="D11" s="4" t="s">
        <v>29</v>
      </c>
      <c r="E11" s="11">
        <v>105</v>
      </c>
      <c r="F11" s="11">
        <v>38</v>
      </c>
      <c r="G11" s="11">
        <v>25</v>
      </c>
      <c r="H11" s="11">
        <v>24</v>
      </c>
      <c r="I11" s="11">
        <v>0</v>
      </c>
      <c r="J11" s="11">
        <v>25</v>
      </c>
      <c r="K11" s="11">
        <v>24</v>
      </c>
      <c r="L11" s="11">
        <v>27</v>
      </c>
      <c r="M11" s="11">
        <v>0</v>
      </c>
      <c r="N11" s="11">
        <v>0</v>
      </c>
      <c r="O11" s="11">
        <v>404</v>
      </c>
      <c r="P11" s="11">
        <v>698</v>
      </c>
      <c r="Q11" s="11">
        <v>546</v>
      </c>
      <c r="R11" s="11">
        <v>50</v>
      </c>
      <c r="S11" s="11">
        <v>0</v>
      </c>
      <c r="T11" s="11">
        <v>0</v>
      </c>
      <c r="U11" s="11">
        <v>0</v>
      </c>
      <c r="V11" s="11">
        <v>340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2">
        <f t="shared" si="0"/>
        <v>2306</v>
      </c>
    </row>
    <row r="12" spans="2:28" x14ac:dyDescent="0.25">
      <c r="B12" s="23"/>
      <c r="C12" s="20"/>
      <c r="D12" s="4" t="s">
        <v>30</v>
      </c>
      <c r="E12" s="11">
        <v>482</v>
      </c>
      <c r="F12" s="11">
        <v>83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1539</v>
      </c>
      <c r="R12" s="11">
        <v>671</v>
      </c>
      <c r="S12" s="11">
        <v>52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2">
        <f t="shared" si="0"/>
        <v>2827</v>
      </c>
    </row>
    <row r="13" spans="2:28" x14ac:dyDescent="0.25">
      <c r="B13" s="23"/>
      <c r="C13" s="20"/>
      <c r="D13" s="4" t="s">
        <v>31</v>
      </c>
      <c r="E13" s="11">
        <v>444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2">
        <f t="shared" si="0"/>
        <v>444</v>
      </c>
    </row>
    <row r="14" spans="2:28" x14ac:dyDescent="0.25">
      <c r="B14" s="23"/>
      <c r="C14" s="20"/>
      <c r="D14" s="4" t="s">
        <v>32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2">
        <f t="shared" si="0"/>
        <v>0</v>
      </c>
    </row>
    <row r="15" spans="2:28" x14ac:dyDescent="0.25">
      <c r="B15" s="23"/>
      <c r="C15" s="20"/>
      <c r="D15" s="4" t="s">
        <v>33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2">
        <f t="shared" si="0"/>
        <v>0</v>
      </c>
    </row>
    <row r="16" spans="2:28" ht="15.75" thickBot="1" x14ac:dyDescent="0.3">
      <c r="B16" s="23"/>
      <c r="C16" s="21"/>
      <c r="D16" s="1" t="s">
        <v>11</v>
      </c>
      <c r="E16" s="13">
        <f>SUM(E7:E15)</f>
        <v>2829</v>
      </c>
      <c r="F16" s="13">
        <f t="shared" ref="F16:AB16" si="1">SUM(F7:F15)</f>
        <v>646</v>
      </c>
      <c r="G16" s="13">
        <f t="shared" si="1"/>
        <v>91</v>
      </c>
      <c r="H16" s="13">
        <f t="shared" si="1"/>
        <v>130</v>
      </c>
      <c r="I16" s="13">
        <f t="shared" si="1"/>
        <v>114</v>
      </c>
      <c r="J16" s="13">
        <f t="shared" si="1"/>
        <v>136</v>
      </c>
      <c r="K16" s="13">
        <f t="shared" si="1"/>
        <v>332</v>
      </c>
      <c r="L16" s="13">
        <f t="shared" si="1"/>
        <v>300</v>
      </c>
      <c r="M16" s="13">
        <f t="shared" si="1"/>
        <v>228</v>
      </c>
      <c r="N16" s="13">
        <f t="shared" si="1"/>
        <v>660</v>
      </c>
      <c r="O16" s="13">
        <f t="shared" si="1"/>
        <v>1368</v>
      </c>
      <c r="P16" s="13">
        <f t="shared" si="1"/>
        <v>1524</v>
      </c>
      <c r="Q16" s="13">
        <f t="shared" si="1"/>
        <v>2953</v>
      </c>
      <c r="R16" s="13">
        <f t="shared" si="1"/>
        <v>1445</v>
      </c>
      <c r="S16" s="13">
        <f t="shared" si="1"/>
        <v>556</v>
      </c>
      <c r="T16" s="13">
        <f t="shared" si="1"/>
        <v>126</v>
      </c>
      <c r="U16" s="13">
        <f t="shared" si="1"/>
        <v>48</v>
      </c>
      <c r="V16" s="13">
        <f t="shared" si="1"/>
        <v>606</v>
      </c>
      <c r="W16" s="13">
        <f t="shared" si="1"/>
        <v>10</v>
      </c>
      <c r="X16" s="13">
        <f t="shared" si="1"/>
        <v>55</v>
      </c>
      <c r="Y16" s="13">
        <f t="shared" si="1"/>
        <v>7</v>
      </c>
      <c r="Z16" s="13">
        <f t="shared" si="1"/>
        <v>5</v>
      </c>
      <c r="AA16" s="13">
        <f t="shared" si="1"/>
        <v>0</v>
      </c>
      <c r="AB16" s="17">
        <f t="shared" si="1"/>
        <v>14169</v>
      </c>
    </row>
    <row r="17" spans="2:28" x14ac:dyDescent="0.25">
      <c r="B17" s="23"/>
      <c r="C17" s="19" t="s">
        <v>36</v>
      </c>
      <c r="D17" s="3" t="s">
        <v>25</v>
      </c>
      <c r="E17" s="14">
        <v>2782</v>
      </c>
      <c r="F17" s="14">
        <v>3011</v>
      </c>
      <c r="G17" s="14">
        <v>181</v>
      </c>
      <c r="H17" s="14">
        <v>109</v>
      </c>
      <c r="I17" s="14">
        <v>139</v>
      </c>
      <c r="J17" s="14">
        <v>144</v>
      </c>
      <c r="K17" s="14">
        <v>243</v>
      </c>
      <c r="L17" s="14">
        <v>185</v>
      </c>
      <c r="M17" s="14">
        <v>189</v>
      </c>
      <c r="N17" s="14">
        <v>441</v>
      </c>
      <c r="O17" s="14">
        <v>523</v>
      </c>
      <c r="P17" s="14">
        <v>303</v>
      </c>
      <c r="Q17" s="14">
        <v>392</v>
      </c>
      <c r="R17" s="14">
        <v>211</v>
      </c>
      <c r="S17" s="14">
        <v>116</v>
      </c>
      <c r="T17" s="14">
        <v>69</v>
      </c>
      <c r="U17" s="14">
        <v>63</v>
      </c>
      <c r="V17" s="14">
        <v>148</v>
      </c>
      <c r="W17" s="14">
        <v>74</v>
      </c>
      <c r="X17" s="14">
        <v>61</v>
      </c>
      <c r="Y17" s="14">
        <v>20</v>
      </c>
      <c r="Z17" s="14">
        <v>12</v>
      </c>
      <c r="AA17" s="14">
        <v>15</v>
      </c>
      <c r="AB17" s="15">
        <f t="shared" si="0"/>
        <v>9431</v>
      </c>
    </row>
    <row r="18" spans="2:28" x14ac:dyDescent="0.25">
      <c r="B18" s="23"/>
      <c r="C18" s="20"/>
      <c r="D18" s="4" t="s">
        <v>26</v>
      </c>
      <c r="E18" s="11">
        <v>2372</v>
      </c>
      <c r="F18" s="11">
        <v>1503</v>
      </c>
      <c r="G18" s="11">
        <v>325</v>
      </c>
      <c r="H18" s="11">
        <v>311</v>
      </c>
      <c r="I18" s="11">
        <v>342</v>
      </c>
      <c r="J18" s="11">
        <v>265</v>
      </c>
      <c r="K18" s="11">
        <v>495</v>
      </c>
      <c r="L18" s="11">
        <v>478</v>
      </c>
      <c r="M18" s="11">
        <v>405</v>
      </c>
      <c r="N18" s="11">
        <v>1181</v>
      </c>
      <c r="O18" s="11">
        <v>2080</v>
      </c>
      <c r="P18" s="11">
        <v>1632</v>
      </c>
      <c r="Q18" s="11">
        <v>2142</v>
      </c>
      <c r="R18" s="11">
        <v>1297</v>
      </c>
      <c r="S18" s="11">
        <v>810</v>
      </c>
      <c r="T18" s="11">
        <v>412</v>
      </c>
      <c r="U18" s="11">
        <v>376</v>
      </c>
      <c r="V18" s="11">
        <v>833</v>
      </c>
      <c r="W18" s="11">
        <v>303</v>
      </c>
      <c r="X18" s="11">
        <v>196</v>
      </c>
      <c r="Y18" s="11">
        <v>84</v>
      </c>
      <c r="Z18" s="11">
        <v>66</v>
      </c>
      <c r="AA18" s="11">
        <v>46</v>
      </c>
      <c r="AB18" s="12">
        <f t="shared" si="0"/>
        <v>17954</v>
      </c>
    </row>
    <row r="19" spans="2:28" x14ac:dyDescent="0.25">
      <c r="B19" s="23"/>
      <c r="C19" s="20"/>
      <c r="D19" s="4" t="s">
        <v>27</v>
      </c>
      <c r="E19" s="11">
        <v>889</v>
      </c>
      <c r="F19" s="11">
        <v>448</v>
      </c>
      <c r="G19" s="11">
        <v>147</v>
      </c>
      <c r="H19" s="11">
        <v>129</v>
      </c>
      <c r="I19" s="11">
        <v>104</v>
      </c>
      <c r="J19" s="11">
        <v>90</v>
      </c>
      <c r="K19" s="11">
        <v>268</v>
      </c>
      <c r="L19" s="11">
        <v>324</v>
      </c>
      <c r="M19" s="11">
        <v>363</v>
      </c>
      <c r="N19" s="11">
        <v>1300</v>
      </c>
      <c r="O19" s="11">
        <v>1584</v>
      </c>
      <c r="P19" s="11">
        <v>1149</v>
      </c>
      <c r="Q19" s="11">
        <v>2186</v>
      </c>
      <c r="R19" s="11">
        <v>965</v>
      </c>
      <c r="S19" s="11">
        <v>486</v>
      </c>
      <c r="T19" s="11">
        <v>761</v>
      </c>
      <c r="U19" s="11">
        <v>675</v>
      </c>
      <c r="V19" s="11">
        <v>932</v>
      </c>
      <c r="W19" s="11">
        <v>263</v>
      </c>
      <c r="X19" s="11">
        <v>65</v>
      </c>
      <c r="Y19" s="11">
        <v>0</v>
      </c>
      <c r="Z19" s="11">
        <v>0</v>
      </c>
      <c r="AA19" s="11">
        <v>0</v>
      </c>
      <c r="AB19" s="12">
        <f t="shared" si="0"/>
        <v>13128</v>
      </c>
    </row>
    <row r="20" spans="2:28" x14ac:dyDescent="0.25">
      <c r="B20" s="23"/>
      <c r="C20" s="20"/>
      <c r="D20" s="4" t="s">
        <v>28</v>
      </c>
      <c r="E20" s="11">
        <v>2038</v>
      </c>
      <c r="F20" s="11">
        <v>887</v>
      </c>
      <c r="G20" s="11">
        <v>287</v>
      </c>
      <c r="H20" s="11">
        <v>186</v>
      </c>
      <c r="I20" s="11">
        <v>220</v>
      </c>
      <c r="J20" s="11">
        <v>265</v>
      </c>
      <c r="K20" s="11">
        <v>383</v>
      </c>
      <c r="L20" s="11">
        <v>491</v>
      </c>
      <c r="M20" s="11">
        <v>507</v>
      </c>
      <c r="N20" s="11">
        <v>1159</v>
      </c>
      <c r="O20" s="11">
        <v>3322</v>
      </c>
      <c r="P20" s="11">
        <v>3080</v>
      </c>
      <c r="Q20" s="11">
        <v>5049</v>
      </c>
      <c r="R20" s="11">
        <v>3247</v>
      </c>
      <c r="S20" s="11">
        <v>1741</v>
      </c>
      <c r="T20" s="11">
        <v>1374</v>
      </c>
      <c r="U20" s="11">
        <v>530</v>
      </c>
      <c r="V20" s="11">
        <v>1800</v>
      </c>
      <c r="W20" s="11">
        <v>516</v>
      </c>
      <c r="X20" s="11">
        <v>357</v>
      </c>
      <c r="Y20" s="11">
        <v>221</v>
      </c>
      <c r="Z20" s="11">
        <v>13</v>
      </c>
      <c r="AA20" s="11">
        <v>17</v>
      </c>
      <c r="AB20" s="12">
        <f t="shared" si="0"/>
        <v>27690</v>
      </c>
    </row>
    <row r="21" spans="2:28" x14ac:dyDescent="0.25">
      <c r="B21" s="23"/>
      <c r="C21" s="20"/>
      <c r="D21" s="4" t="s">
        <v>29</v>
      </c>
      <c r="E21" s="11">
        <v>3005</v>
      </c>
      <c r="F21" s="11">
        <v>579</v>
      </c>
      <c r="G21" s="11">
        <v>424</v>
      </c>
      <c r="H21" s="11">
        <v>208</v>
      </c>
      <c r="I21" s="11">
        <v>357</v>
      </c>
      <c r="J21" s="11">
        <v>349</v>
      </c>
      <c r="K21" s="11">
        <v>939</v>
      </c>
      <c r="L21" s="11">
        <v>773</v>
      </c>
      <c r="M21" s="11">
        <v>622</v>
      </c>
      <c r="N21" s="11">
        <v>1284</v>
      </c>
      <c r="O21" s="11">
        <v>3116</v>
      </c>
      <c r="P21" s="11">
        <v>2506</v>
      </c>
      <c r="Q21" s="11">
        <v>7993</v>
      </c>
      <c r="R21" s="11">
        <v>3960</v>
      </c>
      <c r="S21" s="11">
        <v>3043</v>
      </c>
      <c r="T21" s="11">
        <v>688</v>
      </c>
      <c r="U21" s="11">
        <v>1602</v>
      </c>
      <c r="V21" s="11">
        <v>2620</v>
      </c>
      <c r="W21" s="11">
        <v>785</v>
      </c>
      <c r="X21" s="11">
        <v>274</v>
      </c>
      <c r="Y21" s="11">
        <v>0</v>
      </c>
      <c r="Z21" s="11">
        <v>0</v>
      </c>
      <c r="AA21" s="11">
        <v>0</v>
      </c>
      <c r="AB21" s="12">
        <f t="shared" si="0"/>
        <v>35127</v>
      </c>
    </row>
    <row r="22" spans="2:28" x14ac:dyDescent="0.25">
      <c r="B22" s="23"/>
      <c r="C22" s="20"/>
      <c r="D22" s="4" t="s">
        <v>30</v>
      </c>
      <c r="E22" s="11">
        <v>6592</v>
      </c>
      <c r="F22" s="11">
        <v>2573</v>
      </c>
      <c r="G22" s="11">
        <v>666</v>
      </c>
      <c r="H22" s="11">
        <v>935</v>
      </c>
      <c r="I22" s="11">
        <v>1384</v>
      </c>
      <c r="J22" s="11">
        <v>609</v>
      </c>
      <c r="K22" s="11">
        <v>740</v>
      </c>
      <c r="L22" s="11">
        <v>966</v>
      </c>
      <c r="M22" s="11">
        <v>815</v>
      </c>
      <c r="N22" s="11">
        <v>3009</v>
      </c>
      <c r="O22" s="11">
        <v>2970</v>
      </c>
      <c r="P22" s="11">
        <v>2307</v>
      </c>
      <c r="Q22" s="11">
        <v>4423</v>
      </c>
      <c r="R22" s="11">
        <v>3258</v>
      </c>
      <c r="S22" s="11">
        <v>880</v>
      </c>
      <c r="T22" s="11">
        <v>951</v>
      </c>
      <c r="U22" s="11">
        <v>713</v>
      </c>
      <c r="V22" s="11">
        <v>1249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2">
        <f t="shared" si="0"/>
        <v>35040</v>
      </c>
    </row>
    <row r="23" spans="2:28" x14ac:dyDescent="0.25">
      <c r="B23" s="23"/>
      <c r="C23" s="20"/>
      <c r="D23" s="4" t="s">
        <v>31</v>
      </c>
      <c r="E23" s="11">
        <v>414</v>
      </c>
      <c r="F23" s="11">
        <v>631</v>
      </c>
      <c r="G23" s="11">
        <v>0</v>
      </c>
      <c r="H23" s="11">
        <v>222</v>
      </c>
      <c r="I23" s="11">
        <v>0</v>
      </c>
      <c r="J23" s="11">
        <v>112</v>
      </c>
      <c r="K23" s="11">
        <v>127</v>
      </c>
      <c r="L23" s="11">
        <v>499</v>
      </c>
      <c r="M23" s="11">
        <v>741</v>
      </c>
      <c r="N23" s="11">
        <v>777</v>
      </c>
      <c r="O23" s="11">
        <v>1472</v>
      </c>
      <c r="P23" s="11">
        <v>382</v>
      </c>
      <c r="Q23" s="11">
        <v>1946</v>
      </c>
      <c r="R23" s="11">
        <v>961</v>
      </c>
      <c r="S23" s="11">
        <v>751</v>
      </c>
      <c r="T23" s="11">
        <v>693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2">
        <f t="shared" si="0"/>
        <v>9728</v>
      </c>
    </row>
    <row r="24" spans="2:28" x14ac:dyDescent="0.25">
      <c r="B24" s="23"/>
      <c r="C24" s="20"/>
      <c r="D24" s="4" t="s">
        <v>32</v>
      </c>
      <c r="E24" s="11">
        <v>1615</v>
      </c>
      <c r="F24" s="11">
        <v>2401</v>
      </c>
      <c r="G24" s="11">
        <v>348</v>
      </c>
      <c r="H24" s="11">
        <v>480</v>
      </c>
      <c r="I24" s="11">
        <v>148</v>
      </c>
      <c r="J24" s="11">
        <v>178</v>
      </c>
      <c r="K24" s="11">
        <v>318</v>
      </c>
      <c r="L24" s="11">
        <v>152</v>
      </c>
      <c r="M24" s="11">
        <v>456</v>
      </c>
      <c r="N24" s="11">
        <v>3662</v>
      </c>
      <c r="O24" s="11">
        <v>2580</v>
      </c>
      <c r="P24" s="11">
        <v>956</v>
      </c>
      <c r="Q24" s="11">
        <v>832</v>
      </c>
      <c r="R24" s="11">
        <v>1526</v>
      </c>
      <c r="S24" s="11">
        <v>1588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f t="shared" si="0"/>
        <v>17240</v>
      </c>
    </row>
    <row r="25" spans="2:28" x14ac:dyDescent="0.25">
      <c r="B25" s="23"/>
      <c r="C25" s="20"/>
      <c r="D25" s="4" t="s">
        <v>33</v>
      </c>
      <c r="E25" s="11">
        <v>2958</v>
      </c>
      <c r="F25" s="11">
        <v>0</v>
      </c>
      <c r="G25" s="11">
        <v>215</v>
      </c>
      <c r="H25" s="11">
        <v>678</v>
      </c>
      <c r="I25" s="11">
        <v>381</v>
      </c>
      <c r="J25" s="11">
        <v>499</v>
      </c>
      <c r="K25" s="11">
        <v>190</v>
      </c>
      <c r="L25" s="11">
        <v>1946</v>
      </c>
      <c r="M25" s="11">
        <v>1952</v>
      </c>
      <c r="N25" s="11">
        <v>2774</v>
      </c>
      <c r="O25" s="11">
        <v>1737</v>
      </c>
      <c r="P25" s="11">
        <v>2270</v>
      </c>
      <c r="Q25" s="11">
        <v>1316</v>
      </c>
      <c r="R25" s="11">
        <v>1928</v>
      </c>
      <c r="S25" s="11">
        <v>205</v>
      </c>
      <c r="T25" s="11">
        <v>0</v>
      </c>
      <c r="U25" s="11">
        <v>1102</v>
      </c>
      <c r="V25" s="11">
        <v>2339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2">
        <f t="shared" si="0"/>
        <v>22490</v>
      </c>
    </row>
    <row r="26" spans="2:28" ht="15.75" thickBot="1" x14ac:dyDescent="0.3">
      <c r="B26" s="23"/>
      <c r="C26" s="21"/>
      <c r="D26" s="1" t="s">
        <v>11</v>
      </c>
      <c r="E26" s="13">
        <f>SUM(E17:E25)</f>
        <v>22665</v>
      </c>
      <c r="F26" s="13">
        <f t="shared" ref="F26:AA26" si="2">SUM(F17:F25)</f>
        <v>12033</v>
      </c>
      <c r="G26" s="13">
        <f t="shared" si="2"/>
        <v>2593</v>
      </c>
      <c r="H26" s="13">
        <f t="shared" si="2"/>
        <v>3258</v>
      </c>
      <c r="I26" s="13">
        <f t="shared" si="2"/>
        <v>3075</v>
      </c>
      <c r="J26" s="13">
        <f t="shared" si="2"/>
        <v>2511</v>
      </c>
      <c r="K26" s="13">
        <f t="shared" si="2"/>
        <v>3703</v>
      </c>
      <c r="L26" s="13">
        <f t="shared" si="2"/>
        <v>5814</v>
      </c>
      <c r="M26" s="13">
        <f t="shared" si="2"/>
        <v>6050</v>
      </c>
      <c r="N26" s="13">
        <f t="shared" si="2"/>
        <v>15587</v>
      </c>
      <c r="O26" s="13">
        <f t="shared" si="2"/>
        <v>19384</v>
      </c>
      <c r="P26" s="13">
        <f t="shared" si="2"/>
        <v>14585</v>
      </c>
      <c r="Q26" s="13">
        <f t="shared" si="2"/>
        <v>26279</v>
      </c>
      <c r="R26" s="13">
        <f t="shared" si="2"/>
        <v>17353</v>
      </c>
      <c r="S26" s="13">
        <f t="shared" si="2"/>
        <v>9620</v>
      </c>
      <c r="T26" s="13">
        <f t="shared" si="2"/>
        <v>4948</v>
      </c>
      <c r="U26" s="13">
        <f t="shared" si="2"/>
        <v>5061</v>
      </c>
      <c r="V26" s="13">
        <f t="shared" si="2"/>
        <v>9921</v>
      </c>
      <c r="W26" s="13">
        <f t="shared" si="2"/>
        <v>1941</v>
      </c>
      <c r="X26" s="13">
        <f t="shared" si="2"/>
        <v>953</v>
      </c>
      <c r="Y26" s="13">
        <f t="shared" si="2"/>
        <v>325</v>
      </c>
      <c r="Z26" s="13">
        <f t="shared" si="2"/>
        <v>91</v>
      </c>
      <c r="AA26" s="13">
        <f t="shared" si="2"/>
        <v>78</v>
      </c>
      <c r="AB26" s="17">
        <f>SUM(AB17:AB25)</f>
        <v>187828</v>
      </c>
    </row>
    <row r="27" spans="2:28" x14ac:dyDescent="0.25">
      <c r="B27" s="23"/>
      <c r="C27" s="19" t="s">
        <v>51</v>
      </c>
      <c r="D27" s="3" t="s">
        <v>25</v>
      </c>
      <c r="E27" s="14">
        <v>1268</v>
      </c>
      <c r="F27" s="14">
        <v>1024</v>
      </c>
      <c r="G27" s="14">
        <v>180</v>
      </c>
      <c r="H27" s="14">
        <v>73</v>
      </c>
      <c r="I27" s="14">
        <v>68</v>
      </c>
      <c r="J27" s="14">
        <v>57</v>
      </c>
      <c r="K27" s="14">
        <v>159</v>
      </c>
      <c r="L27" s="14">
        <v>113</v>
      </c>
      <c r="M27" s="14">
        <v>88</v>
      </c>
      <c r="N27" s="14">
        <v>227</v>
      </c>
      <c r="O27" s="14">
        <v>327</v>
      </c>
      <c r="P27" s="14">
        <v>192</v>
      </c>
      <c r="Q27" s="14">
        <v>255</v>
      </c>
      <c r="R27" s="14">
        <v>140</v>
      </c>
      <c r="S27" s="14">
        <v>90</v>
      </c>
      <c r="T27" s="14">
        <v>58</v>
      </c>
      <c r="U27" s="14">
        <v>39</v>
      </c>
      <c r="V27" s="14">
        <v>75</v>
      </c>
      <c r="W27" s="14">
        <v>27</v>
      </c>
      <c r="X27" s="14">
        <v>10</v>
      </c>
      <c r="Y27" s="14">
        <v>2</v>
      </c>
      <c r="Z27" s="14">
        <v>2</v>
      </c>
      <c r="AA27" s="14">
        <v>10</v>
      </c>
      <c r="AB27" s="15">
        <f t="shared" si="0"/>
        <v>4484</v>
      </c>
    </row>
    <row r="28" spans="2:28" x14ac:dyDescent="0.25">
      <c r="B28" s="23"/>
      <c r="C28" s="20"/>
      <c r="D28" s="4" t="s">
        <v>26</v>
      </c>
      <c r="E28" s="11">
        <v>1396</v>
      </c>
      <c r="F28" s="11">
        <v>596</v>
      </c>
      <c r="G28" s="11">
        <v>174</v>
      </c>
      <c r="H28" s="11">
        <v>76</v>
      </c>
      <c r="I28" s="11">
        <v>96</v>
      </c>
      <c r="J28" s="11">
        <v>102</v>
      </c>
      <c r="K28" s="11">
        <v>240</v>
      </c>
      <c r="L28" s="11">
        <v>230</v>
      </c>
      <c r="M28" s="11">
        <v>192</v>
      </c>
      <c r="N28" s="11">
        <v>469</v>
      </c>
      <c r="O28" s="11">
        <v>703</v>
      </c>
      <c r="P28" s="11">
        <v>504</v>
      </c>
      <c r="Q28" s="11">
        <v>799</v>
      </c>
      <c r="R28" s="11">
        <v>454</v>
      </c>
      <c r="S28" s="11">
        <v>243</v>
      </c>
      <c r="T28" s="11">
        <v>160</v>
      </c>
      <c r="U28" s="11">
        <v>155</v>
      </c>
      <c r="V28" s="11">
        <v>420</v>
      </c>
      <c r="W28" s="11">
        <v>53</v>
      </c>
      <c r="X28" s="11">
        <v>17</v>
      </c>
      <c r="Y28" s="11">
        <v>0</v>
      </c>
      <c r="Z28" s="11">
        <v>0</v>
      </c>
      <c r="AA28" s="11">
        <v>0</v>
      </c>
      <c r="AB28" s="12">
        <f t="shared" si="0"/>
        <v>7079</v>
      </c>
    </row>
    <row r="29" spans="2:28" x14ac:dyDescent="0.25">
      <c r="B29" s="23"/>
      <c r="C29" s="20"/>
      <c r="D29" s="4" t="s">
        <v>27</v>
      </c>
      <c r="E29" s="11">
        <v>643</v>
      </c>
      <c r="F29" s="11">
        <v>191</v>
      </c>
      <c r="G29" s="11">
        <v>150</v>
      </c>
      <c r="H29" s="11">
        <v>46</v>
      </c>
      <c r="I29" s="11">
        <v>51</v>
      </c>
      <c r="J29" s="11">
        <v>74</v>
      </c>
      <c r="K29" s="11">
        <v>92</v>
      </c>
      <c r="L29" s="11">
        <v>65</v>
      </c>
      <c r="M29" s="11">
        <v>83</v>
      </c>
      <c r="N29" s="11">
        <v>366</v>
      </c>
      <c r="O29" s="11">
        <v>585</v>
      </c>
      <c r="P29" s="11">
        <v>417</v>
      </c>
      <c r="Q29" s="11">
        <v>317</v>
      </c>
      <c r="R29" s="11">
        <v>211</v>
      </c>
      <c r="S29" s="11">
        <v>183</v>
      </c>
      <c r="T29" s="11">
        <v>72</v>
      </c>
      <c r="U29" s="11">
        <v>124</v>
      </c>
      <c r="V29" s="11">
        <v>223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2">
        <f t="shared" si="0"/>
        <v>3893</v>
      </c>
    </row>
    <row r="30" spans="2:28" x14ac:dyDescent="0.25">
      <c r="B30" s="23"/>
      <c r="C30" s="20"/>
      <c r="D30" s="4" t="s">
        <v>28</v>
      </c>
      <c r="E30" s="11">
        <v>474</v>
      </c>
      <c r="F30" s="11">
        <v>226</v>
      </c>
      <c r="G30" s="11">
        <v>61</v>
      </c>
      <c r="H30" s="11">
        <v>57</v>
      </c>
      <c r="I30" s="11">
        <v>64</v>
      </c>
      <c r="J30" s="11">
        <v>75</v>
      </c>
      <c r="K30" s="11">
        <v>190</v>
      </c>
      <c r="L30" s="11">
        <v>252</v>
      </c>
      <c r="M30" s="11">
        <v>282</v>
      </c>
      <c r="N30" s="11">
        <v>382</v>
      </c>
      <c r="O30" s="11">
        <v>750</v>
      </c>
      <c r="P30" s="11">
        <v>944</v>
      </c>
      <c r="Q30" s="11">
        <v>1609</v>
      </c>
      <c r="R30" s="11">
        <v>495</v>
      </c>
      <c r="S30" s="11">
        <v>154</v>
      </c>
      <c r="T30" s="11">
        <v>140</v>
      </c>
      <c r="U30" s="11">
        <v>89</v>
      </c>
      <c r="V30" s="11">
        <v>135</v>
      </c>
      <c r="W30" s="11">
        <v>14</v>
      </c>
      <c r="X30" s="11">
        <v>0</v>
      </c>
      <c r="Y30" s="11">
        <v>0</v>
      </c>
      <c r="Z30" s="11">
        <v>0</v>
      </c>
      <c r="AA30" s="11">
        <v>0</v>
      </c>
      <c r="AB30" s="12">
        <f t="shared" si="0"/>
        <v>6393</v>
      </c>
    </row>
    <row r="31" spans="2:28" x14ac:dyDescent="0.25">
      <c r="B31" s="23"/>
      <c r="C31" s="20"/>
      <c r="D31" s="4" t="s">
        <v>29</v>
      </c>
      <c r="E31" s="11">
        <v>197</v>
      </c>
      <c r="F31" s="11">
        <v>60</v>
      </c>
      <c r="G31" s="11">
        <v>93</v>
      </c>
      <c r="H31" s="11">
        <v>30</v>
      </c>
      <c r="I31" s="11">
        <v>23</v>
      </c>
      <c r="J31" s="11">
        <v>23</v>
      </c>
      <c r="K31" s="11">
        <v>81</v>
      </c>
      <c r="L31" s="11">
        <v>150</v>
      </c>
      <c r="M31" s="11">
        <v>151</v>
      </c>
      <c r="N31" s="11">
        <v>206</v>
      </c>
      <c r="O31" s="11">
        <v>369</v>
      </c>
      <c r="P31" s="11">
        <v>206</v>
      </c>
      <c r="Q31" s="11">
        <v>756</v>
      </c>
      <c r="R31" s="11">
        <v>236</v>
      </c>
      <c r="S31" s="11">
        <v>392</v>
      </c>
      <c r="T31" s="11">
        <v>34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2">
        <f t="shared" si="0"/>
        <v>3007</v>
      </c>
    </row>
    <row r="32" spans="2:28" x14ac:dyDescent="0.25">
      <c r="B32" s="23"/>
      <c r="C32" s="20"/>
      <c r="D32" s="4" t="s">
        <v>30</v>
      </c>
      <c r="E32" s="11">
        <v>0</v>
      </c>
      <c r="F32" s="11">
        <v>56</v>
      </c>
      <c r="G32" s="11">
        <v>0</v>
      </c>
      <c r="H32" s="11">
        <v>0</v>
      </c>
      <c r="I32" s="11">
        <v>0</v>
      </c>
      <c r="J32" s="11">
        <v>0</v>
      </c>
      <c r="K32" s="11">
        <v>68</v>
      </c>
      <c r="L32" s="11">
        <v>62</v>
      </c>
      <c r="M32" s="11">
        <v>54</v>
      </c>
      <c r="N32" s="11">
        <v>0</v>
      </c>
      <c r="O32" s="11">
        <v>159</v>
      </c>
      <c r="P32" s="11">
        <v>168</v>
      </c>
      <c r="Q32" s="11">
        <v>200</v>
      </c>
      <c r="R32" s="11">
        <v>104</v>
      </c>
      <c r="S32" s="11">
        <v>50</v>
      </c>
      <c r="T32" s="11">
        <v>96</v>
      </c>
      <c r="U32" s="11">
        <v>48</v>
      </c>
      <c r="V32" s="11">
        <v>54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2">
        <f t="shared" si="0"/>
        <v>1119</v>
      </c>
    </row>
    <row r="33" spans="2:28" x14ac:dyDescent="0.25">
      <c r="B33" s="23"/>
      <c r="C33" s="20"/>
      <c r="D33" s="4" t="s">
        <v>31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2">
        <f t="shared" si="0"/>
        <v>0</v>
      </c>
    </row>
    <row r="34" spans="2:28" x14ac:dyDescent="0.25">
      <c r="B34" s="23"/>
      <c r="C34" s="20"/>
      <c r="D34" s="4" t="s">
        <v>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2">
        <f t="shared" si="0"/>
        <v>0</v>
      </c>
    </row>
    <row r="35" spans="2:28" x14ac:dyDescent="0.25">
      <c r="B35" s="23"/>
      <c r="C35" s="20"/>
      <c r="D35" s="4" t="s">
        <v>33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2">
        <f t="shared" si="0"/>
        <v>0</v>
      </c>
    </row>
    <row r="36" spans="2:28" ht="15.75" thickBot="1" x14ac:dyDescent="0.3">
      <c r="B36" s="23"/>
      <c r="C36" s="21"/>
      <c r="D36" s="1" t="s">
        <v>11</v>
      </c>
      <c r="E36" s="13">
        <f>SUM(E27:E35)</f>
        <v>3978</v>
      </c>
      <c r="F36" s="13">
        <f t="shared" ref="F36:AB36" si="3">SUM(F27:F35)</f>
        <v>2153</v>
      </c>
      <c r="G36" s="13">
        <f t="shared" si="3"/>
        <v>658</v>
      </c>
      <c r="H36" s="13">
        <f t="shared" si="3"/>
        <v>282</v>
      </c>
      <c r="I36" s="13">
        <f t="shared" si="3"/>
        <v>302</v>
      </c>
      <c r="J36" s="13">
        <f t="shared" si="3"/>
        <v>331</v>
      </c>
      <c r="K36" s="13">
        <f t="shared" si="3"/>
        <v>830</v>
      </c>
      <c r="L36" s="13">
        <f t="shared" si="3"/>
        <v>872</v>
      </c>
      <c r="M36" s="13">
        <f t="shared" si="3"/>
        <v>850</v>
      </c>
      <c r="N36" s="13">
        <f t="shared" si="3"/>
        <v>1650</v>
      </c>
      <c r="O36" s="13">
        <f t="shared" si="3"/>
        <v>2893</v>
      </c>
      <c r="P36" s="13">
        <f t="shared" si="3"/>
        <v>2431</v>
      </c>
      <c r="Q36" s="13">
        <f t="shared" si="3"/>
        <v>3936</v>
      </c>
      <c r="R36" s="13">
        <f t="shared" si="3"/>
        <v>1640</v>
      </c>
      <c r="S36" s="13">
        <f t="shared" si="3"/>
        <v>1112</v>
      </c>
      <c r="T36" s="13">
        <f t="shared" si="3"/>
        <v>560</v>
      </c>
      <c r="U36" s="13">
        <f t="shared" si="3"/>
        <v>455</v>
      </c>
      <c r="V36" s="13">
        <f t="shared" si="3"/>
        <v>907</v>
      </c>
      <c r="W36" s="13">
        <f t="shared" si="3"/>
        <v>94</v>
      </c>
      <c r="X36" s="13">
        <f t="shared" si="3"/>
        <v>27</v>
      </c>
      <c r="Y36" s="13">
        <f t="shared" si="3"/>
        <v>2</v>
      </c>
      <c r="Z36" s="13">
        <f t="shared" si="3"/>
        <v>2</v>
      </c>
      <c r="AA36" s="13">
        <f t="shared" si="3"/>
        <v>10</v>
      </c>
      <c r="AB36" s="17">
        <f t="shared" si="3"/>
        <v>25975</v>
      </c>
    </row>
    <row r="37" spans="2:28" x14ac:dyDescent="0.25">
      <c r="B37" s="23"/>
      <c r="C37" s="19" t="s">
        <v>52</v>
      </c>
      <c r="D37" s="3" t="s">
        <v>25</v>
      </c>
      <c r="E37" s="14">
        <v>11613</v>
      </c>
      <c r="F37" s="14">
        <v>18514</v>
      </c>
      <c r="G37" s="14">
        <v>786</v>
      </c>
      <c r="H37" s="14">
        <v>770</v>
      </c>
      <c r="I37" s="14">
        <v>601</v>
      </c>
      <c r="J37" s="14">
        <v>710</v>
      </c>
      <c r="K37" s="14">
        <v>1163</v>
      </c>
      <c r="L37" s="14">
        <v>1046</v>
      </c>
      <c r="M37" s="14">
        <v>871</v>
      </c>
      <c r="N37" s="14">
        <v>1847</v>
      </c>
      <c r="O37" s="14">
        <v>2294</v>
      </c>
      <c r="P37" s="14">
        <v>1344</v>
      </c>
      <c r="Q37" s="14">
        <v>1589</v>
      </c>
      <c r="R37" s="14">
        <v>996</v>
      </c>
      <c r="S37" s="14">
        <v>615</v>
      </c>
      <c r="T37" s="14">
        <v>388</v>
      </c>
      <c r="U37" s="14">
        <v>287</v>
      </c>
      <c r="V37" s="14">
        <v>576</v>
      </c>
      <c r="W37" s="14">
        <v>222</v>
      </c>
      <c r="X37" s="14">
        <v>137</v>
      </c>
      <c r="Y37" s="14">
        <v>61</v>
      </c>
      <c r="Z37" s="14">
        <v>20</v>
      </c>
      <c r="AA37" s="14">
        <v>34</v>
      </c>
      <c r="AB37" s="15">
        <f t="shared" si="0"/>
        <v>46484</v>
      </c>
    </row>
    <row r="38" spans="2:28" x14ac:dyDescent="0.25">
      <c r="B38" s="23"/>
      <c r="C38" s="20"/>
      <c r="D38" s="4" t="s">
        <v>26</v>
      </c>
      <c r="E38" s="11">
        <v>7120</v>
      </c>
      <c r="F38" s="11">
        <v>7042</v>
      </c>
      <c r="G38" s="11">
        <v>1259</v>
      </c>
      <c r="H38" s="11">
        <v>1145</v>
      </c>
      <c r="I38" s="11">
        <v>1105</v>
      </c>
      <c r="J38" s="11">
        <v>1068</v>
      </c>
      <c r="K38" s="11">
        <v>2242</v>
      </c>
      <c r="L38" s="11">
        <v>2092</v>
      </c>
      <c r="M38" s="11">
        <v>2096</v>
      </c>
      <c r="N38" s="11">
        <v>5747</v>
      </c>
      <c r="O38" s="11">
        <v>5535</v>
      </c>
      <c r="P38" s="11">
        <v>4065</v>
      </c>
      <c r="Q38" s="11">
        <v>5588</v>
      </c>
      <c r="R38" s="11">
        <v>3117</v>
      </c>
      <c r="S38" s="11">
        <v>2498</v>
      </c>
      <c r="T38" s="11">
        <v>1665</v>
      </c>
      <c r="U38" s="11">
        <v>1356</v>
      </c>
      <c r="V38" s="11">
        <v>2218</v>
      </c>
      <c r="W38" s="11">
        <v>769</v>
      </c>
      <c r="X38" s="11">
        <v>358</v>
      </c>
      <c r="Y38" s="11">
        <v>195</v>
      </c>
      <c r="Z38" s="11">
        <v>72</v>
      </c>
      <c r="AA38" s="11">
        <v>16</v>
      </c>
      <c r="AB38" s="12">
        <f t="shared" si="0"/>
        <v>58368</v>
      </c>
    </row>
    <row r="39" spans="2:28" x14ac:dyDescent="0.25">
      <c r="B39" s="23"/>
      <c r="C39" s="20"/>
      <c r="D39" s="4" t="s">
        <v>27</v>
      </c>
      <c r="E39" s="11">
        <v>1283</v>
      </c>
      <c r="F39" s="11">
        <v>1278</v>
      </c>
      <c r="G39" s="11">
        <v>479</v>
      </c>
      <c r="H39" s="11">
        <v>512</v>
      </c>
      <c r="I39" s="11">
        <v>518</v>
      </c>
      <c r="J39" s="11">
        <v>477</v>
      </c>
      <c r="K39" s="11">
        <v>990</v>
      </c>
      <c r="L39" s="11">
        <v>1021</v>
      </c>
      <c r="M39" s="11">
        <v>898</v>
      </c>
      <c r="N39" s="11">
        <v>2154</v>
      </c>
      <c r="O39" s="11">
        <v>3267</v>
      </c>
      <c r="P39" s="11">
        <v>2656</v>
      </c>
      <c r="Q39" s="11">
        <v>3347</v>
      </c>
      <c r="R39" s="11">
        <v>2196</v>
      </c>
      <c r="S39" s="11">
        <v>1205</v>
      </c>
      <c r="T39" s="11">
        <v>1119</v>
      </c>
      <c r="U39" s="11">
        <v>741</v>
      </c>
      <c r="V39" s="11">
        <v>1286</v>
      </c>
      <c r="W39" s="11">
        <v>505</v>
      </c>
      <c r="X39" s="11">
        <v>224</v>
      </c>
      <c r="Y39" s="11">
        <v>35</v>
      </c>
      <c r="Z39" s="11">
        <v>0</v>
      </c>
      <c r="AA39" s="11">
        <v>0</v>
      </c>
      <c r="AB39" s="12">
        <f t="shared" si="0"/>
        <v>26191</v>
      </c>
    </row>
    <row r="40" spans="2:28" x14ac:dyDescent="0.25">
      <c r="B40" s="23"/>
      <c r="C40" s="20"/>
      <c r="D40" s="4" t="s">
        <v>28</v>
      </c>
      <c r="E40" s="11">
        <v>972</v>
      </c>
      <c r="F40" s="11">
        <v>785</v>
      </c>
      <c r="G40" s="11">
        <v>291</v>
      </c>
      <c r="H40" s="11">
        <v>330</v>
      </c>
      <c r="I40" s="11">
        <v>364</v>
      </c>
      <c r="J40" s="11">
        <v>341</v>
      </c>
      <c r="K40" s="11">
        <v>860</v>
      </c>
      <c r="L40" s="11">
        <v>878</v>
      </c>
      <c r="M40" s="11">
        <v>781</v>
      </c>
      <c r="N40" s="11">
        <v>2019</v>
      </c>
      <c r="O40" s="11">
        <v>3248</v>
      </c>
      <c r="P40" s="11">
        <v>3473</v>
      </c>
      <c r="Q40" s="11">
        <v>4408</v>
      </c>
      <c r="R40" s="11">
        <v>3209</v>
      </c>
      <c r="S40" s="11">
        <v>2017</v>
      </c>
      <c r="T40" s="11">
        <v>920</v>
      </c>
      <c r="U40" s="11">
        <v>462</v>
      </c>
      <c r="V40" s="11">
        <v>664</v>
      </c>
      <c r="W40" s="11">
        <v>306</v>
      </c>
      <c r="X40" s="11">
        <v>99</v>
      </c>
      <c r="Y40" s="11">
        <v>71</v>
      </c>
      <c r="Z40" s="11">
        <v>0</v>
      </c>
      <c r="AA40" s="11">
        <v>0</v>
      </c>
      <c r="AB40" s="12">
        <f t="shared" si="0"/>
        <v>26498</v>
      </c>
    </row>
    <row r="41" spans="2:28" x14ac:dyDescent="0.25">
      <c r="B41" s="23"/>
      <c r="C41" s="20"/>
      <c r="D41" s="4" t="s">
        <v>29</v>
      </c>
      <c r="E41" s="11">
        <v>681</v>
      </c>
      <c r="F41" s="11">
        <v>139</v>
      </c>
      <c r="G41" s="11">
        <v>172</v>
      </c>
      <c r="H41" s="11">
        <v>275</v>
      </c>
      <c r="I41" s="11">
        <v>249</v>
      </c>
      <c r="J41" s="11">
        <v>370</v>
      </c>
      <c r="K41" s="11">
        <v>290</v>
      </c>
      <c r="L41" s="11">
        <v>336</v>
      </c>
      <c r="M41" s="11">
        <v>143</v>
      </c>
      <c r="N41" s="11">
        <v>1419</v>
      </c>
      <c r="O41" s="11">
        <v>3906</v>
      </c>
      <c r="P41" s="11">
        <v>2390</v>
      </c>
      <c r="Q41" s="11">
        <v>4664</v>
      </c>
      <c r="R41" s="11">
        <v>1855</v>
      </c>
      <c r="S41" s="11">
        <v>1099</v>
      </c>
      <c r="T41" s="11">
        <v>1529</v>
      </c>
      <c r="U41" s="11">
        <v>488</v>
      </c>
      <c r="V41" s="11">
        <v>1178</v>
      </c>
      <c r="W41" s="11">
        <v>106</v>
      </c>
      <c r="X41" s="11">
        <v>0</v>
      </c>
      <c r="Y41" s="11">
        <v>0</v>
      </c>
      <c r="Z41" s="11">
        <v>0</v>
      </c>
      <c r="AA41" s="11">
        <v>0</v>
      </c>
      <c r="AB41" s="12">
        <f t="shared" si="0"/>
        <v>21289</v>
      </c>
    </row>
    <row r="42" spans="2:28" x14ac:dyDescent="0.25">
      <c r="B42" s="23"/>
      <c r="C42" s="20"/>
      <c r="D42" s="4" t="s">
        <v>30</v>
      </c>
      <c r="E42" s="11">
        <v>911</v>
      </c>
      <c r="F42" s="11">
        <v>201</v>
      </c>
      <c r="G42" s="11">
        <v>109</v>
      </c>
      <c r="H42" s="11">
        <v>132</v>
      </c>
      <c r="I42" s="11">
        <v>244</v>
      </c>
      <c r="J42" s="11">
        <v>0</v>
      </c>
      <c r="K42" s="11">
        <v>0</v>
      </c>
      <c r="L42" s="11">
        <v>0</v>
      </c>
      <c r="M42" s="11">
        <v>47</v>
      </c>
      <c r="N42" s="11">
        <v>960</v>
      </c>
      <c r="O42" s="11">
        <v>1993</v>
      </c>
      <c r="P42" s="11">
        <v>1342</v>
      </c>
      <c r="Q42" s="11">
        <v>1901</v>
      </c>
      <c r="R42" s="11">
        <v>1688</v>
      </c>
      <c r="S42" s="11">
        <v>180</v>
      </c>
      <c r="T42" s="11">
        <v>817</v>
      </c>
      <c r="U42" s="11">
        <v>598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2">
        <f t="shared" si="0"/>
        <v>11123</v>
      </c>
    </row>
    <row r="43" spans="2:28" x14ac:dyDescent="0.25">
      <c r="B43" s="23"/>
      <c r="C43" s="20"/>
      <c r="D43" s="4" t="s">
        <v>31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121</v>
      </c>
      <c r="K43" s="11">
        <v>372</v>
      </c>
      <c r="L43" s="11">
        <v>375</v>
      </c>
      <c r="M43" s="11">
        <v>239</v>
      </c>
      <c r="N43" s="11">
        <v>237</v>
      </c>
      <c r="O43" s="11">
        <v>486</v>
      </c>
      <c r="P43" s="11">
        <v>0</v>
      </c>
      <c r="Q43" s="11">
        <v>1254</v>
      </c>
      <c r="R43" s="11">
        <v>0</v>
      </c>
      <c r="S43" s="11">
        <v>791</v>
      </c>
      <c r="T43" s="11">
        <v>530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2">
        <f t="shared" si="0"/>
        <v>4405</v>
      </c>
    </row>
    <row r="44" spans="2:28" x14ac:dyDescent="0.25">
      <c r="B44" s="23"/>
      <c r="C44" s="20"/>
      <c r="D44" s="4" t="s">
        <v>32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445</v>
      </c>
      <c r="S44" s="11">
        <v>1321</v>
      </c>
      <c r="T44" s="11">
        <v>0</v>
      </c>
      <c r="U44" s="11">
        <v>0</v>
      </c>
      <c r="V44" s="11">
        <v>1256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2">
        <f t="shared" si="0"/>
        <v>3022</v>
      </c>
    </row>
    <row r="45" spans="2:28" x14ac:dyDescent="0.25">
      <c r="B45" s="23"/>
      <c r="C45" s="20"/>
      <c r="D45" s="4" t="s">
        <v>33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4486</v>
      </c>
      <c r="R45" s="11">
        <v>2048</v>
      </c>
      <c r="S45" s="11">
        <v>1150</v>
      </c>
      <c r="T45" s="11">
        <v>0</v>
      </c>
      <c r="U45" s="11">
        <v>0</v>
      </c>
      <c r="V45" s="11">
        <v>779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2">
        <f t="shared" si="0"/>
        <v>8463</v>
      </c>
    </row>
    <row r="46" spans="2:28" ht="15.75" thickBot="1" x14ac:dyDescent="0.3">
      <c r="B46" s="23"/>
      <c r="C46" s="21"/>
      <c r="D46" s="1" t="s">
        <v>11</v>
      </c>
      <c r="E46" s="13">
        <f>SUM(E37:E45)</f>
        <v>22580</v>
      </c>
      <c r="F46" s="13">
        <f t="shared" ref="F46:AB46" si="4">SUM(F37:F45)</f>
        <v>27959</v>
      </c>
      <c r="G46" s="13">
        <f t="shared" si="4"/>
        <v>3096</v>
      </c>
      <c r="H46" s="13">
        <f t="shared" si="4"/>
        <v>3164</v>
      </c>
      <c r="I46" s="13">
        <f t="shared" si="4"/>
        <v>3081</v>
      </c>
      <c r="J46" s="13">
        <f t="shared" si="4"/>
        <v>3087</v>
      </c>
      <c r="K46" s="13">
        <f t="shared" si="4"/>
        <v>5917</v>
      </c>
      <c r="L46" s="13">
        <f t="shared" si="4"/>
        <v>5748</v>
      </c>
      <c r="M46" s="13">
        <f t="shared" si="4"/>
        <v>5075</v>
      </c>
      <c r="N46" s="13">
        <f t="shared" si="4"/>
        <v>14383</v>
      </c>
      <c r="O46" s="13">
        <f t="shared" si="4"/>
        <v>20729</v>
      </c>
      <c r="P46" s="13">
        <f t="shared" si="4"/>
        <v>15270</v>
      </c>
      <c r="Q46" s="13">
        <f t="shared" si="4"/>
        <v>27237</v>
      </c>
      <c r="R46" s="13">
        <f t="shared" si="4"/>
        <v>15554</v>
      </c>
      <c r="S46" s="13">
        <f t="shared" si="4"/>
        <v>10876</v>
      </c>
      <c r="T46" s="13">
        <f t="shared" si="4"/>
        <v>6968</v>
      </c>
      <c r="U46" s="13">
        <f t="shared" si="4"/>
        <v>3932</v>
      </c>
      <c r="V46" s="13">
        <f t="shared" si="4"/>
        <v>7957</v>
      </c>
      <c r="W46" s="13">
        <f t="shared" si="4"/>
        <v>1908</v>
      </c>
      <c r="X46" s="13">
        <f t="shared" si="4"/>
        <v>818</v>
      </c>
      <c r="Y46" s="13">
        <f t="shared" si="4"/>
        <v>362</v>
      </c>
      <c r="Z46" s="13">
        <f t="shared" si="4"/>
        <v>92</v>
      </c>
      <c r="AA46" s="13">
        <f t="shared" si="4"/>
        <v>50</v>
      </c>
      <c r="AB46" s="17">
        <f t="shared" si="4"/>
        <v>205843</v>
      </c>
    </row>
    <row r="47" spans="2:28" x14ac:dyDescent="0.25">
      <c r="B47" s="23"/>
      <c r="C47" s="19" t="s">
        <v>57</v>
      </c>
      <c r="D47" s="3" t="s">
        <v>25</v>
      </c>
      <c r="E47" s="14">
        <v>300</v>
      </c>
      <c r="F47" s="14">
        <v>237</v>
      </c>
      <c r="G47" s="14">
        <v>14</v>
      </c>
      <c r="H47" s="14">
        <v>15</v>
      </c>
      <c r="I47" s="14">
        <v>21</v>
      </c>
      <c r="J47" s="14">
        <v>12</v>
      </c>
      <c r="K47" s="14">
        <v>28</v>
      </c>
      <c r="L47" s="14">
        <v>31</v>
      </c>
      <c r="M47" s="14">
        <v>15</v>
      </c>
      <c r="N47" s="14">
        <v>71</v>
      </c>
      <c r="O47" s="14">
        <v>85</v>
      </c>
      <c r="P47" s="14">
        <v>78</v>
      </c>
      <c r="Q47" s="14">
        <v>189</v>
      </c>
      <c r="R47" s="14">
        <v>109</v>
      </c>
      <c r="S47" s="14">
        <v>97</v>
      </c>
      <c r="T47" s="14">
        <v>54</v>
      </c>
      <c r="U47" s="14">
        <v>42</v>
      </c>
      <c r="V47" s="14">
        <v>96</v>
      </c>
      <c r="W47" s="14">
        <v>67</v>
      </c>
      <c r="X47" s="14">
        <v>37</v>
      </c>
      <c r="Y47" s="14">
        <v>10</v>
      </c>
      <c r="Z47" s="14">
        <v>5</v>
      </c>
      <c r="AA47" s="14">
        <v>14</v>
      </c>
      <c r="AB47" s="15">
        <f t="shared" si="0"/>
        <v>1627</v>
      </c>
    </row>
    <row r="48" spans="2:28" x14ac:dyDescent="0.25">
      <c r="B48" s="23"/>
      <c r="C48" s="20"/>
      <c r="D48" s="4" t="s">
        <v>26</v>
      </c>
      <c r="E48" s="11">
        <v>134</v>
      </c>
      <c r="F48" s="11">
        <v>121</v>
      </c>
      <c r="G48" s="11">
        <v>15</v>
      </c>
      <c r="H48" s="11">
        <v>13</v>
      </c>
      <c r="I48" s="11">
        <v>16</v>
      </c>
      <c r="J48" s="11">
        <v>42</v>
      </c>
      <c r="K48" s="11">
        <v>63</v>
      </c>
      <c r="L48" s="11">
        <v>46</v>
      </c>
      <c r="M48" s="11">
        <v>55</v>
      </c>
      <c r="N48" s="11">
        <v>173</v>
      </c>
      <c r="O48" s="11">
        <v>148</v>
      </c>
      <c r="P48" s="11">
        <v>162</v>
      </c>
      <c r="Q48" s="11">
        <v>430</v>
      </c>
      <c r="R48" s="11">
        <v>444</v>
      </c>
      <c r="S48" s="11">
        <v>324</v>
      </c>
      <c r="T48" s="11">
        <v>145</v>
      </c>
      <c r="U48" s="11">
        <v>143</v>
      </c>
      <c r="V48" s="11">
        <v>332</v>
      </c>
      <c r="W48" s="11">
        <v>103</v>
      </c>
      <c r="X48" s="11">
        <v>76</v>
      </c>
      <c r="Y48" s="11">
        <v>30</v>
      </c>
      <c r="Z48" s="11">
        <v>17</v>
      </c>
      <c r="AA48" s="11">
        <v>10</v>
      </c>
      <c r="AB48" s="12">
        <f t="shared" si="0"/>
        <v>3042</v>
      </c>
    </row>
    <row r="49" spans="2:28" x14ac:dyDescent="0.25">
      <c r="B49" s="23"/>
      <c r="C49" s="20"/>
      <c r="D49" s="4" t="s">
        <v>27</v>
      </c>
      <c r="E49" s="11">
        <v>92</v>
      </c>
      <c r="F49" s="11">
        <v>0</v>
      </c>
      <c r="G49" s="11">
        <v>0</v>
      </c>
      <c r="H49" s="11">
        <v>0</v>
      </c>
      <c r="I49" s="11">
        <v>10</v>
      </c>
      <c r="J49" s="11">
        <v>0</v>
      </c>
      <c r="K49" s="11">
        <v>7</v>
      </c>
      <c r="L49" s="11">
        <v>0</v>
      </c>
      <c r="M49" s="11">
        <v>47</v>
      </c>
      <c r="N49" s="11">
        <v>89</v>
      </c>
      <c r="O49" s="11">
        <v>196</v>
      </c>
      <c r="P49" s="11">
        <v>439</v>
      </c>
      <c r="Q49" s="11">
        <v>195</v>
      </c>
      <c r="R49" s="11">
        <v>324</v>
      </c>
      <c r="S49" s="11">
        <v>334</v>
      </c>
      <c r="T49" s="11">
        <v>240</v>
      </c>
      <c r="U49" s="11">
        <v>150</v>
      </c>
      <c r="V49" s="11">
        <v>194</v>
      </c>
      <c r="W49" s="11">
        <v>106</v>
      </c>
      <c r="X49" s="11">
        <v>45</v>
      </c>
      <c r="Y49" s="11">
        <v>5</v>
      </c>
      <c r="Z49" s="11">
        <v>0</v>
      </c>
      <c r="AA49" s="11">
        <v>0</v>
      </c>
      <c r="AB49" s="12">
        <f t="shared" si="0"/>
        <v>2473</v>
      </c>
    </row>
    <row r="50" spans="2:28" x14ac:dyDescent="0.25">
      <c r="B50" s="23"/>
      <c r="C50" s="20"/>
      <c r="D50" s="4" t="s">
        <v>28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180</v>
      </c>
      <c r="O50" s="11">
        <v>356</v>
      </c>
      <c r="P50" s="11">
        <v>138</v>
      </c>
      <c r="Q50" s="11">
        <v>509</v>
      </c>
      <c r="R50" s="11">
        <v>762</v>
      </c>
      <c r="S50" s="11">
        <v>700</v>
      </c>
      <c r="T50" s="11">
        <v>367</v>
      </c>
      <c r="U50" s="11">
        <v>180</v>
      </c>
      <c r="V50" s="11">
        <v>12</v>
      </c>
      <c r="W50" s="11">
        <v>188</v>
      </c>
      <c r="X50" s="11">
        <v>205</v>
      </c>
      <c r="Y50" s="11">
        <v>0</v>
      </c>
      <c r="Z50" s="11">
        <v>0</v>
      </c>
      <c r="AA50" s="11">
        <v>0</v>
      </c>
      <c r="AB50" s="12">
        <f t="shared" si="0"/>
        <v>3597</v>
      </c>
    </row>
    <row r="51" spans="2:28" x14ac:dyDescent="0.25">
      <c r="B51" s="23"/>
      <c r="C51" s="20"/>
      <c r="D51" s="4" t="s">
        <v>29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26</v>
      </c>
      <c r="M51" s="11">
        <v>52</v>
      </c>
      <c r="N51" s="11">
        <v>99</v>
      </c>
      <c r="O51" s="11">
        <v>73</v>
      </c>
      <c r="P51" s="11">
        <v>0</v>
      </c>
      <c r="Q51" s="11">
        <v>0</v>
      </c>
      <c r="R51" s="11">
        <v>282</v>
      </c>
      <c r="S51" s="11">
        <v>106</v>
      </c>
      <c r="T51" s="11">
        <v>311</v>
      </c>
      <c r="U51" s="11">
        <v>32</v>
      </c>
      <c r="V51" s="11">
        <v>31</v>
      </c>
      <c r="W51" s="11">
        <v>275</v>
      </c>
      <c r="X51" s="11">
        <v>0</v>
      </c>
      <c r="Y51" s="11">
        <v>0</v>
      </c>
      <c r="Z51" s="11">
        <v>0</v>
      </c>
      <c r="AA51" s="11">
        <v>0</v>
      </c>
      <c r="AB51" s="12">
        <f t="shared" si="0"/>
        <v>1287</v>
      </c>
    </row>
    <row r="52" spans="2:28" x14ac:dyDescent="0.25">
      <c r="B52" s="23"/>
      <c r="C52" s="20"/>
      <c r="D52" s="4" t="s">
        <v>30</v>
      </c>
      <c r="E52" s="11">
        <v>75</v>
      </c>
      <c r="F52" s="11">
        <v>64</v>
      </c>
      <c r="G52" s="11">
        <v>143</v>
      </c>
      <c r="H52" s="11">
        <v>296</v>
      </c>
      <c r="I52" s="11">
        <v>366</v>
      </c>
      <c r="J52" s="11">
        <v>302</v>
      </c>
      <c r="K52" s="11">
        <v>69</v>
      </c>
      <c r="L52" s="11">
        <v>132</v>
      </c>
      <c r="M52" s="11">
        <v>132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604</v>
      </c>
      <c r="T52" s="11">
        <v>892</v>
      </c>
      <c r="U52" s="11">
        <v>0</v>
      </c>
      <c r="V52" s="11">
        <v>0</v>
      </c>
      <c r="W52" s="11">
        <v>0</v>
      </c>
      <c r="X52" s="11">
        <v>649</v>
      </c>
      <c r="Y52" s="11">
        <v>0</v>
      </c>
      <c r="Z52" s="11">
        <v>0</v>
      </c>
      <c r="AA52" s="11">
        <v>0</v>
      </c>
      <c r="AB52" s="12">
        <f t="shared" si="0"/>
        <v>3724</v>
      </c>
    </row>
    <row r="53" spans="2:28" x14ac:dyDescent="0.25">
      <c r="B53" s="23"/>
      <c r="C53" s="20"/>
      <c r="D53" s="4" t="s">
        <v>31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f t="shared" si="0"/>
        <v>0</v>
      </c>
    </row>
    <row r="54" spans="2:28" x14ac:dyDescent="0.25">
      <c r="B54" s="23"/>
      <c r="C54" s="20"/>
      <c r="D54" s="4" t="s">
        <v>32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2">
        <f t="shared" si="0"/>
        <v>0</v>
      </c>
    </row>
    <row r="55" spans="2:28" x14ac:dyDescent="0.25">
      <c r="B55" s="23"/>
      <c r="C55" s="20"/>
      <c r="D55" s="4" t="s">
        <v>33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1533</v>
      </c>
      <c r="T55" s="11">
        <v>417</v>
      </c>
      <c r="U55" s="11">
        <v>0</v>
      </c>
      <c r="V55" s="11">
        <v>433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2">
        <f t="shared" si="0"/>
        <v>2383</v>
      </c>
    </row>
    <row r="56" spans="2:28" ht="15.75" thickBot="1" x14ac:dyDescent="0.3">
      <c r="B56" s="23"/>
      <c r="C56" s="21"/>
      <c r="D56" s="1" t="s">
        <v>11</v>
      </c>
      <c r="E56" s="13">
        <f>SUM(E47:E55)</f>
        <v>601</v>
      </c>
      <c r="F56" s="13">
        <f t="shared" ref="F56:AB56" si="5">SUM(F47:F55)</f>
        <v>422</v>
      </c>
      <c r="G56" s="13">
        <f t="shared" si="5"/>
        <v>172</v>
      </c>
      <c r="H56" s="13">
        <f t="shared" si="5"/>
        <v>324</v>
      </c>
      <c r="I56" s="13">
        <f t="shared" si="5"/>
        <v>413</v>
      </c>
      <c r="J56" s="13">
        <f t="shared" si="5"/>
        <v>356</v>
      </c>
      <c r="K56" s="13">
        <f t="shared" si="5"/>
        <v>167</v>
      </c>
      <c r="L56" s="13">
        <f t="shared" si="5"/>
        <v>235</v>
      </c>
      <c r="M56" s="13">
        <f t="shared" si="5"/>
        <v>301</v>
      </c>
      <c r="N56" s="13">
        <f t="shared" si="5"/>
        <v>612</v>
      </c>
      <c r="O56" s="13">
        <f t="shared" si="5"/>
        <v>858</v>
      </c>
      <c r="P56" s="13">
        <f t="shared" si="5"/>
        <v>817</v>
      </c>
      <c r="Q56" s="13">
        <f t="shared" si="5"/>
        <v>1323</v>
      </c>
      <c r="R56" s="13">
        <f t="shared" si="5"/>
        <v>1921</v>
      </c>
      <c r="S56" s="13">
        <f t="shared" si="5"/>
        <v>3698</v>
      </c>
      <c r="T56" s="13">
        <f t="shared" si="5"/>
        <v>2426</v>
      </c>
      <c r="U56" s="13">
        <f t="shared" si="5"/>
        <v>547</v>
      </c>
      <c r="V56" s="13">
        <f t="shared" si="5"/>
        <v>1098</v>
      </c>
      <c r="W56" s="13">
        <f t="shared" si="5"/>
        <v>739</v>
      </c>
      <c r="X56" s="13">
        <f t="shared" si="5"/>
        <v>1012</v>
      </c>
      <c r="Y56" s="13">
        <f t="shared" si="5"/>
        <v>45</v>
      </c>
      <c r="Z56" s="13">
        <f t="shared" si="5"/>
        <v>22</v>
      </c>
      <c r="AA56" s="13">
        <f t="shared" si="5"/>
        <v>24</v>
      </c>
      <c r="AB56" s="17">
        <f t="shared" si="5"/>
        <v>18133</v>
      </c>
    </row>
    <row r="57" spans="2:28" x14ac:dyDescent="0.25">
      <c r="B57" s="23"/>
      <c r="C57" s="19" t="s">
        <v>37</v>
      </c>
      <c r="D57" s="3" t="s">
        <v>25</v>
      </c>
      <c r="E57" s="14">
        <v>222</v>
      </c>
      <c r="F57" s="14">
        <v>197</v>
      </c>
      <c r="G57" s="14">
        <v>21</v>
      </c>
      <c r="H57" s="14">
        <v>33</v>
      </c>
      <c r="I57" s="14">
        <v>21</v>
      </c>
      <c r="J57" s="14">
        <v>19</v>
      </c>
      <c r="K57" s="14">
        <v>63</v>
      </c>
      <c r="L57" s="14">
        <v>56</v>
      </c>
      <c r="M57" s="14">
        <v>84</v>
      </c>
      <c r="N57" s="14">
        <v>155</v>
      </c>
      <c r="O57" s="14">
        <v>234</v>
      </c>
      <c r="P57" s="14">
        <v>167</v>
      </c>
      <c r="Q57" s="14">
        <v>298</v>
      </c>
      <c r="R57" s="14">
        <v>146</v>
      </c>
      <c r="S57" s="14">
        <v>141</v>
      </c>
      <c r="T57" s="14">
        <v>88</v>
      </c>
      <c r="U57" s="14">
        <v>48</v>
      </c>
      <c r="V57" s="14">
        <v>89</v>
      </c>
      <c r="W57" s="14">
        <v>25</v>
      </c>
      <c r="X57" s="14">
        <v>50</v>
      </c>
      <c r="Y57" s="14">
        <v>20</v>
      </c>
      <c r="Z57" s="14">
        <v>5</v>
      </c>
      <c r="AA57" s="14">
        <v>3</v>
      </c>
      <c r="AB57" s="15">
        <f t="shared" si="0"/>
        <v>2185</v>
      </c>
    </row>
    <row r="58" spans="2:28" x14ac:dyDescent="0.25">
      <c r="B58" s="23"/>
      <c r="C58" s="20"/>
      <c r="D58" s="4" t="s">
        <v>26</v>
      </c>
      <c r="E58" s="11">
        <v>77</v>
      </c>
      <c r="F58" s="11">
        <v>49</v>
      </c>
      <c r="G58" s="11">
        <v>10</v>
      </c>
      <c r="H58" s="11">
        <v>20</v>
      </c>
      <c r="I58" s="11">
        <v>12</v>
      </c>
      <c r="J58" s="11">
        <v>16</v>
      </c>
      <c r="K58" s="11">
        <v>51</v>
      </c>
      <c r="L58" s="11">
        <v>34</v>
      </c>
      <c r="M58" s="11">
        <v>54</v>
      </c>
      <c r="N58" s="11">
        <v>193</v>
      </c>
      <c r="O58" s="11">
        <v>267</v>
      </c>
      <c r="P58" s="11">
        <v>375</v>
      </c>
      <c r="Q58" s="11">
        <v>746</v>
      </c>
      <c r="R58" s="11">
        <v>891</v>
      </c>
      <c r="S58" s="11">
        <v>866</v>
      </c>
      <c r="T58" s="11">
        <v>458</v>
      </c>
      <c r="U58" s="11">
        <v>369</v>
      </c>
      <c r="V58" s="11">
        <v>323</v>
      </c>
      <c r="W58" s="11">
        <v>147</v>
      </c>
      <c r="X58" s="11">
        <v>15</v>
      </c>
      <c r="Y58" s="11">
        <v>3</v>
      </c>
      <c r="Z58" s="11">
        <v>9</v>
      </c>
      <c r="AA58" s="11">
        <v>10</v>
      </c>
      <c r="AB58" s="12">
        <f t="shared" si="0"/>
        <v>4995</v>
      </c>
    </row>
    <row r="59" spans="2:28" x14ac:dyDescent="0.25">
      <c r="B59" s="23"/>
      <c r="C59" s="20"/>
      <c r="D59" s="4" t="s">
        <v>27</v>
      </c>
      <c r="E59" s="11">
        <v>40</v>
      </c>
      <c r="F59" s="11">
        <v>0</v>
      </c>
      <c r="G59" s="11">
        <v>0</v>
      </c>
      <c r="H59" s="11">
        <v>0</v>
      </c>
      <c r="I59" s="11">
        <v>0</v>
      </c>
      <c r="J59" s="11">
        <v>6</v>
      </c>
      <c r="K59" s="11">
        <v>6</v>
      </c>
      <c r="L59" s="11">
        <v>24</v>
      </c>
      <c r="M59" s="11">
        <v>65</v>
      </c>
      <c r="N59" s="11">
        <v>99</v>
      </c>
      <c r="O59" s="11">
        <v>130</v>
      </c>
      <c r="P59" s="11">
        <v>164</v>
      </c>
      <c r="Q59" s="11">
        <v>661</v>
      </c>
      <c r="R59" s="11">
        <v>743</v>
      </c>
      <c r="S59" s="11">
        <v>832</v>
      </c>
      <c r="T59" s="11">
        <v>617</v>
      </c>
      <c r="U59" s="11">
        <v>412</v>
      </c>
      <c r="V59" s="11">
        <v>704</v>
      </c>
      <c r="W59" s="11">
        <v>71</v>
      </c>
      <c r="X59" s="11">
        <v>92</v>
      </c>
      <c r="Y59" s="11">
        <v>5</v>
      </c>
      <c r="Z59" s="11">
        <v>35</v>
      </c>
      <c r="AA59" s="11">
        <v>5</v>
      </c>
      <c r="AB59" s="12">
        <f t="shared" si="0"/>
        <v>4711</v>
      </c>
    </row>
    <row r="60" spans="2:28" x14ac:dyDescent="0.25">
      <c r="B60" s="23"/>
      <c r="C60" s="20"/>
      <c r="D60" s="4" t="s">
        <v>28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56</v>
      </c>
      <c r="K60" s="11">
        <v>85</v>
      </c>
      <c r="L60" s="11">
        <v>0</v>
      </c>
      <c r="M60" s="11">
        <v>14</v>
      </c>
      <c r="N60" s="11">
        <v>0</v>
      </c>
      <c r="O60" s="11">
        <v>0</v>
      </c>
      <c r="P60" s="11">
        <v>283</v>
      </c>
      <c r="Q60" s="11">
        <v>1165</v>
      </c>
      <c r="R60" s="11">
        <v>870</v>
      </c>
      <c r="S60" s="11">
        <v>462</v>
      </c>
      <c r="T60" s="11">
        <v>865</v>
      </c>
      <c r="U60" s="11">
        <v>169</v>
      </c>
      <c r="V60" s="11">
        <v>987</v>
      </c>
      <c r="W60" s="11">
        <v>65</v>
      </c>
      <c r="X60" s="11">
        <v>72</v>
      </c>
      <c r="Y60" s="11">
        <v>0</v>
      </c>
      <c r="Z60" s="11">
        <v>0</v>
      </c>
      <c r="AA60" s="11">
        <v>0</v>
      </c>
      <c r="AB60" s="12">
        <f t="shared" si="0"/>
        <v>5093</v>
      </c>
    </row>
    <row r="61" spans="2:28" x14ac:dyDescent="0.25">
      <c r="B61" s="23"/>
      <c r="C61" s="20"/>
      <c r="D61" s="4" t="s">
        <v>29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114</v>
      </c>
      <c r="Q61" s="11">
        <v>593</v>
      </c>
      <c r="R61" s="11">
        <v>570</v>
      </c>
      <c r="S61" s="11">
        <v>889</v>
      </c>
      <c r="T61" s="11">
        <v>490</v>
      </c>
      <c r="U61" s="11">
        <v>283</v>
      </c>
      <c r="V61" s="11">
        <v>1822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2">
        <f t="shared" si="0"/>
        <v>4761</v>
      </c>
    </row>
    <row r="62" spans="2:28" x14ac:dyDescent="0.25">
      <c r="B62" s="23"/>
      <c r="C62" s="20"/>
      <c r="D62" s="4" t="s">
        <v>30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88</v>
      </c>
      <c r="P62" s="11">
        <v>317</v>
      </c>
      <c r="Q62" s="11">
        <v>141</v>
      </c>
      <c r="R62" s="11">
        <v>234</v>
      </c>
      <c r="S62" s="11">
        <v>492</v>
      </c>
      <c r="T62" s="11">
        <v>1385</v>
      </c>
      <c r="U62" s="11">
        <v>247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2">
        <f t="shared" si="0"/>
        <v>2904</v>
      </c>
    </row>
    <row r="63" spans="2:28" x14ac:dyDescent="0.25">
      <c r="B63" s="23"/>
      <c r="C63" s="20"/>
      <c r="D63" s="4" t="s">
        <v>31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2625</v>
      </c>
      <c r="T63" s="11">
        <v>0</v>
      </c>
      <c r="U63" s="11">
        <v>971</v>
      </c>
      <c r="V63" s="11">
        <v>217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2">
        <f t="shared" si="0"/>
        <v>3813</v>
      </c>
    </row>
    <row r="64" spans="2:28" x14ac:dyDescent="0.25">
      <c r="B64" s="23"/>
      <c r="C64" s="20"/>
      <c r="D64" s="4" t="s">
        <v>32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2">
        <f t="shared" si="0"/>
        <v>0</v>
      </c>
    </row>
    <row r="65" spans="2:28" x14ac:dyDescent="0.25">
      <c r="B65" s="23"/>
      <c r="C65" s="20"/>
      <c r="D65" s="4" t="s">
        <v>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2370</v>
      </c>
      <c r="T65" s="11">
        <v>188</v>
      </c>
      <c r="U65" s="11">
        <v>1902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2">
        <f t="shared" si="0"/>
        <v>4460</v>
      </c>
    </row>
    <row r="66" spans="2:28" ht="15.75" thickBot="1" x14ac:dyDescent="0.3">
      <c r="B66" s="23"/>
      <c r="C66" s="21"/>
      <c r="D66" s="1" t="s">
        <v>11</v>
      </c>
      <c r="E66" s="13">
        <f>SUM(E57:E65)</f>
        <v>339</v>
      </c>
      <c r="F66" s="13">
        <f t="shared" ref="F66:AB66" si="6">SUM(F57:F65)</f>
        <v>246</v>
      </c>
      <c r="G66" s="13">
        <f t="shared" si="6"/>
        <v>31</v>
      </c>
      <c r="H66" s="13">
        <f t="shared" si="6"/>
        <v>53</v>
      </c>
      <c r="I66" s="13">
        <f t="shared" si="6"/>
        <v>33</v>
      </c>
      <c r="J66" s="13">
        <f t="shared" si="6"/>
        <v>97</v>
      </c>
      <c r="K66" s="13">
        <f t="shared" si="6"/>
        <v>205</v>
      </c>
      <c r="L66" s="13">
        <f t="shared" si="6"/>
        <v>114</v>
      </c>
      <c r="M66" s="13">
        <f t="shared" si="6"/>
        <v>217</v>
      </c>
      <c r="N66" s="13">
        <f t="shared" si="6"/>
        <v>447</v>
      </c>
      <c r="O66" s="13">
        <f t="shared" si="6"/>
        <v>719</v>
      </c>
      <c r="P66" s="13">
        <f t="shared" si="6"/>
        <v>1420</v>
      </c>
      <c r="Q66" s="13">
        <f t="shared" si="6"/>
        <v>3604</v>
      </c>
      <c r="R66" s="13">
        <f t="shared" si="6"/>
        <v>3454</v>
      </c>
      <c r="S66" s="13">
        <f t="shared" si="6"/>
        <v>8677</v>
      </c>
      <c r="T66" s="13">
        <f t="shared" si="6"/>
        <v>4091</v>
      </c>
      <c r="U66" s="13">
        <f t="shared" si="6"/>
        <v>4401</v>
      </c>
      <c r="V66" s="13">
        <f t="shared" si="6"/>
        <v>4142</v>
      </c>
      <c r="W66" s="13">
        <f t="shared" si="6"/>
        <v>308</v>
      </c>
      <c r="X66" s="13">
        <f t="shared" si="6"/>
        <v>229</v>
      </c>
      <c r="Y66" s="13">
        <f t="shared" si="6"/>
        <v>28</v>
      </c>
      <c r="Z66" s="13">
        <f t="shared" si="6"/>
        <v>49</v>
      </c>
      <c r="AA66" s="13">
        <f t="shared" si="6"/>
        <v>18</v>
      </c>
      <c r="AB66" s="17">
        <f t="shared" si="6"/>
        <v>32922</v>
      </c>
    </row>
    <row r="67" spans="2:28" x14ac:dyDescent="0.25">
      <c r="B67" s="23"/>
      <c r="C67" s="19" t="s">
        <v>38</v>
      </c>
      <c r="D67" s="3" t="s">
        <v>25</v>
      </c>
      <c r="E67" s="14">
        <v>458</v>
      </c>
      <c r="F67" s="14">
        <v>394</v>
      </c>
      <c r="G67" s="14">
        <v>36</v>
      </c>
      <c r="H67" s="14">
        <v>26</v>
      </c>
      <c r="I67" s="14">
        <v>31</v>
      </c>
      <c r="J67" s="14">
        <v>28</v>
      </c>
      <c r="K67" s="14">
        <v>74</v>
      </c>
      <c r="L67" s="14">
        <v>72</v>
      </c>
      <c r="M67" s="14">
        <v>39</v>
      </c>
      <c r="N67" s="14">
        <v>142</v>
      </c>
      <c r="O67" s="14">
        <v>206</v>
      </c>
      <c r="P67" s="14">
        <v>119</v>
      </c>
      <c r="Q67" s="14">
        <v>120</v>
      </c>
      <c r="R67" s="14">
        <v>82</v>
      </c>
      <c r="S67" s="14">
        <v>31</v>
      </c>
      <c r="T67" s="14">
        <v>18</v>
      </c>
      <c r="U67" s="14">
        <v>24</v>
      </c>
      <c r="V67" s="14">
        <v>80</v>
      </c>
      <c r="W67" s="14">
        <v>33</v>
      </c>
      <c r="X67" s="14">
        <v>8</v>
      </c>
      <c r="Y67" s="14">
        <v>4</v>
      </c>
      <c r="Z67" s="14">
        <v>4</v>
      </c>
      <c r="AA67" s="14">
        <v>0</v>
      </c>
      <c r="AB67" s="15">
        <f t="shared" si="0"/>
        <v>2029</v>
      </c>
    </row>
    <row r="68" spans="2:28" x14ac:dyDescent="0.25">
      <c r="B68" s="23"/>
      <c r="C68" s="20"/>
      <c r="D68" s="4" t="s">
        <v>26</v>
      </c>
      <c r="E68" s="11">
        <v>86</v>
      </c>
      <c r="F68" s="11">
        <v>56</v>
      </c>
      <c r="G68" s="11">
        <v>35</v>
      </c>
      <c r="H68" s="11">
        <v>13</v>
      </c>
      <c r="I68" s="11">
        <v>27</v>
      </c>
      <c r="J68" s="11">
        <v>11</v>
      </c>
      <c r="K68" s="11">
        <v>40</v>
      </c>
      <c r="L68" s="11">
        <v>30</v>
      </c>
      <c r="M68" s="11">
        <v>29</v>
      </c>
      <c r="N68" s="11">
        <v>118</v>
      </c>
      <c r="O68" s="11">
        <v>111</v>
      </c>
      <c r="P68" s="11">
        <v>172</v>
      </c>
      <c r="Q68" s="11">
        <v>258</v>
      </c>
      <c r="R68" s="11">
        <v>122</v>
      </c>
      <c r="S68" s="11">
        <v>168</v>
      </c>
      <c r="T68" s="11">
        <v>127</v>
      </c>
      <c r="U68" s="11">
        <v>24</v>
      </c>
      <c r="V68" s="11">
        <v>143</v>
      </c>
      <c r="W68" s="11">
        <v>20</v>
      </c>
      <c r="X68" s="11">
        <v>26</v>
      </c>
      <c r="Y68" s="11">
        <v>24</v>
      </c>
      <c r="Z68" s="11">
        <v>0</v>
      </c>
      <c r="AA68" s="11">
        <v>0</v>
      </c>
      <c r="AB68" s="12">
        <f t="shared" si="0"/>
        <v>1640</v>
      </c>
    </row>
    <row r="69" spans="2:28" x14ac:dyDescent="0.25">
      <c r="B69" s="23"/>
      <c r="C69" s="20"/>
      <c r="D69" s="4" t="s">
        <v>27</v>
      </c>
      <c r="E69" s="11">
        <v>71</v>
      </c>
      <c r="F69" s="11">
        <v>7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11</v>
      </c>
      <c r="M69" s="11">
        <v>28</v>
      </c>
      <c r="N69" s="11">
        <v>50</v>
      </c>
      <c r="O69" s="11">
        <v>82</v>
      </c>
      <c r="P69" s="11">
        <v>76</v>
      </c>
      <c r="Q69" s="11">
        <v>136</v>
      </c>
      <c r="R69" s="11">
        <v>60</v>
      </c>
      <c r="S69" s="11">
        <v>57</v>
      </c>
      <c r="T69" s="11">
        <v>24</v>
      </c>
      <c r="U69" s="11">
        <v>68</v>
      </c>
      <c r="V69" s="11">
        <v>7</v>
      </c>
      <c r="W69" s="11">
        <v>0</v>
      </c>
      <c r="X69" s="11">
        <v>9</v>
      </c>
      <c r="Y69" s="11">
        <v>0</v>
      </c>
      <c r="Z69" s="11">
        <v>0</v>
      </c>
      <c r="AA69" s="11">
        <v>0</v>
      </c>
      <c r="AB69" s="12">
        <f t="shared" si="0"/>
        <v>686</v>
      </c>
    </row>
    <row r="70" spans="2:28" x14ac:dyDescent="0.25">
      <c r="B70" s="23"/>
      <c r="C70" s="20"/>
      <c r="D70" s="4" t="s">
        <v>28</v>
      </c>
      <c r="E70" s="11">
        <v>68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33</v>
      </c>
      <c r="L70" s="11">
        <v>42</v>
      </c>
      <c r="M70" s="11">
        <v>41</v>
      </c>
      <c r="N70" s="11">
        <v>194</v>
      </c>
      <c r="O70" s="11">
        <v>194</v>
      </c>
      <c r="P70" s="11">
        <v>94</v>
      </c>
      <c r="Q70" s="11">
        <v>65</v>
      </c>
      <c r="R70" s="11">
        <v>188</v>
      </c>
      <c r="S70" s="11">
        <v>109</v>
      </c>
      <c r="T70" s="11">
        <v>0</v>
      </c>
      <c r="U70" s="11">
        <v>0</v>
      </c>
      <c r="V70" s="11">
        <v>107</v>
      </c>
      <c r="W70" s="11">
        <v>0</v>
      </c>
      <c r="X70" s="11">
        <v>106</v>
      </c>
      <c r="Y70" s="11">
        <v>0</v>
      </c>
      <c r="Z70" s="11">
        <v>0</v>
      </c>
      <c r="AA70" s="11">
        <v>0</v>
      </c>
      <c r="AB70" s="12">
        <f t="shared" si="0"/>
        <v>1241</v>
      </c>
    </row>
    <row r="71" spans="2:28" x14ac:dyDescent="0.25">
      <c r="B71" s="23"/>
      <c r="C71" s="20"/>
      <c r="D71" s="4" t="s">
        <v>29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32</v>
      </c>
      <c r="O71" s="11">
        <v>336</v>
      </c>
      <c r="P71" s="11">
        <v>259</v>
      </c>
      <c r="Q71" s="11">
        <v>216</v>
      </c>
      <c r="R71" s="11">
        <v>141</v>
      </c>
      <c r="S71" s="11">
        <v>197</v>
      </c>
      <c r="T71" s="11">
        <v>28</v>
      </c>
      <c r="U71" s="11">
        <v>40</v>
      </c>
      <c r="V71" s="11">
        <v>25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2">
        <f t="shared" si="0"/>
        <v>1274</v>
      </c>
    </row>
    <row r="72" spans="2:28" x14ac:dyDescent="0.25">
      <c r="B72" s="23"/>
      <c r="C72" s="20"/>
      <c r="D72" s="4" t="s">
        <v>30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2">
        <f t="shared" ref="AB72:AB75" si="7">SUM(E72:AA72)</f>
        <v>0</v>
      </c>
    </row>
    <row r="73" spans="2:28" x14ac:dyDescent="0.25">
      <c r="B73" s="23"/>
      <c r="C73" s="20"/>
      <c r="D73" s="4" t="s">
        <v>31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2">
        <f t="shared" si="7"/>
        <v>0</v>
      </c>
    </row>
    <row r="74" spans="2:28" x14ac:dyDescent="0.25">
      <c r="B74" s="23"/>
      <c r="C74" s="20"/>
      <c r="D74" s="4" t="s">
        <v>32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2">
        <f t="shared" si="7"/>
        <v>0</v>
      </c>
    </row>
    <row r="75" spans="2:28" x14ac:dyDescent="0.25">
      <c r="B75" s="23"/>
      <c r="C75" s="20"/>
      <c r="D75" s="4" t="s">
        <v>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2">
        <f t="shared" si="7"/>
        <v>0</v>
      </c>
    </row>
    <row r="76" spans="2:28" ht="15.75" thickBot="1" x14ac:dyDescent="0.3">
      <c r="B76" s="23"/>
      <c r="C76" s="21"/>
      <c r="D76" s="1" t="s">
        <v>11</v>
      </c>
      <c r="E76" s="13">
        <f>SUM(E67:E75)</f>
        <v>683</v>
      </c>
      <c r="F76" s="13">
        <f t="shared" ref="F76:AB76" si="8">SUM(F67:F75)</f>
        <v>457</v>
      </c>
      <c r="G76" s="13">
        <f t="shared" si="8"/>
        <v>71</v>
      </c>
      <c r="H76" s="13">
        <f t="shared" si="8"/>
        <v>39</v>
      </c>
      <c r="I76" s="13">
        <f t="shared" si="8"/>
        <v>58</v>
      </c>
      <c r="J76" s="13">
        <f t="shared" si="8"/>
        <v>39</v>
      </c>
      <c r="K76" s="13">
        <f t="shared" si="8"/>
        <v>147</v>
      </c>
      <c r="L76" s="13">
        <f t="shared" si="8"/>
        <v>155</v>
      </c>
      <c r="M76" s="13">
        <f t="shared" si="8"/>
        <v>137</v>
      </c>
      <c r="N76" s="13">
        <f t="shared" si="8"/>
        <v>536</v>
      </c>
      <c r="O76" s="13">
        <f t="shared" si="8"/>
        <v>929</v>
      </c>
      <c r="P76" s="13">
        <f t="shared" si="8"/>
        <v>720</v>
      </c>
      <c r="Q76" s="13">
        <f t="shared" si="8"/>
        <v>795</v>
      </c>
      <c r="R76" s="13">
        <f t="shared" si="8"/>
        <v>593</v>
      </c>
      <c r="S76" s="13">
        <f t="shared" si="8"/>
        <v>562</v>
      </c>
      <c r="T76" s="13">
        <f t="shared" si="8"/>
        <v>197</v>
      </c>
      <c r="U76" s="13">
        <f t="shared" si="8"/>
        <v>156</v>
      </c>
      <c r="V76" s="13">
        <f t="shared" si="8"/>
        <v>362</v>
      </c>
      <c r="W76" s="13">
        <f t="shared" si="8"/>
        <v>53</v>
      </c>
      <c r="X76" s="13">
        <f t="shared" si="8"/>
        <v>149</v>
      </c>
      <c r="Y76" s="13">
        <f t="shared" si="8"/>
        <v>28</v>
      </c>
      <c r="Z76" s="13">
        <f t="shared" si="8"/>
        <v>4</v>
      </c>
      <c r="AA76" s="13">
        <f t="shared" si="8"/>
        <v>0</v>
      </c>
      <c r="AB76" s="17">
        <f t="shared" si="8"/>
        <v>6870</v>
      </c>
    </row>
    <row r="77" spans="2:28" x14ac:dyDescent="0.25">
      <c r="B77" s="23"/>
      <c r="C77" s="19" t="s">
        <v>39</v>
      </c>
      <c r="D77" s="3" t="s">
        <v>25</v>
      </c>
      <c r="E77" s="14">
        <v>4256</v>
      </c>
      <c r="F77" s="14">
        <v>2810</v>
      </c>
      <c r="G77" s="14">
        <v>174</v>
      </c>
      <c r="H77" s="14">
        <v>218</v>
      </c>
      <c r="I77" s="14">
        <v>164</v>
      </c>
      <c r="J77" s="14">
        <v>204</v>
      </c>
      <c r="K77" s="14">
        <v>267</v>
      </c>
      <c r="L77" s="14">
        <v>300</v>
      </c>
      <c r="M77" s="14">
        <v>223</v>
      </c>
      <c r="N77" s="14">
        <v>640</v>
      </c>
      <c r="O77" s="14">
        <v>832</v>
      </c>
      <c r="P77" s="14">
        <v>771</v>
      </c>
      <c r="Q77" s="14">
        <v>925</v>
      </c>
      <c r="R77" s="14">
        <v>673</v>
      </c>
      <c r="S77" s="14">
        <v>379</v>
      </c>
      <c r="T77" s="14">
        <v>248</v>
      </c>
      <c r="U77" s="14">
        <v>216</v>
      </c>
      <c r="V77" s="14">
        <v>475</v>
      </c>
      <c r="W77" s="14">
        <v>123</v>
      </c>
      <c r="X77" s="14">
        <v>98</v>
      </c>
      <c r="Y77" s="14">
        <v>41</v>
      </c>
      <c r="Z77" s="14">
        <v>24</v>
      </c>
      <c r="AA77" s="14">
        <v>11</v>
      </c>
      <c r="AB77" s="15">
        <f t="shared" ref="AB77:AB85" si="9">SUM(E77:AA77)</f>
        <v>14072</v>
      </c>
    </row>
    <row r="78" spans="2:28" x14ac:dyDescent="0.25">
      <c r="B78" s="23"/>
      <c r="C78" s="20"/>
      <c r="D78" s="4" t="s">
        <v>26</v>
      </c>
      <c r="E78" s="11">
        <v>3901</v>
      </c>
      <c r="F78" s="11">
        <v>1718</v>
      </c>
      <c r="G78" s="11">
        <v>336</v>
      </c>
      <c r="H78" s="11">
        <v>289</v>
      </c>
      <c r="I78" s="11">
        <v>245</v>
      </c>
      <c r="J78" s="11">
        <v>232</v>
      </c>
      <c r="K78" s="11">
        <v>438</v>
      </c>
      <c r="L78" s="11">
        <v>435</v>
      </c>
      <c r="M78" s="11">
        <v>367</v>
      </c>
      <c r="N78" s="11">
        <v>1127</v>
      </c>
      <c r="O78" s="11">
        <v>1506</v>
      </c>
      <c r="P78" s="11">
        <v>914</v>
      </c>
      <c r="Q78" s="11">
        <v>1814</v>
      </c>
      <c r="R78" s="11">
        <v>1245</v>
      </c>
      <c r="S78" s="11">
        <v>791</v>
      </c>
      <c r="T78" s="11">
        <v>669</v>
      </c>
      <c r="U78" s="11">
        <v>468</v>
      </c>
      <c r="V78" s="11">
        <v>1522</v>
      </c>
      <c r="W78" s="11">
        <v>353</v>
      </c>
      <c r="X78" s="11">
        <v>304</v>
      </c>
      <c r="Y78" s="11">
        <v>86</v>
      </c>
      <c r="Z78" s="11">
        <v>63</v>
      </c>
      <c r="AA78" s="11">
        <v>17</v>
      </c>
      <c r="AB78" s="12">
        <f t="shared" si="9"/>
        <v>18840</v>
      </c>
    </row>
    <row r="79" spans="2:28" x14ac:dyDescent="0.25">
      <c r="B79" s="23"/>
      <c r="C79" s="20"/>
      <c r="D79" s="4" t="s">
        <v>27</v>
      </c>
      <c r="E79" s="11">
        <v>3018</v>
      </c>
      <c r="F79" s="11">
        <v>850</v>
      </c>
      <c r="G79" s="11">
        <v>227</v>
      </c>
      <c r="H79" s="11">
        <v>191</v>
      </c>
      <c r="I79" s="11">
        <v>198</v>
      </c>
      <c r="J79" s="11">
        <v>121</v>
      </c>
      <c r="K79" s="11">
        <v>273</v>
      </c>
      <c r="L79" s="11">
        <v>441</v>
      </c>
      <c r="M79" s="11">
        <v>351</v>
      </c>
      <c r="N79" s="11">
        <v>975</v>
      </c>
      <c r="O79" s="11">
        <v>1195</v>
      </c>
      <c r="P79" s="11">
        <v>846</v>
      </c>
      <c r="Q79" s="11">
        <v>1684</v>
      </c>
      <c r="R79" s="11">
        <v>744</v>
      </c>
      <c r="S79" s="11">
        <v>586</v>
      </c>
      <c r="T79" s="11">
        <v>359</v>
      </c>
      <c r="U79" s="11">
        <v>192</v>
      </c>
      <c r="V79" s="11">
        <v>920</v>
      </c>
      <c r="W79" s="11">
        <v>298</v>
      </c>
      <c r="X79" s="11">
        <v>234</v>
      </c>
      <c r="Y79" s="11">
        <v>5</v>
      </c>
      <c r="Z79" s="11">
        <v>0</v>
      </c>
      <c r="AA79" s="11">
        <v>0</v>
      </c>
      <c r="AB79" s="12">
        <f t="shared" si="9"/>
        <v>13708</v>
      </c>
    </row>
    <row r="80" spans="2:28" x14ac:dyDescent="0.25">
      <c r="B80" s="23"/>
      <c r="C80" s="20"/>
      <c r="D80" s="4" t="s">
        <v>28</v>
      </c>
      <c r="E80" s="11">
        <v>4281</v>
      </c>
      <c r="F80" s="11">
        <v>1664</v>
      </c>
      <c r="G80" s="11">
        <v>315</v>
      </c>
      <c r="H80" s="11">
        <v>318</v>
      </c>
      <c r="I80" s="11">
        <v>284</v>
      </c>
      <c r="J80" s="11">
        <v>277</v>
      </c>
      <c r="K80" s="11">
        <v>595</v>
      </c>
      <c r="L80" s="11">
        <v>335</v>
      </c>
      <c r="M80" s="11">
        <v>370</v>
      </c>
      <c r="N80" s="11">
        <v>1298</v>
      </c>
      <c r="O80" s="11">
        <v>1073</v>
      </c>
      <c r="P80" s="11">
        <v>963</v>
      </c>
      <c r="Q80" s="11">
        <v>2062</v>
      </c>
      <c r="R80" s="11">
        <v>732</v>
      </c>
      <c r="S80" s="11">
        <v>711</v>
      </c>
      <c r="T80" s="11">
        <v>207</v>
      </c>
      <c r="U80" s="11">
        <v>473</v>
      </c>
      <c r="V80" s="11">
        <v>615</v>
      </c>
      <c r="W80" s="11">
        <v>319</v>
      </c>
      <c r="X80" s="11">
        <v>239</v>
      </c>
      <c r="Y80" s="11">
        <v>0</v>
      </c>
      <c r="Z80" s="11">
        <v>35</v>
      </c>
      <c r="AA80" s="11">
        <v>143</v>
      </c>
      <c r="AB80" s="12">
        <f t="shared" si="9"/>
        <v>17309</v>
      </c>
    </row>
    <row r="81" spans="2:28" x14ac:dyDescent="0.25">
      <c r="B81" s="23"/>
      <c r="C81" s="20"/>
      <c r="D81" s="4" t="s">
        <v>29</v>
      </c>
      <c r="E81" s="11">
        <v>3529</v>
      </c>
      <c r="F81" s="11">
        <v>1173</v>
      </c>
      <c r="G81" s="11">
        <v>224</v>
      </c>
      <c r="H81" s="11">
        <v>443</v>
      </c>
      <c r="I81" s="11">
        <v>430</v>
      </c>
      <c r="J81" s="11">
        <v>322</v>
      </c>
      <c r="K81" s="11">
        <v>539</v>
      </c>
      <c r="L81" s="11">
        <v>396</v>
      </c>
      <c r="M81" s="11">
        <v>315</v>
      </c>
      <c r="N81" s="11">
        <v>806</v>
      </c>
      <c r="O81" s="11">
        <v>1454</v>
      </c>
      <c r="P81" s="11">
        <v>681</v>
      </c>
      <c r="Q81" s="11">
        <v>1464</v>
      </c>
      <c r="R81" s="11">
        <v>601</v>
      </c>
      <c r="S81" s="11">
        <v>298</v>
      </c>
      <c r="T81" s="11">
        <v>675</v>
      </c>
      <c r="U81" s="11">
        <v>647</v>
      </c>
      <c r="V81" s="11">
        <v>866</v>
      </c>
      <c r="W81" s="11">
        <v>95</v>
      </c>
      <c r="X81" s="11">
        <v>354</v>
      </c>
      <c r="Y81" s="11">
        <v>0</v>
      </c>
      <c r="Z81" s="11">
        <v>0</v>
      </c>
      <c r="AA81" s="11">
        <v>0</v>
      </c>
      <c r="AB81" s="12">
        <f t="shared" si="9"/>
        <v>15312</v>
      </c>
    </row>
    <row r="82" spans="2:28" x14ac:dyDescent="0.25">
      <c r="B82" s="23"/>
      <c r="C82" s="20"/>
      <c r="D82" s="4" t="s">
        <v>30</v>
      </c>
      <c r="E82" s="11">
        <v>2198</v>
      </c>
      <c r="F82" s="11">
        <v>1565</v>
      </c>
      <c r="G82" s="11">
        <v>523</v>
      </c>
      <c r="H82" s="11">
        <v>566</v>
      </c>
      <c r="I82" s="11">
        <v>241</v>
      </c>
      <c r="J82" s="11">
        <v>92</v>
      </c>
      <c r="K82" s="11">
        <v>47</v>
      </c>
      <c r="L82" s="11">
        <v>869</v>
      </c>
      <c r="M82" s="11">
        <v>944</v>
      </c>
      <c r="N82" s="11">
        <v>1377</v>
      </c>
      <c r="O82" s="11">
        <v>2136</v>
      </c>
      <c r="P82" s="11">
        <v>2084</v>
      </c>
      <c r="Q82" s="11">
        <v>2195</v>
      </c>
      <c r="R82" s="11">
        <v>1816</v>
      </c>
      <c r="S82" s="11">
        <v>960</v>
      </c>
      <c r="T82" s="11">
        <v>1227</v>
      </c>
      <c r="U82" s="11">
        <v>387</v>
      </c>
      <c r="V82" s="11">
        <v>60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2">
        <f t="shared" si="9"/>
        <v>19287</v>
      </c>
    </row>
    <row r="83" spans="2:28" x14ac:dyDescent="0.25">
      <c r="B83" s="23"/>
      <c r="C83" s="20"/>
      <c r="D83" s="4" t="s">
        <v>31</v>
      </c>
      <c r="E83" s="11">
        <v>2885</v>
      </c>
      <c r="F83" s="11">
        <v>687</v>
      </c>
      <c r="G83" s="11">
        <v>124</v>
      </c>
      <c r="H83" s="11">
        <v>107</v>
      </c>
      <c r="I83" s="11">
        <v>226</v>
      </c>
      <c r="J83" s="11">
        <v>326</v>
      </c>
      <c r="K83" s="11">
        <v>221</v>
      </c>
      <c r="L83" s="11">
        <v>104</v>
      </c>
      <c r="M83" s="11">
        <v>618</v>
      </c>
      <c r="N83" s="11">
        <v>1245</v>
      </c>
      <c r="O83" s="11">
        <v>413</v>
      </c>
      <c r="P83" s="11">
        <v>529</v>
      </c>
      <c r="Q83" s="11">
        <v>486</v>
      </c>
      <c r="R83" s="11">
        <v>135</v>
      </c>
      <c r="S83" s="11">
        <v>1394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2">
        <f t="shared" si="9"/>
        <v>9500</v>
      </c>
    </row>
    <row r="84" spans="2:28" x14ac:dyDescent="0.25">
      <c r="B84" s="23"/>
      <c r="C84" s="20"/>
      <c r="D84" s="4" t="s">
        <v>32</v>
      </c>
      <c r="E84" s="11">
        <v>0</v>
      </c>
      <c r="F84" s="11">
        <v>887</v>
      </c>
      <c r="G84" s="11">
        <v>433</v>
      </c>
      <c r="H84" s="11">
        <v>299</v>
      </c>
      <c r="I84" s="11">
        <v>0</v>
      </c>
      <c r="J84" s="11">
        <v>0</v>
      </c>
      <c r="K84" s="11">
        <v>497</v>
      </c>
      <c r="L84" s="11">
        <v>1249</v>
      </c>
      <c r="M84" s="11">
        <v>321</v>
      </c>
      <c r="N84" s="11">
        <v>0</v>
      </c>
      <c r="O84" s="11">
        <v>0</v>
      </c>
      <c r="P84" s="11">
        <v>141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2">
        <f t="shared" si="9"/>
        <v>3827</v>
      </c>
    </row>
    <row r="85" spans="2:28" x14ac:dyDescent="0.25">
      <c r="B85" s="23"/>
      <c r="C85" s="20"/>
      <c r="D85" s="4" t="s">
        <v>33</v>
      </c>
      <c r="E85" s="11">
        <v>0</v>
      </c>
      <c r="F85" s="11">
        <v>427</v>
      </c>
      <c r="G85" s="11">
        <v>444</v>
      </c>
      <c r="H85" s="11">
        <v>231</v>
      </c>
      <c r="I85" s="11">
        <v>411</v>
      </c>
      <c r="J85" s="11">
        <v>0</v>
      </c>
      <c r="K85" s="11">
        <v>0</v>
      </c>
      <c r="L85" s="11">
        <v>188</v>
      </c>
      <c r="M85" s="11">
        <v>380</v>
      </c>
      <c r="N85" s="11">
        <v>0</v>
      </c>
      <c r="O85" s="11">
        <v>2159</v>
      </c>
      <c r="P85" s="11">
        <v>2566</v>
      </c>
      <c r="Q85" s="11">
        <v>0</v>
      </c>
      <c r="R85" s="11">
        <v>4839</v>
      </c>
      <c r="S85" s="11">
        <v>5057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2">
        <f t="shared" si="9"/>
        <v>16702</v>
      </c>
    </row>
    <row r="86" spans="2:28" ht="15.75" thickBot="1" x14ac:dyDescent="0.3">
      <c r="B86" s="23"/>
      <c r="C86" s="21"/>
      <c r="D86" s="1" t="s">
        <v>11</v>
      </c>
      <c r="E86" s="13">
        <f>SUM(E77:E85)</f>
        <v>24068</v>
      </c>
      <c r="F86" s="13">
        <f t="shared" ref="F86:AB86" si="10">SUM(F77:F85)</f>
        <v>11781</v>
      </c>
      <c r="G86" s="13">
        <f t="shared" si="10"/>
        <v>2800</v>
      </c>
      <c r="H86" s="13">
        <f t="shared" si="10"/>
        <v>2662</v>
      </c>
      <c r="I86" s="13">
        <f t="shared" si="10"/>
        <v>2199</v>
      </c>
      <c r="J86" s="13">
        <f t="shared" si="10"/>
        <v>1574</v>
      </c>
      <c r="K86" s="13">
        <f t="shared" si="10"/>
        <v>2877</v>
      </c>
      <c r="L86" s="13">
        <f t="shared" si="10"/>
        <v>4317</v>
      </c>
      <c r="M86" s="13">
        <f t="shared" si="10"/>
        <v>3889</v>
      </c>
      <c r="N86" s="13">
        <f t="shared" si="10"/>
        <v>7468</v>
      </c>
      <c r="O86" s="13">
        <f t="shared" si="10"/>
        <v>10768</v>
      </c>
      <c r="P86" s="13">
        <f t="shared" si="10"/>
        <v>9495</v>
      </c>
      <c r="Q86" s="13">
        <f t="shared" si="10"/>
        <v>10630</v>
      </c>
      <c r="R86" s="13">
        <f t="shared" si="10"/>
        <v>10785</v>
      </c>
      <c r="S86" s="13">
        <f t="shared" si="10"/>
        <v>10176</v>
      </c>
      <c r="T86" s="13">
        <f t="shared" si="10"/>
        <v>3385</v>
      </c>
      <c r="U86" s="13">
        <f t="shared" si="10"/>
        <v>2383</v>
      </c>
      <c r="V86" s="13">
        <f t="shared" si="10"/>
        <v>4458</v>
      </c>
      <c r="W86" s="13">
        <f t="shared" si="10"/>
        <v>1188</v>
      </c>
      <c r="X86" s="13">
        <f t="shared" si="10"/>
        <v>1229</v>
      </c>
      <c r="Y86" s="13">
        <f t="shared" si="10"/>
        <v>132</v>
      </c>
      <c r="Z86" s="13">
        <f t="shared" si="10"/>
        <v>122</v>
      </c>
      <c r="AA86" s="13">
        <f t="shared" si="10"/>
        <v>171</v>
      </c>
      <c r="AB86" s="17">
        <f t="shared" si="10"/>
        <v>128557</v>
      </c>
    </row>
    <row r="87" spans="2:28" x14ac:dyDescent="0.25">
      <c r="B87" s="23"/>
      <c r="C87" s="19" t="s">
        <v>40</v>
      </c>
      <c r="D87" s="3" t="s">
        <v>25</v>
      </c>
      <c r="E87" s="14">
        <v>6774</v>
      </c>
      <c r="F87" s="14">
        <v>5021</v>
      </c>
      <c r="G87" s="14">
        <v>288</v>
      </c>
      <c r="H87" s="14">
        <v>385</v>
      </c>
      <c r="I87" s="14">
        <v>247</v>
      </c>
      <c r="J87" s="14">
        <v>297</v>
      </c>
      <c r="K87" s="14">
        <v>532</v>
      </c>
      <c r="L87" s="14">
        <v>487</v>
      </c>
      <c r="M87" s="14">
        <v>453</v>
      </c>
      <c r="N87" s="14">
        <v>963</v>
      </c>
      <c r="O87" s="14">
        <v>1115</v>
      </c>
      <c r="P87" s="14">
        <v>766</v>
      </c>
      <c r="Q87" s="14">
        <v>851</v>
      </c>
      <c r="R87" s="14">
        <v>465</v>
      </c>
      <c r="S87" s="14">
        <v>377</v>
      </c>
      <c r="T87" s="14">
        <v>324</v>
      </c>
      <c r="U87" s="14">
        <v>126</v>
      </c>
      <c r="V87" s="14">
        <v>324</v>
      </c>
      <c r="W87" s="14">
        <v>117</v>
      </c>
      <c r="X87" s="14">
        <v>88</v>
      </c>
      <c r="Y87" s="14">
        <v>23</v>
      </c>
      <c r="Z87" s="14">
        <v>8</v>
      </c>
      <c r="AA87" s="14">
        <v>2</v>
      </c>
      <c r="AB87" s="15">
        <f t="shared" ref="AB87:AB95" si="11">SUM(E87:AA87)</f>
        <v>20033</v>
      </c>
    </row>
    <row r="88" spans="2:28" x14ac:dyDescent="0.25">
      <c r="B88" s="23"/>
      <c r="C88" s="20"/>
      <c r="D88" s="4" t="s">
        <v>26</v>
      </c>
      <c r="E88" s="11">
        <v>5127</v>
      </c>
      <c r="F88" s="11">
        <v>1500</v>
      </c>
      <c r="G88" s="11">
        <v>356</v>
      </c>
      <c r="H88" s="11">
        <v>337</v>
      </c>
      <c r="I88" s="11">
        <v>445</v>
      </c>
      <c r="J88" s="11">
        <v>398</v>
      </c>
      <c r="K88" s="11">
        <v>664</v>
      </c>
      <c r="L88" s="11">
        <v>622</v>
      </c>
      <c r="M88" s="11">
        <v>475</v>
      </c>
      <c r="N88" s="11">
        <v>1501</v>
      </c>
      <c r="O88" s="11">
        <v>2310</v>
      </c>
      <c r="P88" s="11">
        <v>1489</v>
      </c>
      <c r="Q88" s="11">
        <v>1993</v>
      </c>
      <c r="R88" s="11">
        <v>1255</v>
      </c>
      <c r="S88" s="11">
        <v>774</v>
      </c>
      <c r="T88" s="11">
        <v>373</v>
      </c>
      <c r="U88" s="11">
        <v>378</v>
      </c>
      <c r="V88" s="11">
        <v>681</v>
      </c>
      <c r="W88" s="11">
        <v>183</v>
      </c>
      <c r="X88" s="11">
        <v>225</v>
      </c>
      <c r="Y88" s="11">
        <v>3</v>
      </c>
      <c r="Z88" s="11">
        <v>0</v>
      </c>
      <c r="AA88" s="11">
        <v>0</v>
      </c>
      <c r="AB88" s="12">
        <f t="shared" si="11"/>
        <v>21089</v>
      </c>
    </row>
    <row r="89" spans="2:28" x14ac:dyDescent="0.25">
      <c r="B89" s="23"/>
      <c r="C89" s="20"/>
      <c r="D89" s="4" t="s">
        <v>27</v>
      </c>
      <c r="E89" s="11">
        <v>660</v>
      </c>
      <c r="F89" s="11">
        <v>147</v>
      </c>
      <c r="G89" s="11">
        <v>59</v>
      </c>
      <c r="H89" s="11">
        <v>67</v>
      </c>
      <c r="I89" s="11">
        <v>86</v>
      </c>
      <c r="J89" s="11">
        <v>66</v>
      </c>
      <c r="K89" s="11">
        <v>158</v>
      </c>
      <c r="L89" s="11">
        <v>177</v>
      </c>
      <c r="M89" s="11">
        <v>170</v>
      </c>
      <c r="N89" s="11">
        <v>615</v>
      </c>
      <c r="O89" s="11">
        <v>1025</v>
      </c>
      <c r="P89" s="11">
        <v>1167</v>
      </c>
      <c r="Q89" s="11">
        <v>1884</v>
      </c>
      <c r="R89" s="11">
        <v>1346</v>
      </c>
      <c r="S89" s="11">
        <v>606</v>
      </c>
      <c r="T89" s="11">
        <v>333</v>
      </c>
      <c r="U89" s="11">
        <v>234</v>
      </c>
      <c r="V89" s="11">
        <v>456</v>
      </c>
      <c r="W89" s="11">
        <v>211</v>
      </c>
      <c r="X89" s="11">
        <v>22</v>
      </c>
      <c r="Y89" s="11">
        <v>57</v>
      </c>
      <c r="Z89" s="11">
        <v>6</v>
      </c>
      <c r="AA89" s="11">
        <v>9</v>
      </c>
      <c r="AB89" s="12">
        <f t="shared" si="11"/>
        <v>9561</v>
      </c>
    </row>
    <row r="90" spans="2:28" x14ac:dyDescent="0.25">
      <c r="B90" s="23"/>
      <c r="C90" s="20"/>
      <c r="D90" s="4" t="s">
        <v>28</v>
      </c>
      <c r="E90" s="11">
        <v>217</v>
      </c>
      <c r="F90" s="11">
        <v>288</v>
      </c>
      <c r="G90" s="11">
        <v>92</v>
      </c>
      <c r="H90" s="11">
        <v>43</v>
      </c>
      <c r="I90" s="11">
        <v>30</v>
      </c>
      <c r="J90" s="11">
        <v>11</v>
      </c>
      <c r="K90" s="11">
        <v>84</v>
      </c>
      <c r="L90" s="11">
        <v>141</v>
      </c>
      <c r="M90" s="11">
        <v>329</v>
      </c>
      <c r="N90" s="11">
        <v>561</v>
      </c>
      <c r="O90" s="11">
        <v>1042</v>
      </c>
      <c r="P90" s="11">
        <v>732</v>
      </c>
      <c r="Q90" s="11">
        <v>2138</v>
      </c>
      <c r="R90" s="11">
        <v>618</v>
      </c>
      <c r="S90" s="11">
        <v>808</v>
      </c>
      <c r="T90" s="11">
        <v>719</v>
      </c>
      <c r="U90" s="11">
        <v>201</v>
      </c>
      <c r="V90" s="11">
        <v>1410</v>
      </c>
      <c r="W90" s="11">
        <v>52</v>
      </c>
      <c r="X90" s="11">
        <v>14</v>
      </c>
      <c r="Y90" s="11">
        <v>0</v>
      </c>
      <c r="Z90" s="11">
        <v>0</v>
      </c>
      <c r="AA90" s="11">
        <v>0</v>
      </c>
      <c r="AB90" s="12">
        <f t="shared" si="11"/>
        <v>9530</v>
      </c>
    </row>
    <row r="91" spans="2:28" x14ac:dyDescent="0.25">
      <c r="B91" s="23"/>
      <c r="C91" s="20"/>
      <c r="D91" s="4" t="s">
        <v>29</v>
      </c>
      <c r="E91" s="11">
        <v>50</v>
      </c>
      <c r="F91" s="11">
        <v>0</v>
      </c>
      <c r="G91" s="11">
        <v>87</v>
      </c>
      <c r="H91" s="11">
        <v>0</v>
      </c>
      <c r="I91" s="11">
        <v>43</v>
      </c>
      <c r="J91" s="11">
        <v>80</v>
      </c>
      <c r="K91" s="11">
        <v>123</v>
      </c>
      <c r="L91" s="11">
        <v>40</v>
      </c>
      <c r="M91" s="11">
        <v>80</v>
      </c>
      <c r="N91" s="11">
        <v>138</v>
      </c>
      <c r="O91" s="11">
        <v>422</v>
      </c>
      <c r="P91" s="11">
        <v>523</v>
      </c>
      <c r="Q91" s="11">
        <v>458</v>
      </c>
      <c r="R91" s="11">
        <v>743</v>
      </c>
      <c r="S91" s="11">
        <v>849</v>
      </c>
      <c r="T91" s="11">
        <v>846</v>
      </c>
      <c r="U91" s="11">
        <v>666</v>
      </c>
      <c r="V91" s="11">
        <v>823</v>
      </c>
      <c r="W91" s="11">
        <v>47</v>
      </c>
      <c r="X91" s="11">
        <v>0</v>
      </c>
      <c r="Y91" s="11">
        <v>0</v>
      </c>
      <c r="Z91" s="11">
        <v>0</v>
      </c>
      <c r="AA91" s="11">
        <v>0</v>
      </c>
      <c r="AB91" s="12">
        <f t="shared" si="11"/>
        <v>6018</v>
      </c>
    </row>
    <row r="92" spans="2:28" x14ac:dyDescent="0.25">
      <c r="B92" s="23"/>
      <c r="C92" s="20"/>
      <c r="D92" s="4" t="s">
        <v>30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814</v>
      </c>
      <c r="S92" s="11">
        <v>0</v>
      </c>
      <c r="T92" s="11">
        <v>154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2">
        <f t="shared" si="11"/>
        <v>968</v>
      </c>
    </row>
    <row r="93" spans="2:28" x14ac:dyDescent="0.25">
      <c r="B93" s="23"/>
      <c r="C93" s="20"/>
      <c r="D93" s="4" t="s">
        <v>31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863</v>
      </c>
      <c r="T93" s="11">
        <v>1147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2">
        <f t="shared" si="11"/>
        <v>2010</v>
      </c>
    </row>
    <row r="94" spans="2:28" x14ac:dyDescent="0.25">
      <c r="B94" s="23"/>
      <c r="C94" s="20"/>
      <c r="D94" s="4" t="s">
        <v>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2">
        <f t="shared" si="11"/>
        <v>0</v>
      </c>
    </row>
    <row r="95" spans="2:28" x14ac:dyDescent="0.25">
      <c r="B95" s="23"/>
      <c r="C95" s="20"/>
      <c r="D95" s="4" t="s">
        <v>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2">
        <f t="shared" si="11"/>
        <v>0</v>
      </c>
    </row>
    <row r="96" spans="2:28" ht="15.75" thickBot="1" x14ac:dyDescent="0.3">
      <c r="B96" s="23"/>
      <c r="C96" s="21"/>
      <c r="D96" s="1" t="s">
        <v>11</v>
      </c>
      <c r="E96" s="13">
        <f>SUM(E87:E95)</f>
        <v>12828</v>
      </c>
      <c r="F96" s="13">
        <f t="shared" ref="F96:AB96" si="12">SUM(F87:F95)</f>
        <v>6956</v>
      </c>
      <c r="G96" s="13">
        <f t="shared" si="12"/>
        <v>882</v>
      </c>
      <c r="H96" s="13">
        <f t="shared" si="12"/>
        <v>832</v>
      </c>
      <c r="I96" s="13">
        <f t="shared" si="12"/>
        <v>851</v>
      </c>
      <c r="J96" s="13">
        <f t="shared" si="12"/>
        <v>852</v>
      </c>
      <c r="K96" s="13">
        <f t="shared" si="12"/>
        <v>1561</v>
      </c>
      <c r="L96" s="13">
        <f t="shared" si="12"/>
        <v>1467</v>
      </c>
      <c r="M96" s="13">
        <f t="shared" si="12"/>
        <v>1507</v>
      </c>
      <c r="N96" s="13">
        <f t="shared" si="12"/>
        <v>3778</v>
      </c>
      <c r="O96" s="13">
        <f t="shared" si="12"/>
        <v>5914</v>
      </c>
      <c r="P96" s="13">
        <f t="shared" si="12"/>
        <v>4677</v>
      </c>
      <c r="Q96" s="13">
        <f t="shared" si="12"/>
        <v>7324</v>
      </c>
      <c r="R96" s="13">
        <f t="shared" si="12"/>
        <v>5241</v>
      </c>
      <c r="S96" s="13">
        <f t="shared" si="12"/>
        <v>4277</v>
      </c>
      <c r="T96" s="13">
        <f t="shared" si="12"/>
        <v>3896</v>
      </c>
      <c r="U96" s="13">
        <f t="shared" si="12"/>
        <v>1605</v>
      </c>
      <c r="V96" s="13">
        <f t="shared" si="12"/>
        <v>3694</v>
      </c>
      <c r="W96" s="13">
        <f t="shared" si="12"/>
        <v>610</v>
      </c>
      <c r="X96" s="13">
        <f t="shared" si="12"/>
        <v>349</v>
      </c>
      <c r="Y96" s="13">
        <f t="shared" si="12"/>
        <v>83</v>
      </c>
      <c r="Z96" s="13">
        <f t="shared" si="12"/>
        <v>14</v>
      </c>
      <c r="AA96" s="13">
        <f t="shared" si="12"/>
        <v>11</v>
      </c>
      <c r="AB96" s="17">
        <f t="shared" si="12"/>
        <v>69209</v>
      </c>
    </row>
    <row r="97" spans="2:28" x14ac:dyDescent="0.25">
      <c r="B97" s="23"/>
      <c r="C97" s="19" t="s">
        <v>41</v>
      </c>
      <c r="D97" s="3" t="s">
        <v>25</v>
      </c>
      <c r="E97" s="14">
        <v>82</v>
      </c>
      <c r="F97" s="14">
        <v>1697</v>
      </c>
      <c r="G97" s="14">
        <v>22</v>
      </c>
      <c r="H97" s="14">
        <v>2</v>
      </c>
      <c r="I97" s="14">
        <v>3</v>
      </c>
      <c r="J97" s="14">
        <v>11</v>
      </c>
      <c r="K97" s="14">
        <v>11</v>
      </c>
      <c r="L97" s="14">
        <v>6</v>
      </c>
      <c r="M97" s="14">
        <v>4</v>
      </c>
      <c r="N97" s="14">
        <v>25</v>
      </c>
      <c r="O97" s="14">
        <v>27</v>
      </c>
      <c r="P97" s="14">
        <v>21</v>
      </c>
      <c r="Q97" s="14">
        <v>12</v>
      </c>
      <c r="R97" s="14">
        <v>3</v>
      </c>
      <c r="S97" s="14">
        <v>2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5">
        <f t="shared" ref="AB97:AB105" si="13">SUM(E97:AA97)</f>
        <v>1928</v>
      </c>
    </row>
    <row r="98" spans="2:28" x14ac:dyDescent="0.25">
      <c r="B98" s="23"/>
      <c r="C98" s="20"/>
      <c r="D98" s="4" t="s">
        <v>26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2">
        <f t="shared" si="13"/>
        <v>0</v>
      </c>
    </row>
    <row r="99" spans="2:28" x14ac:dyDescent="0.25">
      <c r="B99" s="23"/>
      <c r="C99" s="20"/>
      <c r="D99" s="4" t="s">
        <v>27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2">
        <f t="shared" si="13"/>
        <v>0</v>
      </c>
    </row>
    <row r="100" spans="2:28" x14ac:dyDescent="0.25">
      <c r="B100" s="23"/>
      <c r="C100" s="20"/>
      <c r="D100" s="4" t="s">
        <v>28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2">
        <f t="shared" si="13"/>
        <v>0</v>
      </c>
    </row>
    <row r="101" spans="2:28" x14ac:dyDescent="0.25">
      <c r="B101" s="23"/>
      <c r="C101" s="20"/>
      <c r="D101" s="4" t="s">
        <v>29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2">
        <f t="shared" si="13"/>
        <v>0</v>
      </c>
    </row>
    <row r="102" spans="2:28" x14ac:dyDescent="0.25">
      <c r="B102" s="23"/>
      <c r="C102" s="20"/>
      <c r="D102" s="4" t="s">
        <v>30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2">
        <f t="shared" si="13"/>
        <v>0</v>
      </c>
    </row>
    <row r="103" spans="2:28" x14ac:dyDescent="0.25">
      <c r="B103" s="23"/>
      <c r="C103" s="20"/>
      <c r="D103" s="4" t="s">
        <v>31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2">
        <f t="shared" si="13"/>
        <v>0</v>
      </c>
    </row>
    <row r="104" spans="2:28" x14ac:dyDescent="0.25">
      <c r="B104" s="23"/>
      <c r="C104" s="20"/>
      <c r="D104" s="4" t="s">
        <v>32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2">
        <f t="shared" si="13"/>
        <v>0</v>
      </c>
    </row>
    <row r="105" spans="2:28" x14ac:dyDescent="0.25">
      <c r="B105" s="23"/>
      <c r="C105" s="20"/>
      <c r="D105" s="4" t="s">
        <v>33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2">
        <f t="shared" si="13"/>
        <v>0</v>
      </c>
    </row>
    <row r="106" spans="2:28" ht="15.75" thickBot="1" x14ac:dyDescent="0.3">
      <c r="B106" s="23"/>
      <c r="C106" s="21"/>
      <c r="D106" s="1" t="s">
        <v>11</v>
      </c>
      <c r="E106" s="13">
        <f>SUM(E97:E105)</f>
        <v>82</v>
      </c>
      <c r="F106" s="13">
        <f t="shared" ref="F106:AB106" si="14">SUM(F97:F105)</f>
        <v>1697</v>
      </c>
      <c r="G106" s="13">
        <f t="shared" si="14"/>
        <v>22</v>
      </c>
      <c r="H106" s="13">
        <f t="shared" si="14"/>
        <v>2</v>
      </c>
      <c r="I106" s="13">
        <f t="shared" si="14"/>
        <v>3</v>
      </c>
      <c r="J106" s="13">
        <f t="shared" si="14"/>
        <v>11</v>
      </c>
      <c r="K106" s="13">
        <f t="shared" si="14"/>
        <v>11</v>
      </c>
      <c r="L106" s="13">
        <f t="shared" si="14"/>
        <v>6</v>
      </c>
      <c r="M106" s="13">
        <f t="shared" si="14"/>
        <v>4</v>
      </c>
      <c r="N106" s="13">
        <f t="shared" si="14"/>
        <v>25</v>
      </c>
      <c r="O106" s="13">
        <f t="shared" si="14"/>
        <v>27</v>
      </c>
      <c r="P106" s="13">
        <f t="shared" si="14"/>
        <v>21</v>
      </c>
      <c r="Q106" s="13">
        <f t="shared" si="14"/>
        <v>12</v>
      </c>
      <c r="R106" s="13">
        <f t="shared" si="14"/>
        <v>3</v>
      </c>
      <c r="S106" s="13">
        <f t="shared" si="14"/>
        <v>2</v>
      </c>
      <c r="T106" s="13">
        <f t="shared" si="14"/>
        <v>0</v>
      </c>
      <c r="U106" s="13">
        <f t="shared" si="14"/>
        <v>0</v>
      </c>
      <c r="V106" s="13">
        <f t="shared" si="14"/>
        <v>0</v>
      </c>
      <c r="W106" s="13">
        <f t="shared" si="14"/>
        <v>0</v>
      </c>
      <c r="X106" s="13">
        <f t="shared" si="14"/>
        <v>0</v>
      </c>
      <c r="Y106" s="13">
        <f t="shared" si="14"/>
        <v>0</v>
      </c>
      <c r="Z106" s="13">
        <f t="shared" si="14"/>
        <v>0</v>
      </c>
      <c r="AA106" s="13">
        <f t="shared" si="14"/>
        <v>0</v>
      </c>
      <c r="AB106" s="17">
        <f t="shared" si="14"/>
        <v>1928</v>
      </c>
    </row>
    <row r="107" spans="2:28" x14ac:dyDescent="0.25">
      <c r="B107" s="23"/>
      <c r="C107" s="19" t="s">
        <v>42</v>
      </c>
      <c r="D107" s="3" t="s">
        <v>25</v>
      </c>
      <c r="E107" s="14">
        <v>2</v>
      </c>
      <c r="F107" s="14">
        <v>1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2</v>
      </c>
      <c r="O107" s="14">
        <v>2</v>
      </c>
      <c r="P107" s="14">
        <v>2</v>
      </c>
      <c r="Q107" s="14">
        <v>2</v>
      </c>
      <c r="R107" s="14">
        <v>49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5">
        <f t="shared" ref="AB107:AB115" si="15">SUM(E107:AA107)</f>
        <v>60</v>
      </c>
    </row>
    <row r="108" spans="2:28" x14ac:dyDescent="0.25">
      <c r="B108" s="23"/>
      <c r="C108" s="20"/>
      <c r="D108" s="4" t="s">
        <v>26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2">
        <f t="shared" si="15"/>
        <v>0</v>
      </c>
    </row>
    <row r="109" spans="2:28" x14ac:dyDescent="0.25">
      <c r="B109" s="23"/>
      <c r="C109" s="20"/>
      <c r="D109" s="4" t="s">
        <v>27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2">
        <f t="shared" si="15"/>
        <v>0</v>
      </c>
    </row>
    <row r="110" spans="2:28" x14ac:dyDescent="0.25">
      <c r="B110" s="23"/>
      <c r="C110" s="20"/>
      <c r="D110" s="4" t="s">
        <v>28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2">
        <f t="shared" si="15"/>
        <v>0</v>
      </c>
    </row>
    <row r="111" spans="2:28" x14ac:dyDescent="0.25">
      <c r="B111" s="23"/>
      <c r="C111" s="20"/>
      <c r="D111" s="4" t="s">
        <v>29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2">
        <f t="shared" si="15"/>
        <v>0</v>
      </c>
    </row>
    <row r="112" spans="2:28" x14ac:dyDescent="0.25">
      <c r="B112" s="23"/>
      <c r="C112" s="20"/>
      <c r="D112" s="4" t="s">
        <v>30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2">
        <f t="shared" si="15"/>
        <v>0</v>
      </c>
    </row>
    <row r="113" spans="2:28" x14ac:dyDescent="0.25">
      <c r="B113" s="23"/>
      <c r="C113" s="20"/>
      <c r="D113" s="4" t="s">
        <v>31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2">
        <f t="shared" si="15"/>
        <v>0</v>
      </c>
    </row>
    <row r="114" spans="2:28" x14ac:dyDescent="0.25">
      <c r="B114" s="23"/>
      <c r="C114" s="20"/>
      <c r="D114" s="4" t="s">
        <v>32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2">
        <f t="shared" si="15"/>
        <v>0</v>
      </c>
    </row>
    <row r="115" spans="2:28" x14ac:dyDescent="0.25">
      <c r="B115" s="23"/>
      <c r="C115" s="20"/>
      <c r="D115" s="4" t="s">
        <v>33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2">
        <f t="shared" si="15"/>
        <v>0</v>
      </c>
    </row>
    <row r="116" spans="2:28" ht="15.75" thickBot="1" x14ac:dyDescent="0.3">
      <c r="B116" s="23"/>
      <c r="C116" s="21"/>
      <c r="D116" s="1" t="s">
        <v>11</v>
      </c>
      <c r="E116" s="13">
        <f>SUM(E107:E115)</f>
        <v>2</v>
      </c>
      <c r="F116" s="13">
        <f t="shared" ref="F116:AB116" si="16">SUM(F107:F115)</f>
        <v>1</v>
      </c>
      <c r="G116" s="13">
        <f t="shared" si="16"/>
        <v>0</v>
      </c>
      <c r="H116" s="13">
        <f t="shared" si="16"/>
        <v>0</v>
      </c>
      <c r="I116" s="13">
        <f t="shared" si="16"/>
        <v>0</v>
      </c>
      <c r="J116" s="13">
        <f t="shared" si="16"/>
        <v>0</v>
      </c>
      <c r="K116" s="13">
        <f t="shared" si="16"/>
        <v>0</v>
      </c>
      <c r="L116" s="13">
        <f t="shared" si="16"/>
        <v>0</v>
      </c>
      <c r="M116" s="13">
        <f t="shared" si="16"/>
        <v>0</v>
      </c>
      <c r="N116" s="13">
        <f t="shared" si="16"/>
        <v>2</v>
      </c>
      <c r="O116" s="13">
        <f t="shared" si="16"/>
        <v>2</v>
      </c>
      <c r="P116" s="13">
        <f t="shared" si="16"/>
        <v>2</v>
      </c>
      <c r="Q116" s="13">
        <f t="shared" si="16"/>
        <v>2</v>
      </c>
      <c r="R116" s="13">
        <f t="shared" si="16"/>
        <v>49</v>
      </c>
      <c r="S116" s="13">
        <f t="shared" si="16"/>
        <v>0</v>
      </c>
      <c r="T116" s="13">
        <f t="shared" si="16"/>
        <v>0</v>
      </c>
      <c r="U116" s="13">
        <f t="shared" si="16"/>
        <v>0</v>
      </c>
      <c r="V116" s="13">
        <f t="shared" si="16"/>
        <v>0</v>
      </c>
      <c r="W116" s="13">
        <f t="shared" si="16"/>
        <v>0</v>
      </c>
      <c r="X116" s="13">
        <f t="shared" si="16"/>
        <v>0</v>
      </c>
      <c r="Y116" s="13">
        <f t="shared" si="16"/>
        <v>0</v>
      </c>
      <c r="Z116" s="13">
        <f t="shared" si="16"/>
        <v>0</v>
      </c>
      <c r="AA116" s="13">
        <f t="shared" si="16"/>
        <v>0</v>
      </c>
      <c r="AB116" s="17">
        <f t="shared" si="16"/>
        <v>60</v>
      </c>
    </row>
    <row r="117" spans="2:28" x14ac:dyDescent="0.25">
      <c r="B117" s="23"/>
      <c r="C117" s="19" t="s">
        <v>43</v>
      </c>
      <c r="D117" s="3" t="s">
        <v>25</v>
      </c>
      <c r="E117" s="14">
        <v>125</v>
      </c>
      <c r="F117" s="14">
        <v>5</v>
      </c>
      <c r="G117" s="14">
        <v>5</v>
      </c>
      <c r="H117" s="14">
        <v>0</v>
      </c>
      <c r="I117" s="14">
        <v>4</v>
      </c>
      <c r="J117" s="14">
        <v>8</v>
      </c>
      <c r="K117" s="14">
        <v>4</v>
      </c>
      <c r="L117" s="14">
        <v>9</v>
      </c>
      <c r="M117" s="14">
        <v>5</v>
      </c>
      <c r="N117" s="14">
        <v>868</v>
      </c>
      <c r="O117" s="14">
        <v>14</v>
      </c>
      <c r="P117" s="14">
        <v>17</v>
      </c>
      <c r="Q117" s="14">
        <v>1487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5">
        <f t="shared" ref="AB117:AB135" si="17">SUM(E117:AA117)</f>
        <v>2551</v>
      </c>
    </row>
    <row r="118" spans="2:28" x14ac:dyDescent="0.25">
      <c r="B118" s="23"/>
      <c r="C118" s="20"/>
      <c r="D118" s="4" t="s">
        <v>26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2">
        <f t="shared" si="17"/>
        <v>0</v>
      </c>
    </row>
    <row r="119" spans="2:28" x14ac:dyDescent="0.25">
      <c r="B119" s="23"/>
      <c r="C119" s="20"/>
      <c r="D119" s="4" t="s">
        <v>27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2">
        <f t="shared" si="17"/>
        <v>0</v>
      </c>
    </row>
    <row r="120" spans="2:28" x14ac:dyDescent="0.25">
      <c r="B120" s="23"/>
      <c r="C120" s="20"/>
      <c r="D120" s="4" t="s">
        <v>28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2">
        <f t="shared" si="17"/>
        <v>0</v>
      </c>
    </row>
    <row r="121" spans="2:28" x14ac:dyDescent="0.25">
      <c r="B121" s="23"/>
      <c r="C121" s="20"/>
      <c r="D121" s="4" t="s">
        <v>29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2">
        <f t="shared" si="17"/>
        <v>0</v>
      </c>
    </row>
    <row r="122" spans="2:28" x14ac:dyDescent="0.25">
      <c r="B122" s="23"/>
      <c r="C122" s="20"/>
      <c r="D122" s="4" t="s">
        <v>30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2">
        <f t="shared" si="17"/>
        <v>0</v>
      </c>
    </row>
    <row r="123" spans="2:28" x14ac:dyDescent="0.25">
      <c r="B123" s="23"/>
      <c r="C123" s="20"/>
      <c r="D123" s="4" t="s">
        <v>31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2">
        <f t="shared" si="17"/>
        <v>0</v>
      </c>
    </row>
    <row r="124" spans="2:28" x14ac:dyDescent="0.25">
      <c r="B124" s="23"/>
      <c r="C124" s="20"/>
      <c r="D124" s="4" t="s">
        <v>32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2">
        <f t="shared" si="17"/>
        <v>0</v>
      </c>
    </row>
    <row r="125" spans="2:28" x14ac:dyDescent="0.25">
      <c r="B125" s="23"/>
      <c r="C125" s="20"/>
      <c r="D125" s="4" t="s">
        <v>33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2">
        <f t="shared" si="17"/>
        <v>0</v>
      </c>
    </row>
    <row r="126" spans="2:28" ht="15.75" thickBot="1" x14ac:dyDescent="0.3">
      <c r="B126" s="23"/>
      <c r="C126" s="21"/>
      <c r="D126" s="1" t="s">
        <v>11</v>
      </c>
      <c r="E126" s="13">
        <f>SUM(E117:E125)</f>
        <v>125</v>
      </c>
      <c r="F126" s="13">
        <f t="shared" ref="F126:AB126" si="18">SUM(F117:F125)</f>
        <v>5</v>
      </c>
      <c r="G126" s="13">
        <f t="shared" si="18"/>
        <v>5</v>
      </c>
      <c r="H126" s="13">
        <f t="shared" si="18"/>
        <v>0</v>
      </c>
      <c r="I126" s="13">
        <f t="shared" si="18"/>
        <v>4</v>
      </c>
      <c r="J126" s="13">
        <f t="shared" si="18"/>
        <v>8</v>
      </c>
      <c r="K126" s="13">
        <f t="shared" si="18"/>
        <v>4</v>
      </c>
      <c r="L126" s="13">
        <f t="shared" si="18"/>
        <v>9</v>
      </c>
      <c r="M126" s="13">
        <f t="shared" si="18"/>
        <v>5</v>
      </c>
      <c r="N126" s="13">
        <f t="shared" si="18"/>
        <v>868</v>
      </c>
      <c r="O126" s="13">
        <f t="shared" si="18"/>
        <v>14</v>
      </c>
      <c r="P126" s="13">
        <f t="shared" si="18"/>
        <v>17</v>
      </c>
      <c r="Q126" s="13">
        <f t="shared" si="18"/>
        <v>1487</v>
      </c>
      <c r="R126" s="13">
        <f t="shared" si="18"/>
        <v>0</v>
      </c>
      <c r="S126" s="13">
        <f t="shared" si="18"/>
        <v>0</v>
      </c>
      <c r="T126" s="13">
        <f t="shared" si="18"/>
        <v>0</v>
      </c>
      <c r="U126" s="13">
        <f t="shared" si="18"/>
        <v>0</v>
      </c>
      <c r="V126" s="13">
        <f t="shared" si="18"/>
        <v>0</v>
      </c>
      <c r="W126" s="13">
        <f t="shared" si="18"/>
        <v>0</v>
      </c>
      <c r="X126" s="13">
        <f t="shared" si="18"/>
        <v>0</v>
      </c>
      <c r="Y126" s="13">
        <f t="shared" si="18"/>
        <v>0</v>
      </c>
      <c r="Z126" s="13">
        <f t="shared" si="18"/>
        <v>0</v>
      </c>
      <c r="AA126" s="13">
        <f t="shared" si="18"/>
        <v>0</v>
      </c>
      <c r="AB126" s="17">
        <f t="shared" si="18"/>
        <v>2551</v>
      </c>
    </row>
    <row r="127" spans="2:28" x14ac:dyDescent="0.25">
      <c r="B127" s="23"/>
      <c r="C127" s="19" t="s">
        <v>46</v>
      </c>
      <c r="D127" s="3" t="s">
        <v>25</v>
      </c>
      <c r="E127" s="14">
        <f>+E7+E17+E27+E37+E47+E57+E67+E77+E87+E97+E107+E117</f>
        <v>28749</v>
      </c>
      <c r="F127" s="14">
        <f t="shared" ref="F127:T127" si="19">+F7+F17+F27+F37+F47+F57+F67+F77+F87+F97+F107+F117</f>
        <v>33217</v>
      </c>
      <c r="G127" s="14">
        <f t="shared" si="19"/>
        <v>1728</v>
      </c>
      <c r="H127" s="14">
        <f t="shared" si="19"/>
        <v>1683</v>
      </c>
      <c r="I127" s="14">
        <f t="shared" si="19"/>
        <v>1338</v>
      </c>
      <c r="J127" s="14">
        <f t="shared" si="19"/>
        <v>1519</v>
      </c>
      <c r="K127" s="14">
        <f t="shared" si="19"/>
        <v>2612</v>
      </c>
      <c r="L127" s="14">
        <f t="shared" si="19"/>
        <v>2373</v>
      </c>
      <c r="M127" s="14">
        <f t="shared" si="19"/>
        <v>2035</v>
      </c>
      <c r="N127" s="14">
        <f t="shared" si="19"/>
        <v>5488</v>
      </c>
      <c r="O127" s="14">
        <f t="shared" si="19"/>
        <v>5805</v>
      </c>
      <c r="P127" s="14">
        <f t="shared" si="19"/>
        <v>3871</v>
      </c>
      <c r="Q127" s="14">
        <f t="shared" si="19"/>
        <v>6267</v>
      </c>
      <c r="R127" s="14">
        <f t="shared" si="19"/>
        <v>2975</v>
      </c>
      <c r="S127" s="14">
        <f t="shared" si="19"/>
        <v>1905</v>
      </c>
      <c r="T127" s="14">
        <f t="shared" si="19"/>
        <v>1266</v>
      </c>
      <c r="U127" s="14">
        <f>+U7+U17+U27+U37+U47+U57+U67+U77+U87+U97+U107+U117</f>
        <v>863</v>
      </c>
      <c r="V127" s="14">
        <f t="shared" ref="V127:AA127" si="20">+V7+V17+V27+V37+V47+V57+V67+V77+V87+V97+V107+V117</f>
        <v>1880</v>
      </c>
      <c r="W127" s="14">
        <f t="shared" si="20"/>
        <v>696</v>
      </c>
      <c r="X127" s="14">
        <f t="shared" si="20"/>
        <v>504</v>
      </c>
      <c r="Y127" s="14">
        <f t="shared" si="20"/>
        <v>183</v>
      </c>
      <c r="Z127" s="14">
        <f t="shared" si="20"/>
        <v>85</v>
      </c>
      <c r="AA127" s="14">
        <f t="shared" si="20"/>
        <v>89</v>
      </c>
      <c r="AB127" s="15">
        <f t="shared" si="17"/>
        <v>107131</v>
      </c>
    </row>
    <row r="128" spans="2:28" x14ac:dyDescent="0.25">
      <c r="B128" s="23"/>
      <c r="C128" s="20"/>
      <c r="D128" s="4" t="s">
        <v>26</v>
      </c>
      <c r="E128" s="11">
        <f t="shared" ref="E128:AA135" si="21">+E8+E18+E28+E38+E48+E58+E68+E78+E88+E98+E108+E118</f>
        <v>20726</v>
      </c>
      <c r="F128" s="11">
        <f t="shared" si="21"/>
        <v>12735</v>
      </c>
      <c r="G128" s="11">
        <f t="shared" si="21"/>
        <v>2547</v>
      </c>
      <c r="H128" s="11">
        <f t="shared" si="21"/>
        <v>2258</v>
      </c>
      <c r="I128" s="11">
        <f t="shared" si="21"/>
        <v>2323</v>
      </c>
      <c r="J128" s="11">
        <f t="shared" si="21"/>
        <v>2184</v>
      </c>
      <c r="K128" s="11">
        <f t="shared" si="21"/>
        <v>4301</v>
      </c>
      <c r="L128" s="11">
        <f t="shared" si="21"/>
        <v>4047</v>
      </c>
      <c r="M128" s="11">
        <f t="shared" si="21"/>
        <v>3750</v>
      </c>
      <c r="N128" s="11">
        <f t="shared" si="21"/>
        <v>10754</v>
      </c>
      <c r="O128" s="11">
        <f t="shared" si="21"/>
        <v>12912</v>
      </c>
      <c r="P128" s="11">
        <f t="shared" si="21"/>
        <v>9449</v>
      </c>
      <c r="Q128" s="11">
        <f t="shared" si="21"/>
        <v>13901</v>
      </c>
      <c r="R128" s="11">
        <f t="shared" si="21"/>
        <v>8906</v>
      </c>
      <c r="S128" s="11">
        <f t="shared" si="21"/>
        <v>6564</v>
      </c>
      <c r="T128" s="11">
        <f t="shared" si="21"/>
        <v>4046</v>
      </c>
      <c r="U128" s="11">
        <f t="shared" si="21"/>
        <v>3283</v>
      </c>
      <c r="V128" s="11">
        <f t="shared" si="21"/>
        <v>6565</v>
      </c>
      <c r="W128" s="11">
        <f t="shared" si="21"/>
        <v>1933</v>
      </c>
      <c r="X128" s="11">
        <f t="shared" si="21"/>
        <v>1257</v>
      </c>
      <c r="Y128" s="11">
        <f t="shared" si="21"/>
        <v>430</v>
      </c>
      <c r="Z128" s="11">
        <f t="shared" si="21"/>
        <v>227</v>
      </c>
      <c r="AA128" s="11">
        <f t="shared" si="21"/>
        <v>99</v>
      </c>
      <c r="AB128" s="12">
        <f t="shared" si="17"/>
        <v>135197</v>
      </c>
    </row>
    <row r="129" spans="2:28" x14ac:dyDescent="0.25">
      <c r="B129" s="23"/>
      <c r="C129" s="20"/>
      <c r="D129" s="4" t="s">
        <v>27</v>
      </c>
      <c r="E129" s="11">
        <f t="shared" si="21"/>
        <v>6778</v>
      </c>
      <c r="F129" s="11">
        <f t="shared" si="21"/>
        <v>2936</v>
      </c>
      <c r="G129" s="11">
        <f t="shared" si="21"/>
        <v>1070</v>
      </c>
      <c r="H129" s="11">
        <f t="shared" si="21"/>
        <v>945</v>
      </c>
      <c r="I129" s="11">
        <f t="shared" si="21"/>
        <v>984</v>
      </c>
      <c r="J129" s="11">
        <f t="shared" si="21"/>
        <v>866</v>
      </c>
      <c r="K129" s="11">
        <f t="shared" si="21"/>
        <v>1843</v>
      </c>
      <c r="L129" s="11">
        <f t="shared" si="21"/>
        <v>2098</v>
      </c>
      <c r="M129" s="11">
        <f t="shared" si="21"/>
        <v>2076</v>
      </c>
      <c r="N129" s="11">
        <f t="shared" si="21"/>
        <v>5744</v>
      </c>
      <c r="O129" s="11">
        <f t="shared" si="21"/>
        <v>8261</v>
      </c>
      <c r="P129" s="11">
        <f t="shared" si="21"/>
        <v>6986</v>
      </c>
      <c r="Q129" s="11">
        <f t="shared" si="21"/>
        <v>10527</v>
      </c>
      <c r="R129" s="11">
        <f t="shared" si="21"/>
        <v>6619</v>
      </c>
      <c r="S129" s="11">
        <f t="shared" si="21"/>
        <v>4289</v>
      </c>
      <c r="T129" s="11">
        <f t="shared" si="21"/>
        <v>3525</v>
      </c>
      <c r="U129" s="11">
        <f t="shared" si="21"/>
        <v>2596</v>
      </c>
      <c r="V129" s="11">
        <f t="shared" si="21"/>
        <v>4722</v>
      </c>
      <c r="W129" s="11">
        <f t="shared" si="21"/>
        <v>1454</v>
      </c>
      <c r="X129" s="11">
        <f t="shared" si="21"/>
        <v>691</v>
      </c>
      <c r="Y129" s="11">
        <f t="shared" si="21"/>
        <v>107</v>
      </c>
      <c r="Z129" s="11">
        <f t="shared" si="21"/>
        <v>41</v>
      </c>
      <c r="AA129" s="11">
        <f t="shared" si="21"/>
        <v>14</v>
      </c>
      <c r="AB129" s="12">
        <f t="shared" si="17"/>
        <v>75172</v>
      </c>
    </row>
    <row r="130" spans="2:28" x14ac:dyDescent="0.25">
      <c r="B130" s="23"/>
      <c r="C130" s="20"/>
      <c r="D130" s="4" t="s">
        <v>28</v>
      </c>
      <c r="E130" s="11">
        <f t="shared" si="21"/>
        <v>8386</v>
      </c>
      <c r="F130" s="11">
        <f t="shared" si="21"/>
        <v>3904</v>
      </c>
      <c r="G130" s="11">
        <f t="shared" si="21"/>
        <v>1046</v>
      </c>
      <c r="H130" s="11">
        <f t="shared" si="21"/>
        <v>934</v>
      </c>
      <c r="I130" s="11">
        <f t="shared" si="21"/>
        <v>985</v>
      </c>
      <c r="J130" s="11">
        <f t="shared" si="21"/>
        <v>1025</v>
      </c>
      <c r="K130" s="11">
        <f t="shared" si="21"/>
        <v>2353</v>
      </c>
      <c r="L130" s="11">
        <f t="shared" si="21"/>
        <v>2229</v>
      </c>
      <c r="M130" s="11">
        <f t="shared" si="21"/>
        <v>2340</v>
      </c>
      <c r="N130" s="11">
        <f t="shared" si="21"/>
        <v>6005</v>
      </c>
      <c r="O130" s="11">
        <f t="shared" si="21"/>
        <v>10354</v>
      </c>
      <c r="P130" s="11">
        <f t="shared" si="21"/>
        <v>10234</v>
      </c>
      <c r="Q130" s="11">
        <f t="shared" si="21"/>
        <v>17478</v>
      </c>
      <c r="R130" s="11">
        <f t="shared" si="21"/>
        <v>10633</v>
      </c>
      <c r="S130" s="11">
        <f t="shared" si="21"/>
        <v>7059</v>
      </c>
      <c r="T130" s="11">
        <f t="shared" si="21"/>
        <v>4662</v>
      </c>
      <c r="U130" s="11">
        <f t="shared" si="21"/>
        <v>2120</v>
      </c>
      <c r="V130" s="11">
        <f t="shared" si="21"/>
        <v>5886</v>
      </c>
      <c r="W130" s="11">
        <f t="shared" si="21"/>
        <v>1460</v>
      </c>
      <c r="X130" s="11">
        <f t="shared" si="21"/>
        <v>1092</v>
      </c>
      <c r="Y130" s="11">
        <f t="shared" si="21"/>
        <v>292</v>
      </c>
      <c r="Z130" s="11">
        <f t="shared" si="21"/>
        <v>48</v>
      </c>
      <c r="AA130" s="11">
        <f t="shared" si="21"/>
        <v>160</v>
      </c>
      <c r="AB130" s="12">
        <f t="shared" si="17"/>
        <v>100685</v>
      </c>
    </row>
    <row r="131" spans="2:28" x14ac:dyDescent="0.25">
      <c r="B131" s="23"/>
      <c r="C131" s="20"/>
      <c r="D131" s="4" t="s">
        <v>29</v>
      </c>
      <c r="E131" s="11">
        <f t="shared" si="21"/>
        <v>7567</v>
      </c>
      <c r="F131" s="11">
        <f t="shared" si="21"/>
        <v>1989</v>
      </c>
      <c r="G131" s="11">
        <f t="shared" si="21"/>
        <v>1025</v>
      </c>
      <c r="H131" s="11">
        <f t="shared" si="21"/>
        <v>980</v>
      </c>
      <c r="I131" s="11">
        <f t="shared" si="21"/>
        <v>1102</v>
      </c>
      <c r="J131" s="11">
        <f t="shared" si="21"/>
        <v>1169</v>
      </c>
      <c r="K131" s="11">
        <f t="shared" si="21"/>
        <v>1996</v>
      </c>
      <c r="L131" s="11">
        <f t="shared" si="21"/>
        <v>1748</v>
      </c>
      <c r="M131" s="11">
        <f t="shared" si="21"/>
        <v>1363</v>
      </c>
      <c r="N131" s="11">
        <f t="shared" si="21"/>
        <v>3984</v>
      </c>
      <c r="O131" s="11">
        <f t="shared" si="21"/>
        <v>10080</v>
      </c>
      <c r="P131" s="11">
        <f t="shared" si="21"/>
        <v>7377</v>
      </c>
      <c r="Q131" s="11">
        <f t="shared" si="21"/>
        <v>16690</v>
      </c>
      <c r="R131" s="11">
        <f t="shared" si="21"/>
        <v>8438</v>
      </c>
      <c r="S131" s="11">
        <f t="shared" si="21"/>
        <v>6873</v>
      </c>
      <c r="T131" s="11">
        <f t="shared" si="21"/>
        <v>4601</v>
      </c>
      <c r="U131" s="11">
        <f t="shared" si="21"/>
        <v>3758</v>
      </c>
      <c r="V131" s="11">
        <f t="shared" si="21"/>
        <v>7705</v>
      </c>
      <c r="W131" s="11">
        <f t="shared" si="21"/>
        <v>1308</v>
      </c>
      <c r="X131" s="11">
        <f t="shared" si="21"/>
        <v>628</v>
      </c>
      <c r="Y131" s="11">
        <f t="shared" si="21"/>
        <v>0</v>
      </c>
      <c r="Z131" s="11">
        <f t="shared" si="21"/>
        <v>0</v>
      </c>
      <c r="AA131" s="11">
        <f t="shared" si="21"/>
        <v>0</v>
      </c>
      <c r="AB131" s="12">
        <f t="shared" si="17"/>
        <v>90381</v>
      </c>
    </row>
    <row r="132" spans="2:28" x14ac:dyDescent="0.25">
      <c r="B132" s="23"/>
      <c r="C132" s="20"/>
      <c r="D132" s="4" t="s">
        <v>30</v>
      </c>
      <c r="E132" s="11">
        <f t="shared" si="21"/>
        <v>10258</v>
      </c>
      <c r="F132" s="11">
        <f t="shared" si="21"/>
        <v>4542</v>
      </c>
      <c r="G132" s="11">
        <f t="shared" si="21"/>
        <v>1441</v>
      </c>
      <c r="H132" s="11">
        <f t="shared" si="21"/>
        <v>1929</v>
      </c>
      <c r="I132" s="11">
        <f t="shared" si="21"/>
        <v>2235</v>
      </c>
      <c r="J132" s="11">
        <f t="shared" si="21"/>
        <v>1003</v>
      </c>
      <c r="K132" s="11">
        <f t="shared" si="21"/>
        <v>924</v>
      </c>
      <c r="L132" s="11">
        <f t="shared" si="21"/>
        <v>2029</v>
      </c>
      <c r="M132" s="11">
        <f t="shared" si="21"/>
        <v>1992</v>
      </c>
      <c r="N132" s="11">
        <f t="shared" si="21"/>
        <v>5346</v>
      </c>
      <c r="O132" s="11">
        <f t="shared" si="21"/>
        <v>7346</v>
      </c>
      <c r="P132" s="11">
        <f t="shared" si="21"/>
        <v>6218</v>
      </c>
      <c r="Q132" s="11">
        <f t="shared" si="21"/>
        <v>10399</v>
      </c>
      <c r="R132" s="11">
        <f t="shared" si="21"/>
        <v>8585</v>
      </c>
      <c r="S132" s="11">
        <f t="shared" si="21"/>
        <v>3218</v>
      </c>
      <c r="T132" s="11">
        <f t="shared" si="21"/>
        <v>5522</v>
      </c>
      <c r="U132" s="11">
        <f t="shared" si="21"/>
        <v>1993</v>
      </c>
      <c r="V132" s="11">
        <f t="shared" si="21"/>
        <v>1363</v>
      </c>
      <c r="W132" s="11">
        <f t="shared" si="21"/>
        <v>0</v>
      </c>
      <c r="X132" s="11">
        <f t="shared" si="21"/>
        <v>649</v>
      </c>
      <c r="Y132" s="11">
        <f t="shared" si="21"/>
        <v>0</v>
      </c>
      <c r="Z132" s="11">
        <f t="shared" si="21"/>
        <v>0</v>
      </c>
      <c r="AA132" s="11">
        <f t="shared" si="21"/>
        <v>0</v>
      </c>
      <c r="AB132" s="12">
        <f t="shared" si="17"/>
        <v>76992</v>
      </c>
    </row>
    <row r="133" spans="2:28" x14ac:dyDescent="0.25">
      <c r="B133" s="23"/>
      <c r="C133" s="20"/>
      <c r="D133" s="4" t="s">
        <v>31</v>
      </c>
      <c r="E133" s="11">
        <f t="shared" si="21"/>
        <v>3743</v>
      </c>
      <c r="F133" s="11">
        <f t="shared" si="21"/>
        <v>1318</v>
      </c>
      <c r="G133" s="11">
        <f t="shared" si="21"/>
        <v>124</v>
      </c>
      <c r="H133" s="11">
        <f t="shared" si="21"/>
        <v>329</v>
      </c>
      <c r="I133" s="11">
        <f t="shared" si="21"/>
        <v>226</v>
      </c>
      <c r="J133" s="11">
        <f t="shared" si="21"/>
        <v>559</v>
      </c>
      <c r="K133" s="11">
        <f t="shared" si="21"/>
        <v>720</v>
      </c>
      <c r="L133" s="11">
        <f t="shared" si="21"/>
        <v>978</v>
      </c>
      <c r="M133" s="11">
        <f t="shared" si="21"/>
        <v>1598</v>
      </c>
      <c r="N133" s="11">
        <f t="shared" si="21"/>
        <v>2259</v>
      </c>
      <c r="O133" s="11">
        <f t="shared" si="21"/>
        <v>2371</v>
      </c>
      <c r="P133" s="11">
        <f t="shared" si="21"/>
        <v>911</v>
      </c>
      <c r="Q133" s="11">
        <f t="shared" si="21"/>
        <v>3686</v>
      </c>
      <c r="R133" s="11">
        <f t="shared" si="21"/>
        <v>1096</v>
      </c>
      <c r="S133" s="11">
        <f t="shared" si="21"/>
        <v>6424</v>
      </c>
      <c r="T133" s="11">
        <f t="shared" si="21"/>
        <v>2370</v>
      </c>
      <c r="U133" s="11">
        <f t="shared" si="21"/>
        <v>971</v>
      </c>
      <c r="V133" s="11">
        <f t="shared" si="21"/>
        <v>217</v>
      </c>
      <c r="W133" s="11">
        <f t="shared" si="21"/>
        <v>0</v>
      </c>
      <c r="X133" s="11">
        <f t="shared" si="21"/>
        <v>0</v>
      </c>
      <c r="Y133" s="11">
        <f t="shared" si="21"/>
        <v>0</v>
      </c>
      <c r="Z133" s="11">
        <f t="shared" si="21"/>
        <v>0</v>
      </c>
      <c r="AA133" s="11">
        <f t="shared" si="21"/>
        <v>0</v>
      </c>
      <c r="AB133" s="12">
        <f t="shared" si="17"/>
        <v>29900</v>
      </c>
    </row>
    <row r="134" spans="2:28" x14ac:dyDescent="0.25">
      <c r="B134" s="23"/>
      <c r="C134" s="20"/>
      <c r="D134" s="4" t="s">
        <v>32</v>
      </c>
      <c r="E134" s="11">
        <f t="shared" si="21"/>
        <v>1615</v>
      </c>
      <c r="F134" s="11">
        <f t="shared" si="21"/>
        <v>3288</v>
      </c>
      <c r="G134" s="11">
        <f t="shared" si="21"/>
        <v>781</v>
      </c>
      <c r="H134" s="11">
        <f t="shared" si="21"/>
        <v>779</v>
      </c>
      <c r="I134" s="11">
        <f t="shared" si="21"/>
        <v>148</v>
      </c>
      <c r="J134" s="11">
        <f t="shared" si="21"/>
        <v>178</v>
      </c>
      <c r="K134" s="11">
        <f t="shared" si="21"/>
        <v>815</v>
      </c>
      <c r="L134" s="11">
        <f t="shared" si="21"/>
        <v>1401</v>
      </c>
      <c r="M134" s="11">
        <f t="shared" si="21"/>
        <v>777</v>
      </c>
      <c r="N134" s="11">
        <f t="shared" si="21"/>
        <v>3662</v>
      </c>
      <c r="O134" s="11">
        <f t="shared" si="21"/>
        <v>2580</v>
      </c>
      <c r="P134" s="11">
        <f t="shared" si="21"/>
        <v>1097</v>
      </c>
      <c r="Q134" s="11">
        <f t="shared" si="21"/>
        <v>832</v>
      </c>
      <c r="R134" s="11">
        <f t="shared" si="21"/>
        <v>1971</v>
      </c>
      <c r="S134" s="11">
        <f t="shared" si="21"/>
        <v>2909</v>
      </c>
      <c r="T134" s="11">
        <f t="shared" si="21"/>
        <v>0</v>
      </c>
      <c r="U134" s="11">
        <f t="shared" si="21"/>
        <v>0</v>
      </c>
      <c r="V134" s="11">
        <f t="shared" si="21"/>
        <v>1256</v>
      </c>
      <c r="W134" s="11">
        <f t="shared" si="21"/>
        <v>0</v>
      </c>
      <c r="X134" s="11">
        <f t="shared" si="21"/>
        <v>0</v>
      </c>
      <c r="Y134" s="11">
        <f t="shared" si="21"/>
        <v>0</v>
      </c>
      <c r="Z134" s="11">
        <f t="shared" si="21"/>
        <v>0</v>
      </c>
      <c r="AA134" s="11">
        <f t="shared" si="21"/>
        <v>0</v>
      </c>
      <c r="AB134" s="12">
        <f t="shared" si="17"/>
        <v>24089</v>
      </c>
    </row>
    <row r="135" spans="2:28" x14ac:dyDescent="0.25">
      <c r="B135" s="23"/>
      <c r="C135" s="20"/>
      <c r="D135" s="4" t="s">
        <v>33</v>
      </c>
      <c r="E135" s="11">
        <f t="shared" si="21"/>
        <v>2958</v>
      </c>
      <c r="F135" s="11">
        <f t="shared" si="21"/>
        <v>427</v>
      </c>
      <c r="G135" s="11">
        <f t="shared" si="21"/>
        <v>659</v>
      </c>
      <c r="H135" s="11">
        <f t="shared" si="21"/>
        <v>909</v>
      </c>
      <c r="I135" s="11">
        <f t="shared" si="21"/>
        <v>792</v>
      </c>
      <c r="J135" s="11">
        <f t="shared" si="21"/>
        <v>499</v>
      </c>
      <c r="K135" s="11">
        <f t="shared" si="21"/>
        <v>190</v>
      </c>
      <c r="L135" s="11">
        <f t="shared" si="21"/>
        <v>2134</v>
      </c>
      <c r="M135" s="11">
        <f t="shared" si="21"/>
        <v>2332</v>
      </c>
      <c r="N135" s="11">
        <f t="shared" si="21"/>
        <v>2774</v>
      </c>
      <c r="O135" s="11">
        <f t="shared" si="21"/>
        <v>3896</v>
      </c>
      <c r="P135" s="11">
        <f t="shared" si="21"/>
        <v>4836</v>
      </c>
      <c r="Q135" s="11">
        <f t="shared" si="21"/>
        <v>5802</v>
      </c>
      <c r="R135" s="11">
        <f t="shared" si="21"/>
        <v>8815</v>
      </c>
      <c r="S135" s="11">
        <f t="shared" si="21"/>
        <v>10315</v>
      </c>
      <c r="T135" s="11">
        <f t="shared" si="21"/>
        <v>605</v>
      </c>
      <c r="U135" s="11">
        <f t="shared" si="21"/>
        <v>3004</v>
      </c>
      <c r="V135" s="11">
        <f t="shared" si="21"/>
        <v>3551</v>
      </c>
      <c r="W135" s="11">
        <f t="shared" si="21"/>
        <v>0</v>
      </c>
      <c r="X135" s="11">
        <f t="shared" si="21"/>
        <v>0</v>
      </c>
      <c r="Y135" s="11">
        <f t="shared" si="21"/>
        <v>0</v>
      </c>
      <c r="Z135" s="11">
        <f t="shared" si="21"/>
        <v>0</v>
      </c>
      <c r="AA135" s="11">
        <f t="shared" si="21"/>
        <v>0</v>
      </c>
      <c r="AB135" s="12">
        <f t="shared" si="17"/>
        <v>54498</v>
      </c>
    </row>
    <row r="136" spans="2:28" ht="15.75" thickBot="1" x14ac:dyDescent="0.3">
      <c r="B136" s="24"/>
      <c r="C136" s="21"/>
      <c r="D136" s="1" t="s">
        <v>11</v>
      </c>
      <c r="E136" s="13">
        <f>SUM(E127:E135)</f>
        <v>90780</v>
      </c>
      <c r="F136" s="13">
        <f t="shared" ref="F136:AB136" si="22">SUM(F127:F135)</f>
        <v>64356</v>
      </c>
      <c r="G136" s="13">
        <f t="shared" si="22"/>
        <v>10421</v>
      </c>
      <c r="H136" s="13">
        <f t="shared" si="22"/>
        <v>10746</v>
      </c>
      <c r="I136" s="13">
        <f t="shared" si="22"/>
        <v>10133</v>
      </c>
      <c r="J136" s="13">
        <f t="shared" si="22"/>
        <v>9002</v>
      </c>
      <c r="K136" s="13">
        <f t="shared" si="22"/>
        <v>15754</v>
      </c>
      <c r="L136" s="13">
        <f t="shared" si="22"/>
        <v>19037</v>
      </c>
      <c r="M136" s="13">
        <f t="shared" si="22"/>
        <v>18263</v>
      </c>
      <c r="N136" s="13">
        <f t="shared" si="22"/>
        <v>46016</v>
      </c>
      <c r="O136" s="13">
        <f t="shared" si="22"/>
        <v>63605</v>
      </c>
      <c r="P136" s="13">
        <f t="shared" si="22"/>
        <v>50979</v>
      </c>
      <c r="Q136" s="13">
        <f t="shared" si="22"/>
        <v>85582</v>
      </c>
      <c r="R136" s="13">
        <f t="shared" si="22"/>
        <v>58038</v>
      </c>
      <c r="S136" s="13">
        <f t="shared" si="22"/>
        <v>49556</v>
      </c>
      <c r="T136" s="13">
        <f t="shared" si="22"/>
        <v>26597</v>
      </c>
      <c r="U136" s="13">
        <f t="shared" si="22"/>
        <v>18588</v>
      </c>
      <c r="V136" s="13">
        <f t="shared" si="22"/>
        <v>33145</v>
      </c>
      <c r="W136" s="13">
        <f t="shared" si="22"/>
        <v>6851</v>
      </c>
      <c r="X136" s="13">
        <f t="shared" si="22"/>
        <v>4821</v>
      </c>
      <c r="Y136" s="13">
        <f t="shared" si="22"/>
        <v>1012</v>
      </c>
      <c r="Z136" s="13">
        <f t="shared" si="22"/>
        <v>401</v>
      </c>
      <c r="AA136" s="13">
        <f t="shared" si="22"/>
        <v>362</v>
      </c>
      <c r="AB136" s="17">
        <f t="shared" si="22"/>
        <v>694045</v>
      </c>
    </row>
    <row r="138" spans="2:28" x14ac:dyDescent="0.25">
      <c r="B138" s="16" t="s">
        <v>50</v>
      </c>
      <c r="C138"/>
      <c r="D138"/>
    </row>
    <row r="139" spans="2:28" x14ac:dyDescent="0.25">
      <c r="B139" s="16"/>
      <c r="C139"/>
      <c r="D139"/>
    </row>
  </sheetData>
  <mergeCells count="21">
    <mergeCell ref="B1:AB1"/>
    <mergeCell ref="B2:AB2"/>
    <mergeCell ref="B3:AB3"/>
    <mergeCell ref="C4:D4"/>
    <mergeCell ref="B5:C6"/>
    <mergeCell ref="D5:D6"/>
    <mergeCell ref="E5:AB5"/>
    <mergeCell ref="C97:C106"/>
    <mergeCell ref="C107:C116"/>
    <mergeCell ref="C117:C126"/>
    <mergeCell ref="C127:C136"/>
    <mergeCell ref="B7:B136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</mergeCells>
  <pageMargins left="0.11811023622047245" right="0.11811023622047245" top="0.15748031496062992" bottom="0.15748031496062992" header="0.31496062992125984" footer="0.31496062992125984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9"/>
  <sheetViews>
    <sheetView showGridLines="0" zoomScale="85" zoomScaleNormal="85" workbookViewId="0">
      <selection activeCell="P129" sqref="P129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5" customWidth="1"/>
    <col min="4" max="4" width="13.140625" style="2" customWidth="1"/>
    <col min="5" max="27" width="10.5703125" customWidth="1"/>
  </cols>
  <sheetData>
    <row r="1" spans="2:28" ht="18" x14ac:dyDescent="0.25">
      <c r="B1" s="25" t="s">
        <v>48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2:28" ht="18" x14ac:dyDescent="0.25">
      <c r="B2" s="25" t="s">
        <v>49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2:28" ht="18" x14ac:dyDescent="0.25">
      <c r="B3" s="26" t="s">
        <v>53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2:28" ht="30.75" customHeight="1" thickBot="1" x14ac:dyDescent="0.35">
      <c r="C4" s="27" t="s">
        <v>56</v>
      </c>
      <c r="D4" s="27"/>
      <c r="G4" s="18" t="s">
        <v>54</v>
      </c>
    </row>
    <row r="5" spans="2:28" ht="19.5" customHeight="1" thickBot="1" x14ac:dyDescent="0.35">
      <c r="B5" s="28" t="s">
        <v>45</v>
      </c>
      <c r="C5" s="29"/>
      <c r="D5" s="32" t="s">
        <v>24</v>
      </c>
      <c r="E5" s="34" t="s">
        <v>34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6"/>
    </row>
    <row r="6" spans="2:28" ht="30.75" thickBot="1" x14ac:dyDescent="0.3">
      <c r="B6" s="30"/>
      <c r="C6" s="31"/>
      <c r="D6" s="33"/>
      <c r="E6" s="6" t="s">
        <v>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7" t="s">
        <v>8</v>
      </c>
      <c r="Y6" s="7" t="s">
        <v>9</v>
      </c>
      <c r="Z6" s="8" t="s">
        <v>10</v>
      </c>
      <c r="AA6" s="9" t="s">
        <v>0</v>
      </c>
      <c r="AB6" s="10" t="s">
        <v>47</v>
      </c>
    </row>
    <row r="7" spans="2:28" x14ac:dyDescent="0.25">
      <c r="B7" s="22" t="s">
        <v>44</v>
      </c>
      <c r="C7" s="19" t="s">
        <v>35</v>
      </c>
      <c r="D7" s="3" t="s">
        <v>25</v>
      </c>
      <c r="E7" s="14">
        <v>831</v>
      </c>
      <c r="F7" s="14">
        <v>294</v>
      </c>
      <c r="G7" s="14">
        <v>20</v>
      </c>
      <c r="H7" s="14">
        <v>50</v>
      </c>
      <c r="I7" s="14">
        <v>37</v>
      </c>
      <c r="J7" s="14">
        <v>27</v>
      </c>
      <c r="K7" s="14">
        <v>65</v>
      </c>
      <c r="L7" s="14">
        <v>65</v>
      </c>
      <c r="M7" s="14">
        <v>62</v>
      </c>
      <c r="N7" s="14">
        <v>102</v>
      </c>
      <c r="O7" s="14">
        <v>140</v>
      </c>
      <c r="P7" s="14">
        <v>87</v>
      </c>
      <c r="Q7" s="14">
        <v>141</v>
      </c>
      <c r="R7" s="14">
        <v>97</v>
      </c>
      <c r="S7" s="14">
        <v>55</v>
      </c>
      <c r="T7" s="14">
        <v>18</v>
      </c>
      <c r="U7" s="14">
        <v>17</v>
      </c>
      <c r="V7" s="14">
        <v>16</v>
      </c>
      <c r="W7" s="14">
        <v>8</v>
      </c>
      <c r="X7" s="14">
        <v>14</v>
      </c>
      <c r="Y7" s="14">
        <v>2</v>
      </c>
      <c r="Z7" s="14">
        <v>5</v>
      </c>
      <c r="AA7" s="14">
        <v>0</v>
      </c>
      <c r="AB7" s="15">
        <f>SUM(E7:AA7)</f>
        <v>2153</v>
      </c>
    </row>
    <row r="8" spans="2:28" x14ac:dyDescent="0.25">
      <c r="B8" s="23"/>
      <c r="C8" s="20"/>
      <c r="D8" s="4" t="s">
        <v>26</v>
      </c>
      <c r="E8" s="11">
        <v>492</v>
      </c>
      <c r="F8" s="11">
        <v>144</v>
      </c>
      <c r="G8" s="11">
        <v>35</v>
      </c>
      <c r="H8" s="11">
        <v>52</v>
      </c>
      <c r="I8" s="11">
        <v>33</v>
      </c>
      <c r="J8" s="11">
        <v>48</v>
      </c>
      <c r="K8" s="11">
        <v>65</v>
      </c>
      <c r="L8" s="11">
        <v>77</v>
      </c>
      <c r="M8" s="11">
        <v>74</v>
      </c>
      <c r="N8" s="11">
        <v>235</v>
      </c>
      <c r="O8" s="11">
        <v>242</v>
      </c>
      <c r="P8" s="11">
        <v>131</v>
      </c>
      <c r="Q8" s="11">
        <v>125</v>
      </c>
      <c r="R8" s="11">
        <v>78</v>
      </c>
      <c r="S8" s="11">
        <v>86</v>
      </c>
      <c r="T8" s="11">
        <v>35</v>
      </c>
      <c r="U8" s="11">
        <v>13</v>
      </c>
      <c r="V8" s="11">
        <v>88</v>
      </c>
      <c r="W8" s="11">
        <v>2</v>
      </c>
      <c r="X8" s="11">
        <v>38</v>
      </c>
      <c r="Y8" s="11">
        <v>5</v>
      </c>
      <c r="Z8" s="11">
        <v>0</v>
      </c>
      <c r="AA8" s="11">
        <v>0</v>
      </c>
      <c r="AB8" s="12">
        <f t="shared" ref="AB8:AB71" si="0">SUM(E8:AA8)</f>
        <v>2098</v>
      </c>
    </row>
    <row r="9" spans="2:28" x14ac:dyDescent="0.25">
      <c r="B9" s="23"/>
      <c r="C9" s="20"/>
      <c r="D9" s="4" t="s">
        <v>27</v>
      </c>
      <c r="E9" s="11">
        <v>79</v>
      </c>
      <c r="F9" s="11">
        <v>14</v>
      </c>
      <c r="G9" s="11">
        <v>8</v>
      </c>
      <c r="H9" s="11">
        <v>0</v>
      </c>
      <c r="I9" s="11">
        <v>16</v>
      </c>
      <c r="J9" s="11">
        <v>30</v>
      </c>
      <c r="K9" s="11">
        <v>47</v>
      </c>
      <c r="L9" s="11">
        <v>33</v>
      </c>
      <c r="M9" s="11">
        <v>68</v>
      </c>
      <c r="N9" s="11">
        <v>92</v>
      </c>
      <c r="O9" s="11">
        <v>188</v>
      </c>
      <c r="P9" s="11">
        <v>69</v>
      </c>
      <c r="Q9" s="11">
        <v>112</v>
      </c>
      <c r="R9" s="11">
        <v>31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f t="shared" si="0"/>
        <v>787</v>
      </c>
    </row>
    <row r="10" spans="2:28" x14ac:dyDescent="0.25">
      <c r="B10" s="23"/>
      <c r="C10" s="20"/>
      <c r="D10" s="4" t="s">
        <v>28</v>
      </c>
      <c r="E10" s="11">
        <v>322</v>
      </c>
      <c r="F10" s="11">
        <v>52</v>
      </c>
      <c r="G10" s="11">
        <v>0</v>
      </c>
      <c r="H10" s="11">
        <v>0</v>
      </c>
      <c r="I10" s="11">
        <v>22</v>
      </c>
      <c r="J10" s="11">
        <v>0</v>
      </c>
      <c r="K10" s="11">
        <v>117</v>
      </c>
      <c r="L10" s="11">
        <v>86</v>
      </c>
      <c r="M10" s="11">
        <v>15</v>
      </c>
      <c r="N10" s="11">
        <v>203</v>
      </c>
      <c r="O10" s="11">
        <v>353</v>
      </c>
      <c r="P10" s="11">
        <v>505</v>
      </c>
      <c r="Q10" s="11">
        <v>453</v>
      </c>
      <c r="R10" s="11">
        <v>490</v>
      </c>
      <c r="S10" s="11">
        <v>343</v>
      </c>
      <c r="T10" s="11">
        <v>67</v>
      </c>
      <c r="U10" s="11">
        <v>15</v>
      </c>
      <c r="V10" s="11">
        <v>150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f t="shared" si="0"/>
        <v>3193</v>
      </c>
    </row>
    <row r="11" spans="2:28" x14ac:dyDescent="0.25">
      <c r="B11" s="23"/>
      <c r="C11" s="20"/>
      <c r="D11" s="4" t="s">
        <v>29</v>
      </c>
      <c r="E11" s="11">
        <v>100</v>
      </c>
      <c r="F11" s="11">
        <v>36</v>
      </c>
      <c r="G11" s="11">
        <v>24</v>
      </c>
      <c r="H11" s="11">
        <v>23</v>
      </c>
      <c r="I11" s="11">
        <v>0</v>
      </c>
      <c r="J11" s="11">
        <v>24</v>
      </c>
      <c r="K11" s="11">
        <v>23</v>
      </c>
      <c r="L11" s="11">
        <v>26</v>
      </c>
      <c r="M11" s="11">
        <v>0</v>
      </c>
      <c r="N11" s="11">
        <v>0</v>
      </c>
      <c r="O11" s="11">
        <v>389</v>
      </c>
      <c r="P11" s="11">
        <v>669</v>
      </c>
      <c r="Q11" s="11">
        <v>523</v>
      </c>
      <c r="R11" s="11">
        <v>47</v>
      </c>
      <c r="S11" s="11">
        <v>0</v>
      </c>
      <c r="T11" s="11">
        <v>0</v>
      </c>
      <c r="U11" s="11">
        <v>0</v>
      </c>
      <c r="V11" s="11">
        <v>326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2">
        <f t="shared" si="0"/>
        <v>2210</v>
      </c>
    </row>
    <row r="12" spans="2:28" x14ac:dyDescent="0.25">
      <c r="B12" s="23"/>
      <c r="C12" s="20"/>
      <c r="D12" s="4" t="s">
        <v>30</v>
      </c>
      <c r="E12" s="11">
        <v>462</v>
      </c>
      <c r="F12" s="11">
        <v>80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1475</v>
      </c>
      <c r="R12" s="11">
        <v>642</v>
      </c>
      <c r="S12" s="11">
        <v>50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2">
        <f t="shared" si="0"/>
        <v>2709</v>
      </c>
    </row>
    <row r="13" spans="2:28" x14ac:dyDescent="0.25">
      <c r="B13" s="23"/>
      <c r="C13" s="20"/>
      <c r="D13" s="4" t="s">
        <v>31</v>
      </c>
      <c r="E13" s="11">
        <v>425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2">
        <f t="shared" si="0"/>
        <v>425</v>
      </c>
    </row>
    <row r="14" spans="2:28" x14ac:dyDescent="0.25">
      <c r="B14" s="23"/>
      <c r="C14" s="20"/>
      <c r="D14" s="4" t="s">
        <v>32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2">
        <f t="shared" si="0"/>
        <v>0</v>
      </c>
    </row>
    <row r="15" spans="2:28" x14ac:dyDescent="0.25">
      <c r="B15" s="23"/>
      <c r="C15" s="20"/>
      <c r="D15" s="4" t="s">
        <v>33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2">
        <f t="shared" si="0"/>
        <v>0</v>
      </c>
    </row>
    <row r="16" spans="2:28" ht="15.75" thickBot="1" x14ac:dyDescent="0.3">
      <c r="B16" s="23"/>
      <c r="C16" s="21"/>
      <c r="D16" s="1" t="s">
        <v>11</v>
      </c>
      <c r="E16" s="13">
        <f>SUM(E7:E15)</f>
        <v>2711</v>
      </c>
      <c r="F16" s="13">
        <f t="shared" ref="F16:AB16" si="1">SUM(F7:F15)</f>
        <v>620</v>
      </c>
      <c r="G16" s="13">
        <f t="shared" si="1"/>
        <v>87</v>
      </c>
      <c r="H16" s="13">
        <f t="shared" si="1"/>
        <v>125</v>
      </c>
      <c r="I16" s="13">
        <f t="shared" si="1"/>
        <v>108</v>
      </c>
      <c r="J16" s="13">
        <f t="shared" si="1"/>
        <v>129</v>
      </c>
      <c r="K16" s="13">
        <f t="shared" si="1"/>
        <v>317</v>
      </c>
      <c r="L16" s="13">
        <f t="shared" si="1"/>
        <v>287</v>
      </c>
      <c r="M16" s="13">
        <f t="shared" si="1"/>
        <v>219</v>
      </c>
      <c r="N16" s="13">
        <f t="shared" si="1"/>
        <v>632</v>
      </c>
      <c r="O16" s="13">
        <f t="shared" si="1"/>
        <v>1312</v>
      </c>
      <c r="P16" s="13">
        <f t="shared" si="1"/>
        <v>1461</v>
      </c>
      <c r="Q16" s="13">
        <f t="shared" si="1"/>
        <v>2829</v>
      </c>
      <c r="R16" s="13">
        <f t="shared" si="1"/>
        <v>1385</v>
      </c>
      <c r="S16" s="13">
        <f t="shared" si="1"/>
        <v>534</v>
      </c>
      <c r="T16" s="13">
        <f t="shared" si="1"/>
        <v>120</v>
      </c>
      <c r="U16" s="13">
        <f t="shared" si="1"/>
        <v>45</v>
      </c>
      <c r="V16" s="13">
        <f t="shared" si="1"/>
        <v>580</v>
      </c>
      <c r="W16" s="13">
        <f t="shared" si="1"/>
        <v>10</v>
      </c>
      <c r="X16" s="13">
        <f t="shared" si="1"/>
        <v>52</v>
      </c>
      <c r="Y16" s="13">
        <f t="shared" si="1"/>
        <v>7</v>
      </c>
      <c r="Z16" s="13">
        <f t="shared" si="1"/>
        <v>5</v>
      </c>
      <c r="AA16" s="13">
        <f t="shared" si="1"/>
        <v>0</v>
      </c>
      <c r="AB16" s="17">
        <f t="shared" si="1"/>
        <v>13575</v>
      </c>
    </row>
    <row r="17" spans="2:28" x14ac:dyDescent="0.25">
      <c r="B17" s="23"/>
      <c r="C17" s="19" t="s">
        <v>36</v>
      </c>
      <c r="D17" s="3" t="s">
        <v>25</v>
      </c>
      <c r="E17" s="14">
        <v>2693</v>
      </c>
      <c r="F17" s="14">
        <v>2914</v>
      </c>
      <c r="G17" s="14">
        <v>175</v>
      </c>
      <c r="H17" s="14">
        <v>105</v>
      </c>
      <c r="I17" s="14">
        <v>134</v>
      </c>
      <c r="J17" s="14">
        <v>140</v>
      </c>
      <c r="K17" s="14">
        <v>236</v>
      </c>
      <c r="L17" s="14">
        <v>179</v>
      </c>
      <c r="M17" s="14">
        <v>183</v>
      </c>
      <c r="N17" s="14">
        <v>427</v>
      </c>
      <c r="O17" s="14">
        <v>507</v>
      </c>
      <c r="P17" s="14">
        <v>293</v>
      </c>
      <c r="Q17" s="14">
        <v>379</v>
      </c>
      <c r="R17" s="14">
        <v>204</v>
      </c>
      <c r="S17" s="14">
        <v>114</v>
      </c>
      <c r="T17" s="14">
        <v>66</v>
      </c>
      <c r="U17" s="14">
        <v>61</v>
      </c>
      <c r="V17" s="14">
        <v>144</v>
      </c>
      <c r="W17" s="14">
        <v>72</v>
      </c>
      <c r="X17" s="14">
        <v>59</v>
      </c>
      <c r="Y17" s="14">
        <v>19</v>
      </c>
      <c r="Z17" s="14">
        <v>11</v>
      </c>
      <c r="AA17" s="14">
        <v>14</v>
      </c>
      <c r="AB17" s="15">
        <f t="shared" si="0"/>
        <v>9129</v>
      </c>
    </row>
    <row r="18" spans="2:28" x14ac:dyDescent="0.25">
      <c r="B18" s="23"/>
      <c r="C18" s="20"/>
      <c r="D18" s="4" t="s">
        <v>26</v>
      </c>
      <c r="E18" s="11">
        <v>2297</v>
      </c>
      <c r="F18" s="11">
        <v>1455</v>
      </c>
      <c r="G18" s="11">
        <v>314</v>
      </c>
      <c r="H18" s="11">
        <v>301</v>
      </c>
      <c r="I18" s="11">
        <v>331</v>
      </c>
      <c r="J18" s="11">
        <v>257</v>
      </c>
      <c r="K18" s="11">
        <v>479</v>
      </c>
      <c r="L18" s="11">
        <v>463</v>
      </c>
      <c r="M18" s="11">
        <v>392</v>
      </c>
      <c r="N18" s="11">
        <v>1144</v>
      </c>
      <c r="O18" s="11">
        <v>2013</v>
      </c>
      <c r="P18" s="11">
        <v>1580</v>
      </c>
      <c r="Q18" s="11">
        <v>2073</v>
      </c>
      <c r="R18" s="11">
        <v>1256</v>
      </c>
      <c r="S18" s="11">
        <v>784</v>
      </c>
      <c r="T18" s="11">
        <v>398</v>
      </c>
      <c r="U18" s="11">
        <v>365</v>
      </c>
      <c r="V18" s="11">
        <v>806</v>
      </c>
      <c r="W18" s="11">
        <v>293</v>
      </c>
      <c r="X18" s="11">
        <v>190</v>
      </c>
      <c r="Y18" s="11">
        <v>81</v>
      </c>
      <c r="Z18" s="11">
        <v>64</v>
      </c>
      <c r="AA18" s="11">
        <v>44</v>
      </c>
      <c r="AB18" s="12">
        <f t="shared" si="0"/>
        <v>17380</v>
      </c>
    </row>
    <row r="19" spans="2:28" x14ac:dyDescent="0.25">
      <c r="B19" s="23"/>
      <c r="C19" s="20"/>
      <c r="D19" s="4" t="s">
        <v>27</v>
      </c>
      <c r="E19" s="11">
        <v>861</v>
      </c>
      <c r="F19" s="11">
        <v>434</v>
      </c>
      <c r="G19" s="11">
        <v>143</v>
      </c>
      <c r="H19" s="11">
        <v>125</v>
      </c>
      <c r="I19" s="11">
        <v>101</v>
      </c>
      <c r="J19" s="11">
        <v>87</v>
      </c>
      <c r="K19" s="11">
        <v>260</v>
      </c>
      <c r="L19" s="11">
        <v>313</v>
      </c>
      <c r="M19" s="11">
        <v>351</v>
      </c>
      <c r="N19" s="11">
        <v>1258</v>
      </c>
      <c r="O19" s="11">
        <v>1533</v>
      </c>
      <c r="P19" s="11">
        <v>1112</v>
      </c>
      <c r="Q19" s="11">
        <v>2116</v>
      </c>
      <c r="R19" s="11">
        <v>934</v>
      </c>
      <c r="S19" s="11">
        <v>470</v>
      </c>
      <c r="T19" s="11">
        <v>736</v>
      </c>
      <c r="U19" s="11">
        <v>653</v>
      </c>
      <c r="V19" s="11">
        <v>903</v>
      </c>
      <c r="W19" s="11">
        <v>255</v>
      </c>
      <c r="X19" s="11">
        <v>63</v>
      </c>
      <c r="Y19" s="11">
        <v>0</v>
      </c>
      <c r="Z19" s="11">
        <v>0</v>
      </c>
      <c r="AA19" s="11">
        <v>0</v>
      </c>
      <c r="AB19" s="12">
        <f t="shared" si="0"/>
        <v>12708</v>
      </c>
    </row>
    <row r="20" spans="2:28" x14ac:dyDescent="0.25">
      <c r="B20" s="23"/>
      <c r="C20" s="20"/>
      <c r="D20" s="4" t="s">
        <v>28</v>
      </c>
      <c r="E20" s="11">
        <v>1973</v>
      </c>
      <c r="F20" s="11">
        <v>859</v>
      </c>
      <c r="G20" s="11">
        <v>278</v>
      </c>
      <c r="H20" s="11">
        <v>180</v>
      </c>
      <c r="I20" s="11">
        <v>213</v>
      </c>
      <c r="J20" s="11">
        <v>257</v>
      </c>
      <c r="K20" s="11">
        <v>371</v>
      </c>
      <c r="L20" s="11">
        <v>475</v>
      </c>
      <c r="M20" s="11">
        <v>490</v>
      </c>
      <c r="N20" s="11">
        <v>1122</v>
      </c>
      <c r="O20" s="11">
        <v>3216</v>
      </c>
      <c r="P20" s="11">
        <v>2981</v>
      </c>
      <c r="Q20" s="11">
        <v>4887</v>
      </c>
      <c r="R20" s="11">
        <v>3143</v>
      </c>
      <c r="S20" s="11">
        <v>1686</v>
      </c>
      <c r="T20" s="11">
        <v>1330</v>
      </c>
      <c r="U20" s="11">
        <v>513</v>
      </c>
      <c r="V20" s="11">
        <v>1742</v>
      </c>
      <c r="W20" s="11">
        <v>500</v>
      </c>
      <c r="X20" s="11">
        <v>346</v>
      </c>
      <c r="Y20" s="11">
        <v>214</v>
      </c>
      <c r="Z20" s="11">
        <v>12</v>
      </c>
      <c r="AA20" s="11">
        <v>16</v>
      </c>
      <c r="AB20" s="12">
        <f t="shared" si="0"/>
        <v>26804</v>
      </c>
    </row>
    <row r="21" spans="2:28" x14ac:dyDescent="0.25">
      <c r="B21" s="23"/>
      <c r="C21" s="20"/>
      <c r="D21" s="4" t="s">
        <v>29</v>
      </c>
      <c r="E21" s="11">
        <v>2909</v>
      </c>
      <c r="F21" s="11">
        <v>560</v>
      </c>
      <c r="G21" s="11">
        <v>411</v>
      </c>
      <c r="H21" s="11">
        <v>201</v>
      </c>
      <c r="I21" s="11">
        <v>346</v>
      </c>
      <c r="J21" s="11">
        <v>338</v>
      </c>
      <c r="K21" s="11">
        <v>909</v>
      </c>
      <c r="L21" s="11">
        <v>748</v>
      </c>
      <c r="M21" s="11">
        <v>602</v>
      </c>
      <c r="N21" s="11">
        <v>1243</v>
      </c>
      <c r="O21" s="11">
        <v>3016</v>
      </c>
      <c r="P21" s="11">
        <v>2426</v>
      </c>
      <c r="Q21" s="11">
        <v>7738</v>
      </c>
      <c r="R21" s="11">
        <v>3834</v>
      </c>
      <c r="S21" s="11">
        <v>2946</v>
      </c>
      <c r="T21" s="11">
        <v>667</v>
      </c>
      <c r="U21" s="11">
        <v>1551</v>
      </c>
      <c r="V21" s="11">
        <v>2536</v>
      </c>
      <c r="W21" s="11">
        <v>759</v>
      </c>
      <c r="X21" s="11">
        <v>265</v>
      </c>
      <c r="Y21" s="11">
        <v>0</v>
      </c>
      <c r="Z21" s="11">
        <v>0</v>
      </c>
      <c r="AA21" s="11">
        <v>0</v>
      </c>
      <c r="AB21" s="12">
        <f t="shared" si="0"/>
        <v>34005</v>
      </c>
    </row>
    <row r="22" spans="2:28" x14ac:dyDescent="0.25">
      <c r="B22" s="23"/>
      <c r="C22" s="20"/>
      <c r="D22" s="4" t="s">
        <v>30</v>
      </c>
      <c r="E22" s="11">
        <v>6381</v>
      </c>
      <c r="F22" s="11">
        <v>2491</v>
      </c>
      <c r="G22" s="11">
        <v>645</v>
      </c>
      <c r="H22" s="11">
        <v>905</v>
      </c>
      <c r="I22" s="11">
        <v>1340</v>
      </c>
      <c r="J22" s="11">
        <v>590</v>
      </c>
      <c r="K22" s="11">
        <v>716</v>
      </c>
      <c r="L22" s="11">
        <v>935</v>
      </c>
      <c r="M22" s="11">
        <v>789</v>
      </c>
      <c r="N22" s="11">
        <v>2912</v>
      </c>
      <c r="O22" s="11">
        <v>2876</v>
      </c>
      <c r="P22" s="11">
        <v>2233</v>
      </c>
      <c r="Q22" s="11">
        <v>4281</v>
      </c>
      <c r="R22" s="11">
        <v>3154</v>
      </c>
      <c r="S22" s="11">
        <v>851</v>
      </c>
      <c r="T22" s="11">
        <v>920</v>
      </c>
      <c r="U22" s="11">
        <v>691</v>
      </c>
      <c r="V22" s="11">
        <v>1209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2">
        <f t="shared" si="0"/>
        <v>33919</v>
      </c>
    </row>
    <row r="23" spans="2:28" x14ac:dyDescent="0.25">
      <c r="B23" s="23"/>
      <c r="C23" s="20"/>
      <c r="D23" s="4" t="s">
        <v>31</v>
      </c>
      <c r="E23" s="11">
        <v>400</v>
      </c>
      <c r="F23" s="11">
        <v>611</v>
      </c>
      <c r="G23" s="11">
        <v>0</v>
      </c>
      <c r="H23" s="11">
        <v>215</v>
      </c>
      <c r="I23" s="11">
        <v>0</v>
      </c>
      <c r="J23" s="11">
        <v>108</v>
      </c>
      <c r="K23" s="11">
        <v>123</v>
      </c>
      <c r="L23" s="11">
        <v>483</v>
      </c>
      <c r="M23" s="11">
        <v>717</v>
      </c>
      <c r="N23" s="11">
        <v>752</v>
      </c>
      <c r="O23" s="11">
        <v>1425</v>
      </c>
      <c r="P23" s="11">
        <v>370</v>
      </c>
      <c r="Q23" s="11">
        <v>1884</v>
      </c>
      <c r="R23" s="11">
        <v>930</v>
      </c>
      <c r="S23" s="11">
        <v>727</v>
      </c>
      <c r="T23" s="11">
        <v>671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2">
        <f t="shared" si="0"/>
        <v>9416</v>
      </c>
    </row>
    <row r="24" spans="2:28" x14ac:dyDescent="0.25">
      <c r="B24" s="23"/>
      <c r="C24" s="20"/>
      <c r="D24" s="4" t="s">
        <v>32</v>
      </c>
      <c r="E24" s="11">
        <v>1563</v>
      </c>
      <c r="F24" s="11">
        <v>2324</v>
      </c>
      <c r="G24" s="11">
        <v>337</v>
      </c>
      <c r="H24" s="11">
        <v>464</v>
      </c>
      <c r="I24" s="11">
        <v>144</v>
      </c>
      <c r="J24" s="11">
        <v>172</v>
      </c>
      <c r="K24" s="11">
        <v>307</v>
      </c>
      <c r="L24" s="11">
        <v>147</v>
      </c>
      <c r="M24" s="11">
        <v>442</v>
      </c>
      <c r="N24" s="11">
        <v>3546</v>
      </c>
      <c r="O24" s="11">
        <v>2498</v>
      </c>
      <c r="P24" s="11">
        <v>925</v>
      </c>
      <c r="Q24" s="11">
        <v>805</v>
      </c>
      <c r="R24" s="11">
        <v>1477</v>
      </c>
      <c r="S24" s="11">
        <v>1537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f t="shared" si="0"/>
        <v>16688</v>
      </c>
    </row>
    <row r="25" spans="2:28" x14ac:dyDescent="0.25">
      <c r="B25" s="23"/>
      <c r="C25" s="20"/>
      <c r="D25" s="4" t="s">
        <v>33</v>
      </c>
      <c r="E25" s="11">
        <v>2864</v>
      </c>
      <c r="F25" s="11">
        <v>0</v>
      </c>
      <c r="G25" s="11">
        <v>208</v>
      </c>
      <c r="H25" s="11">
        <v>656</v>
      </c>
      <c r="I25" s="11">
        <v>369</v>
      </c>
      <c r="J25" s="11">
        <v>483</v>
      </c>
      <c r="K25" s="11">
        <v>184</v>
      </c>
      <c r="L25" s="11">
        <v>1884</v>
      </c>
      <c r="M25" s="11">
        <v>1890</v>
      </c>
      <c r="N25" s="11">
        <v>2685</v>
      </c>
      <c r="O25" s="11">
        <v>1682</v>
      </c>
      <c r="P25" s="11">
        <v>2197</v>
      </c>
      <c r="Q25" s="11">
        <v>1274</v>
      </c>
      <c r="R25" s="11">
        <v>1867</v>
      </c>
      <c r="S25" s="11">
        <v>198</v>
      </c>
      <c r="T25" s="11">
        <v>0</v>
      </c>
      <c r="U25" s="11">
        <v>1065</v>
      </c>
      <c r="V25" s="11">
        <v>2264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2">
        <f t="shared" si="0"/>
        <v>21770</v>
      </c>
    </row>
    <row r="26" spans="2:28" ht="15.75" thickBot="1" x14ac:dyDescent="0.3">
      <c r="B26" s="23"/>
      <c r="C26" s="21"/>
      <c r="D26" s="1" t="s">
        <v>11</v>
      </c>
      <c r="E26" s="13">
        <f>SUM(E17:E25)</f>
        <v>21941</v>
      </c>
      <c r="F26" s="13">
        <f t="shared" ref="F26:AA26" si="2">SUM(F17:F25)</f>
        <v>11648</v>
      </c>
      <c r="G26" s="13">
        <f t="shared" si="2"/>
        <v>2511</v>
      </c>
      <c r="H26" s="13">
        <f t="shared" si="2"/>
        <v>3152</v>
      </c>
      <c r="I26" s="13">
        <f t="shared" si="2"/>
        <v>2978</v>
      </c>
      <c r="J26" s="13">
        <f t="shared" si="2"/>
        <v>2432</v>
      </c>
      <c r="K26" s="13">
        <f t="shared" si="2"/>
        <v>3585</v>
      </c>
      <c r="L26" s="13">
        <f t="shared" si="2"/>
        <v>5627</v>
      </c>
      <c r="M26" s="13">
        <f t="shared" si="2"/>
        <v>5856</v>
      </c>
      <c r="N26" s="13">
        <f t="shared" si="2"/>
        <v>15089</v>
      </c>
      <c r="O26" s="13">
        <f t="shared" si="2"/>
        <v>18766</v>
      </c>
      <c r="P26" s="13">
        <f t="shared" si="2"/>
        <v>14117</v>
      </c>
      <c r="Q26" s="13">
        <f t="shared" si="2"/>
        <v>25437</v>
      </c>
      <c r="R26" s="13">
        <f t="shared" si="2"/>
        <v>16799</v>
      </c>
      <c r="S26" s="13">
        <f t="shared" si="2"/>
        <v>9313</v>
      </c>
      <c r="T26" s="13">
        <f t="shared" si="2"/>
        <v>4788</v>
      </c>
      <c r="U26" s="13">
        <f t="shared" si="2"/>
        <v>4899</v>
      </c>
      <c r="V26" s="13">
        <f t="shared" si="2"/>
        <v>9604</v>
      </c>
      <c r="W26" s="13">
        <f t="shared" si="2"/>
        <v>1879</v>
      </c>
      <c r="X26" s="13">
        <f t="shared" si="2"/>
        <v>923</v>
      </c>
      <c r="Y26" s="13">
        <f t="shared" si="2"/>
        <v>314</v>
      </c>
      <c r="Z26" s="13">
        <f t="shared" si="2"/>
        <v>87</v>
      </c>
      <c r="AA26" s="13">
        <f t="shared" si="2"/>
        <v>74</v>
      </c>
      <c r="AB26" s="17">
        <f>SUM(AB17:AB25)</f>
        <v>181819</v>
      </c>
    </row>
    <row r="27" spans="2:28" x14ac:dyDescent="0.25">
      <c r="B27" s="23"/>
      <c r="C27" s="19" t="s">
        <v>51</v>
      </c>
      <c r="D27" s="3" t="s">
        <v>25</v>
      </c>
      <c r="E27" s="14">
        <v>1126</v>
      </c>
      <c r="F27" s="14">
        <v>909</v>
      </c>
      <c r="G27" s="14">
        <v>160</v>
      </c>
      <c r="H27" s="14">
        <v>65</v>
      </c>
      <c r="I27" s="14">
        <v>60</v>
      </c>
      <c r="J27" s="14">
        <v>50</v>
      </c>
      <c r="K27" s="14">
        <v>141</v>
      </c>
      <c r="L27" s="14">
        <v>100</v>
      </c>
      <c r="M27" s="14">
        <v>78</v>
      </c>
      <c r="N27" s="14">
        <v>202</v>
      </c>
      <c r="O27" s="14">
        <v>291</v>
      </c>
      <c r="P27" s="14">
        <v>170</v>
      </c>
      <c r="Q27" s="14">
        <v>227</v>
      </c>
      <c r="R27" s="14">
        <v>125</v>
      </c>
      <c r="S27" s="14">
        <v>80</v>
      </c>
      <c r="T27" s="14">
        <v>50</v>
      </c>
      <c r="U27" s="14">
        <v>34</v>
      </c>
      <c r="V27" s="14">
        <v>67</v>
      </c>
      <c r="W27" s="14">
        <v>24</v>
      </c>
      <c r="X27" s="14">
        <v>9</v>
      </c>
      <c r="Y27" s="14">
        <v>3</v>
      </c>
      <c r="Z27" s="14">
        <v>2</v>
      </c>
      <c r="AA27" s="14">
        <v>9</v>
      </c>
      <c r="AB27" s="15">
        <f t="shared" si="0"/>
        <v>3982</v>
      </c>
    </row>
    <row r="28" spans="2:28" x14ac:dyDescent="0.25">
      <c r="B28" s="23"/>
      <c r="C28" s="20"/>
      <c r="D28" s="4" t="s">
        <v>26</v>
      </c>
      <c r="E28" s="11">
        <v>1240</v>
      </c>
      <c r="F28" s="11">
        <v>529</v>
      </c>
      <c r="G28" s="11">
        <v>155</v>
      </c>
      <c r="H28" s="11">
        <v>68</v>
      </c>
      <c r="I28" s="11">
        <v>86</v>
      </c>
      <c r="J28" s="11">
        <v>91</v>
      </c>
      <c r="K28" s="11">
        <v>213</v>
      </c>
      <c r="L28" s="11">
        <v>204</v>
      </c>
      <c r="M28" s="11">
        <v>170</v>
      </c>
      <c r="N28" s="11">
        <v>417</v>
      </c>
      <c r="O28" s="11">
        <v>624</v>
      </c>
      <c r="P28" s="11">
        <v>447</v>
      </c>
      <c r="Q28" s="11">
        <v>709</v>
      </c>
      <c r="R28" s="11">
        <v>403</v>
      </c>
      <c r="S28" s="11">
        <v>216</v>
      </c>
      <c r="T28" s="11">
        <v>142</v>
      </c>
      <c r="U28" s="11">
        <v>138</v>
      </c>
      <c r="V28" s="11">
        <v>373</v>
      </c>
      <c r="W28" s="11">
        <v>47</v>
      </c>
      <c r="X28" s="11">
        <v>15</v>
      </c>
      <c r="Y28" s="11">
        <v>0</v>
      </c>
      <c r="Z28" s="11">
        <v>0</v>
      </c>
      <c r="AA28" s="11">
        <v>0</v>
      </c>
      <c r="AB28" s="12">
        <f t="shared" si="0"/>
        <v>6287</v>
      </c>
    </row>
    <row r="29" spans="2:28" x14ac:dyDescent="0.25">
      <c r="B29" s="23"/>
      <c r="C29" s="20"/>
      <c r="D29" s="4" t="s">
        <v>27</v>
      </c>
      <c r="E29" s="11">
        <v>571</v>
      </c>
      <c r="F29" s="11">
        <v>169</v>
      </c>
      <c r="G29" s="11">
        <v>133</v>
      </c>
      <c r="H29" s="11">
        <v>41</v>
      </c>
      <c r="I29" s="11">
        <v>45</v>
      </c>
      <c r="J29" s="11">
        <v>66</v>
      </c>
      <c r="K29" s="11">
        <v>82</v>
      </c>
      <c r="L29" s="11">
        <v>58</v>
      </c>
      <c r="M29" s="11">
        <v>74</v>
      </c>
      <c r="N29" s="11">
        <v>325</v>
      </c>
      <c r="O29" s="11">
        <v>519</v>
      </c>
      <c r="P29" s="11">
        <v>370</v>
      </c>
      <c r="Q29" s="11">
        <v>282</v>
      </c>
      <c r="R29" s="11">
        <v>187</v>
      </c>
      <c r="S29" s="11">
        <v>163</v>
      </c>
      <c r="T29" s="11">
        <v>64</v>
      </c>
      <c r="U29" s="11">
        <v>110</v>
      </c>
      <c r="V29" s="11">
        <v>198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2">
        <f t="shared" si="0"/>
        <v>3457</v>
      </c>
    </row>
    <row r="30" spans="2:28" x14ac:dyDescent="0.25">
      <c r="B30" s="23"/>
      <c r="C30" s="20"/>
      <c r="D30" s="4" t="s">
        <v>28</v>
      </c>
      <c r="E30" s="11">
        <v>421</v>
      </c>
      <c r="F30" s="11">
        <v>201</v>
      </c>
      <c r="G30" s="11">
        <v>54</v>
      </c>
      <c r="H30" s="11">
        <v>50</v>
      </c>
      <c r="I30" s="11">
        <v>57</v>
      </c>
      <c r="J30" s="11">
        <v>67</v>
      </c>
      <c r="K30" s="11">
        <v>168</v>
      </c>
      <c r="L30" s="11">
        <v>224</v>
      </c>
      <c r="M30" s="11">
        <v>250</v>
      </c>
      <c r="N30" s="11">
        <v>339</v>
      </c>
      <c r="O30" s="11">
        <v>666</v>
      </c>
      <c r="P30" s="11">
        <v>838</v>
      </c>
      <c r="Q30" s="11">
        <v>1429</v>
      </c>
      <c r="R30" s="11">
        <v>439</v>
      </c>
      <c r="S30" s="11">
        <v>137</v>
      </c>
      <c r="T30" s="11">
        <v>124</v>
      </c>
      <c r="U30" s="11">
        <v>79</v>
      </c>
      <c r="V30" s="11">
        <v>121</v>
      </c>
      <c r="W30" s="11">
        <v>13</v>
      </c>
      <c r="X30" s="11">
        <v>0</v>
      </c>
      <c r="Y30" s="11">
        <v>0</v>
      </c>
      <c r="Z30" s="11">
        <v>0</v>
      </c>
      <c r="AA30" s="11">
        <v>0</v>
      </c>
      <c r="AB30" s="12">
        <f t="shared" si="0"/>
        <v>5677</v>
      </c>
    </row>
    <row r="31" spans="2:28" x14ac:dyDescent="0.25">
      <c r="B31" s="23"/>
      <c r="C31" s="20"/>
      <c r="D31" s="4" t="s">
        <v>29</v>
      </c>
      <c r="E31" s="11">
        <v>175</v>
      </c>
      <c r="F31" s="11">
        <v>53</v>
      </c>
      <c r="G31" s="11">
        <v>83</v>
      </c>
      <c r="H31" s="11">
        <v>27</v>
      </c>
      <c r="I31" s="11">
        <v>21</v>
      </c>
      <c r="J31" s="11">
        <v>21</v>
      </c>
      <c r="K31" s="11">
        <v>72</v>
      </c>
      <c r="L31" s="11">
        <v>133</v>
      </c>
      <c r="M31" s="11">
        <v>134</v>
      </c>
      <c r="N31" s="11">
        <v>183</v>
      </c>
      <c r="O31" s="11">
        <v>328</v>
      </c>
      <c r="P31" s="11">
        <v>183</v>
      </c>
      <c r="Q31" s="11">
        <v>668</v>
      </c>
      <c r="R31" s="11">
        <v>210</v>
      </c>
      <c r="S31" s="11">
        <v>348</v>
      </c>
      <c r="T31" s="11">
        <v>31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2">
        <f t="shared" si="0"/>
        <v>2670</v>
      </c>
    </row>
    <row r="32" spans="2:28" x14ac:dyDescent="0.25">
      <c r="B32" s="23"/>
      <c r="C32" s="20"/>
      <c r="D32" s="4" t="s">
        <v>30</v>
      </c>
      <c r="E32" s="11">
        <v>0</v>
      </c>
      <c r="F32" s="11">
        <v>50</v>
      </c>
      <c r="G32" s="11">
        <v>0</v>
      </c>
      <c r="H32" s="11">
        <v>0</v>
      </c>
      <c r="I32" s="11">
        <v>0</v>
      </c>
      <c r="J32" s="11">
        <v>0</v>
      </c>
      <c r="K32" s="11">
        <v>60</v>
      </c>
      <c r="L32" s="11">
        <v>55</v>
      </c>
      <c r="M32" s="11">
        <v>48</v>
      </c>
      <c r="N32" s="11">
        <v>0</v>
      </c>
      <c r="O32" s="11">
        <v>141</v>
      </c>
      <c r="P32" s="11">
        <v>149</v>
      </c>
      <c r="Q32" s="11">
        <v>177</v>
      </c>
      <c r="R32" s="11">
        <v>93</v>
      </c>
      <c r="S32" s="11">
        <v>45</v>
      </c>
      <c r="T32" s="11">
        <v>86</v>
      </c>
      <c r="U32" s="11">
        <v>42</v>
      </c>
      <c r="V32" s="11">
        <v>48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2">
        <f t="shared" si="0"/>
        <v>994</v>
      </c>
    </row>
    <row r="33" spans="2:28" x14ac:dyDescent="0.25">
      <c r="B33" s="23"/>
      <c r="C33" s="20"/>
      <c r="D33" s="4" t="s">
        <v>31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2">
        <f t="shared" si="0"/>
        <v>0</v>
      </c>
    </row>
    <row r="34" spans="2:28" x14ac:dyDescent="0.25">
      <c r="B34" s="23"/>
      <c r="C34" s="20"/>
      <c r="D34" s="4" t="s">
        <v>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2">
        <f t="shared" si="0"/>
        <v>0</v>
      </c>
    </row>
    <row r="35" spans="2:28" x14ac:dyDescent="0.25">
      <c r="B35" s="23"/>
      <c r="C35" s="20"/>
      <c r="D35" s="4" t="s">
        <v>33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2">
        <f t="shared" si="0"/>
        <v>0</v>
      </c>
    </row>
    <row r="36" spans="2:28" ht="15.75" thickBot="1" x14ac:dyDescent="0.3">
      <c r="B36" s="23"/>
      <c r="C36" s="21"/>
      <c r="D36" s="1" t="s">
        <v>11</v>
      </c>
      <c r="E36" s="13">
        <f>SUM(E27:E35)</f>
        <v>3533</v>
      </c>
      <c r="F36" s="13">
        <f t="shared" ref="F36:AB36" si="3">SUM(F27:F35)</f>
        <v>1911</v>
      </c>
      <c r="G36" s="13">
        <f t="shared" si="3"/>
        <v>585</v>
      </c>
      <c r="H36" s="13">
        <f t="shared" si="3"/>
        <v>251</v>
      </c>
      <c r="I36" s="13">
        <f t="shared" si="3"/>
        <v>269</v>
      </c>
      <c r="J36" s="13">
        <f t="shared" si="3"/>
        <v>295</v>
      </c>
      <c r="K36" s="13">
        <f t="shared" si="3"/>
        <v>736</v>
      </c>
      <c r="L36" s="13">
        <f t="shared" si="3"/>
        <v>774</v>
      </c>
      <c r="M36" s="13">
        <f t="shared" si="3"/>
        <v>754</v>
      </c>
      <c r="N36" s="13">
        <f t="shared" si="3"/>
        <v>1466</v>
      </c>
      <c r="O36" s="13">
        <f t="shared" si="3"/>
        <v>2569</v>
      </c>
      <c r="P36" s="13">
        <f t="shared" si="3"/>
        <v>2157</v>
      </c>
      <c r="Q36" s="13">
        <f t="shared" si="3"/>
        <v>3492</v>
      </c>
      <c r="R36" s="13">
        <f t="shared" si="3"/>
        <v>1457</v>
      </c>
      <c r="S36" s="13">
        <f t="shared" si="3"/>
        <v>989</v>
      </c>
      <c r="T36" s="13">
        <f t="shared" si="3"/>
        <v>497</v>
      </c>
      <c r="U36" s="13">
        <f t="shared" si="3"/>
        <v>403</v>
      </c>
      <c r="V36" s="13">
        <f t="shared" si="3"/>
        <v>807</v>
      </c>
      <c r="W36" s="13">
        <f t="shared" si="3"/>
        <v>84</v>
      </c>
      <c r="X36" s="13">
        <f t="shared" si="3"/>
        <v>24</v>
      </c>
      <c r="Y36" s="13">
        <f t="shared" si="3"/>
        <v>3</v>
      </c>
      <c r="Z36" s="13">
        <f t="shared" si="3"/>
        <v>2</v>
      </c>
      <c r="AA36" s="13">
        <f t="shared" si="3"/>
        <v>9</v>
      </c>
      <c r="AB36" s="17">
        <f t="shared" si="3"/>
        <v>23067</v>
      </c>
    </row>
    <row r="37" spans="2:28" x14ac:dyDescent="0.25">
      <c r="B37" s="23"/>
      <c r="C37" s="19" t="s">
        <v>52</v>
      </c>
      <c r="D37" s="3" t="s">
        <v>25</v>
      </c>
      <c r="E37" s="14">
        <v>10982</v>
      </c>
      <c r="F37" s="14">
        <v>17508</v>
      </c>
      <c r="G37" s="14">
        <v>743</v>
      </c>
      <c r="H37" s="14">
        <v>728</v>
      </c>
      <c r="I37" s="14">
        <v>568</v>
      </c>
      <c r="J37" s="14">
        <v>671</v>
      </c>
      <c r="K37" s="14">
        <v>1100</v>
      </c>
      <c r="L37" s="14">
        <v>989</v>
      </c>
      <c r="M37" s="14">
        <v>823</v>
      </c>
      <c r="N37" s="14">
        <v>1747</v>
      </c>
      <c r="O37" s="14">
        <v>2169</v>
      </c>
      <c r="P37" s="14">
        <v>1271</v>
      </c>
      <c r="Q37" s="14">
        <v>1502</v>
      </c>
      <c r="R37" s="14">
        <v>942</v>
      </c>
      <c r="S37" s="14">
        <v>582</v>
      </c>
      <c r="T37" s="14">
        <v>367</v>
      </c>
      <c r="U37" s="14">
        <v>273</v>
      </c>
      <c r="V37" s="14">
        <v>545</v>
      </c>
      <c r="W37" s="14">
        <v>209</v>
      </c>
      <c r="X37" s="14">
        <v>130</v>
      </c>
      <c r="Y37" s="14">
        <v>57</v>
      </c>
      <c r="Z37" s="14">
        <v>19</v>
      </c>
      <c r="AA37" s="14">
        <v>32</v>
      </c>
      <c r="AB37" s="15">
        <f t="shared" si="0"/>
        <v>43957</v>
      </c>
    </row>
    <row r="38" spans="2:28" x14ac:dyDescent="0.25">
      <c r="B38" s="23"/>
      <c r="C38" s="20"/>
      <c r="D38" s="4" t="s">
        <v>26</v>
      </c>
      <c r="E38" s="11">
        <v>6733</v>
      </c>
      <c r="F38" s="11">
        <v>6660</v>
      </c>
      <c r="G38" s="11">
        <v>1191</v>
      </c>
      <c r="H38" s="11">
        <v>1082</v>
      </c>
      <c r="I38" s="11">
        <v>1044</v>
      </c>
      <c r="J38" s="11">
        <v>1010</v>
      </c>
      <c r="K38" s="11">
        <v>2120</v>
      </c>
      <c r="L38" s="11">
        <v>1978</v>
      </c>
      <c r="M38" s="11">
        <v>1982</v>
      </c>
      <c r="N38" s="11">
        <v>5435</v>
      </c>
      <c r="O38" s="11">
        <v>5234</v>
      </c>
      <c r="P38" s="11">
        <v>3844</v>
      </c>
      <c r="Q38" s="11">
        <v>5284</v>
      </c>
      <c r="R38" s="11">
        <v>2949</v>
      </c>
      <c r="S38" s="11">
        <v>2362</v>
      </c>
      <c r="T38" s="11">
        <v>1575</v>
      </c>
      <c r="U38" s="11">
        <v>1282</v>
      </c>
      <c r="V38" s="11">
        <v>2097</v>
      </c>
      <c r="W38" s="11">
        <v>727</v>
      </c>
      <c r="X38" s="11">
        <v>338</v>
      </c>
      <c r="Y38" s="11">
        <v>184</v>
      </c>
      <c r="Z38" s="11">
        <v>68</v>
      </c>
      <c r="AA38" s="11">
        <v>16</v>
      </c>
      <c r="AB38" s="12">
        <f t="shared" si="0"/>
        <v>55195</v>
      </c>
    </row>
    <row r="39" spans="2:28" x14ac:dyDescent="0.25">
      <c r="B39" s="23"/>
      <c r="C39" s="20"/>
      <c r="D39" s="4" t="s">
        <v>27</v>
      </c>
      <c r="E39" s="11">
        <v>1213</v>
      </c>
      <c r="F39" s="11">
        <v>1208</v>
      </c>
      <c r="G39" s="11">
        <v>453</v>
      </c>
      <c r="H39" s="11">
        <v>484</v>
      </c>
      <c r="I39" s="11">
        <v>490</v>
      </c>
      <c r="J39" s="11">
        <v>451</v>
      </c>
      <c r="K39" s="11">
        <v>936</v>
      </c>
      <c r="L39" s="11">
        <v>966</v>
      </c>
      <c r="M39" s="11">
        <v>850</v>
      </c>
      <c r="N39" s="11">
        <v>2037</v>
      </c>
      <c r="O39" s="11">
        <v>3090</v>
      </c>
      <c r="P39" s="11">
        <v>2512</v>
      </c>
      <c r="Q39" s="11">
        <v>3165</v>
      </c>
      <c r="R39" s="11">
        <v>2076</v>
      </c>
      <c r="S39" s="11">
        <v>1140</v>
      </c>
      <c r="T39" s="11">
        <v>1058</v>
      </c>
      <c r="U39" s="11">
        <v>701</v>
      </c>
      <c r="V39" s="11">
        <v>1217</v>
      </c>
      <c r="W39" s="11">
        <v>477</v>
      </c>
      <c r="X39" s="11">
        <v>211</v>
      </c>
      <c r="Y39" s="11">
        <v>33</v>
      </c>
      <c r="Z39" s="11">
        <v>0</v>
      </c>
      <c r="AA39" s="11">
        <v>0</v>
      </c>
      <c r="AB39" s="12">
        <f t="shared" si="0"/>
        <v>24768</v>
      </c>
    </row>
    <row r="40" spans="2:28" x14ac:dyDescent="0.25">
      <c r="B40" s="23"/>
      <c r="C40" s="20"/>
      <c r="D40" s="4" t="s">
        <v>28</v>
      </c>
      <c r="E40" s="11">
        <v>919</v>
      </c>
      <c r="F40" s="11">
        <v>742</v>
      </c>
      <c r="G40" s="11">
        <v>275</v>
      </c>
      <c r="H40" s="11">
        <v>312</v>
      </c>
      <c r="I40" s="11">
        <v>344</v>
      </c>
      <c r="J40" s="11">
        <v>323</v>
      </c>
      <c r="K40" s="11">
        <v>814</v>
      </c>
      <c r="L40" s="11">
        <v>830</v>
      </c>
      <c r="M40" s="11">
        <v>739</v>
      </c>
      <c r="N40" s="11">
        <v>1910</v>
      </c>
      <c r="O40" s="11">
        <v>3071</v>
      </c>
      <c r="P40" s="11">
        <v>3284</v>
      </c>
      <c r="Q40" s="11">
        <v>4169</v>
      </c>
      <c r="R40" s="11">
        <v>3035</v>
      </c>
      <c r="S40" s="11">
        <v>1908</v>
      </c>
      <c r="T40" s="11">
        <v>870</v>
      </c>
      <c r="U40" s="11">
        <v>437</v>
      </c>
      <c r="V40" s="11">
        <v>627</v>
      </c>
      <c r="W40" s="11">
        <v>289</v>
      </c>
      <c r="X40" s="11">
        <v>94</v>
      </c>
      <c r="Y40" s="11">
        <v>67</v>
      </c>
      <c r="Z40" s="11">
        <v>0</v>
      </c>
      <c r="AA40" s="11">
        <v>0</v>
      </c>
      <c r="AB40" s="12">
        <f t="shared" si="0"/>
        <v>25059</v>
      </c>
    </row>
    <row r="41" spans="2:28" x14ac:dyDescent="0.25">
      <c r="B41" s="23"/>
      <c r="C41" s="20"/>
      <c r="D41" s="4" t="s">
        <v>29</v>
      </c>
      <c r="E41" s="11">
        <v>644</v>
      </c>
      <c r="F41" s="11">
        <v>132</v>
      </c>
      <c r="G41" s="11">
        <v>163</v>
      </c>
      <c r="H41" s="11">
        <v>260</v>
      </c>
      <c r="I41" s="11">
        <v>236</v>
      </c>
      <c r="J41" s="11">
        <v>350</v>
      </c>
      <c r="K41" s="11">
        <v>274</v>
      </c>
      <c r="L41" s="11">
        <v>318</v>
      </c>
      <c r="M41" s="11">
        <v>135</v>
      </c>
      <c r="N41" s="11">
        <v>1342</v>
      </c>
      <c r="O41" s="11">
        <v>3694</v>
      </c>
      <c r="P41" s="11">
        <v>2260</v>
      </c>
      <c r="Q41" s="11">
        <v>4411</v>
      </c>
      <c r="R41" s="11">
        <v>1754</v>
      </c>
      <c r="S41" s="11">
        <v>1040</v>
      </c>
      <c r="T41" s="11">
        <v>1446</v>
      </c>
      <c r="U41" s="11">
        <v>461</v>
      </c>
      <c r="V41" s="11">
        <v>1112</v>
      </c>
      <c r="W41" s="11">
        <v>100</v>
      </c>
      <c r="X41" s="11">
        <v>0</v>
      </c>
      <c r="Y41" s="11">
        <v>0</v>
      </c>
      <c r="Z41" s="11">
        <v>0</v>
      </c>
      <c r="AA41" s="11">
        <v>0</v>
      </c>
      <c r="AB41" s="12">
        <f t="shared" si="0"/>
        <v>20132</v>
      </c>
    </row>
    <row r="42" spans="2:28" x14ac:dyDescent="0.25">
      <c r="B42" s="23"/>
      <c r="C42" s="20"/>
      <c r="D42" s="4" t="s">
        <v>30</v>
      </c>
      <c r="E42" s="11">
        <v>861</v>
      </c>
      <c r="F42" s="11">
        <v>190</v>
      </c>
      <c r="G42" s="11">
        <v>103</v>
      </c>
      <c r="H42" s="11">
        <v>125</v>
      </c>
      <c r="I42" s="11">
        <v>231</v>
      </c>
      <c r="J42" s="11">
        <v>0</v>
      </c>
      <c r="K42" s="11">
        <v>0</v>
      </c>
      <c r="L42" s="11">
        <v>0</v>
      </c>
      <c r="M42" s="11">
        <v>45</v>
      </c>
      <c r="N42" s="11">
        <v>908</v>
      </c>
      <c r="O42" s="11">
        <v>1884</v>
      </c>
      <c r="P42" s="11">
        <v>1269</v>
      </c>
      <c r="Q42" s="11">
        <v>1798</v>
      </c>
      <c r="R42" s="11">
        <v>1596</v>
      </c>
      <c r="S42" s="11">
        <v>171</v>
      </c>
      <c r="T42" s="11">
        <v>773</v>
      </c>
      <c r="U42" s="11">
        <v>564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2">
        <f t="shared" si="0"/>
        <v>10518</v>
      </c>
    </row>
    <row r="43" spans="2:28" x14ac:dyDescent="0.25">
      <c r="B43" s="23"/>
      <c r="C43" s="20"/>
      <c r="D43" s="4" t="s">
        <v>31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114</v>
      </c>
      <c r="K43" s="11">
        <v>352</v>
      </c>
      <c r="L43" s="11">
        <v>355</v>
      </c>
      <c r="M43" s="11">
        <v>226</v>
      </c>
      <c r="N43" s="11">
        <v>224</v>
      </c>
      <c r="O43" s="11">
        <v>460</v>
      </c>
      <c r="P43" s="11">
        <v>0</v>
      </c>
      <c r="Q43" s="11">
        <v>1185</v>
      </c>
      <c r="R43" s="11">
        <v>0</v>
      </c>
      <c r="S43" s="11">
        <v>748</v>
      </c>
      <c r="T43" s="11">
        <v>501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2">
        <f t="shared" si="0"/>
        <v>4165</v>
      </c>
    </row>
    <row r="44" spans="2:28" x14ac:dyDescent="0.25">
      <c r="B44" s="23"/>
      <c r="C44" s="20"/>
      <c r="D44" s="4" t="s">
        <v>32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421</v>
      </c>
      <c r="S44" s="11">
        <v>1249</v>
      </c>
      <c r="T44" s="11">
        <v>0</v>
      </c>
      <c r="U44" s="11">
        <v>0</v>
      </c>
      <c r="V44" s="11">
        <v>1188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2">
        <f t="shared" si="0"/>
        <v>2858</v>
      </c>
    </row>
    <row r="45" spans="2:28" x14ac:dyDescent="0.25">
      <c r="B45" s="23"/>
      <c r="C45" s="20"/>
      <c r="D45" s="4" t="s">
        <v>33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4242</v>
      </c>
      <c r="R45" s="11">
        <v>1937</v>
      </c>
      <c r="S45" s="11">
        <v>1087</v>
      </c>
      <c r="T45" s="11">
        <v>0</v>
      </c>
      <c r="U45" s="11">
        <v>0</v>
      </c>
      <c r="V45" s="11">
        <v>737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2">
        <f t="shared" si="0"/>
        <v>8003</v>
      </c>
    </row>
    <row r="46" spans="2:28" ht="15.75" thickBot="1" x14ac:dyDescent="0.3">
      <c r="B46" s="23"/>
      <c r="C46" s="21"/>
      <c r="D46" s="1" t="s">
        <v>11</v>
      </c>
      <c r="E46" s="13">
        <f>SUM(E37:E45)</f>
        <v>21352</v>
      </c>
      <c r="F46" s="13">
        <f t="shared" ref="F46:AB46" si="4">SUM(F37:F45)</f>
        <v>26440</v>
      </c>
      <c r="G46" s="13">
        <f t="shared" si="4"/>
        <v>2928</v>
      </c>
      <c r="H46" s="13">
        <f t="shared" si="4"/>
        <v>2991</v>
      </c>
      <c r="I46" s="13">
        <f t="shared" si="4"/>
        <v>2913</v>
      </c>
      <c r="J46" s="13">
        <f t="shared" si="4"/>
        <v>2919</v>
      </c>
      <c r="K46" s="13">
        <f t="shared" si="4"/>
        <v>5596</v>
      </c>
      <c r="L46" s="13">
        <f t="shared" si="4"/>
        <v>5436</v>
      </c>
      <c r="M46" s="13">
        <f t="shared" si="4"/>
        <v>4800</v>
      </c>
      <c r="N46" s="13">
        <f t="shared" si="4"/>
        <v>13603</v>
      </c>
      <c r="O46" s="13">
        <f t="shared" si="4"/>
        <v>19602</v>
      </c>
      <c r="P46" s="13">
        <f t="shared" si="4"/>
        <v>14440</v>
      </c>
      <c r="Q46" s="13">
        <f t="shared" si="4"/>
        <v>25756</v>
      </c>
      <c r="R46" s="13">
        <f t="shared" si="4"/>
        <v>14710</v>
      </c>
      <c r="S46" s="13">
        <f t="shared" si="4"/>
        <v>10287</v>
      </c>
      <c r="T46" s="13">
        <f t="shared" si="4"/>
        <v>6590</v>
      </c>
      <c r="U46" s="13">
        <f t="shared" si="4"/>
        <v>3718</v>
      </c>
      <c r="V46" s="13">
        <f t="shared" si="4"/>
        <v>7523</v>
      </c>
      <c r="W46" s="13">
        <f t="shared" si="4"/>
        <v>1802</v>
      </c>
      <c r="X46" s="13">
        <f t="shared" si="4"/>
        <v>773</v>
      </c>
      <c r="Y46" s="13">
        <f t="shared" si="4"/>
        <v>341</v>
      </c>
      <c r="Z46" s="13">
        <f t="shared" si="4"/>
        <v>87</v>
      </c>
      <c r="AA46" s="13">
        <f t="shared" si="4"/>
        <v>48</v>
      </c>
      <c r="AB46" s="17">
        <f t="shared" si="4"/>
        <v>194655</v>
      </c>
    </row>
    <row r="47" spans="2:28" x14ac:dyDescent="0.25">
      <c r="B47" s="23"/>
      <c r="C47" s="19" t="s">
        <v>57</v>
      </c>
      <c r="D47" s="3" t="s">
        <v>25</v>
      </c>
      <c r="E47" s="14">
        <v>276</v>
      </c>
      <c r="F47" s="14">
        <v>219</v>
      </c>
      <c r="G47" s="14">
        <v>13</v>
      </c>
      <c r="H47" s="14">
        <v>14</v>
      </c>
      <c r="I47" s="14">
        <v>20</v>
      </c>
      <c r="J47" s="14">
        <v>11</v>
      </c>
      <c r="K47" s="14">
        <v>25</v>
      </c>
      <c r="L47" s="14">
        <v>28</v>
      </c>
      <c r="M47" s="14">
        <v>14</v>
      </c>
      <c r="N47" s="14">
        <v>65</v>
      </c>
      <c r="O47" s="14">
        <v>78</v>
      </c>
      <c r="P47" s="14">
        <v>72</v>
      </c>
      <c r="Q47" s="14">
        <v>175</v>
      </c>
      <c r="R47" s="14">
        <v>101</v>
      </c>
      <c r="S47" s="14">
        <v>90</v>
      </c>
      <c r="T47" s="14">
        <v>49</v>
      </c>
      <c r="U47" s="14">
        <v>39</v>
      </c>
      <c r="V47" s="14">
        <v>89</v>
      </c>
      <c r="W47" s="14">
        <v>62</v>
      </c>
      <c r="X47" s="14">
        <v>34</v>
      </c>
      <c r="Y47" s="14">
        <v>9</v>
      </c>
      <c r="Z47" s="14">
        <v>5</v>
      </c>
      <c r="AA47" s="14">
        <v>13</v>
      </c>
      <c r="AB47" s="15">
        <f t="shared" si="0"/>
        <v>1501</v>
      </c>
    </row>
    <row r="48" spans="2:28" x14ac:dyDescent="0.25">
      <c r="B48" s="23"/>
      <c r="C48" s="20"/>
      <c r="D48" s="4" t="s">
        <v>26</v>
      </c>
      <c r="E48" s="11">
        <v>124</v>
      </c>
      <c r="F48" s="11">
        <v>111</v>
      </c>
      <c r="G48" s="11">
        <v>14</v>
      </c>
      <c r="H48" s="11">
        <v>12</v>
      </c>
      <c r="I48" s="11">
        <v>15</v>
      </c>
      <c r="J48" s="11">
        <v>39</v>
      </c>
      <c r="K48" s="11">
        <v>58</v>
      </c>
      <c r="L48" s="11">
        <v>42</v>
      </c>
      <c r="M48" s="11">
        <v>51</v>
      </c>
      <c r="N48" s="11">
        <v>159</v>
      </c>
      <c r="O48" s="11">
        <v>137</v>
      </c>
      <c r="P48" s="11">
        <v>150</v>
      </c>
      <c r="Q48" s="11">
        <v>397</v>
      </c>
      <c r="R48" s="11">
        <v>409</v>
      </c>
      <c r="S48" s="11">
        <v>299</v>
      </c>
      <c r="T48" s="11">
        <v>134</v>
      </c>
      <c r="U48" s="11">
        <v>134</v>
      </c>
      <c r="V48" s="11">
        <v>307</v>
      </c>
      <c r="W48" s="11">
        <v>93</v>
      </c>
      <c r="X48" s="11">
        <v>70</v>
      </c>
      <c r="Y48" s="11">
        <v>27</v>
      </c>
      <c r="Z48" s="11">
        <v>16</v>
      </c>
      <c r="AA48" s="11">
        <v>9</v>
      </c>
      <c r="AB48" s="12">
        <f t="shared" si="0"/>
        <v>2807</v>
      </c>
    </row>
    <row r="49" spans="2:28" x14ac:dyDescent="0.25">
      <c r="B49" s="23"/>
      <c r="C49" s="20"/>
      <c r="D49" s="4" t="s">
        <v>27</v>
      </c>
      <c r="E49" s="11">
        <v>85</v>
      </c>
      <c r="F49" s="11">
        <v>0</v>
      </c>
      <c r="G49" s="11">
        <v>0</v>
      </c>
      <c r="H49" s="11">
        <v>0</v>
      </c>
      <c r="I49" s="11">
        <v>9</v>
      </c>
      <c r="J49" s="11">
        <v>0</v>
      </c>
      <c r="K49" s="11">
        <v>7</v>
      </c>
      <c r="L49" s="11">
        <v>0</v>
      </c>
      <c r="M49" s="11">
        <v>43</v>
      </c>
      <c r="N49" s="11">
        <v>82</v>
      </c>
      <c r="O49" s="11">
        <v>181</v>
      </c>
      <c r="P49" s="11">
        <v>403</v>
      </c>
      <c r="Q49" s="11">
        <v>180</v>
      </c>
      <c r="R49" s="11">
        <v>299</v>
      </c>
      <c r="S49" s="11">
        <v>308</v>
      </c>
      <c r="T49" s="11">
        <v>222</v>
      </c>
      <c r="U49" s="11">
        <v>139</v>
      </c>
      <c r="V49" s="11">
        <v>179</v>
      </c>
      <c r="W49" s="11">
        <v>98</v>
      </c>
      <c r="X49" s="11">
        <v>41</v>
      </c>
      <c r="Y49" s="11">
        <v>5</v>
      </c>
      <c r="Z49" s="11">
        <v>0</v>
      </c>
      <c r="AA49" s="11">
        <v>0</v>
      </c>
      <c r="AB49" s="12">
        <f t="shared" si="0"/>
        <v>2281</v>
      </c>
    </row>
    <row r="50" spans="2:28" x14ac:dyDescent="0.25">
      <c r="B50" s="23"/>
      <c r="C50" s="20"/>
      <c r="D50" s="4" t="s">
        <v>28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166</v>
      </c>
      <c r="O50" s="11">
        <v>328</v>
      </c>
      <c r="P50" s="11">
        <v>127</v>
      </c>
      <c r="Q50" s="11">
        <v>470</v>
      </c>
      <c r="R50" s="11">
        <v>704</v>
      </c>
      <c r="S50" s="11">
        <v>645</v>
      </c>
      <c r="T50" s="11">
        <v>339</v>
      </c>
      <c r="U50" s="11">
        <v>165</v>
      </c>
      <c r="V50" s="11">
        <v>12</v>
      </c>
      <c r="W50" s="11">
        <v>174</v>
      </c>
      <c r="X50" s="11">
        <v>189</v>
      </c>
      <c r="Y50" s="11">
        <v>0</v>
      </c>
      <c r="Z50" s="11">
        <v>0</v>
      </c>
      <c r="AA50" s="11">
        <v>0</v>
      </c>
      <c r="AB50" s="12">
        <f t="shared" si="0"/>
        <v>3319</v>
      </c>
    </row>
    <row r="51" spans="2:28" x14ac:dyDescent="0.25">
      <c r="B51" s="23"/>
      <c r="C51" s="20"/>
      <c r="D51" s="4" t="s">
        <v>29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24</v>
      </c>
      <c r="M51" s="11">
        <v>48</v>
      </c>
      <c r="N51" s="11">
        <v>92</v>
      </c>
      <c r="O51" s="11">
        <v>67</v>
      </c>
      <c r="P51" s="11">
        <v>0</v>
      </c>
      <c r="Q51" s="11">
        <v>0</v>
      </c>
      <c r="R51" s="11">
        <v>260</v>
      </c>
      <c r="S51" s="11">
        <v>98</v>
      </c>
      <c r="T51" s="11">
        <v>287</v>
      </c>
      <c r="U51" s="11">
        <v>29</v>
      </c>
      <c r="V51" s="11">
        <v>28</v>
      </c>
      <c r="W51" s="11">
        <v>254</v>
      </c>
      <c r="X51" s="11">
        <v>0</v>
      </c>
      <c r="Y51" s="11">
        <v>0</v>
      </c>
      <c r="Z51" s="11">
        <v>0</v>
      </c>
      <c r="AA51" s="11">
        <v>0</v>
      </c>
      <c r="AB51" s="12">
        <f t="shared" si="0"/>
        <v>1187</v>
      </c>
    </row>
    <row r="52" spans="2:28" x14ac:dyDescent="0.25">
      <c r="B52" s="23"/>
      <c r="C52" s="20"/>
      <c r="D52" s="4" t="s">
        <v>30</v>
      </c>
      <c r="E52" s="11">
        <v>69</v>
      </c>
      <c r="F52" s="11">
        <v>59</v>
      </c>
      <c r="G52" s="11">
        <v>132</v>
      </c>
      <c r="H52" s="11">
        <v>273</v>
      </c>
      <c r="I52" s="11">
        <v>338</v>
      </c>
      <c r="J52" s="11">
        <v>278</v>
      </c>
      <c r="K52" s="11">
        <v>63</v>
      </c>
      <c r="L52" s="11">
        <v>122</v>
      </c>
      <c r="M52" s="11">
        <v>122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559</v>
      </c>
      <c r="T52" s="11">
        <v>822</v>
      </c>
      <c r="U52" s="11">
        <v>0</v>
      </c>
      <c r="V52" s="11">
        <v>0</v>
      </c>
      <c r="W52" s="11">
        <v>0</v>
      </c>
      <c r="X52" s="11">
        <v>599</v>
      </c>
      <c r="Y52" s="11">
        <v>0</v>
      </c>
      <c r="Z52" s="11">
        <v>0</v>
      </c>
      <c r="AA52" s="11">
        <v>0</v>
      </c>
      <c r="AB52" s="12">
        <f t="shared" si="0"/>
        <v>3436</v>
      </c>
    </row>
    <row r="53" spans="2:28" x14ac:dyDescent="0.25">
      <c r="B53" s="23"/>
      <c r="C53" s="20"/>
      <c r="D53" s="4" t="s">
        <v>31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f t="shared" si="0"/>
        <v>0</v>
      </c>
    </row>
    <row r="54" spans="2:28" x14ac:dyDescent="0.25">
      <c r="B54" s="23"/>
      <c r="C54" s="20"/>
      <c r="D54" s="4" t="s">
        <v>32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2">
        <f t="shared" si="0"/>
        <v>0</v>
      </c>
    </row>
    <row r="55" spans="2:28" x14ac:dyDescent="0.25">
      <c r="B55" s="23"/>
      <c r="C55" s="20"/>
      <c r="D55" s="4" t="s">
        <v>33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1414</v>
      </c>
      <c r="T55" s="11">
        <v>385</v>
      </c>
      <c r="U55" s="11">
        <v>0</v>
      </c>
      <c r="V55" s="11">
        <v>399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2">
        <f t="shared" si="0"/>
        <v>2198</v>
      </c>
    </row>
    <row r="56" spans="2:28" ht="15.75" thickBot="1" x14ac:dyDescent="0.3">
      <c r="B56" s="23"/>
      <c r="C56" s="21"/>
      <c r="D56" s="1" t="s">
        <v>11</v>
      </c>
      <c r="E56" s="13">
        <f>SUM(E47:E55)</f>
        <v>554</v>
      </c>
      <c r="F56" s="13">
        <f t="shared" ref="F56:AB56" si="5">SUM(F47:F55)</f>
        <v>389</v>
      </c>
      <c r="G56" s="13">
        <f t="shared" si="5"/>
        <v>159</v>
      </c>
      <c r="H56" s="13">
        <f t="shared" si="5"/>
        <v>299</v>
      </c>
      <c r="I56" s="13">
        <f t="shared" si="5"/>
        <v>382</v>
      </c>
      <c r="J56" s="13">
        <f t="shared" si="5"/>
        <v>328</v>
      </c>
      <c r="K56" s="13">
        <f t="shared" si="5"/>
        <v>153</v>
      </c>
      <c r="L56" s="13">
        <f t="shared" si="5"/>
        <v>216</v>
      </c>
      <c r="M56" s="13">
        <f t="shared" si="5"/>
        <v>278</v>
      </c>
      <c r="N56" s="13">
        <f t="shared" si="5"/>
        <v>564</v>
      </c>
      <c r="O56" s="13">
        <f t="shared" si="5"/>
        <v>791</v>
      </c>
      <c r="P56" s="13">
        <f t="shared" si="5"/>
        <v>752</v>
      </c>
      <c r="Q56" s="13">
        <f t="shared" si="5"/>
        <v>1222</v>
      </c>
      <c r="R56" s="13">
        <f t="shared" si="5"/>
        <v>1773</v>
      </c>
      <c r="S56" s="13">
        <f t="shared" si="5"/>
        <v>3413</v>
      </c>
      <c r="T56" s="13">
        <f t="shared" si="5"/>
        <v>2238</v>
      </c>
      <c r="U56" s="13">
        <f t="shared" si="5"/>
        <v>506</v>
      </c>
      <c r="V56" s="13">
        <f t="shared" si="5"/>
        <v>1014</v>
      </c>
      <c r="W56" s="13">
        <f t="shared" si="5"/>
        <v>681</v>
      </c>
      <c r="X56" s="13">
        <f t="shared" si="5"/>
        <v>933</v>
      </c>
      <c r="Y56" s="13">
        <f t="shared" si="5"/>
        <v>41</v>
      </c>
      <c r="Z56" s="13">
        <f t="shared" si="5"/>
        <v>21</v>
      </c>
      <c r="AA56" s="13">
        <f t="shared" si="5"/>
        <v>22</v>
      </c>
      <c r="AB56" s="17">
        <f t="shared" si="5"/>
        <v>16729</v>
      </c>
    </row>
    <row r="57" spans="2:28" x14ac:dyDescent="0.25">
      <c r="B57" s="23"/>
      <c r="C57" s="19" t="s">
        <v>37</v>
      </c>
      <c r="D57" s="3" t="s">
        <v>25</v>
      </c>
      <c r="E57" s="14">
        <v>202</v>
      </c>
      <c r="F57" s="14">
        <v>179</v>
      </c>
      <c r="G57" s="14">
        <v>20</v>
      </c>
      <c r="H57" s="14">
        <v>30</v>
      </c>
      <c r="I57" s="14">
        <v>20</v>
      </c>
      <c r="J57" s="14">
        <v>18</v>
      </c>
      <c r="K57" s="14">
        <v>58</v>
      </c>
      <c r="L57" s="14">
        <v>51</v>
      </c>
      <c r="M57" s="14">
        <v>76</v>
      </c>
      <c r="N57" s="14">
        <v>141</v>
      </c>
      <c r="O57" s="14">
        <v>213</v>
      </c>
      <c r="P57" s="14">
        <v>150</v>
      </c>
      <c r="Q57" s="14">
        <v>271</v>
      </c>
      <c r="R57" s="14">
        <v>133</v>
      </c>
      <c r="S57" s="14">
        <v>128</v>
      </c>
      <c r="T57" s="14">
        <v>80</v>
      </c>
      <c r="U57" s="14">
        <v>44</v>
      </c>
      <c r="V57" s="14">
        <v>79</v>
      </c>
      <c r="W57" s="14">
        <v>21</v>
      </c>
      <c r="X57" s="14">
        <v>46</v>
      </c>
      <c r="Y57" s="14">
        <v>19</v>
      </c>
      <c r="Z57" s="14">
        <v>5</v>
      </c>
      <c r="AA57" s="14">
        <v>3</v>
      </c>
      <c r="AB57" s="15">
        <f t="shared" si="0"/>
        <v>1987</v>
      </c>
    </row>
    <row r="58" spans="2:28" x14ac:dyDescent="0.25">
      <c r="B58" s="23"/>
      <c r="C58" s="20"/>
      <c r="D58" s="4" t="s">
        <v>26</v>
      </c>
      <c r="E58" s="11">
        <v>70</v>
      </c>
      <c r="F58" s="11">
        <v>45</v>
      </c>
      <c r="G58" s="11">
        <v>9</v>
      </c>
      <c r="H58" s="11">
        <v>19</v>
      </c>
      <c r="I58" s="11">
        <v>11</v>
      </c>
      <c r="J58" s="11">
        <v>15</v>
      </c>
      <c r="K58" s="11">
        <v>46</v>
      </c>
      <c r="L58" s="11">
        <v>31</v>
      </c>
      <c r="M58" s="11">
        <v>49</v>
      </c>
      <c r="N58" s="11">
        <v>176</v>
      </c>
      <c r="O58" s="11">
        <v>243</v>
      </c>
      <c r="P58" s="11">
        <v>341</v>
      </c>
      <c r="Q58" s="11">
        <v>678</v>
      </c>
      <c r="R58" s="11">
        <v>810</v>
      </c>
      <c r="S58" s="11">
        <v>787</v>
      </c>
      <c r="T58" s="11">
        <v>414</v>
      </c>
      <c r="U58" s="11">
        <v>335</v>
      </c>
      <c r="V58" s="11">
        <v>294</v>
      </c>
      <c r="W58" s="11">
        <v>134</v>
      </c>
      <c r="X58" s="11">
        <v>14</v>
      </c>
      <c r="Y58" s="11">
        <v>3</v>
      </c>
      <c r="Z58" s="11">
        <v>8</v>
      </c>
      <c r="AA58" s="11">
        <v>9</v>
      </c>
      <c r="AB58" s="12">
        <f t="shared" si="0"/>
        <v>4541</v>
      </c>
    </row>
    <row r="59" spans="2:28" x14ac:dyDescent="0.25">
      <c r="B59" s="23"/>
      <c r="C59" s="20"/>
      <c r="D59" s="4" t="s">
        <v>27</v>
      </c>
      <c r="E59" s="11">
        <v>36</v>
      </c>
      <c r="F59" s="11">
        <v>0</v>
      </c>
      <c r="G59" s="11">
        <v>0</v>
      </c>
      <c r="H59" s="11">
        <v>0</v>
      </c>
      <c r="I59" s="11">
        <v>0</v>
      </c>
      <c r="J59" s="11">
        <v>6</v>
      </c>
      <c r="K59" s="11">
        <v>6</v>
      </c>
      <c r="L59" s="11">
        <v>21</v>
      </c>
      <c r="M59" s="11">
        <v>59</v>
      </c>
      <c r="N59" s="11">
        <v>90</v>
      </c>
      <c r="O59" s="11">
        <v>118</v>
      </c>
      <c r="P59" s="11">
        <v>149</v>
      </c>
      <c r="Q59" s="11">
        <v>601</v>
      </c>
      <c r="R59" s="11">
        <v>675</v>
      </c>
      <c r="S59" s="11">
        <v>756</v>
      </c>
      <c r="T59" s="11">
        <v>561</v>
      </c>
      <c r="U59" s="11">
        <v>374</v>
      </c>
      <c r="V59" s="11">
        <v>640</v>
      </c>
      <c r="W59" s="11">
        <v>64</v>
      </c>
      <c r="X59" s="11">
        <v>84</v>
      </c>
      <c r="Y59" s="11">
        <v>5</v>
      </c>
      <c r="Z59" s="11">
        <v>32</v>
      </c>
      <c r="AA59" s="11">
        <v>5</v>
      </c>
      <c r="AB59" s="12">
        <f t="shared" si="0"/>
        <v>4282</v>
      </c>
    </row>
    <row r="60" spans="2:28" x14ac:dyDescent="0.25">
      <c r="B60" s="23"/>
      <c r="C60" s="20"/>
      <c r="D60" s="4" t="s">
        <v>28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51</v>
      </c>
      <c r="K60" s="11">
        <v>77</v>
      </c>
      <c r="L60" s="11">
        <v>0</v>
      </c>
      <c r="M60" s="11">
        <v>13</v>
      </c>
      <c r="N60" s="11">
        <v>0</v>
      </c>
      <c r="O60" s="11">
        <v>0</v>
      </c>
      <c r="P60" s="11">
        <v>257</v>
      </c>
      <c r="Q60" s="11">
        <v>1059</v>
      </c>
      <c r="R60" s="11">
        <v>791</v>
      </c>
      <c r="S60" s="11">
        <v>420</v>
      </c>
      <c r="T60" s="11">
        <v>785</v>
      </c>
      <c r="U60" s="11">
        <v>153</v>
      </c>
      <c r="V60" s="11">
        <v>897</v>
      </c>
      <c r="W60" s="11">
        <v>60</v>
      </c>
      <c r="X60" s="11">
        <v>65</v>
      </c>
      <c r="Y60" s="11">
        <v>0</v>
      </c>
      <c r="Z60" s="11">
        <v>0</v>
      </c>
      <c r="AA60" s="11">
        <v>0</v>
      </c>
      <c r="AB60" s="12">
        <f t="shared" si="0"/>
        <v>4628</v>
      </c>
    </row>
    <row r="61" spans="2:28" x14ac:dyDescent="0.25">
      <c r="B61" s="23"/>
      <c r="C61" s="20"/>
      <c r="D61" s="4" t="s">
        <v>29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105</v>
      </c>
      <c r="Q61" s="11">
        <v>539</v>
      </c>
      <c r="R61" s="11">
        <v>518</v>
      </c>
      <c r="S61" s="11">
        <v>808</v>
      </c>
      <c r="T61" s="11">
        <v>445</v>
      </c>
      <c r="U61" s="11">
        <v>257</v>
      </c>
      <c r="V61" s="11">
        <v>1655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2">
        <f t="shared" si="0"/>
        <v>4327</v>
      </c>
    </row>
    <row r="62" spans="2:28" x14ac:dyDescent="0.25">
      <c r="B62" s="23"/>
      <c r="C62" s="20"/>
      <c r="D62" s="4" t="s">
        <v>30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80</v>
      </c>
      <c r="P62" s="11">
        <v>288</v>
      </c>
      <c r="Q62" s="11">
        <v>128</v>
      </c>
      <c r="R62" s="11">
        <v>213</v>
      </c>
      <c r="S62" s="11">
        <v>447</v>
      </c>
      <c r="T62" s="11">
        <v>1259</v>
      </c>
      <c r="U62" s="11">
        <v>225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2">
        <f t="shared" si="0"/>
        <v>2640</v>
      </c>
    </row>
    <row r="63" spans="2:28" x14ac:dyDescent="0.25">
      <c r="B63" s="23"/>
      <c r="C63" s="20"/>
      <c r="D63" s="4" t="s">
        <v>31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2386</v>
      </c>
      <c r="T63" s="11">
        <v>0</v>
      </c>
      <c r="U63" s="11">
        <v>883</v>
      </c>
      <c r="V63" s="11">
        <v>197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2">
        <f t="shared" si="0"/>
        <v>3466</v>
      </c>
    </row>
    <row r="64" spans="2:28" x14ac:dyDescent="0.25">
      <c r="B64" s="23"/>
      <c r="C64" s="20"/>
      <c r="D64" s="4" t="s">
        <v>32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2">
        <f t="shared" si="0"/>
        <v>0</v>
      </c>
    </row>
    <row r="65" spans="2:28" x14ac:dyDescent="0.25">
      <c r="B65" s="23"/>
      <c r="C65" s="20"/>
      <c r="D65" s="4" t="s">
        <v>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2154</v>
      </c>
      <c r="T65" s="11">
        <v>171</v>
      </c>
      <c r="U65" s="11">
        <v>1729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2">
        <f t="shared" si="0"/>
        <v>4054</v>
      </c>
    </row>
    <row r="66" spans="2:28" ht="15.75" thickBot="1" x14ac:dyDescent="0.3">
      <c r="B66" s="23"/>
      <c r="C66" s="21"/>
      <c r="D66" s="1" t="s">
        <v>11</v>
      </c>
      <c r="E66" s="13">
        <f>SUM(E57:E65)</f>
        <v>308</v>
      </c>
      <c r="F66" s="13">
        <f t="shared" ref="F66:AB66" si="6">SUM(F57:F65)</f>
        <v>224</v>
      </c>
      <c r="G66" s="13">
        <f t="shared" si="6"/>
        <v>29</v>
      </c>
      <c r="H66" s="13">
        <f t="shared" si="6"/>
        <v>49</v>
      </c>
      <c r="I66" s="13">
        <f t="shared" si="6"/>
        <v>31</v>
      </c>
      <c r="J66" s="13">
        <f t="shared" si="6"/>
        <v>90</v>
      </c>
      <c r="K66" s="13">
        <f t="shared" si="6"/>
        <v>187</v>
      </c>
      <c r="L66" s="13">
        <f t="shared" si="6"/>
        <v>103</v>
      </c>
      <c r="M66" s="13">
        <f t="shared" si="6"/>
        <v>197</v>
      </c>
      <c r="N66" s="13">
        <f t="shared" si="6"/>
        <v>407</v>
      </c>
      <c r="O66" s="13">
        <f t="shared" si="6"/>
        <v>654</v>
      </c>
      <c r="P66" s="13">
        <f t="shared" si="6"/>
        <v>1290</v>
      </c>
      <c r="Q66" s="13">
        <f t="shared" si="6"/>
        <v>3276</v>
      </c>
      <c r="R66" s="13">
        <f t="shared" si="6"/>
        <v>3140</v>
      </c>
      <c r="S66" s="13">
        <f t="shared" si="6"/>
        <v>7886</v>
      </c>
      <c r="T66" s="13">
        <f t="shared" si="6"/>
        <v>3715</v>
      </c>
      <c r="U66" s="13">
        <f t="shared" si="6"/>
        <v>4000</v>
      </c>
      <c r="V66" s="13">
        <f t="shared" si="6"/>
        <v>3762</v>
      </c>
      <c r="W66" s="13">
        <f t="shared" si="6"/>
        <v>279</v>
      </c>
      <c r="X66" s="13">
        <f t="shared" si="6"/>
        <v>209</v>
      </c>
      <c r="Y66" s="13">
        <f t="shared" si="6"/>
        <v>27</v>
      </c>
      <c r="Z66" s="13">
        <f t="shared" si="6"/>
        <v>45</v>
      </c>
      <c r="AA66" s="13">
        <f t="shared" si="6"/>
        <v>17</v>
      </c>
      <c r="AB66" s="17">
        <f t="shared" si="6"/>
        <v>29925</v>
      </c>
    </row>
    <row r="67" spans="2:28" x14ac:dyDescent="0.25">
      <c r="B67" s="23"/>
      <c r="C67" s="19" t="s">
        <v>38</v>
      </c>
      <c r="D67" s="3" t="s">
        <v>25</v>
      </c>
      <c r="E67" s="14">
        <v>445</v>
      </c>
      <c r="F67" s="14">
        <v>383</v>
      </c>
      <c r="G67" s="14">
        <v>35</v>
      </c>
      <c r="H67" s="14">
        <v>25</v>
      </c>
      <c r="I67" s="14">
        <v>30</v>
      </c>
      <c r="J67" s="14">
        <v>27</v>
      </c>
      <c r="K67" s="14">
        <v>72</v>
      </c>
      <c r="L67" s="14">
        <v>70</v>
      </c>
      <c r="M67" s="14">
        <v>38</v>
      </c>
      <c r="N67" s="14">
        <v>138</v>
      </c>
      <c r="O67" s="14">
        <v>200</v>
      </c>
      <c r="P67" s="14">
        <v>116</v>
      </c>
      <c r="Q67" s="14">
        <v>117</v>
      </c>
      <c r="R67" s="14">
        <v>80</v>
      </c>
      <c r="S67" s="14">
        <v>30</v>
      </c>
      <c r="T67" s="14">
        <v>18</v>
      </c>
      <c r="U67" s="14">
        <v>23</v>
      </c>
      <c r="V67" s="14">
        <v>78</v>
      </c>
      <c r="W67" s="14">
        <v>32</v>
      </c>
      <c r="X67" s="14">
        <v>8</v>
      </c>
      <c r="Y67" s="14">
        <v>4</v>
      </c>
      <c r="Z67" s="14">
        <v>4</v>
      </c>
      <c r="AA67" s="14">
        <v>0</v>
      </c>
      <c r="AB67" s="15">
        <f t="shared" si="0"/>
        <v>1973</v>
      </c>
    </row>
    <row r="68" spans="2:28" x14ac:dyDescent="0.25">
      <c r="B68" s="23"/>
      <c r="C68" s="20"/>
      <c r="D68" s="4" t="s">
        <v>26</v>
      </c>
      <c r="E68" s="11">
        <v>84</v>
      </c>
      <c r="F68" s="11">
        <v>54</v>
      </c>
      <c r="G68" s="11">
        <v>34</v>
      </c>
      <c r="H68" s="11">
        <v>13</v>
      </c>
      <c r="I68" s="11">
        <v>26</v>
      </c>
      <c r="J68" s="11">
        <v>11</v>
      </c>
      <c r="K68" s="11">
        <v>39</v>
      </c>
      <c r="L68" s="11">
        <v>29</v>
      </c>
      <c r="M68" s="11">
        <v>28</v>
      </c>
      <c r="N68" s="11">
        <v>115</v>
      </c>
      <c r="O68" s="11">
        <v>108</v>
      </c>
      <c r="P68" s="11">
        <v>167</v>
      </c>
      <c r="Q68" s="11">
        <v>251</v>
      </c>
      <c r="R68" s="11">
        <v>119</v>
      </c>
      <c r="S68" s="11">
        <v>163</v>
      </c>
      <c r="T68" s="11">
        <v>124</v>
      </c>
      <c r="U68" s="11">
        <v>24</v>
      </c>
      <c r="V68" s="11">
        <v>139</v>
      </c>
      <c r="W68" s="11">
        <v>19</v>
      </c>
      <c r="X68" s="11">
        <v>25</v>
      </c>
      <c r="Y68" s="11">
        <v>23</v>
      </c>
      <c r="Z68" s="11">
        <v>0</v>
      </c>
      <c r="AA68" s="11">
        <v>0</v>
      </c>
      <c r="AB68" s="12">
        <f t="shared" si="0"/>
        <v>1595</v>
      </c>
    </row>
    <row r="69" spans="2:28" x14ac:dyDescent="0.25">
      <c r="B69" s="23"/>
      <c r="C69" s="20"/>
      <c r="D69" s="4" t="s">
        <v>27</v>
      </c>
      <c r="E69" s="11">
        <v>69</v>
      </c>
      <c r="F69" s="11">
        <v>7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11</v>
      </c>
      <c r="M69" s="11">
        <v>27</v>
      </c>
      <c r="N69" s="11">
        <v>49</v>
      </c>
      <c r="O69" s="11">
        <v>80</v>
      </c>
      <c r="P69" s="11">
        <v>74</v>
      </c>
      <c r="Q69" s="11">
        <v>132</v>
      </c>
      <c r="R69" s="11">
        <v>58</v>
      </c>
      <c r="S69" s="11">
        <v>55</v>
      </c>
      <c r="T69" s="11">
        <v>23</v>
      </c>
      <c r="U69" s="11">
        <v>66</v>
      </c>
      <c r="V69" s="11">
        <v>7</v>
      </c>
      <c r="W69" s="11">
        <v>0</v>
      </c>
      <c r="X69" s="11">
        <v>9</v>
      </c>
      <c r="Y69" s="11">
        <v>0</v>
      </c>
      <c r="Z69" s="11">
        <v>0</v>
      </c>
      <c r="AA69" s="11">
        <v>0</v>
      </c>
      <c r="AB69" s="12">
        <f t="shared" si="0"/>
        <v>667</v>
      </c>
    </row>
    <row r="70" spans="2:28" x14ac:dyDescent="0.25">
      <c r="B70" s="23"/>
      <c r="C70" s="20"/>
      <c r="D70" s="4" t="s">
        <v>28</v>
      </c>
      <c r="E70" s="11">
        <v>66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32</v>
      </c>
      <c r="L70" s="11">
        <v>41</v>
      </c>
      <c r="M70" s="11">
        <v>40</v>
      </c>
      <c r="N70" s="11">
        <v>189</v>
      </c>
      <c r="O70" s="11">
        <v>189</v>
      </c>
      <c r="P70" s="11">
        <v>91</v>
      </c>
      <c r="Q70" s="11">
        <v>63</v>
      </c>
      <c r="R70" s="11">
        <v>184</v>
      </c>
      <c r="S70" s="11">
        <v>106</v>
      </c>
      <c r="T70" s="11">
        <v>0</v>
      </c>
      <c r="U70" s="11">
        <v>0</v>
      </c>
      <c r="V70" s="11">
        <v>104</v>
      </c>
      <c r="W70" s="11">
        <v>0</v>
      </c>
      <c r="X70" s="11">
        <v>103</v>
      </c>
      <c r="Y70" s="11">
        <v>0</v>
      </c>
      <c r="Z70" s="11">
        <v>0</v>
      </c>
      <c r="AA70" s="11">
        <v>0</v>
      </c>
      <c r="AB70" s="12">
        <f t="shared" si="0"/>
        <v>1208</v>
      </c>
    </row>
    <row r="71" spans="2:28" x14ac:dyDescent="0.25">
      <c r="B71" s="23"/>
      <c r="C71" s="20"/>
      <c r="D71" s="4" t="s">
        <v>29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31</v>
      </c>
      <c r="O71" s="11">
        <v>327</v>
      </c>
      <c r="P71" s="11">
        <v>252</v>
      </c>
      <c r="Q71" s="11">
        <v>210</v>
      </c>
      <c r="R71" s="11">
        <v>137</v>
      </c>
      <c r="S71" s="11">
        <v>192</v>
      </c>
      <c r="T71" s="11">
        <v>27</v>
      </c>
      <c r="U71" s="11">
        <v>39</v>
      </c>
      <c r="V71" s="11">
        <v>24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2">
        <f t="shared" si="0"/>
        <v>1239</v>
      </c>
    </row>
    <row r="72" spans="2:28" x14ac:dyDescent="0.25">
      <c r="B72" s="23"/>
      <c r="C72" s="20"/>
      <c r="D72" s="4" t="s">
        <v>30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2">
        <f t="shared" ref="AB72:AB75" si="7">SUM(E72:AA72)</f>
        <v>0</v>
      </c>
    </row>
    <row r="73" spans="2:28" x14ac:dyDescent="0.25">
      <c r="B73" s="23"/>
      <c r="C73" s="20"/>
      <c r="D73" s="4" t="s">
        <v>31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2">
        <f t="shared" si="7"/>
        <v>0</v>
      </c>
    </row>
    <row r="74" spans="2:28" x14ac:dyDescent="0.25">
      <c r="B74" s="23"/>
      <c r="C74" s="20"/>
      <c r="D74" s="4" t="s">
        <v>32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2">
        <f t="shared" si="7"/>
        <v>0</v>
      </c>
    </row>
    <row r="75" spans="2:28" x14ac:dyDescent="0.25">
      <c r="B75" s="23"/>
      <c r="C75" s="20"/>
      <c r="D75" s="4" t="s">
        <v>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2">
        <f t="shared" si="7"/>
        <v>0</v>
      </c>
    </row>
    <row r="76" spans="2:28" ht="15.75" thickBot="1" x14ac:dyDescent="0.3">
      <c r="B76" s="23"/>
      <c r="C76" s="21"/>
      <c r="D76" s="1" t="s">
        <v>11</v>
      </c>
      <c r="E76" s="13">
        <f>SUM(E67:E75)</f>
        <v>664</v>
      </c>
      <c r="F76" s="13">
        <f t="shared" ref="F76:AB76" si="8">SUM(F67:F75)</f>
        <v>444</v>
      </c>
      <c r="G76" s="13">
        <f t="shared" si="8"/>
        <v>69</v>
      </c>
      <c r="H76" s="13">
        <f t="shared" si="8"/>
        <v>38</v>
      </c>
      <c r="I76" s="13">
        <f t="shared" si="8"/>
        <v>56</v>
      </c>
      <c r="J76" s="13">
        <f t="shared" si="8"/>
        <v>38</v>
      </c>
      <c r="K76" s="13">
        <f t="shared" si="8"/>
        <v>143</v>
      </c>
      <c r="L76" s="13">
        <f t="shared" si="8"/>
        <v>151</v>
      </c>
      <c r="M76" s="13">
        <f t="shared" si="8"/>
        <v>133</v>
      </c>
      <c r="N76" s="13">
        <f t="shared" si="8"/>
        <v>522</v>
      </c>
      <c r="O76" s="13">
        <f t="shared" si="8"/>
        <v>904</v>
      </c>
      <c r="P76" s="13">
        <f t="shared" si="8"/>
        <v>700</v>
      </c>
      <c r="Q76" s="13">
        <f t="shared" si="8"/>
        <v>773</v>
      </c>
      <c r="R76" s="13">
        <f t="shared" si="8"/>
        <v>578</v>
      </c>
      <c r="S76" s="13">
        <f t="shared" si="8"/>
        <v>546</v>
      </c>
      <c r="T76" s="13">
        <f t="shared" si="8"/>
        <v>192</v>
      </c>
      <c r="U76" s="13">
        <f t="shared" si="8"/>
        <v>152</v>
      </c>
      <c r="V76" s="13">
        <f t="shared" si="8"/>
        <v>352</v>
      </c>
      <c r="W76" s="13">
        <f t="shared" si="8"/>
        <v>51</v>
      </c>
      <c r="X76" s="13">
        <f t="shared" si="8"/>
        <v>145</v>
      </c>
      <c r="Y76" s="13">
        <f t="shared" si="8"/>
        <v>27</v>
      </c>
      <c r="Z76" s="13">
        <f t="shared" si="8"/>
        <v>4</v>
      </c>
      <c r="AA76" s="13">
        <f t="shared" si="8"/>
        <v>0</v>
      </c>
      <c r="AB76" s="17">
        <f t="shared" si="8"/>
        <v>6682</v>
      </c>
    </row>
    <row r="77" spans="2:28" x14ac:dyDescent="0.25">
      <c r="B77" s="23"/>
      <c r="C77" s="19" t="s">
        <v>39</v>
      </c>
      <c r="D77" s="3" t="s">
        <v>25</v>
      </c>
      <c r="E77" s="14">
        <v>4230</v>
      </c>
      <c r="F77" s="14">
        <v>2793</v>
      </c>
      <c r="G77" s="14">
        <v>173</v>
      </c>
      <c r="H77" s="14">
        <v>217</v>
      </c>
      <c r="I77" s="14">
        <v>163</v>
      </c>
      <c r="J77" s="14">
        <v>203</v>
      </c>
      <c r="K77" s="14">
        <v>266</v>
      </c>
      <c r="L77" s="14">
        <v>298</v>
      </c>
      <c r="M77" s="14">
        <v>222</v>
      </c>
      <c r="N77" s="14">
        <v>636</v>
      </c>
      <c r="O77" s="14">
        <v>827</v>
      </c>
      <c r="P77" s="14">
        <v>766</v>
      </c>
      <c r="Q77" s="14">
        <v>919</v>
      </c>
      <c r="R77" s="14">
        <v>669</v>
      </c>
      <c r="S77" s="14">
        <v>376</v>
      </c>
      <c r="T77" s="14">
        <v>246</v>
      </c>
      <c r="U77" s="14">
        <v>214</v>
      </c>
      <c r="V77" s="14">
        <v>472</v>
      </c>
      <c r="W77" s="14">
        <v>124</v>
      </c>
      <c r="X77" s="14">
        <v>97</v>
      </c>
      <c r="Y77" s="14">
        <v>41</v>
      </c>
      <c r="Z77" s="14">
        <v>23</v>
      </c>
      <c r="AA77" s="14">
        <v>11</v>
      </c>
      <c r="AB77" s="15">
        <f t="shared" ref="AB77:AB85" si="9">SUM(E77:AA77)</f>
        <v>13986</v>
      </c>
    </row>
    <row r="78" spans="2:28" x14ac:dyDescent="0.25">
      <c r="B78" s="23"/>
      <c r="C78" s="20"/>
      <c r="D78" s="4" t="s">
        <v>26</v>
      </c>
      <c r="E78" s="11">
        <v>3877</v>
      </c>
      <c r="F78" s="11">
        <v>1708</v>
      </c>
      <c r="G78" s="11">
        <v>334</v>
      </c>
      <c r="H78" s="11">
        <v>287</v>
      </c>
      <c r="I78" s="11">
        <v>243</v>
      </c>
      <c r="J78" s="11">
        <v>231</v>
      </c>
      <c r="K78" s="11">
        <v>435</v>
      </c>
      <c r="L78" s="11">
        <v>432</v>
      </c>
      <c r="M78" s="11">
        <v>365</v>
      </c>
      <c r="N78" s="11">
        <v>1120</v>
      </c>
      <c r="O78" s="11">
        <v>1497</v>
      </c>
      <c r="P78" s="11">
        <v>908</v>
      </c>
      <c r="Q78" s="11">
        <v>1803</v>
      </c>
      <c r="R78" s="11">
        <v>1238</v>
      </c>
      <c r="S78" s="11">
        <v>786</v>
      </c>
      <c r="T78" s="11">
        <v>665</v>
      </c>
      <c r="U78" s="11">
        <v>465</v>
      </c>
      <c r="V78" s="11">
        <v>1513</v>
      </c>
      <c r="W78" s="11">
        <v>351</v>
      </c>
      <c r="X78" s="11">
        <v>302</v>
      </c>
      <c r="Y78" s="11">
        <v>86</v>
      </c>
      <c r="Z78" s="11">
        <v>62</v>
      </c>
      <c r="AA78" s="11">
        <v>17</v>
      </c>
      <c r="AB78" s="12">
        <f t="shared" si="9"/>
        <v>18725</v>
      </c>
    </row>
    <row r="79" spans="2:28" x14ac:dyDescent="0.25">
      <c r="B79" s="23"/>
      <c r="C79" s="20"/>
      <c r="D79" s="4" t="s">
        <v>27</v>
      </c>
      <c r="E79" s="11">
        <v>3000</v>
      </c>
      <c r="F79" s="11">
        <v>845</v>
      </c>
      <c r="G79" s="11">
        <v>226</v>
      </c>
      <c r="H79" s="11">
        <v>190</v>
      </c>
      <c r="I79" s="11">
        <v>197</v>
      </c>
      <c r="J79" s="11">
        <v>121</v>
      </c>
      <c r="K79" s="11">
        <v>272</v>
      </c>
      <c r="L79" s="11">
        <v>438</v>
      </c>
      <c r="M79" s="11">
        <v>349</v>
      </c>
      <c r="N79" s="11">
        <v>969</v>
      </c>
      <c r="O79" s="11">
        <v>1188</v>
      </c>
      <c r="P79" s="11">
        <v>841</v>
      </c>
      <c r="Q79" s="11">
        <v>1674</v>
      </c>
      <c r="R79" s="11">
        <v>739</v>
      </c>
      <c r="S79" s="11">
        <v>584</v>
      </c>
      <c r="T79" s="11">
        <v>355</v>
      </c>
      <c r="U79" s="11">
        <v>191</v>
      </c>
      <c r="V79" s="11">
        <v>914</v>
      </c>
      <c r="W79" s="11">
        <v>296</v>
      </c>
      <c r="X79" s="11">
        <v>233</v>
      </c>
      <c r="Y79" s="11">
        <v>5</v>
      </c>
      <c r="Z79" s="11">
        <v>0</v>
      </c>
      <c r="AA79" s="11">
        <v>0</v>
      </c>
      <c r="AB79" s="12">
        <f t="shared" si="9"/>
        <v>13627</v>
      </c>
    </row>
    <row r="80" spans="2:28" x14ac:dyDescent="0.25">
      <c r="B80" s="23"/>
      <c r="C80" s="20"/>
      <c r="D80" s="4" t="s">
        <v>28</v>
      </c>
      <c r="E80" s="11">
        <v>4255</v>
      </c>
      <c r="F80" s="11">
        <v>1654</v>
      </c>
      <c r="G80" s="11">
        <v>314</v>
      </c>
      <c r="H80" s="11">
        <v>316</v>
      </c>
      <c r="I80" s="11">
        <v>282</v>
      </c>
      <c r="J80" s="11">
        <v>276</v>
      </c>
      <c r="K80" s="11">
        <v>591</v>
      </c>
      <c r="L80" s="11">
        <v>333</v>
      </c>
      <c r="M80" s="11">
        <v>368</v>
      </c>
      <c r="N80" s="11">
        <v>1290</v>
      </c>
      <c r="O80" s="11">
        <v>1066</v>
      </c>
      <c r="P80" s="11">
        <v>957</v>
      </c>
      <c r="Q80" s="11">
        <v>2050</v>
      </c>
      <c r="R80" s="11">
        <v>726</v>
      </c>
      <c r="S80" s="11">
        <v>707</v>
      </c>
      <c r="T80" s="11">
        <v>205</v>
      </c>
      <c r="U80" s="11">
        <v>470</v>
      </c>
      <c r="V80" s="11">
        <v>613</v>
      </c>
      <c r="W80" s="11">
        <v>315</v>
      </c>
      <c r="X80" s="11">
        <v>238</v>
      </c>
      <c r="Y80" s="11">
        <v>0</v>
      </c>
      <c r="Z80" s="11">
        <v>35</v>
      </c>
      <c r="AA80" s="11">
        <v>142</v>
      </c>
      <c r="AB80" s="12">
        <f t="shared" si="9"/>
        <v>17203</v>
      </c>
    </row>
    <row r="81" spans="2:28" x14ac:dyDescent="0.25">
      <c r="B81" s="23"/>
      <c r="C81" s="20"/>
      <c r="D81" s="4" t="s">
        <v>29</v>
      </c>
      <c r="E81" s="11">
        <v>3507</v>
      </c>
      <c r="F81" s="11">
        <v>1166</v>
      </c>
      <c r="G81" s="11">
        <v>223</v>
      </c>
      <c r="H81" s="11">
        <v>440</v>
      </c>
      <c r="I81" s="11">
        <v>427</v>
      </c>
      <c r="J81" s="11">
        <v>320</v>
      </c>
      <c r="K81" s="11">
        <v>536</v>
      </c>
      <c r="L81" s="11">
        <v>393</v>
      </c>
      <c r="M81" s="11">
        <v>314</v>
      </c>
      <c r="N81" s="11">
        <v>801</v>
      </c>
      <c r="O81" s="11">
        <v>1445</v>
      </c>
      <c r="P81" s="11">
        <v>677</v>
      </c>
      <c r="Q81" s="11">
        <v>1455</v>
      </c>
      <c r="R81" s="11">
        <v>597</v>
      </c>
      <c r="S81" s="11">
        <v>296</v>
      </c>
      <c r="T81" s="11">
        <v>671</v>
      </c>
      <c r="U81" s="11">
        <v>643</v>
      </c>
      <c r="V81" s="11">
        <v>861</v>
      </c>
      <c r="W81" s="11">
        <v>94</v>
      </c>
      <c r="X81" s="11">
        <v>353</v>
      </c>
      <c r="Y81" s="11">
        <v>0</v>
      </c>
      <c r="Z81" s="11">
        <v>0</v>
      </c>
      <c r="AA81" s="11">
        <v>0</v>
      </c>
      <c r="AB81" s="12">
        <f t="shared" si="9"/>
        <v>15219</v>
      </c>
    </row>
    <row r="82" spans="2:28" x14ac:dyDescent="0.25">
      <c r="B82" s="23"/>
      <c r="C82" s="20"/>
      <c r="D82" s="4" t="s">
        <v>30</v>
      </c>
      <c r="E82" s="11">
        <v>2185</v>
      </c>
      <c r="F82" s="11">
        <v>1555</v>
      </c>
      <c r="G82" s="11">
        <v>520</v>
      </c>
      <c r="H82" s="11">
        <v>563</v>
      </c>
      <c r="I82" s="11">
        <v>240</v>
      </c>
      <c r="J82" s="11">
        <v>92</v>
      </c>
      <c r="K82" s="11">
        <v>47</v>
      </c>
      <c r="L82" s="11">
        <v>864</v>
      </c>
      <c r="M82" s="11">
        <v>939</v>
      </c>
      <c r="N82" s="11">
        <v>1369</v>
      </c>
      <c r="O82" s="11">
        <v>2123</v>
      </c>
      <c r="P82" s="11">
        <v>2071</v>
      </c>
      <c r="Q82" s="11">
        <v>2178</v>
      </c>
      <c r="R82" s="11">
        <v>1805</v>
      </c>
      <c r="S82" s="11">
        <v>954</v>
      </c>
      <c r="T82" s="11">
        <v>1219</v>
      </c>
      <c r="U82" s="11">
        <v>385</v>
      </c>
      <c r="V82" s="11">
        <v>59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2">
        <f t="shared" si="9"/>
        <v>19168</v>
      </c>
    </row>
    <row r="83" spans="2:28" x14ac:dyDescent="0.25">
      <c r="B83" s="23"/>
      <c r="C83" s="20"/>
      <c r="D83" s="4" t="s">
        <v>31</v>
      </c>
      <c r="E83" s="11">
        <v>2868</v>
      </c>
      <c r="F83" s="11">
        <v>683</v>
      </c>
      <c r="G83" s="11">
        <v>124</v>
      </c>
      <c r="H83" s="11">
        <v>106</v>
      </c>
      <c r="I83" s="11">
        <v>225</v>
      </c>
      <c r="J83" s="11">
        <v>324</v>
      </c>
      <c r="K83" s="11">
        <v>220</v>
      </c>
      <c r="L83" s="11">
        <v>103</v>
      </c>
      <c r="M83" s="11">
        <v>614</v>
      </c>
      <c r="N83" s="11">
        <v>1238</v>
      </c>
      <c r="O83" s="11">
        <v>411</v>
      </c>
      <c r="P83" s="11">
        <v>526</v>
      </c>
      <c r="Q83" s="11">
        <v>481</v>
      </c>
      <c r="R83" s="11">
        <v>133</v>
      </c>
      <c r="S83" s="11">
        <v>1386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2">
        <f t="shared" si="9"/>
        <v>9442</v>
      </c>
    </row>
    <row r="84" spans="2:28" x14ac:dyDescent="0.25">
      <c r="B84" s="23"/>
      <c r="C84" s="20"/>
      <c r="D84" s="4" t="s">
        <v>32</v>
      </c>
      <c r="E84" s="11">
        <v>0</v>
      </c>
      <c r="F84" s="11">
        <v>881</v>
      </c>
      <c r="G84" s="11">
        <v>430</v>
      </c>
      <c r="H84" s="11">
        <v>297</v>
      </c>
      <c r="I84" s="11">
        <v>0</v>
      </c>
      <c r="J84" s="11">
        <v>0</v>
      </c>
      <c r="K84" s="11">
        <v>494</v>
      </c>
      <c r="L84" s="11">
        <v>1241</v>
      </c>
      <c r="M84" s="11">
        <v>320</v>
      </c>
      <c r="N84" s="11">
        <v>0</v>
      </c>
      <c r="O84" s="11">
        <v>0</v>
      </c>
      <c r="P84" s="11">
        <v>140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2">
        <f t="shared" si="9"/>
        <v>3803</v>
      </c>
    </row>
    <row r="85" spans="2:28" x14ac:dyDescent="0.25">
      <c r="B85" s="23"/>
      <c r="C85" s="20"/>
      <c r="D85" s="4" t="s">
        <v>33</v>
      </c>
      <c r="E85" s="11">
        <v>0</v>
      </c>
      <c r="F85" s="11">
        <v>425</v>
      </c>
      <c r="G85" s="11">
        <v>441</v>
      </c>
      <c r="H85" s="11">
        <v>230</v>
      </c>
      <c r="I85" s="11">
        <v>409</v>
      </c>
      <c r="J85" s="11">
        <v>0</v>
      </c>
      <c r="K85" s="11">
        <v>0</v>
      </c>
      <c r="L85" s="11">
        <v>187</v>
      </c>
      <c r="M85" s="11">
        <v>378</v>
      </c>
      <c r="N85" s="11">
        <v>0</v>
      </c>
      <c r="O85" s="11">
        <v>2146</v>
      </c>
      <c r="P85" s="11">
        <v>2550</v>
      </c>
      <c r="Q85" s="11">
        <v>0</v>
      </c>
      <c r="R85" s="11">
        <v>4810</v>
      </c>
      <c r="S85" s="11">
        <v>5025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2">
        <f t="shared" si="9"/>
        <v>16601</v>
      </c>
    </row>
    <row r="86" spans="2:28" ht="15.75" thickBot="1" x14ac:dyDescent="0.3">
      <c r="B86" s="23"/>
      <c r="C86" s="21"/>
      <c r="D86" s="1" t="s">
        <v>11</v>
      </c>
      <c r="E86" s="13">
        <f>SUM(E77:E85)</f>
        <v>23922</v>
      </c>
      <c r="F86" s="13">
        <f t="shared" ref="F86:AB86" si="10">SUM(F77:F85)</f>
        <v>11710</v>
      </c>
      <c r="G86" s="13">
        <f t="shared" si="10"/>
        <v>2785</v>
      </c>
      <c r="H86" s="13">
        <f t="shared" si="10"/>
        <v>2646</v>
      </c>
      <c r="I86" s="13">
        <f t="shared" si="10"/>
        <v>2186</v>
      </c>
      <c r="J86" s="13">
        <f t="shared" si="10"/>
        <v>1567</v>
      </c>
      <c r="K86" s="13">
        <f t="shared" si="10"/>
        <v>2861</v>
      </c>
      <c r="L86" s="13">
        <f t="shared" si="10"/>
        <v>4289</v>
      </c>
      <c r="M86" s="13">
        <f t="shared" si="10"/>
        <v>3869</v>
      </c>
      <c r="N86" s="13">
        <f t="shared" si="10"/>
        <v>7423</v>
      </c>
      <c r="O86" s="13">
        <f t="shared" si="10"/>
        <v>10703</v>
      </c>
      <c r="P86" s="13">
        <f t="shared" si="10"/>
        <v>9436</v>
      </c>
      <c r="Q86" s="13">
        <f t="shared" si="10"/>
        <v>10560</v>
      </c>
      <c r="R86" s="13">
        <f t="shared" si="10"/>
        <v>10717</v>
      </c>
      <c r="S86" s="13">
        <f t="shared" si="10"/>
        <v>10114</v>
      </c>
      <c r="T86" s="13">
        <f t="shared" si="10"/>
        <v>3361</v>
      </c>
      <c r="U86" s="13">
        <f t="shared" si="10"/>
        <v>2368</v>
      </c>
      <c r="V86" s="13">
        <f t="shared" si="10"/>
        <v>4432</v>
      </c>
      <c r="W86" s="13">
        <f t="shared" si="10"/>
        <v>1180</v>
      </c>
      <c r="X86" s="13">
        <f t="shared" si="10"/>
        <v>1223</v>
      </c>
      <c r="Y86" s="13">
        <f t="shared" si="10"/>
        <v>132</v>
      </c>
      <c r="Z86" s="13">
        <f t="shared" si="10"/>
        <v>120</v>
      </c>
      <c r="AA86" s="13">
        <f t="shared" si="10"/>
        <v>170</v>
      </c>
      <c r="AB86" s="17">
        <f t="shared" si="10"/>
        <v>127774</v>
      </c>
    </row>
    <row r="87" spans="2:28" x14ac:dyDescent="0.25">
      <c r="B87" s="23"/>
      <c r="C87" s="19" t="s">
        <v>40</v>
      </c>
      <c r="D87" s="3" t="s">
        <v>25</v>
      </c>
      <c r="E87" s="14">
        <v>6058</v>
      </c>
      <c r="F87" s="14">
        <v>4490</v>
      </c>
      <c r="G87" s="14">
        <v>258</v>
      </c>
      <c r="H87" s="14">
        <v>344</v>
      </c>
      <c r="I87" s="14">
        <v>221</v>
      </c>
      <c r="J87" s="14">
        <v>266</v>
      </c>
      <c r="K87" s="14">
        <v>475</v>
      </c>
      <c r="L87" s="14">
        <v>435</v>
      </c>
      <c r="M87" s="14">
        <v>405</v>
      </c>
      <c r="N87" s="14">
        <v>862</v>
      </c>
      <c r="O87" s="14">
        <v>997</v>
      </c>
      <c r="P87" s="14">
        <v>685</v>
      </c>
      <c r="Q87" s="14">
        <v>761</v>
      </c>
      <c r="R87" s="14">
        <v>416</v>
      </c>
      <c r="S87" s="14">
        <v>337</v>
      </c>
      <c r="T87" s="14">
        <v>289</v>
      </c>
      <c r="U87" s="14">
        <v>113</v>
      </c>
      <c r="V87" s="14">
        <v>290</v>
      </c>
      <c r="W87" s="14">
        <v>105</v>
      </c>
      <c r="X87" s="14">
        <v>79</v>
      </c>
      <c r="Y87" s="14">
        <v>21</v>
      </c>
      <c r="Z87" s="14">
        <v>7</v>
      </c>
      <c r="AA87" s="14">
        <v>2</v>
      </c>
      <c r="AB87" s="15">
        <f t="shared" ref="AB87:AB95" si="11">SUM(E87:AA87)</f>
        <v>17916</v>
      </c>
    </row>
    <row r="88" spans="2:28" x14ac:dyDescent="0.25">
      <c r="B88" s="23"/>
      <c r="C88" s="20"/>
      <c r="D88" s="4" t="s">
        <v>26</v>
      </c>
      <c r="E88" s="11">
        <v>4585</v>
      </c>
      <c r="F88" s="11">
        <v>1341</v>
      </c>
      <c r="G88" s="11">
        <v>318</v>
      </c>
      <c r="H88" s="11">
        <v>301</v>
      </c>
      <c r="I88" s="11">
        <v>398</v>
      </c>
      <c r="J88" s="11">
        <v>356</v>
      </c>
      <c r="K88" s="11">
        <v>594</v>
      </c>
      <c r="L88" s="11">
        <v>557</v>
      </c>
      <c r="M88" s="11">
        <v>425</v>
      </c>
      <c r="N88" s="11">
        <v>1342</v>
      </c>
      <c r="O88" s="11">
        <v>2066</v>
      </c>
      <c r="P88" s="11">
        <v>1332</v>
      </c>
      <c r="Q88" s="11">
        <v>1782</v>
      </c>
      <c r="R88" s="11">
        <v>1123</v>
      </c>
      <c r="S88" s="11">
        <v>692</v>
      </c>
      <c r="T88" s="11">
        <v>332</v>
      </c>
      <c r="U88" s="11">
        <v>337</v>
      </c>
      <c r="V88" s="11">
        <v>610</v>
      </c>
      <c r="W88" s="11">
        <v>163</v>
      </c>
      <c r="X88" s="11">
        <v>201</v>
      </c>
      <c r="Y88" s="11">
        <v>3</v>
      </c>
      <c r="Z88" s="11">
        <v>0</v>
      </c>
      <c r="AA88" s="11">
        <v>0</v>
      </c>
      <c r="AB88" s="12">
        <f t="shared" si="11"/>
        <v>18858</v>
      </c>
    </row>
    <row r="89" spans="2:28" x14ac:dyDescent="0.25">
      <c r="B89" s="23"/>
      <c r="C89" s="20"/>
      <c r="D89" s="4" t="s">
        <v>27</v>
      </c>
      <c r="E89" s="11">
        <v>591</v>
      </c>
      <c r="F89" s="11">
        <v>131</v>
      </c>
      <c r="G89" s="11">
        <v>52</v>
      </c>
      <c r="H89" s="11">
        <v>60</v>
      </c>
      <c r="I89" s="11">
        <v>77</v>
      </c>
      <c r="J89" s="11">
        <v>59</v>
      </c>
      <c r="K89" s="11">
        <v>142</v>
      </c>
      <c r="L89" s="11">
        <v>158</v>
      </c>
      <c r="M89" s="11">
        <v>152</v>
      </c>
      <c r="N89" s="11">
        <v>550</v>
      </c>
      <c r="O89" s="11">
        <v>917</v>
      </c>
      <c r="P89" s="11">
        <v>1043</v>
      </c>
      <c r="Q89" s="11">
        <v>1686</v>
      </c>
      <c r="R89" s="11">
        <v>1204</v>
      </c>
      <c r="S89" s="11">
        <v>542</v>
      </c>
      <c r="T89" s="11">
        <v>298</v>
      </c>
      <c r="U89" s="11">
        <v>209</v>
      </c>
      <c r="V89" s="11">
        <v>408</v>
      </c>
      <c r="W89" s="11">
        <v>188</v>
      </c>
      <c r="X89" s="11">
        <v>20</v>
      </c>
      <c r="Y89" s="11">
        <v>51</v>
      </c>
      <c r="Z89" s="11">
        <v>5</v>
      </c>
      <c r="AA89" s="11">
        <v>8</v>
      </c>
      <c r="AB89" s="12">
        <f t="shared" si="11"/>
        <v>8551</v>
      </c>
    </row>
    <row r="90" spans="2:28" x14ac:dyDescent="0.25">
      <c r="B90" s="23"/>
      <c r="C90" s="20"/>
      <c r="D90" s="4" t="s">
        <v>28</v>
      </c>
      <c r="E90" s="11">
        <v>194</v>
      </c>
      <c r="F90" s="11">
        <v>258</v>
      </c>
      <c r="G90" s="11">
        <v>82</v>
      </c>
      <c r="H90" s="11">
        <v>38</v>
      </c>
      <c r="I90" s="11">
        <v>27</v>
      </c>
      <c r="J90" s="11">
        <v>10</v>
      </c>
      <c r="K90" s="11">
        <v>75</v>
      </c>
      <c r="L90" s="11">
        <v>126</v>
      </c>
      <c r="M90" s="11">
        <v>294</v>
      </c>
      <c r="N90" s="11">
        <v>502</v>
      </c>
      <c r="O90" s="11">
        <v>931</v>
      </c>
      <c r="P90" s="11">
        <v>654</v>
      </c>
      <c r="Q90" s="11">
        <v>1912</v>
      </c>
      <c r="R90" s="11">
        <v>553</v>
      </c>
      <c r="S90" s="11">
        <v>723</v>
      </c>
      <c r="T90" s="11">
        <v>643</v>
      </c>
      <c r="U90" s="11">
        <v>180</v>
      </c>
      <c r="V90" s="11">
        <v>1262</v>
      </c>
      <c r="W90" s="11">
        <v>46</v>
      </c>
      <c r="X90" s="11">
        <v>14</v>
      </c>
      <c r="Y90" s="11">
        <v>0</v>
      </c>
      <c r="Z90" s="11">
        <v>0</v>
      </c>
      <c r="AA90" s="11">
        <v>0</v>
      </c>
      <c r="AB90" s="12">
        <f t="shared" si="11"/>
        <v>8524</v>
      </c>
    </row>
    <row r="91" spans="2:28" x14ac:dyDescent="0.25">
      <c r="B91" s="23"/>
      <c r="C91" s="20"/>
      <c r="D91" s="4" t="s">
        <v>29</v>
      </c>
      <c r="E91" s="11">
        <v>45</v>
      </c>
      <c r="F91" s="11">
        <v>0</v>
      </c>
      <c r="G91" s="11">
        <v>78</v>
      </c>
      <c r="H91" s="11">
        <v>0</v>
      </c>
      <c r="I91" s="11">
        <v>38</v>
      </c>
      <c r="J91" s="11">
        <v>72</v>
      </c>
      <c r="K91" s="11">
        <v>110</v>
      </c>
      <c r="L91" s="11">
        <v>36</v>
      </c>
      <c r="M91" s="11">
        <v>72</v>
      </c>
      <c r="N91" s="11">
        <v>123</v>
      </c>
      <c r="O91" s="11">
        <v>378</v>
      </c>
      <c r="P91" s="11">
        <v>468</v>
      </c>
      <c r="Q91" s="11">
        <v>408</v>
      </c>
      <c r="R91" s="11">
        <v>664</v>
      </c>
      <c r="S91" s="11">
        <v>759</v>
      </c>
      <c r="T91" s="11">
        <v>757</v>
      </c>
      <c r="U91" s="11">
        <v>596</v>
      </c>
      <c r="V91" s="11">
        <v>736</v>
      </c>
      <c r="W91" s="11">
        <v>42</v>
      </c>
      <c r="X91" s="11">
        <v>0</v>
      </c>
      <c r="Y91" s="11">
        <v>0</v>
      </c>
      <c r="Z91" s="11">
        <v>0</v>
      </c>
      <c r="AA91" s="11">
        <v>0</v>
      </c>
      <c r="AB91" s="12">
        <f t="shared" si="11"/>
        <v>5382</v>
      </c>
    </row>
    <row r="92" spans="2:28" x14ac:dyDescent="0.25">
      <c r="B92" s="23"/>
      <c r="C92" s="20"/>
      <c r="D92" s="4" t="s">
        <v>30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728</v>
      </c>
      <c r="S92" s="11">
        <v>0</v>
      </c>
      <c r="T92" s="11">
        <v>138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2">
        <f t="shared" si="11"/>
        <v>866</v>
      </c>
    </row>
    <row r="93" spans="2:28" x14ac:dyDescent="0.25">
      <c r="B93" s="23"/>
      <c r="C93" s="20"/>
      <c r="D93" s="4" t="s">
        <v>31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771</v>
      </c>
      <c r="T93" s="11">
        <v>1026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2">
        <f t="shared" si="11"/>
        <v>1797</v>
      </c>
    </row>
    <row r="94" spans="2:28" x14ac:dyDescent="0.25">
      <c r="B94" s="23"/>
      <c r="C94" s="20"/>
      <c r="D94" s="4" t="s">
        <v>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2">
        <f t="shared" si="11"/>
        <v>0</v>
      </c>
    </row>
    <row r="95" spans="2:28" x14ac:dyDescent="0.25">
      <c r="B95" s="23"/>
      <c r="C95" s="20"/>
      <c r="D95" s="4" t="s">
        <v>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2">
        <f t="shared" si="11"/>
        <v>0</v>
      </c>
    </row>
    <row r="96" spans="2:28" ht="15.75" thickBot="1" x14ac:dyDescent="0.3">
      <c r="B96" s="23"/>
      <c r="C96" s="21"/>
      <c r="D96" s="1" t="s">
        <v>11</v>
      </c>
      <c r="E96" s="13">
        <f>SUM(E87:E95)</f>
        <v>11473</v>
      </c>
      <c r="F96" s="13">
        <f t="shared" ref="F96:AB96" si="12">SUM(F87:F95)</f>
        <v>6220</v>
      </c>
      <c r="G96" s="13">
        <f t="shared" si="12"/>
        <v>788</v>
      </c>
      <c r="H96" s="13">
        <f t="shared" si="12"/>
        <v>743</v>
      </c>
      <c r="I96" s="13">
        <f t="shared" si="12"/>
        <v>761</v>
      </c>
      <c r="J96" s="13">
        <f t="shared" si="12"/>
        <v>763</v>
      </c>
      <c r="K96" s="13">
        <f t="shared" si="12"/>
        <v>1396</v>
      </c>
      <c r="L96" s="13">
        <f t="shared" si="12"/>
        <v>1312</v>
      </c>
      <c r="M96" s="13">
        <f t="shared" si="12"/>
        <v>1348</v>
      </c>
      <c r="N96" s="13">
        <f t="shared" si="12"/>
        <v>3379</v>
      </c>
      <c r="O96" s="13">
        <f t="shared" si="12"/>
        <v>5289</v>
      </c>
      <c r="P96" s="13">
        <f t="shared" si="12"/>
        <v>4182</v>
      </c>
      <c r="Q96" s="13">
        <f t="shared" si="12"/>
        <v>6549</v>
      </c>
      <c r="R96" s="13">
        <f t="shared" si="12"/>
        <v>4688</v>
      </c>
      <c r="S96" s="13">
        <f t="shared" si="12"/>
        <v>3824</v>
      </c>
      <c r="T96" s="13">
        <f t="shared" si="12"/>
        <v>3483</v>
      </c>
      <c r="U96" s="13">
        <f t="shared" si="12"/>
        <v>1435</v>
      </c>
      <c r="V96" s="13">
        <f t="shared" si="12"/>
        <v>3306</v>
      </c>
      <c r="W96" s="13">
        <f t="shared" si="12"/>
        <v>544</v>
      </c>
      <c r="X96" s="13">
        <f t="shared" si="12"/>
        <v>314</v>
      </c>
      <c r="Y96" s="13">
        <f t="shared" si="12"/>
        <v>75</v>
      </c>
      <c r="Z96" s="13">
        <f t="shared" si="12"/>
        <v>12</v>
      </c>
      <c r="AA96" s="13">
        <f t="shared" si="12"/>
        <v>10</v>
      </c>
      <c r="AB96" s="17">
        <f t="shared" si="12"/>
        <v>61894</v>
      </c>
    </row>
    <row r="97" spans="2:28" x14ac:dyDescent="0.25">
      <c r="B97" s="23"/>
      <c r="C97" s="19" t="s">
        <v>41</v>
      </c>
      <c r="D97" s="3" t="s">
        <v>25</v>
      </c>
      <c r="E97" s="14">
        <v>75</v>
      </c>
      <c r="F97" s="14">
        <v>1567</v>
      </c>
      <c r="G97" s="14">
        <v>20</v>
      </c>
      <c r="H97" s="14">
        <v>2</v>
      </c>
      <c r="I97" s="14">
        <v>3</v>
      </c>
      <c r="J97" s="14">
        <v>10</v>
      </c>
      <c r="K97" s="14">
        <v>10</v>
      </c>
      <c r="L97" s="14">
        <v>6</v>
      </c>
      <c r="M97" s="14">
        <v>4</v>
      </c>
      <c r="N97" s="14">
        <v>23</v>
      </c>
      <c r="O97" s="14">
        <v>25</v>
      </c>
      <c r="P97" s="14">
        <v>19</v>
      </c>
      <c r="Q97" s="14">
        <v>11</v>
      </c>
      <c r="R97" s="14">
        <v>3</v>
      </c>
      <c r="S97" s="14">
        <v>2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5">
        <f t="shared" ref="AB97:AB105" si="13">SUM(E97:AA97)</f>
        <v>1780</v>
      </c>
    </row>
    <row r="98" spans="2:28" x14ac:dyDescent="0.25">
      <c r="B98" s="23"/>
      <c r="C98" s="20"/>
      <c r="D98" s="4" t="s">
        <v>26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2">
        <f t="shared" si="13"/>
        <v>0</v>
      </c>
    </row>
    <row r="99" spans="2:28" x14ac:dyDescent="0.25">
      <c r="B99" s="23"/>
      <c r="C99" s="20"/>
      <c r="D99" s="4" t="s">
        <v>27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2">
        <f t="shared" si="13"/>
        <v>0</v>
      </c>
    </row>
    <row r="100" spans="2:28" x14ac:dyDescent="0.25">
      <c r="B100" s="23"/>
      <c r="C100" s="20"/>
      <c r="D100" s="4" t="s">
        <v>28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2">
        <f t="shared" si="13"/>
        <v>0</v>
      </c>
    </row>
    <row r="101" spans="2:28" x14ac:dyDescent="0.25">
      <c r="B101" s="23"/>
      <c r="C101" s="20"/>
      <c r="D101" s="4" t="s">
        <v>29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2">
        <f t="shared" si="13"/>
        <v>0</v>
      </c>
    </row>
    <row r="102" spans="2:28" x14ac:dyDescent="0.25">
      <c r="B102" s="23"/>
      <c r="C102" s="20"/>
      <c r="D102" s="4" t="s">
        <v>30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2">
        <f t="shared" si="13"/>
        <v>0</v>
      </c>
    </row>
    <row r="103" spans="2:28" x14ac:dyDescent="0.25">
      <c r="B103" s="23"/>
      <c r="C103" s="20"/>
      <c r="D103" s="4" t="s">
        <v>31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2">
        <f t="shared" si="13"/>
        <v>0</v>
      </c>
    </row>
    <row r="104" spans="2:28" x14ac:dyDescent="0.25">
      <c r="B104" s="23"/>
      <c r="C104" s="20"/>
      <c r="D104" s="4" t="s">
        <v>32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2">
        <f t="shared" si="13"/>
        <v>0</v>
      </c>
    </row>
    <row r="105" spans="2:28" x14ac:dyDescent="0.25">
      <c r="B105" s="23"/>
      <c r="C105" s="20"/>
      <c r="D105" s="4" t="s">
        <v>33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2">
        <f t="shared" si="13"/>
        <v>0</v>
      </c>
    </row>
    <row r="106" spans="2:28" ht="15.75" thickBot="1" x14ac:dyDescent="0.3">
      <c r="B106" s="23"/>
      <c r="C106" s="21"/>
      <c r="D106" s="1" t="s">
        <v>11</v>
      </c>
      <c r="E106" s="13">
        <f>SUM(E97:E105)</f>
        <v>75</v>
      </c>
      <c r="F106" s="13">
        <f t="shared" ref="F106:AB106" si="14">SUM(F97:F105)</f>
        <v>1567</v>
      </c>
      <c r="G106" s="13">
        <f t="shared" si="14"/>
        <v>20</v>
      </c>
      <c r="H106" s="13">
        <f t="shared" si="14"/>
        <v>2</v>
      </c>
      <c r="I106" s="13">
        <f t="shared" si="14"/>
        <v>3</v>
      </c>
      <c r="J106" s="13">
        <f t="shared" si="14"/>
        <v>10</v>
      </c>
      <c r="K106" s="13">
        <f t="shared" si="14"/>
        <v>10</v>
      </c>
      <c r="L106" s="13">
        <f t="shared" si="14"/>
        <v>6</v>
      </c>
      <c r="M106" s="13">
        <f t="shared" si="14"/>
        <v>4</v>
      </c>
      <c r="N106" s="13">
        <f t="shared" si="14"/>
        <v>23</v>
      </c>
      <c r="O106" s="13">
        <f t="shared" si="14"/>
        <v>25</v>
      </c>
      <c r="P106" s="13">
        <f t="shared" si="14"/>
        <v>19</v>
      </c>
      <c r="Q106" s="13">
        <f t="shared" si="14"/>
        <v>11</v>
      </c>
      <c r="R106" s="13">
        <f t="shared" si="14"/>
        <v>3</v>
      </c>
      <c r="S106" s="13">
        <f t="shared" si="14"/>
        <v>2</v>
      </c>
      <c r="T106" s="13">
        <f t="shared" si="14"/>
        <v>0</v>
      </c>
      <c r="U106" s="13">
        <f t="shared" si="14"/>
        <v>0</v>
      </c>
      <c r="V106" s="13">
        <f t="shared" si="14"/>
        <v>0</v>
      </c>
      <c r="W106" s="13">
        <f t="shared" si="14"/>
        <v>0</v>
      </c>
      <c r="X106" s="13">
        <f t="shared" si="14"/>
        <v>0</v>
      </c>
      <c r="Y106" s="13">
        <f t="shared" si="14"/>
        <v>0</v>
      </c>
      <c r="Z106" s="13">
        <f t="shared" si="14"/>
        <v>0</v>
      </c>
      <c r="AA106" s="13">
        <f t="shared" si="14"/>
        <v>0</v>
      </c>
      <c r="AB106" s="17">
        <f t="shared" si="14"/>
        <v>1780</v>
      </c>
    </row>
    <row r="107" spans="2:28" x14ac:dyDescent="0.25">
      <c r="B107" s="23"/>
      <c r="C107" s="19" t="s">
        <v>42</v>
      </c>
      <c r="D107" s="3" t="s">
        <v>25</v>
      </c>
      <c r="E107" s="14">
        <v>2</v>
      </c>
      <c r="F107" s="14">
        <v>1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2</v>
      </c>
      <c r="O107" s="14">
        <v>2</v>
      </c>
      <c r="P107" s="14">
        <v>2</v>
      </c>
      <c r="Q107" s="14">
        <v>2</v>
      </c>
      <c r="R107" s="14">
        <v>53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5">
        <f t="shared" ref="AB107:AB115" si="15">SUM(E107:AA107)</f>
        <v>64</v>
      </c>
    </row>
    <row r="108" spans="2:28" x14ac:dyDescent="0.25">
      <c r="B108" s="23"/>
      <c r="C108" s="20"/>
      <c r="D108" s="4" t="s">
        <v>26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2">
        <f t="shared" si="15"/>
        <v>0</v>
      </c>
    </row>
    <row r="109" spans="2:28" x14ac:dyDescent="0.25">
      <c r="B109" s="23"/>
      <c r="C109" s="20"/>
      <c r="D109" s="4" t="s">
        <v>27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2">
        <f t="shared" si="15"/>
        <v>0</v>
      </c>
    </row>
    <row r="110" spans="2:28" x14ac:dyDescent="0.25">
      <c r="B110" s="23"/>
      <c r="C110" s="20"/>
      <c r="D110" s="4" t="s">
        <v>28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2">
        <f t="shared" si="15"/>
        <v>0</v>
      </c>
    </row>
    <row r="111" spans="2:28" x14ac:dyDescent="0.25">
      <c r="B111" s="23"/>
      <c r="C111" s="20"/>
      <c r="D111" s="4" t="s">
        <v>29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2">
        <f t="shared" si="15"/>
        <v>0</v>
      </c>
    </row>
    <row r="112" spans="2:28" x14ac:dyDescent="0.25">
      <c r="B112" s="23"/>
      <c r="C112" s="20"/>
      <c r="D112" s="4" t="s">
        <v>30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2">
        <f t="shared" si="15"/>
        <v>0</v>
      </c>
    </row>
    <row r="113" spans="2:28" x14ac:dyDescent="0.25">
      <c r="B113" s="23"/>
      <c r="C113" s="20"/>
      <c r="D113" s="4" t="s">
        <v>31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2">
        <f t="shared" si="15"/>
        <v>0</v>
      </c>
    </row>
    <row r="114" spans="2:28" x14ac:dyDescent="0.25">
      <c r="B114" s="23"/>
      <c r="C114" s="20"/>
      <c r="D114" s="4" t="s">
        <v>32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2">
        <f t="shared" si="15"/>
        <v>0</v>
      </c>
    </row>
    <row r="115" spans="2:28" x14ac:dyDescent="0.25">
      <c r="B115" s="23"/>
      <c r="C115" s="20"/>
      <c r="D115" s="4" t="s">
        <v>33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2">
        <f t="shared" si="15"/>
        <v>0</v>
      </c>
    </row>
    <row r="116" spans="2:28" ht="15.75" thickBot="1" x14ac:dyDescent="0.3">
      <c r="B116" s="23"/>
      <c r="C116" s="21"/>
      <c r="D116" s="1" t="s">
        <v>11</v>
      </c>
      <c r="E116" s="13">
        <f>SUM(E107:E115)</f>
        <v>2</v>
      </c>
      <c r="F116" s="13">
        <f t="shared" ref="F116:AB116" si="16">SUM(F107:F115)</f>
        <v>1</v>
      </c>
      <c r="G116" s="13">
        <f t="shared" si="16"/>
        <v>0</v>
      </c>
      <c r="H116" s="13">
        <f t="shared" si="16"/>
        <v>0</v>
      </c>
      <c r="I116" s="13">
        <f t="shared" si="16"/>
        <v>0</v>
      </c>
      <c r="J116" s="13">
        <f t="shared" si="16"/>
        <v>0</v>
      </c>
      <c r="K116" s="13">
        <f t="shared" si="16"/>
        <v>0</v>
      </c>
      <c r="L116" s="13">
        <f t="shared" si="16"/>
        <v>0</v>
      </c>
      <c r="M116" s="13">
        <f t="shared" si="16"/>
        <v>0</v>
      </c>
      <c r="N116" s="13">
        <f t="shared" si="16"/>
        <v>2</v>
      </c>
      <c r="O116" s="13">
        <f t="shared" si="16"/>
        <v>2</v>
      </c>
      <c r="P116" s="13">
        <f t="shared" si="16"/>
        <v>2</v>
      </c>
      <c r="Q116" s="13">
        <f t="shared" si="16"/>
        <v>2</v>
      </c>
      <c r="R116" s="13">
        <f t="shared" si="16"/>
        <v>53</v>
      </c>
      <c r="S116" s="13">
        <f t="shared" si="16"/>
        <v>0</v>
      </c>
      <c r="T116" s="13">
        <f t="shared" si="16"/>
        <v>0</v>
      </c>
      <c r="U116" s="13">
        <f t="shared" si="16"/>
        <v>0</v>
      </c>
      <c r="V116" s="13">
        <f t="shared" si="16"/>
        <v>0</v>
      </c>
      <c r="W116" s="13">
        <f t="shared" si="16"/>
        <v>0</v>
      </c>
      <c r="X116" s="13">
        <f t="shared" si="16"/>
        <v>0</v>
      </c>
      <c r="Y116" s="13">
        <f t="shared" si="16"/>
        <v>0</v>
      </c>
      <c r="Z116" s="13">
        <f t="shared" si="16"/>
        <v>0</v>
      </c>
      <c r="AA116" s="13">
        <f t="shared" si="16"/>
        <v>0</v>
      </c>
      <c r="AB116" s="17">
        <f t="shared" si="16"/>
        <v>64</v>
      </c>
    </row>
    <row r="117" spans="2:28" x14ac:dyDescent="0.25">
      <c r="B117" s="23"/>
      <c r="C117" s="19" t="s">
        <v>43</v>
      </c>
      <c r="D117" s="3" t="s">
        <v>25</v>
      </c>
      <c r="E117" s="14">
        <v>135</v>
      </c>
      <c r="F117" s="14">
        <v>6</v>
      </c>
      <c r="G117" s="14">
        <v>6</v>
      </c>
      <c r="H117" s="14">
        <v>0</v>
      </c>
      <c r="I117" s="14">
        <v>4</v>
      </c>
      <c r="J117" s="14">
        <v>8</v>
      </c>
      <c r="K117" s="14">
        <v>4</v>
      </c>
      <c r="L117" s="14">
        <v>10</v>
      </c>
      <c r="M117" s="14">
        <v>6</v>
      </c>
      <c r="N117" s="14">
        <v>940</v>
      </c>
      <c r="O117" s="14">
        <v>15</v>
      </c>
      <c r="P117" s="14">
        <v>18</v>
      </c>
      <c r="Q117" s="14">
        <v>1610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5">
        <f t="shared" ref="AB117:AB135" si="17">SUM(E117:AA117)</f>
        <v>2762</v>
      </c>
    </row>
    <row r="118" spans="2:28" x14ac:dyDescent="0.25">
      <c r="B118" s="23"/>
      <c r="C118" s="20"/>
      <c r="D118" s="4" t="s">
        <v>26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2">
        <f t="shared" si="17"/>
        <v>0</v>
      </c>
    </row>
    <row r="119" spans="2:28" x14ac:dyDescent="0.25">
      <c r="B119" s="23"/>
      <c r="C119" s="20"/>
      <c r="D119" s="4" t="s">
        <v>27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2">
        <f t="shared" si="17"/>
        <v>0</v>
      </c>
    </row>
    <row r="120" spans="2:28" x14ac:dyDescent="0.25">
      <c r="B120" s="23"/>
      <c r="C120" s="20"/>
      <c r="D120" s="4" t="s">
        <v>28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2">
        <f t="shared" si="17"/>
        <v>0</v>
      </c>
    </row>
    <row r="121" spans="2:28" x14ac:dyDescent="0.25">
      <c r="B121" s="23"/>
      <c r="C121" s="20"/>
      <c r="D121" s="4" t="s">
        <v>29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2">
        <f t="shared" si="17"/>
        <v>0</v>
      </c>
    </row>
    <row r="122" spans="2:28" x14ac:dyDescent="0.25">
      <c r="B122" s="23"/>
      <c r="C122" s="20"/>
      <c r="D122" s="4" t="s">
        <v>30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2">
        <f t="shared" si="17"/>
        <v>0</v>
      </c>
    </row>
    <row r="123" spans="2:28" x14ac:dyDescent="0.25">
      <c r="B123" s="23"/>
      <c r="C123" s="20"/>
      <c r="D123" s="4" t="s">
        <v>31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2">
        <f t="shared" si="17"/>
        <v>0</v>
      </c>
    </row>
    <row r="124" spans="2:28" x14ac:dyDescent="0.25">
      <c r="B124" s="23"/>
      <c r="C124" s="20"/>
      <c r="D124" s="4" t="s">
        <v>32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2">
        <f t="shared" si="17"/>
        <v>0</v>
      </c>
    </row>
    <row r="125" spans="2:28" x14ac:dyDescent="0.25">
      <c r="B125" s="23"/>
      <c r="C125" s="20"/>
      <c r="D125" s="4" t="s">
        <v>33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2">
        <f t="shared" si="17"/>
        <v>0</v>
      </c>
    </row>
    <row r="126" spans="2:28" ht="15.75" thickBot="1" x14ac:dyDescent="0.3">
      <c r="B126" s="23"/>
      <c r="C126" s="21"/>
      <c r="D126" s="1" t="s">
        <v>11</v>
      </c>
      <c r="E126" s="13">
        <f>SUM(E117:E125)</f>
        <v>135</v>
      </c>
      <c r="F126" s="13">
        <f t="shared" ref="F126:AB126" si="18">SUM(F117:F125)</f>
        <v>6</v>
      </c>
      <c r="G126" s="13">
        <f t="shared" si="18"/>
        <v>6</v>
      </c>
      <c r="H126" s="13">
        <f t="shared" si="18"/>
        <v>0</v>
      </c>
      <c r="I126" s="13">
        <f t="shared" si="18"/>
        <v>4</v>
      </c>
      <c r="J126" s="13">
        <f t="shared" si="18"/>
        <v>8</v>
      </c>
      <c r="K126" s="13">
        <f t="shared" si="18"/>
        <v>4</v>
      </c>
      <c r="L126" s="13">
        <f t="shared" si="18"/>
        <v>10</v>
      </c>
      <c r="M126" s="13">
        <f t="shared" si="18"/>
        <v>6</v>
      </c>
      <c r="N126" s="13">
        <f t="shared" si="18"/>
        <v>940</v>
      </c>
      <c r="O126" s="13">
        <f t="shared" si="18"/>
        <v>15</v>
      </c>
      <c r="P126" s="13">
        <f t="shared" si="18"/>
        <v>18</v>
      </c>
      <c r="Q126" s="13">
        <f t="shared" si="18"/>
        <v>1610</v>
      </c>
      <c r="R126" s="13">
        <f t="shared" si="18"/>
        <v>0</v>
      </c>
      <c r="S126" s="13">
        <f t="shared" si="18"/>
        <v>0</v>
      </c>
      <c r="T126" s="13">
        <f t="shared" si="18"/>
        <v>0</v>
      </c>
      <c r="U126" s="13">
        <f t="shared" si="18"/>
        <v>0</v>
      </c>
      <c r="V126" s="13">
        <f t="shared" si="18"/>
        <v>0</v>
      </c>
      <c r="W126" s="13">
        <f t="shared" si="18"/>
        <v>0</v>
      </c>
      <c r="X126" s="13">
        <f t="shared" si="18"/>
        <v>0</v>
      </c>
      <c r="Y126" s="13">
        <f t="shared" si="18"/>
        <v>0</v>
      </c>
      <c r="Z126" s="13">
        <f t="shared" si="18"/>
        <v>0</v>
      </c>
      <c r="AA126" s="13">
        <f t="shared" si="18"/>
        <v>0</v>
      </c>
      <c r="AB126" s="17">
        <f t="shared" si="18"/>
        <v>2762</v>
      </c>
    </row>
    <row r="127" spans="2:28" x14ac:dyDescent="0.25">
      <c r="B127" s="23"/>
      <c r="C127" s="19" t="s">
        <v>46</v>
      </c>
      <c r="D127" s="3" t="s">
        <v>25</v>
      </c>
      <c r="E127" s="14">
        <f>+E7+E17+E27+E37+E47+E57+E67+E77+E87+E97+E107+E117</f>
        <v>27055</v>
      </c>
      <c r="F127" s="14">
        <f t="shared" ref="F127:T127" si="19">+F7+F17+F27+F37+F47+F57+F67+F77+F87+F97+F107+F117</f>
        <v>31263</v>
      </c>
      <c r="G127" s="14">
        <f t="shared" si="19"/>
        <v>1623</v>
      </c>
      <c r="H127" s="14">
        <f t="shared" si="19"/>
        <v>1580</v>
      </c>
      <c r="I127" s="14">
        <f t="shared" si="19"/>
        <v>1260</v>
      </c>
      <c r="J127" s="14">
        <f t="shared" si="19"/>
        <v>1431</v>
      </c>
      <c r="K127" s="14">
        <f t="shared" si="19"/>
        <v>2452</v>
      </c>
      <c r="L127" s="14">
        <f t="shared" si="19"/>
        <v>2231</v>
      </c>
      <c r="M127" s="14">
        <f t="shared" si="19"/>
        <v>1911</v>
      </c>
      <c r="N127" s="14">
        <f t="shared" si="19"/>
        <v>5285</v>
      </c>
      <c r="O127" s="14">
        <f t="shared" si="19"/>
        <v>5464</v>
      </c>
      <c r="P127" s="14">
        <f t="shared" si="19"/>
        <v>3649</v>
      </c>
      <c r="Q127" s="14">
        <f t="shared" si="19"/>
        <v>6115</v>
      </c>
      <c r="R127" s="14">
        <f t="shared" si="19"/>
        <v>2823</v>
      </c>
      <c r="S127" s="14">
        <f t="shared" si="19"/>
        <v>1794</v>
      </c>
      <c r="T127" s="14">
        <f t="shared" si="19"/>
        <v>1183</v>
      </c>
      <c r="U127" s="14">
        <f>+U7+U17+U27+U37+U47+U57+U67+U77+U87+U97+U107+U117</f>
        <v>818</v>
      </c>
      <c r="V127" s="14">
        <f t="shared" ref="V127:AA127" si="20">+V7+V17+V27+V37+V47+V57+V67+V77+V87+V97+V107+V117</f>
        <v>1780</v>
      </c>
      <c r="W127" s="14">
        <f t="shared" si="20"/>
        <v>657</v>
      </c>
      <c r="X127" s="14">
        <f t="shared" si="20"/>
        <v>476</v>
      </c>
      <c r="Y127" s="14">
        <f t="shared" si="20"/>
        <v>175</v>
      </c>
      <c r="Z127" s="14">
        <f t="shared" si="20"/>
        <v>81</v>
      </c>
      <c r="AA127" s="14">
        <f t="shared" si="20"/>
        <v>84</v>
      </c>
      <c r="AB127" s="15">
        <f t="shared" si="17"/>
        <v>101190</v>
      </c>
    </row>
    <row r="128" spans="2:28" x14ac:dyDescent="0.25">
      <c r="B128" s="23"/>
      <c r="C128" s="20"/>
      <c r="D128" s="4" t="s">
        <v>26</v>
      </c>
      <c r="E128" s="11">
        <f t="shared" ref="E128:AA135" si="21">+E8+E18+E28+E38+E48+E58+E68+E78+E88+E98+E108+E118</f>
        <v>19502</v>
      </c>
      <c r="F128" s="11">
        <f t="shared" si="21"/>
        <v>12047</v>
      </c>
      <c r="G128" s="11">
        <f t="shared" si="21"/>
        <v>2404</v>
      </c>
      <c r="H128" s="11">
        <f t="shared" si="21"/>
        <v>2135</v>
      </c>
      <c r="I128" s="11">
        <f t="shared" si="21"/>
        <v>2187</v>
      </c>
      <c r="J128" s="11">
        <f t="shared" si="21"/>
        <v>2058</v>
      </c>
      <c r="K128" s="11">
        <f t="shared" si="21"/>
        <v>4049</v>
      </c>
      <c r="L128" s="11">
        <f t="shared" si="21"/>
        <v>3813</v>
      </c>
      <c r="M128" s="11">
        <f t="shared" si="21"/>
        <v>3536</v>
      </c>
      <c r="N128" s="11">
        <f t="shared" si="21"/>
        <v>10143</v>
      </c>
      <c r="O128" s="11">
        <f t="shared" si="21"/>
        <v>12164</v>
      </c>
      <c r="P128" s="11">
        <f t="shared" si="21"/>
        <v>8900</v>
      </c>
      <c r="Q128" s="11">
        <f t="shared" si="21"/>
        <v>13102</v>
      </c>
      <c r="R128" s="11">
        <f t="shared" si="21"/>
        <v>8385</v>
      </c>
      <c r="S128" s="11">
        <f t="shared" si="21"/>
        <v>6175</v>
      </c>
      <c r="T128" s="11">
        <f t="shared" si="21"/>
        <v>3819</v>
      </c>
      <c r="U128" s="11">
        <f t="shared" si="21"/>
        <v>3093</v>
      </c>
      <c r="V128" s="11">
        <f t="shared" si="21"/>
        <v>6227</v>
      </c>
      <c r="W128" s="11">
        <f t="shared" si="21"/>
        <v>1829</v>
      </c>
      <c r="X128" s="11">
        <f t="shared" si="21"/>
        <v>1193</v>
      </c>
      <c r="Y128" s="11">
        <f t="shared" si="21"/>
        <v>412</v>
      </c>
      <c r="Z128" s="11">
        <f t="shared" si="21"/>
        <v>218</v>
      </c>
      <c r="AA128" s="11">
        <f t="shared" si="21"/>
        <v>95</v>
      </c>
      <c r="AB128" s="12">
        <f t="shared" si="17"/>
        <v>127486</v>
      </c>
    </row>
    <row r="129" spans="2:28" x14ac:dyDescent="0.25">
      <c r="B129" s="23"/>
      <c r="C129" s="20"/>
      <c r="D129" s="4" t="s">
        <v>27</v>
      </c>
      <c r="E129" s="11">
        <f t="shared" si="21"/>
        <v>6505</v>
      </c>
      <c r="F129" s="11">
        <f t="shared" si="21"/>
        <v>2808</v>
      </c>
      <c r="G129" s="11">
        <f t="shared" si="21"/>
        <v>1015</v>
      </c>
      <c r="H129" s="11">
        <f t="shared" si="21"/>
        <v>900</v>
      </c>
      <c r="I129" s="11">
        <f t="shared" si="21"/>
        <v>935</v>
      </c>
      <c r="J129" s="11">
        <f t="shared" si="21"/>
        <v>820</v>
      </c>
      <c r="K129" s="11">
        <f t="shared" si="21"/>
        <v>1752</v>
      </c>
      <c r="L129" s="11">
        <f t="shared" si="21"/>
        <v>1998</v>
      </c>
      <c r="M129" s="11">
        <f t="shared" si="21"/>
        <v>1973</v>
      </c>
      <c r="N129" s="11">
        <f t="shared" si="21"/>
        <v>5452</v>
      </c>
      <c r="O129" s="11">
        <f t="shared" si="21"/>
        <v>7814</v>
      </c>
      <c r="P129" s="11">
        <f t="shared" si="21"/>
        <v>6573</v>
      </c>
      <c r="Q129" s="11">
        <f t="shared" si="21"/>
        <v>9948</v>
      </c>
      <c r="R129" s="11">
        <f t="shared" si="21"/>
        <v>6203</v>
      </c>
      <c r="S129" s="11">
        <f t="shared" si="21"/>
        <v>4018</v>
      </c>
      <c r="T129" s="11">
        <f t="shared" si="21"/>
        <v>3317</v>
      </c>
      <c r="U129" s="11">
        <f t="shared" si="21"/>
        <v>2443</v>
      </c>
      <c r="V129" s="11">
        <f t="shared" si="21"/>
        <v>4466</v>
      </c>
      <c r="W129" s="11">
        <f t="shared" si="21"/>
        <v>1378</v>
      </c>
      <c r="X129" s="11">
        <f t="shared" si="21"/>
        <v>661</v>
      </c>
      <c r="Y129" s="11">
        <f t="shared" si="21"/>
        <v>99</v>
      </c>
      <c r="Z129" s="11">
        <f t="shared" si="21"/>
        <v>37</v>
      </c>
      <c r="AA129" s="11">
        <f t="shared" si="21"/>
        <v>13</v>
      </c>
      <c r="AB129" s="12">
        <f t="shared" si="17"/>
        <v>71128</v>
      </c>
    </row>
    <row r="130" spans="2:28" x14ac:dyDescent="0.25">
      <c r="B130" s="23"/>
      <c r="C130" s="20"/>
      <c r="D130" s="4" t="s">
        <v>28</v>
      </c>
      <c r="E130" s="11">
        <f t="shared" si="21"/>
        <v>8150</v>
      </c>
      <c r="F130" s="11">
        <f t="shared" si="21"/>
        <v>3766</v>
      </c>
      <c r="G130" s="11">
        <f t="shared" si="21"/>
        <v>1003</v>
      </c>
      <c r="H130" s="11">
        <f t="shared" si="21"/>
        <v>896</v>
      </c>
      <c r="I130" s="11">
        <f t="shared" si="21"/>
        <v>945</v>
      </c>
      <c r="J130" s="11">
        <f t="shared" si="21"/>
        <v>984</v>
      </c>
      <c r="K130" s="11">
        <f t="shared" si="21"/>
        <v>2245</v>
      </c>
      <c r="L130" s="11">
        <f t="shared" si="21"/>
        <v>2115</v>
      </c>
      <c r="M130" s="11">
        <f t="shared" si="21"/>
        <v>2209</v>
      </c>
      <c r="N130" s="11">
        <f t="shared" si="21"/>
        <v>5721</v>
      </c>
      <c r="O130" s="11">
        <f t="shared" si="21"/>
        <v>9820</v>
      </c>
      <c r="P130" s="11">
        <f t="shared" si="21"/>
        <v>9694</v>
      </c>
      <c r="Q130" s="11">
        <f t="shared" si="21"/>
        <v>16492</v>
      </c>
      <c r="R130" s="11">
        <f t="shared" si="21"/>
        <v>10065</v>
      </c>
      <c r="S130" s="11">
        <f t="shared" si="21"/>
        <v>6675</v>
      </c>
      <c r="T130" s="11">
        <f t="shared" si="21"/>
        <v>4363</v>
      </c>
      <c r="U130" s="11">
        <f t="shared" si="21"/>
        <v>2012</v>
      </c>
      <c r="V130" s="11">
        <f t="shared" si="21"/>
        <v>5528</v>
      </c>
      <c r="W130" s="11">
        <f t="shared" si="21"/>
        <v>1397</v>
      </c>
      <c r="X130" s="11">
        <f t="shared" si="21"/>
        <v>1049</v>
      </c>
      <c r="Y130" s="11">
        <f t="shared" si="21"/>
        <v>281</v>
      </c>
      <c r="Z130" s="11">
        <f t="shared" si="21"/>
        <v>47</v>
      </c>
      <c r="AA130" s="11">
        <f t="shared" si="21"/>
        <v>158</v>
      </c>
      <c r="AB130" s="12">
        <f t="shared" si="17"/>
        <v>95615</v>
      </c>
    </row>
    <row r="131" spans="2:28" x14ac:dyDescent="0.25">
      <c r="B131" s="23"/>
      <c r="C131" s="20"/>
      <c r="D131" s="4" t="s">
        <v>29</v>
      </c>
      <c r="E131" s="11">
        <f t="shared" si="21"/>
        <v>7380</v>
      </c>
      <c r="F131" s="11">
        <f t="shared" si="21"/>
        <v>1947</v>
      </c>
      <c r="G131" s="11">
        <f t="shared" si="21"/>
        <v>982</v>
      </c>
      <c r="H131" s="11">
        <f t="shared" si="21"/>
        <v>951</v>
      </c>
      <c r="I131" s="11">
        <f t="shared" si="21"/>
        <v>1068</v>
      </c>
      <c r="J131" s="11">
        <f t="shared" si="21"/>
        <v>1125</v>
      </c>
      <c r="K131" s="11">
        <f t="shared" si="21"/>
        <v>1924</v>
      </c>
      <c r="L131" s="11">
        <f t="shared" si="21"/>
        <v>1678</v>
      </c>
      <c r="M131" s="11">
        <f t="shared" si="21"/>
        <v>1305</v>
      </c>
      <c r="N131" s="11">
        <f t="shared" si="21"/>
        <v>3815</v>
      </c>
      <c r="O131" s="11">
        <f t="shared" si="21"/>
        <v>9644</v>
      </c>
      <c r="P131" s="11">
        <f t="shared" si="21"/>
        <v>7040</v>
      </c>
      <c r="Q131" s="11">
        <f t="shared" si="21"/>
        <v>15952</v>
      </c>
      <c r="R131" s="11">
        <f t="shared" si="21"/>
        <v>8021</v>
      </c>
      <c r="S131" s="11">
        <f t="shared" si="21"/>
        <v>6487</v>
      </c>
      <c r="T131" s="11">
        <f t="shared" si="21"/>
        <v>4331</v>
      </c>
      <c r="U131" s="11">
        <f t="shared" si="21"/>
        <v>3576</v>
      </c>
      <c r="V131" s="11">
        <f t="shared" si="21"/>
        <v>7278</v>
      </c>
      <c r="W131" s="11">
        <f t="shared" si="21"/>
        <v>1249</v>
      </c>
      <c r="X131" s="11">
        <f t="shared" si="21"/>
        <v>618</v>
      </c>
      <c r="Y131" s="11">
        <f t="shared" si="21"/>
        <v>0</v>
      </c>
      <c r="Z131" s="11">
        <f t="shared" si="21"/>
        <v>0</v>
      </c>
      <c r="AA131" s="11">
        <f t="shared" si="21"/>
        <v>0</v>
      </c>
      <c r="AB131" s="12">
        <f t="shared" si="17"/>
        <v>86371</v>
      </c>
    </row>
    <row r="132" spans="2:28" x14ac:dyDescent="0.25">
      <c r="B132" s="23"/>
      <c r="C132" s="20"/>
      <c r="D132" s="4" t="s">
        <v>30</v>
      </c>
      <c r="E132" s="11">
        <f t="shared" si="21"/>
        <v>9958</v>
      </c>
      <c r="F132" s="11">
        <f t="shared" si="21"/>
        <v>4425</v>
      </c>
      <c r="G132" s="11">
        <f t="shared" si="21"/>
        <v>1400</v>
      </c>
      <c r="H132" s="11">
        <f t="shared" si="21"/>
        <v>1866</v>
      </c>
      <c r="I132" s="11">
        <f t="shared" si="21"/>
        <v>2149</v>
      </c>
      <c r="J132" s="11">
        <f t="shared" si="21"/>
        <v>960</v>
      </c>
      <c r="K132" s="11">
        <f t="shared" si="21"/>
        <v>886</v>
      </c>
      <c r="L132" s="11">
        <f t="shared" si="21"/>
        <v>1976</v>
      </c>
      <c r="M132" s="11">
        <f t="shared" si="21"/>
        <v>1943</v>
      </c>
      <c r="N132" s="11">
        <f t="shared" si="21"/>
        <v>5189</v>
      </c>
      <c r="O132" s="11">
        <f t="shared" si="21"/>
        <v>7104</v>
      </c>
      <c r="P132" s="11">
        <f t="shared" si="21"/>
        <v>6010</v>
      </c>
      <c r="Q132" s="11">
        <f t="shared" si="21"/>
        <v>10037</v>
      </c>
      <c r="R132" s="11">
        <f t="shared" si="21"/>
        <v>8231</v>
      </c>
      <c r="S132" s="11">
        <f t="shared" si="21"/>
        <v>3077</v>
      </c>
      <c r="T132" s="11">
        <f t="shared" si="21"/>
        <v>5217</v>
      </c>
      <c r="U132" s="11">
        <f t="shared" si="21"/>
        <v>1907</v>
      </c>
      <c r="V132" s="11">
        <f t="shared" si="21"/>
        <v>1316</v>
      </c>
      <c r="W132" s="11">
        <f t="shared" si="21"/>
        <v>0</v>
      </c>
      <c r="X132" s="11">
        <f t="shared" si="21"/>
        <v>599</v>
      </c>
      <c r="Y132" s="11">
        <f t="shared" si="21"/>
        <v>0</v>
      </c>
      <c r="Z132" s="11">
        <f t="shared" si="21"/>
        <v>0</v>
      </c>
      <c r="AA132" s="11">
        <f t="shared" si="21"/>
        <v>0</v>
      </c>
      <c r="AB132" s="12">
        <f t="shared" si="17"/>
        <v>74250</v>
      </c>
    </row>
    <row r="133" spans="2:28" x14ac:dyDescent="0.25">
      <c r="B133" s="23"/>
      <c r="C133" s="20"/>
      <c r="D133" s="4" t="s">
        <v>31</v>
      </c>
      <c r="E133" s="11">
        <f t="shared" si="21"/>
        <v>3693</v>
      </c>
      <c r="F133" s="11">
        <f t="shared" si="21"/>
        <v>1294</v>
      </c>
      <c r="G133" s="11">
        <f t="shared" si="21"/>
        <v>124</v>
      </c>
      <c r="H133" s="11">
        <f t="shared" si="21"/>
        <v>321</v>
      </c>
      <c r="I133" s="11">
        <f t="shared" si="21"/>
        <v>225</v>
      </c>
      <c r="J133" s="11">
        <f t="shared" si="21"/>
        <v>546</v>
      </c>
      <c r="K133" s="11">
        <f t="shared" si="21"/>
        <v>695</v>
      </c>
      <c r="L133" s="11">
        <f t="shared" si="21"/>
        <v>941</v>
      </c>
      <c r="M133" s="11">
        <f t="shared" si="21"/>
        <v>1557</v>
      </c>
      <c r="N133" s="11">
        <f t="shared" si="21"/>
        <v>2214</v>
      </c>
      <c r="O133" s="11">
        <f t="shared" si="21"/>
        <v>2296</v>
      </c>
      <c r="P133" s="11">
        <f t="shared" si="21"/>
        <v>896</v>
      </c>
      <c r="Q133" s="11">
        <f t="shared" si="21"/>
        <v>3550</v>
      </c>
      <c r="R133" s="11">
        <f t="shared" si="21"/>
        <v>1063</v>
      </c>
      <c r="S133" s="11">
        <f t="shared" si="21"/>
        <v>6018</v>
      </c>
      <c r="T133" s="11">
        <f t="shared" si="21"/>
        <v>2198</v>
      </c>
      <c r="U133" s="11">
        <f t="shared" si="21"/>
        <v>883</v>
      </c>
      <c r="V133" s="11">
        <f t="shared" si="21"/>
        <v>197</v>
      </c>
      <c r="W133" s="11">
        <f t="shared" si="21"/>
        <v>0</v>
      </c>
      <c r="X133" s="11">
        <f t="shared" si="21"/>
        <v>0</v>
      </c>
      <c r="Y133" s="11">
        <f t="shared" si="21"/>
        <v>0</v>
      </c>
      <c r="Z133" s="11">
        <f t="shared" si="21"/>
        <v>0</v>
      </c>
      <c r="AA133" s="11">
        <f t="shared" si="21"/>
        <v>0</v>
      </c>
      <c r="AB133" s="12">
        <f t="shared" si="17"/>
        <v>28711</v>
      </c>
    </row>
    <row r="134" spans="2:28" x14ac:dyDescent="0.25">
      <c r="B134" s="23"/>
      <c r="C134" s="20"/>
      <c r="D134" s="4" t="s">
        <v>32</v>
      </c>
      <c r="E134" s="11">
        <f t="shared" si="21"/>
        <v>1563</v>
      </c>
      <c r="F134" s="11">
        <f t="shared" si="21"/>
        <v>3205</v>
      </c>
      <c r="G134" s="11">
        <f t="shared" si="21"/>
        <v>767</v>
      </c>
      <c r="H134" s="11">
        <f t="shared" si="21"/>
        <v>761</v>
      </c>
      <c r="I134" s="11">
        <f t="shared" si="21"/>
        <v>144</v>
      </c>
      <c r="J134" s="11">
        <f t="shared" si="21"/>
        <v>172</v>
      </c>
      <c r="K134" s="11">
        <f t="shared" si="21"/>
        <v>801</v>
      </c>
      <c r="L134" s="11">
        <f t="shared" si="21"/>
        <v>1388</v>
      </c>
      <c r="M134" s="11">
        <f t="shared" si="21"/>
        <v>762</v>
      </c>
      <c r="N134" s="11">
        <f t="shared" si="21"/>
        <v>3546</v>
      </c>
      <c r="O134" s="11">
        <f t="shared" si="21"/>
        <v>2498</v>
      </c>
      <c r="P134" s="11">
        <f t="shared" si="21"/>
        <v>1065</v>
      </c>
      <c r="Q134" s="11">
        <f t="shared" si="21"/>
        <v>805</v>
      </c>
      <c r="R134" s="11">
        <f t="shared" si="21"/>
        <v>1898</v>
      </c>
      <c r="S134" s="11">
        <f t="shared" si="21"/>
        <v>2786</v>
      </c>
      <c r="T134" s="11">
        <f t="shared" si="21"/>
        <v>0</v>
      </c>
      <c r="U134" s="11">
        <f t="shared" si="21"/>
        <v>0</v>
      </c>
      <c r="V134" s="11">
        <f t="shared" si="21"/>
        <v>1188</v>
      </c>
      <c r="W134" s="11">
        <f t="shared" si="21"/>
        <v>0</v>
      </c>
      <c r="X134" s="11">
        <f t="shared" si="21"/>
        <v>0</v>
      </c>
      <c r="Y134" s="11">
        <f t="shared" si="21"/>
        <v>0</v>
      </c>
      <c r="Z134" s="11">
        <f t="shared" si="21"/>
        <v>0</v>
      </c>
      <c r="AA134" s="11">
        <f t="shared" si="21"/>
        <v>0</v>
      </c>
      <c r="AB134" s="12">
        <f t="shared" si="17"/>
        <v>23349</v>
      </c>
    </row>
    <row r="135" spans="2:28" x14ac:dyDescent="0.25">
      <c r="B135" s="23"/>
      <c r="C135" s="20"/>
      <c r="D135" s="4" t="s">
        <v>33</v>
      </c>
      <c r="E135" s="11">
        <f t="shared" si="21"/>
        <v>2864</v>
      </c>
      <c r="F135" s="11">
        <f t="shared" si="21"/>
        <v>425</v>
      </c>
      <c r="G135" s="11">
        <f t="shared" si="21"/>
        <v>649</v>
      </c>
      <c r="H135" s="11">
        <f t="shared" si="21"/>
        <v>886</v>
      </c>
      <c r="I135" s="11">
        <f t="shared" si="21"/>
        <v>778</v>
      </c>
      <c r="J135" s="11">
        <f t="shared" si="21"/>
        <v>483</v>
      </c>
      <c r="K135" s="11">
        <f t="shared" si="21"/>
        <v>184</v>
      </c>
      <c r="L135" s="11">
        <f t="shared" si="21"/>
        <v>2071</v>
      </c>
      <c r="M135" s="11">
        <f t="shared" si="21"/>
        <v>2268</v>
      </c>
      <c r="N135" s="11">
        <f t="shared" si="21"/>
        <v>2685</v>
      </c>
      <c r="O135" s="11">
        <f t="shared" si="21"/>
        <v>3828</v>
      </c>
      <c r="P135" s="11">
        <f t="shared" si="21"/>
        <v>4747</v>
      </c>
      <c r="Q135" s="11">
        <f t="shared" si="21"/>
        <v>5516</v>
      </c>
      <c r="R135" s="11">
        <f t="shared" si="21"/>
        <v>8614</v>
      </c>
      <c r="S135" s="11">
        <f t="shared" si="21"/>
        <v>9878</v>
      </c>
      <c r="T135" s="11">
        <f t="shared" si="21"/>
        <v>556</v>
      </c>
      <c r="U135" s="11">
        <f t="shared" si="21"/>
        <v>2794</v>
      </c>
      <c r="V135" s="11">
        <f t="shared" si="21"/>
        <v>3400</v>
      </c>
      <c r="W135" s="11">
        <f t="shared" si="21"/>
        <v>0</v>
      </c>
      <c r="X135" s="11">
        <f t="shared" si="21"/>
        <v>0</v>
      </c>
      <c r="Y135" s="11">
        <f t="shared" si="21"/>
        <v>0</v>
      </c>
      <c r="Z135" s="11">
        <f t="shared" si="21"/>
        <v>0</v>
      </c>
      <c r="AA135" s="11">
        <f t="shared" si="21"/>
        <v>0</v>
      </c>
      <c r="AB135" s="12">
        <f t="shared" si="17"/>
        <v>52626</v>
      </c>
    </row>
    <row r="136" spans="2:28" ht="15.75" thickBot="1" x14ac:dyDescent="0.3">
      <c r="B136" s="24"/>
      <c r="C136" s="21"/>
      <c r="D136" s="1" t="s">
        <v>11</v>
      </c>
      <c r="E136" s="13">
        <f>SUM(E127:E135)</f>
        <v>86670</v>
      </c>
      <c r="F136" s="13">
        <f t="shared" ref="F136:AB136" si="22">SUM(F127:F135)</f>
        <v>61180</v>
      </c>
      <c r="G136" s="13">
        <f t="shared" si="22"/>
        <v>9967</v>
      </c>
      <c r="H136" s="13">
        <f t="shared" si="22"/>
        <v>10296</v>
      </c>
      <c r="I136" s="13">
        <f t="shared" si="22"/>
        <v>9691</v>
      </c>
      <c r="J136" s="13">
        <f t="shared" si="22"/>
        <v>8579</v>
      </c>
      <c r="K136" s="13">
        <f t="shared" si="22"/>
        <v>14988</v>
      </c>
      <c r="L136" s="13">
        <f t="shared" si="22"/>
        <v>18211</v>
      </c>
      <c r="M136" s="13">
        <f t="shared" si="22"/>
        <v>17464</v>
      </c>
      <c r="N136" s="13">
        <f t="shared" si="22"/>
        <v>44050</v>
      </c>
      <c r="O136" s="13">
        <f t="shared" si="22"/>
        <v>60632</v>
      </c>
      <c r="P136" s="13">
        <f t="shared" si="22"/>
        <v>48574</v>
      </c>
      <c r="Q136" s="13">
        <f t="shared" si="22"/>
        <v>81517</v>
      </c>
      <c r="R136" s="13">
        <f t="shared" si="22"/>
        <v>55303</v>
      </c>
      <c r="S136" s="13">
        <f t="shared" si="22"/>
        <v>46908</v>
      </c>
      <c r="T136" s="13">
        <f t="shared" si="22"/>
        <v>24984</v>
      </c>
      <c r="U136" s="13">
        <f t="shared" si="22"/>
        <v>17526</v>
      </c>
      <c r="V136" s="13">
        <f t="shared" si="22"/>
        <v>31380</v>
      </c>
      <c r="W136" s="13">
        <f t="shared" si="22"/>
        <v>6510</v>
      </c>
      <c r="X136" s="13">
        <f t="shared" si="22"/>
        <v>4596</v>
      </c>
      <c r="Y136" s="13">
        <f t="shared" si="22"/>
        <v>967</v>
      </c>
      <c r="Z136" s="13">
        <f t="shared" si="22"/>
        <v>383</v>
      </c>
      <c r="AA136" s="13">
        <f t="shared" si="22"/>
        <v>350</v>
      </c>
      <c r="AB136" s="17">
        <f t="shared" si="22"/>
        <v>660726</v>
      </c>
    </row>
    <row r="138" spans="2:28" x14ac:dyDescent="0.25">
      <c r="B138" s="16" t="s">
        <v>50</v>
      </c>
      <c r="C138"/>
      <c r="D138"/>
    </row>
    <row r="139" spans="2:28" x14ac:dyDescent="0.25">
      <c r="B139" s="16"/>
      <c r="C139"/>
      <c r="D139"/>
    </row>
  </sheetData>
  <mergeCells count="21">
    <mergeCell ref="C97:C106"/>
    <mergeCell ref="C107:C116"/>
    <mergeCell ref="C117:C126"/>
    <mergeCell ref="C127:C136"/>
    <mergeCell ref="B7:B136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B1:AB1"/>
    <mergeCell ref="B2:AB2"/>
    <mergeCell ref="B3:AB3"/>
    <mergeCell ref="C4:D4"/>
    <mergeCell ref="B5:C6"/>
    <mergeCell ref="D5:D6"/>
    <mergeCell ref="E5:AB5"/>
  </mergeCells>
  <pageMargins left="0.11811023622047245" right="0.11811023622047245" top="0.15748031496062992" bottom="0.15748031496062992" header="0.31496062992125984" footer="0.31496062992125984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gabriela.hernández</cp:lastModifiedBy>
  <cp:lastPrinted>2021-07-13T14:35:31Z</cp:lastPrinted>
  <dcterms:created xsi:type="dcterms:W3CDTF">2019-11-27T19:24:53Z</dcterms:created>
  <dcterms:modified xsi:type="dcterms:W3CDTF">2021-07-13T14:37:30Z</dcterms:modified>
</cp:coreProperties>
</file>