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2021 GM\RESPUESTAS\"/>
    </mc:Choice>
  </mc:AlternateContent>
  <bookViews>
    <workbookView xWindow="0" yWindow="0" windowWidth="15360" windowHeight="7050"/>
  </bookViews>
  <sheets>
    <sheet name="2018" sheetId="17" r:id="rId1"/>
    <sheet name="2019" sheetId="21" r:id="rId2"/>
    <sheet name="2020" sheetId="22" r:id="rId3"/>
    <sheet name="2021" sheetId="2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5" i="23" l="1"/>
  <c r="Z135" i="23"/>
  <c r="Y135" i="23"/>
  <c r="X135" i="23"/>
  <c r="W135" i="23"/>
  <c r="V135" i="23"/>
  <c r="U135" i="23"/>
  <c r="T135" i="23"/>
  <c r="S135" i="23"/>
  <c r="R135" i="23"/>
  <c r="Q135" i="23"/>
  <c r="P135" i="23"/>
  <c r="O135" i="23"/>
  <c r="N135" i="23"/>
  <c r="M135" i="23"/>
  <c r="L135" i="23"/>
  <c r="K135" i="23"/>
  <c r="J135" i="23"/>
  <c r="I135" i="23"/>
  <c r="H135" i="23"/>
  <c r="G135" i="23"/>
  <c r="F135" i="23"/>
  <c r="E135" i="23"/>
  <c r="AA134" i="23"/>
  <c r="Z134" i="23"/>
  <c r="Y134" i="23"/>
  <c r="X134" i="23"/>
  <c r="W134" i="23"/>
  <c r="V134" i="23"/>
  <c r="U134" i="23"/>
  <c r="T134" i="23"/>
  <c r="S134" i="23"/>
  <c r="R134" i="23"/>
  <c r="Q134" i="23"/>
  <c r="P134" i="23"/>
  <c r="O134" i="23"/>
  <c r="N134" i="23"/>
  <c r="M134" i="23"/>
  <c r="L134" i="23"/>
  <c r="K134" i="23"/>
  <c r="J134" i="23"/>
  <c r="I134" i="23"/>
  <c r="H134" i="23"/>
  <c r="G134" i="23"/>
  <c r="F134" i="23"/>
  <c r="E134" i="23"/>
  <c r="AA133" i="23"/>
  <c r="Z133" i="23"/>
  <c r="Y133" i="23"/>
  <c r="X133" i="23"/>
  <c r="W133" i="23"/>
  <c r="V133" i="23"/>
  <c r="U133" i="23"/>
  <c r="T133" i="23"/>
  <c r="S133" i="23"/>
  <c r="R133" i="23"/>
  <c r="Q133" i="23"/>
  <c r="P133" i="23"/>
  <c r="O133" i="23"/>
  <c r="N133" i="23"/>
  <c r="M133" i="23"/>
  <c r="L133" i="23"/>
  <c r="K133" i="23"/>
  <c r="J133" i="23"/>
  <c r="I133" i="23"/>
  <c r="H133" i="23"/>
  <c r="G133" i="23"/>
  <c r="F133" i="23"/>
  <c r="E133" i="23"/>
  <c r="AA132" i="23"/>
  <c r="Z132" i="23"/>
  <c r="Y132" i="23"/>
  <c r="X132" i="23"/>
  <c r="W132" i="23"/>
  <c r="V132" i="23"/>
  <c r="U132" i="23"/>
  <c r="T132" i="23"/>
  <c r="S132" i="23"/>
  <c r="R132" i="23"/>
  <c r="Q132" i="23"/>
  <c r="P132" i="23"/>
  <c r="O132" i="23"/>
  <c r="N132" i="23"/>
  <c r="M132" i="23"/>
  <c r="L132" i="23"/>
  <c r="K132" i="23"/>
  <c r="J132" i="23"/>
  <c r="I132" i="23"/>
  <c r="H132" i="23"/>
  <c r="G132" i="23"/>
  <c r="F132" i="23"/>
  <c r="E132" i="23"/>
  <c r="AA131" i="23"/>
  <c r="Z131" i="23"/>
  <c r="Y131" i="23"/>
  <c r="X131" i="23"/>
  <c r="W131" i="23"/>
  <c r="V131" i="23"/>
  <c r="U131" i="23"/>
  <c r="T131" i="23"/>
  <c r="S131" i="23"/>
  <c r="R131" i="23"/>
  <c r="Q131" i="23"/>
  <c r="P131" i="23"/>
  <c r="O131" i="23"/>
  <c r="N131" i="23"/>
  <c r="M131" i="23"/>
  <c r="L131" i="23"/>
  <c r="K131" i="23"/>
  <c r="J131" i="23"/>
  <c r="I131" i="23"/>
  <c r="H131" i="23"/>
  <c r="G131" i="23"/>
  <c r="F131" i="23"/>
  <c r="E131" i="23"/>
  <c r="AA130" i="23"/>
  <c r="Z130" i="23"/>
  <c r="Y130" i="23"/>
  <c r="X130" i="23"/>
  <c r="W130" i="23"/>
  <c r="V130" i="23"/>
  <c r="U130" i="23"/>
  <c r="T130" i="23"/>
  <c r="S130" i="23"/>
  <c r="R130" i="23"/>
  <c r="Q130" i="23"/>
  <c r="P130" i="23"/>
  <c r="O130" i="23"/>
  <c r="N130" i="23"/>
  <c r="M130" i="23"/>
  <c r="L130" i="23"/>
  <c r="K130" i="23"/>
  <c r="J130" i="23"/>
  <c r="I130" i="23"/>
  <c r="H130" i="23"/>
  <c r="G130" i="23"/>
  <c r="F130" i="23"/>
  <c r="E130" i="23"/>
  <c r="AA129" i="23"/>
  <c r="Z129" i="23"/>
  <c r="Y129" i="23"/>
  <c r="X129" i="23"/>
  <c r="W129" i="23"/>
  <c r="V129" i="23"/>
  <c r="U129" i="23"/>
  <c r="T129" i="23"/>
  <c r="S129" i="23"/>
  <c r="R129" i="23"/>
  <c r="Q129" i="23"/>
  <c r="P129" i="23"/>
  <c r="O129" i="23"/>
  <c r="N129" i="23"/>
  <c r="M129" i="23"/>
  <c r="L129" i="23"/>
  <c r="K129" i="23"/>
  <c r="J129" i="23"/>
  <c r="I129" i="23"/>
  <c r="H129" i="23"/>
  <c r="G129" i="23"/>
  <c r="F129" i="23"/>
  <c r="E129" i="23"/>
  <c r="AA128" i="23"/>
  <c r="Z128" i="23"/>
  <c r="Y128" i="23"/>
  <c r="X128" i="23"/>
  <c r="W128" i="23"/>
  <c r="V128" i="23"/>
  <c r="U128" i="23"/>
  <c r="T128" i="23"/>
  <c r="S128" i="23"/>
  <c r="R128" i="23"/>
  <c r="Q128" i="23"/>
  <c r="P128" i="23"/>
  <c r="O128" i="23"/>
  <c r="N128" i="23"/>
  <c r="M128" i="23"/>
  <c r="L128" i="23"/>
  <c r="K128" i="23"/>
  <c r="J128" i="23"/>
  <c r="I128" i="23"/>
  <c r="H128" i="23"/>
  <c r="G128" i="23"/>
  <c r="F128" i="23"/>
  <c r="E128" i="23"/>
  <c r="AA127" i="23"/>
  <c r="Z127" i="23"/>
  <c r="Y127" i="23"/>
  <c r="X127" i="23"/>
  <c r="W127" i="23"/>
  <c r="V127" i="23"/>
  <c r="U127" i="23"/>
  <c r="T127" i="23"/>
  <c r="S127" i="23"/>
  <c r="R127" i="23"/>
  <c r="Q127" i="23"/>
  <c r="P127" i="23"/>
  <c r="O127" i="23"/>
  <c r="N127" i="23"/>
  <c r="M127" i="23"/>
  <c r="L127" i="23"/>
  <c r="K127" i="23"/>
  <c r="J127" i="23"/>
  <c r="I127" i="23"/>
  <c r="H127" i="23"/>
  <c r="G127" i="23"/>
  <c r="F127" i="23"/>
  <c r="E127" i="23"/>
  <c r="AA126" i="23"/>
  <c r="Z126" i="23"/>
  <c r="Y126" i="23"/>
  <c r="X126" i="23"/>
  <c r="W126" i="23"/>
  <c r="V126" i="23"/>
  <c r="U126" i="23"/>
  <c r="T126" i="23"/>
  <c r="S126" i="23"/>
  <c r="R126" i="23"/>
  <c r="Q126" i="23"/>
  <c r="P126" i="23"/>
  <c r="O126" i="23"/>
  <c r="N126" i="23"/>
  <c r="M126" i="23"/>
  <c r="L126" i="23"/>
  <c r="K126" i="23"/>
  <c r="J126" i="23"/>
  <c r="I126" i="23"/>
  <c r="H126" i="23"/>
  <c r="G126" i="23"/>
  <c r="F126" i="23"/>
  <c r="E126" i="23"/>
  <c r="AB125" i="23"/>
  <c r="AB124" i="23"/>
  <c r="AB123" i="23"/>
  <c r="AB122" i="23"/>
  <c r="AB121" i="23"/>
  <c r="AB120" i="23"/>
  <c r="AB119" i="23"/>
  <c r="AB118" i="23"/>
  <c r="AB117" i="23"/>
  <c r="AA116" i="23"/>
  <c r="Z116" i="23"/>
  <c r="Y116" i="23"/>
  <c r="X116" i="23"/>
  <c r="W116" i="23"/>
  <c r="V116" i="23"/>
  <c r="U116" i="23"/>
  <c r="T116" i="23"/>
  <c r="S116" i="23"/>
  <c r="R116" i="23"/>
  <c r="Q116" i="23"/>
  <c r="P116" i="23"/>
  <c r="O116" i="23"/>
  <c r="N116" i="23"/>
  <c r="M116" i="23"/>
  <c r="L116" i="23"/>
  <c r="K116" i="23"/>
  <c r="J116" i="23"/>
  <c r="I116" i="23"/>
  <c r="H116" i="23"/>
  <c r="G116" i="23"/>
  <c r="F116" i="23"/>
  <c r="E116" i="23"/>
  <c r="AB115" i="23"/>
  <c r="AB114" i="23"/>
  <c r="AB113" i="23"/>
  <c r="AB112" i="23"/>
  <c r="AB111" i="23"/>
  <c r="AB110" i="23"/>
  <c r="AB109" i="23"/>
  <c r="AB108" i="23"/>
  <c r="AB107" i="23"/>
  <c r="AA106" i="23"/>
  <c r="Z106" i="23"/>
  <c r="Y106" i="23"/>
  <c r="X106" i="23"/>
  <c r="W106" i="23"/>
  <c r="V106" i="23"/>
  <c r="U106" i="23"/>
  <c r="T106" i="23"/>
  <c r="S106" i="23"/>
  <c r="R106" i="23"/>
  <c r="Q106" i="23"/>
  <c r="P106" i="23"/>
  <c r="O106" i="23"/>
  <c r="N106" i="23"/>
  <c r="M106" i="23"/>
  <c r="L106" i="23"/>
  <c r="K106" i="23"/>
  <c r="J106" i="23"/>
  <c r="I106" i="23"/>
  <c r="H106" i="23"/>
  <c r="G106" i="23"/>
  <c r="F106" i="23"/>
  <c r="E106" i="23"/>
  <c r="AB105" i="23"/>
  <c r="AB104" i="23"/>
  <c r="AB103" i="23"/>
  <c r="AB102" i="23"/>
  <c r="AB101" i="23"/>
  <c r="AB100" i="23"/>
  <c r="AB99" i="23"/>
  <c r="AB98" i="23"/>
  <c r="AB97" i="23"/>
  <c r="AA96" i="23"/>
  <c r="Z96" i="23"/>
  <c r="Y96" i="23"/>
  <c r="X96" i="23"/>
  <c r="W96" i="23"/>
  <c r="V96" i="23"/>
  <c r="U96" i="23"/>
  <c r="T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AB95" i="23"/>
  <c r="AB94" i="23"/>
  <c r="AB93" i="23"/>
  <c r="AB92" i="23"/>
  <c r="AB91" i="23"/>
  <c r="AB90" i="23"/>
  <c r="AB89" i="23"/>
  <c r="AB88" i="23"/>
  <c r="AB87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AB85" i="23"/>
  <c r="AB84" i="23"/>
  <c r="AB83" i="23"/>
  <c r="AB82" i="23"/>
  <c r="AB81" i="23"/>
  <c r="AB80" i="23"/>
  <c r="AB79" i="23"/>
  <c r="AB78" i="23"/>
  <c r="AB77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AB75" i="23"/>
  <c r="AB74" i="23"/>
  <c r="AB73" i="23"/>
  <c r="AB72" i="23"/>
  <c r="AB71" i="23"/>
  <c r="AB70" i="23"/>
  <c r="AB69" i="23"/>
  <c r="AB68" i="23"/>
  <c r="AB67" i="23"/>
  <c r="AA66" i="23"/>
  <c r="Z66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AB65" i="23"/>
  <c r="AB64" i="23"/>
  <c r="AB63" i="23"/>
  <c r="AB62" i="23"/>
  <c r="AB61" i="23"/>
  <c r="AB60" i="23"/>
  <c r="AB59" i="23"/>
  <c r="AB58" i="23"/>
  <c r="AB57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AB55" i="23"/>
  <c r="AB54" i="23"/>
  <c r="AB53" i="23"/>
  <c r="AB52" i="23"/>
  <c r="AB51" i="23"/>
  <c r="AB50" i="23"/>
  <c r="AB49" i="23"/>
  <c r="AB48" i="23"/>
  <c r="AB47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AB45" i="23"/>
  <c r="AB44" i="23"/>
  <c r="AB43" i="23"/>
  <c r="AB42" i="23"/>
  <c r="AB41" i="23"/>
  <c r="AB40" i="23"/>
  <c r="AB39" i="23"/>
  <c r="AB38" i="23"/>
  <c r="AB37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AB35" i="23"/>
  <c r="AB34" i="23"/>
  <c r="AB33" i="23"/>
  <c r="AB32" i="23"/>
  <c r="AB31" i="23"/>
  <c r="AB30" i="23"/>
  <c r="AB29" i="23"/>
  <c r="AB28" i="23"/>
  <c r="AB27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AB25" i="23"/>
  <c r="AB24" i="23"/>
  <c r="AB23" i="23"/>
  <c r="AB22" i="23"/>
  <c r="AB21" i="23"/>
  <c r="AB20" i="23"/>
  <c r="AB19" i="23"/>
  <c r="AB18" i="23"/>
  <c r="AB17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AB15" i="23"/>
  <c r="AB14" i="23"/>
  <c r="AB13" i="23"/>
  <c r="AB12" i="23"/>
  <c r="AB11" i="23"/>
  <c r="AB10" i="23"/>
  <c r="AB9" i="23"/>
  <c r="AB8" i="23"/>
  <c r="AB7" i="23"/>
  <c r="AB55" i="22"/>
  <c r="AA135" i="22"/>
  <c r="Z135" i="22"/>
  <c r="Y135" i="22"/>
  <c r="X135" i="22"/>
  <c r="W135" i="22"/>
  <c r="V135" i="22"/>
  <c r="U135" i="22"/>
  <c r="T135" i="22"/>
  <c r="S135" i="22"/>
  <c r="R135" i="22"/>
  <c r="Q135" i="22"/>
  <c r="P135" i="22"/>
  <c r="O135" i="22"/>
  <c r="N135" i="22"/>
  <c r="M135" i="22"/>
  <c r="L135" i="22"/>
  <c r="K135" i="22"/>
  <c r="J135" i="22"/>
  <c r="I135" i="22"/>
  <c r="H135" i="22"/>
  <c r="G135" i="22"/>
  <c r="F135" i="22"/>
  <c r="E135" i="22"/>
  <c r="AA134" i="22"/>
  <c r="Z134" i="22"/>
  <c r="Y134" i="22"/>
  <c r="X134" i="22"/>
  <c r="W134" i="22"/>
  <c r="V134" i="22"/>
  <c r="U134" i="22"/>
  <c r="T134" i="22"/>
  <c r="S134" i="22"/>
  <c r="R134" i="22"/>
  <c r="Q134" i="22"/>
  <c r="P134" i="22"/>
  <c r="O134" i="22"/>
  <c r="N134" i="22"/>
  <c r="M134" i="22"/>
  <c r="L134" i="22"/>
  <c r="K134" i="22"/>
  <c r="J134" i="22"/>
  <c r="I134" i="22"/>
  <c r="H134" i="22"/>
  <c r="G134" i="22"/>
  <c r="F134" i="22"/>
  <c r="E134" i="22"/>
  <c r="AA133" i="22"/>
  <c r="Z133" i="22"/>
  <c r="Y133" i="22"/>
  <c r="X133" i="22"/>
  <c r="W133" i="22"/>
  <c r="V133" i="22"/>
  <c r="U133" i="22"/>
  <c r="T133" i="22"/>
  <c r="S133" i="22"/>
  <c r="R133" i="22"/>
  <c r="Q133" i="22"/>
  <c r="P133" i="22"/>
  <c r="O133" i="22"/>
  <c r="N133" i="22"/>
  <c r="M133" i="22"/>
  <c r="L133" i="22"/>
  <c r="K133" i="22"/>
  <c r="J133" i="22"/>
  <c r="I133" i="22"/>
  <c r="H133" i="22"/>
  <c r="G133" i="22"/>
  <c r="F133" i="22"/>
  <c r="E133" i="22"/>
  <c r="AA132" i="22"/>
  <c r="Z132" i="22"/>
  <c r="Y132" i="22"/>
  <c r="X132" i="22"/>
  <c r="W132" i="22"/>
  <c r="V132" i="22"/>
  <c r="U132" i="22"/>
  <c r="T132" i="22"/>
  <c r="S132" i="22"/>
  <c r="R132" i="22"/>
  <c r="Q132" i="22"/>
  <c r="P132" i="22"/>
  <c r="O132" i="22"/>
  <c r="N132" i="22"/>
  <c r="M132" i="22"/>
  <c r="L132" i="22"/>
  <c r="K132" i="22"/>
  <c r="J132" i="22"/>
  <c r="I132" i="22"/>
  <c r="H132" i="22"/>
  <c r="G132" i="22"/>
  <c r="F132" i="22"/>
  <c r="E132" i="22"/>
  <c r="AA131" i="22"/>
  <c r="Z131" i="22"/>
  <c r="Y131" i="22"/>
  <c r="X131" i="22"/>
  <c r="W131" i="22"/>
  <c r="V131" i="22"/>
  <c r="U131" i="22"/>
  <c r="T131" i="22"/>
  <c r="S131" i="22"/>
  <c r="R131" i="22"/>
  <c r="Q131" i="22"/>
  <c r="P131" i="22"/>
  <c r="O131" i="22"/>
  <c r="N131" i="22"/>
  <c r="M131" i="22"/>
  <c r="L131" i="22"/>
  <c r="K131" i="22"/>
  <c r="J131" i="22"/>
  <c r="I131" i="22"/>
  <c r="H131" i="22"/>
  <c r="G131" i="22"/>
  <c r="F131" i="22"/>
  <c r="E131" i="22"/>
  <c r="AA130" i="22"/>
  <c r="Z130" i="22"/>
  <c r="Y130" i="22"/>
  <c r="X130" i="22"/>
  <c r="W130" i="22"/>
  <c r="V130" i="22"/>
  <c r="U130" i="22"/>
  <c r="T130" i="22"/>
  <c r="S130" i="22"/>
  <c r="R130" i="22"/>
  <c r="Q130" i="22"/>
  <c r="P130" i="22"/>
  <c r="O130" i="22"/>
  <c r="N130" i="22"/>
  <c r="M130" i="22"/>
  <c r="L130" i="22"/>
  <c r="K130" i="22"/>
  <c r="J130" i="22"/>
  <c r="I130" i="22"/>
  <c r="H130" i="22"/>
  <c r="G130" i="22"/>
  <c r="F130" i="22"/>
  <c r="E130" i="22"/>
  <c r="AA129" i="22"/>
  <c r="Z129" i="22"/>
  <c r="Y129" i="22"/>
  <c r="X129" i="22"/>
  <c r="W129" i="22"/>
  <c r="V129" i="22"/>
  <c r="U129" i="22"/>
  <c r="T129" i="22"/>
  <c r="S129" i="22"/>
  <c r="R129" i="22"/>
  <c r="Q129" i="22"/>
  <c r="P129" i="22"/>
  <c r="O129" i="22"/>
  <c r="N129" i="22"/>
  <c r="M129" i="22"/>
  <c r="L129" i="22"/>
  <c r="K129" i="22"/>
  <c r="J129" i="22"/>
  <c r="I129" i="22"/>
  <c r="H129" i="22"/>
  <c r="G129" i="22"/>
  <c r="F129" i="22"/>
  <c r="E129" i="22"/>
  <c r="AA128" i="22"/>
  <c r="Z128" i="22"/>
  <c r="Y128" i="22"/>
  <c r="X128" i="22"/>
  <c r="W128" i="22"/>
  <c r="V128" i="22"/>
  <c r="U128" i="22"/>
  <c r="T128" i="22"/>
  <c r="S128" i="22"/>
  <c r="R128" i="22"/>
  <c r="Q128" i="22"/>
  <c r="P128" i="22"/>
  <c r="O128" i="22"/>
  <c r="N128" i="22"/>
  <c r="M128" i="22"/>
  <c r="L128" i="22"/>
  <c r="K128" i="22"/>
  <c r="J128" i="22"/>
  <c r="I128" i="22"/>
  <c r="H128" i="22"/>
  <c r="G128" i="22"/>
  <c r="F128" i="22"/>
  <c r="E128" i="22"/>
  <c r="AA127" i="22"/>
  <c r="Z127" i="22"/>
  <c r="Y127" i="22"/>
  <c r="X127" i="22"/>
  <c r="W127" i="22"/>
  <c r="V127" i="22"/>
  <c r="U127" i="22"/>
  <c r="T127" i="22"/>
  <c r="S127" i="22"/>
  <c r="R127" i="22"/>
  <c r="Q127" i="22"/>
  <c r="P127" i="22"/>
  <c r="O127" i="22"/>
  <c r="N127" i="22"/>
  <c r="M127" i="22"/>
  <c r="L127" i="22"/>
  <c r="K127" i="22"/>
  <c r="J127" i="22"/>
  <c r="I127" i="22"/>
  <c r="H127" i="22"/>
  <c r="G127" i="22"/>
  <c r="F127" i="22"/>
  <c r="E127" i="22"/>
  <c r="AA126" i="22"/>
  <c r="Z126" i="22"/>
  <c r="Y126" i="22"/>
  <c r="X126" i="22"/>
  <c r="W126" i="22"/>
  <c r="V126" i="22"/>
  <c r="U126" i="22"/>
  <c r="T126" i="22"/>
  <c r="S126" i="22"/>
  <c r="R126" i="22"/>
  <c r="Q126" i="22"/>
  <c r="P126" i="22"/>
  <c r="O126" i="22"/>
  <c r="N126" i="22"/>
  <c r="M126" i="22"/>
  <c r="L126" i="22"/>
  <c r="K126" i="22"/>
  <c r="J126" i="22"/>
  <c r="I126" i="22"/>
  <c r="H126" i="22"/>
  <c r="G126" i="22"/>
  <c r="F126" i="22"/>
  <c r="E126" i="22"/>
  <c r="AB125" i="22"/>
  <c r="AB124" i="22"/>
  <c r="AB123" i="22"/>
  <c r="AB122" i="22"/>
  <c r="AB121" i="22"/>
  <c r="AB120" i="22"/>
  <c r="AB119" i="22"/>
  <c r="AB118" i="22"/>
  <c r="AB117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AB115" i="22"/>
  <c r="AB114" i="22"/>
  <c r="AB113" i="22"/>
  <c r="AB112" i="22"/>
  <c r="AB111" i="22"/>
  <c r="AB110" i="22"/>
  <c r="AB109" i="22"/>
  <c r="AB108" i="22"/>
  <c r="AB107" i="22"/>
  <c r="AA106" i="22"/>
  <c r="Z106" i="22"/>
  <c r="Y106" i="22"/>
  <c r="X106" i="22"/>
  <c r="W106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AB105" i="22"/>
  <c r="AB104" i="22"/>
  <c r="AB103" i="22"/>
  <c r="AB102" i="22"/>
  <c r="AB101" i="22"/>
  <c r="AB100" i="22"/>
  <c r="AB99" i="22"/>
  <c r="AB98" i="22"/>
  <c r="AB97" i="22"/>
  <c r="AA96" i="22"/>
  <c r="Z96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AB95" i="22"/>
  <c r="AB94" i="22"/>
  <c r="AB93" i="22"/>
  <c r="AB92" i="22"/>
  <c r="AB91" i="22"/>
  <c r="AB90" i="22"/>
  <c r="AB89" i="22"/>
  <c r="AB88" i="22"/>
  <c r="AB87" i="22"/>
  <c r="AA86" i="22"/>
  <c r="Z86" i="22"/>
  <c r="Y86" i="22"/>
  <c r="X86" i="22"/>
  <c r="W86" i="22"/>
  <c r="V86" i="22"/>
  <c r="U86" i="22"/>
  <c r="T86" i="22"/>
  <c r="S86" i="22"/>
  <c r="R86" i="22"/>
  <c r="Q86" i="22"/>
  <c r="P86" i="22"/>
  <c r="O86" i="22"/>
  <c r="N86" i="22"/>
  <c r="M86" i="22"/>
  <c r="L86" i="22"/>
  <c r="K86" i="22"/>
  <c r="J86" i="22"/>
  <c r="I86" i="22"/>
  <c r="H86" i="22"/>
  <c r="G86" i="22"/>
  <c r="F86" i="22"/>
  <c r="E86" i="22"/>
  <c r="AB85" i="22"/>
  <c r="AB84" i="22"/>
  <c r="AB83" i="22"/>
  <c r="AB82" i="22"/>
  <c r="AB81" i="22"/>
  <c r="AB80" i="22"/>
  <c r="AB79" i="22"/>
  <c r="AB78" i="22"/>
  <c r="AB77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B75" i="22"/>
  <c r="AB74" i="22"/>
  <c r="AB73" i="22"/>
  <c r="AB72" i="22"/>
  <c r="AB71" i="22"/>
  <c r="AB70" i="22"/>
  <c r="AB69" i="22"/>
  <c r="AB68" i="22"/>
  <c r="AB67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B65" i="22"/>
  <c r="AB64" i="22"/>
  <c r="AB63" i="22"/>
  <c r="AB62" i="22"/>
  <c r="AB61" i="22"/>
  <c r="AB60" i="22"/>
  <c r="AB59" i="22"/>
  <c r="AB58" i="22"/>
  <c r="AB57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B54" i="22"/>
  <c r="AB53" i="22"/>
  <c r="AB52" i="22"/>
  <c r="AB51" i="22"/>
  <c r="AB50" i="22"/>
  <c r="AB49" i="22"/>
  <c r="AB48" i="22"/>
  <c r="AB47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AB45" i="22"/>
  <c r="AB44" i="22"/>
  <c r="AB43" i="22"/>
  <c r="AB42" i="22"/>
  <c r="AB41" i="22"/>
  <c r="AB40" i="22"/>
  <c r="AB39" i="22"/>
  <c r="AB38" i="22"/>
  <c r="AB37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B35" i="22"/>
  <c r="AB34" i="22"/>
  <c r="AB33" i="22"/>
  <c r="AB32" i="22"/>
  <c r="AB31" i="22"/>
  <c r="AB30" i="22"/>
  <c r="AB29" i="22"/>
  <c r="AB28" i="22"/>
  <c r="AB27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B25" i="22"/>
  <c r="AB24" i="22"/>
  <c r="AB23" i="22"/>
  <c r="AB22" i="22"/>
  <c r="AB21" i="22"/>
  <c r="AB20" i="22"/>
  <c r="AB19" i="22"/>
  <c r="AB18" i="22"/>
  <c r="AB17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B15" i="22"/>
  <c r="AB14" i="22"/>
  <c r="AB13" i="22"/>
  <c r="AB12" i="22"/>
  <c r="AB11" i="22"/>
  <c r="AB10" i="22"/>
  <c r="AB9" i="22"/>
  <c r="AB8" i="22"/>
  <c r="AB7" i="22"/>
  <c r="X136" i="23" l="1"/>
  <c r="H136" i="23"/>
  <c r="P136" i="23"/>
  <c r="L136" i="23"/>
  <c r="AB106" i="22"/>
  <c r="AB116" i="22"/>
  <c r="AB126" i="22"/>
  <c r="AB132" i="23"/>
  <c r="AB26" i="22"/>
  <c r="AB86" i="22"/>
  <c r="AB66" i="22"/>
  <c r="AB126" i="23"/>
  <c r="AB116" i="23"/>
  <c r="AB106" i="23"/>
  <c r="AB96" i="23"/>
  <c r="AB86" i="23"/>
  <c r="AB76" i="23"/>
  <c r="T136" i="23"/>
  <c r="AB66" i="23"/>
  <c r="AB56" i="23"/>
  <c r="AB128" i="23"/>
  <c r="AB46" i="23"/>
  <c r="AB36" i="23"/>
  <c r="AB26" i="23"/>
  <c r="AB16" i="23"/>
  <c r="AB127" i="23"/>
  <c r="I136" i="23"/>
  <c r="M136" i="23"/>
  <c r="Q136" i="23"/>
  <c r="U136" i="23"/>
  <c r="Y136" i="23"/>
  <c r="AB131" i="23"/>
  <c r="AB135" i="23"/>
  <c r="F136" i="23"/>
  <c r="J136" i="23"/>
  <c r="N136" i="23"/>
  <c r="R136" i="23"/>
  <c r="V136" i="23"/>
  <c r="Z136" i="23"/>
  <c r="AB130" i="23"/>
  <c r="AB134" i="23"/>
  <c r="G136" i="23"/>
  <c r="K136" i="23"/>
  <c r="O136" i="23"/>
  <c r="S136" i="23"/>
  <c r="W136" i="23"/>
  <c r="AA136" i="23"/>
  <c r="AB129" i="23"/>
  <c r="AB133" i="23"/>
  <c r="E136" i="23"/>
  <c r="AB96" i="22"/>
  <c r="AB76" i="22"/>
  <c r="AB56" i="22"/>
  <c r="H136" i="22"/>
  <c r="L136" i="22"/>
  <c r="P136" i="22"/>
  <c r="T136" i="22"/>
  <c r="X136" i="22"/>
  <c r="AB46" i="22"/>
  <c r="AB131" i="22"/>
  <c r="AB135" i="22"/>
  <c r="AB36" i="22"/>
  <c r="AB16" i="22"/>
  <c r="E136" i="22"/>
  <c r="I136" i="22"/>
  <c r="M136" i="22"/>
  <c r="Q136" i="22"/>
  <c r="U136" i="22"/>
  <c r="Y136" i="22"/>
  <c r="AB130" i="22"/>
  <c r="AB134" i="22"/>
  <c r="F136" i="22"/>
  <c r="J136" i="22"/>
  <c r="N136" i="22"/>
  <c r="R136" i="22"/>
  <c r="V136" i="22"/>
  <c r="Z136" i="22"/>
  <c r="AB129" i="22"/>
  <c r="AB133" i="22"/>
  <c r="G136" i="22"/>
  <c r="K136" i="22"/>
  <c r="O136" i="22"/>
  <c r="S136" i="22"/>
  <c r="W136" i="22"/>
  <c r="AA136" i="22"/>
  <c r="AB128" i="22"/>
  <c r="AB132" i="22"/>
  <c r="AB127" i="22"/>
  <c r="AA135" i="21"/>
  <c r="Z135" i="21"/>
  <c r="Y135" i="21"/>
  <c r="X135" i="21"/>
  <c r="W135" i="21"/>
  <c r="V135" i="21"/>
  <c r="U135" i="21"/>
  <c r="T135" i="21"/>
  <c r="S135" i="2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F135" i="21"/>
  <c r="E135" i="21"/>
  <c r="AA134" i="21"/>
  <c r="Z134" i="21"/>
  <c r="Y134" i="21"/>
  <c r="X134" i="21"/>
  <c r="W134" i="21"/>
  <c r="V134" i="21"/>
  <c r="U134" i="21"/>
  <c r="T134" i="21"/>
  <c r="S134" i="2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F134" i="21"/>
  <c r="E134" i="21"/>
  <c r="AA133" i="21"/>
  <c r="Z133" i="21"/>
  <c r="Y133" i="21"/>
  <c r="X133" i="21"/>
  <c r="W133" i="21"/>
  <c r="V133" i="21"/>
  <c r="U133" i="21"/>
  <c r="T133" i="21"/>
  <c r="S133" i="21"/>
  <c r="R133" i="21"/>
  <c r="Q133" i="21"/>
  <c r="P133" i="21"/>
  <c r="O133" i="21"/>
  <c r="N133" i="21"/>
  <c r="M133" i="21"/>
  <c r="L133" i="21"/>
  <c r="K133" i="21"/>
  <c r="J133" i="21"/>
  <c r="I133" i="21"/>
  <c r="H133" i="21"/>
  <c r="G133" i="21"/>
  <c r="F133" i="21"/>
  <c r="E133" i="21"/>
  <c r="AA132" i="21"/>
  <c r="Z132" i="21"/>
  <c r="Y132" i="21"/>
  <c r="X132" i="21"/>
  <c r="W132" i="21"/>
  <c r="V132" i="21"/>
  <c r="U132" i="21"/>
  <c r="T132" i="21"/>
  <c r="S132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F132" i="21"/>
  <c r="E132" i="21"/>
  <c r="AA131" i="21"/>
  <c r="Z131" i="21"/>
  <c r="Y131" i="21"/>
  <c r="X131" i="21"/>
  <c r="W131" i="21"/>
  <c r="V131" i="21"/>
  <c r="U131" i="21"/>
  <c r="T131" i="21"/>
  <c r="S131" i="21"/>
  <c r="R131" i="21"/>
  <c r="Q131" i="21"/>
  <c r="P131" i="21"/>
  <c r="O131" i="21"/>
  <c r="N131" i="21"/>
  <c r="M131" i="21"/>
  <c r="L131" i="21"/>
  <c r="K131" i="21"/>
  <c r="J131" i="21"/>
  <c r="I131" i="21"/>
  <c r="H131" i="21"/>
  <c r="G131" i="21"/>
  <c r="F131" i="21"/>
  <c r="E131" i="21"/>
  <c r="AA130" i="21"/>
  <c r="Z130" i="21"/>
  <c r="Y130" i="21"/>
  <c r="X130" i="21"/>
  <c r="W130" i="21"/>
  <c r="V130" i="21"/>
  <c r="U130" i="21"/>
  <c r="T130" i="21"/>
  <c r="S130" i="2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F130" i="21"/>
  <c r="E130" i="21"/>
  <c r="AA129" i="21"/>
  <c r="Z129" i="21"/>
  <c r="Y129" i="21"/>
  <c r="X129" i="21"/>
  <c r="W129" i="21"/>
  <c r="V129" i="21"/>
  <c r="U129" i="21"/>
  <c r="T129" i="21"/>
  <c r="S129" i="21"/>
  <c r="R129" i="21"/>
  <c r="Q129" i="21"/>
  <c r="P129" i="21"/>
  <c r="O129" i="21"/>
  <c r="N129" i="21"/>
  <c r="M129" i="21"/>
  <c r="L129" i="21"/>
  <c r="K129" i="21"/>
  <c r="J129" i="21"/>
  <c r="I129" i="21"/>
  <c r="H129" i="21"/>
  <c r="G129" i="21"/>
  <c r="F129" i="21"/>
  <c r="E129" i="21"/>
  <c r="AA128" i="21"/>
  <c r="Z128" i="21"/>
  <c r="Y128" i="21"/>
  <c r="X128" i="21"/>
  <c r="W128" i="21"/>
  <c r="V128" i="21"/>
  <c r="U128" i="21"/>
  <c r="T128" i="21"/>
  <c r="S128" i="2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F128" i="21"/>
  <c r="E128" i="21"/>
  <c r="AA127" i="21"/>
  <c r="Z127" i="21"/>
  <c r="Y127" i="21"/>
  <c r="X127" i="21"/>
  <c r="W127" i="21"/>
  <c r="V127" i="21"/>
  <c r="U127" i="21"/>
  <c r="T127" i="21"/>
  <c r="S127" i="21"/>
  <c r="R127" i="21"/>
  <c r="Q127" i="21"/>
  <c r="P127" i="21"/>
  <c r="O127" i="21"/>
  <c r="N127" i="21"/>
  <c r="M127" i="21"/>
  <c r="L127" i="21"/>
  <c r="K127" i="21"/>
  <c r="J127" i="21"/>
  <c r="I127" i="21"/>
  <c r="H127" i="21"/>
  <c r="G127" i="21"/>
  <c r="F127" i="21"/>
  <c r="E127" i="21"/>
  <c r="AA126" i="21"/>
  <c r="Z126" i="21"/>
  <c r="Y126" i="21"/>
  <c r="X126" i="21"/>
  <c r="W126" i="21"/>
  <c r="V126" i="21"/>
  <c r="U126" i="21"/>
  <c r="T126" i="21"/>
  <c r="S126" i="21"/>
  <c r="R126" i="21"/>
  <c r="Q126" i="21"/>
  <c r="P126" i="21"/>
  <c r="O126" i="21"/>
  <c r="N126" i="21"/>
  <c r="M126" i="21"/>
  <c r="L126" i="21"/>
  <c r="K126" i="21"/>
  <c r="J126" i="21"/>
  <c r="I126" i="21"/>
  <c r="H126" i="21"/>
  <c r="G126" i="21"/>
  <c r="F126" i="21"/>
  <c r="E126" i="21"/>
  <c r="AB125" i="21"/>
  <c r="AB124" i="21"/>
  <c r="AB123" i="21"/>
  <c r="AB122" i="21"/>
  <c r="AB121" i="21"/>
  <c r="AB120" i="21"/>
  <c r="AB119" i="21"/>
  <c r="AB118" i="21"/>
  <c r="AB117" i="21"/>
  <c r="AA116" i="21"/>
  <c r="Z116" i="21"/>
  <c r="Y116" i="21"/>
  <c r="X116" i="21"/>
  <c r="W116" i="21"/>
  <c r="V116" i="21"/>
  <c r="U116" i="21"/>
  <c r="T116" i="21"/>
  <c r="S116" i="2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F116" i="21"/>
  <c r="E116" i="21"/>
  <c r="AB115" i="21"/>
  <c r="AB114" i="21"/>
  <c r="AB113" i="21"/>
  <c r="AB112" i="21"/>
  <c r="AB111" i="21"/>
  <c r="AB110" i="21"/>
  <c r="AB109" i="21"/>
  <c r="AB108" i="21"/>
  <c r="AB107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AB105" i="21"/>
  <c r="AB104" i="21"/>
  <c r="AB103" i="21"/>
  <c r="AB102" i="21"/>
  <c r="AB101" i="21"/>
  <c r="AB100" i="21"/>
  <c r="AB99" i="21"/>
  <c r="AB98" i="21"/>
  <c r="AB97" i="21"/>
  <c r="AA96" i="21"/>
  <c r="Z96" i="21"/>
  <c r="Y96" i="21"/>
  <c r="X96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AB95" i="21"/>
  <c r="AB94" i="21"/>
  <c r="AB93" i="21"/>
  <c r="AB92" i="21"/>
  <c r="AB91" i="21"/>
  <c r="AB90" i="21"/>
  <c r="AB89" i="21"/>
  <c r="AB88" i="21"/>
  <c r="AB87" i="21"/>
  <c r="AA86" i="21"/>
  <c r="Z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AB85" i="21"/>
  <c r="AB84" i="21"/>
  <c r="AB83" i="21"/>
  <c r="AB82" i="21"/>
  <c r="AB81" i="21"/>
  <c r="AB80" i="21"/>
  <c r="AB79" i="21"/>
  <c r="AB78" i="21"/>
  <c r="AB77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AB75" i="21"/>
  <c r="AB74" i="21"/>
  <c r="AB73" i="21"/>
  <c r="AB72" i="21"/>
  <c r="AB71" i="21"/>
  <c r="AB70" i="21"/>
  <c r="AB69" i="21"/>
  <c r="AB68" i="21"/>
  <c r="AB67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AB65" i="21"/>
  <c r="AB64" i="21"/>
  <c r="AB63" i="21"/>
  <c r="AB62" i="21"/>
  <c r="AB61" i="21"/>
  <c r="AB60" i="21"/>
  <c r="AB59" i="21"/>
  <c r="AB58" i="21"/>
  <c r="AB57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AB55" i="21"/>
  <c r="AB54" i="21"/>
  <c r="AB53" i="21"/>
  <c r="AB52" i="21"/>
  <c r="AB51" i="21"/>
  <c r="AB50" i="21"/>
  <c r="AB49" i="21"/>
  <c r="AB48" i="21"/>
  <c r="AB47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AB45" i="21"/>
  <c r="AB44" i="21"/>
  <c r="AB43" i="21"/>
  <c r="AB42" i="21"/>
  <c r="AB41" i="21"/>
  <c r="AB40" i="21"/>
  <c r="AB39" i="21"/>
  <c r="AB38" i="21"/>
  <c r="AB37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AB35" i="21"/>
  <c r="AB34" i="21"/>
  <c r="AB33" i="21"/>
  <c r="AB32" i="21"/>
  <c r="AB31" i="21"/>
  <c r="AB30" i="21"/>
  <c r="AB29" i="21"/>
  <c r="AB28" i="21"/>
  <c r="AB27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AB25" i="21"/>
  <c r="AB24" i="21"/>
  <c r="AB23" i="21"/>
  <c r="AB22" i="21"/>
  <c r="AB21" i="21"/>
  <c r="AB20" i="21"/>
  <c r="AB19" i="21"/>
  <c r="AB18" i="21"/>
  <c r="AB17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B15" i="21"/>
  <c r="AB14" i="21"/>
  <c r="AB13" i="21"/>
  <c r="AB12" i="21"/>
  <c r="AB11" i="21"/>
  <c r="AB10" i="21"/>
  <c r="AB9" i="21"/>
  <c r="AB8" i="21"/>
  <c r="AB7" i="21"/>
  <c r="U127" i="17"/>
  <c r="V127" i="17"/>
  <c r="W127" i="17"/>
  <c r="X127" i="17"/>
  <c r="Y127" i="17"/>
  <c r="Z127" i="17"/>
  <c r="AA127" i="17"/>
  <c r="U128" i="17"/>
  <c r="V128" i="17"/>
  <c r="W128" i="17"/>
  <c r="X128" i="17"/>
  <c r="Y128" i="17"/>
  <c r="Z128" i="17"/>
  <c r="AA128" i="17"/>
  <c r="U129" i="17"/>
  <c r="V129" i="17"/>
  <c r="W129" i="17"/>
  <c r="X129" i="17"/>
  <c r="Y129" i="17"/>
  <c r="Z129" i="17"/>
  <c r="AA129" i="17"/>
  <c r="U130" i="17"/>
  <c r="V130" i="17"/>
  <c r="W130" i="17"/>
  <c r="X130" i="17"/>
  <c r="Y130" i="17"/>
  <c r="Z130" i="17"/>
  <c r="AA130" i="17"/>
  <c r="U131" i="17"/>
  <c r="V131" i="17"/>
  <c r="W131" i="17"/>
  <c r="X131" i="17"/>
  <c r="Y131" i="17"/>
  <c r="Z131" i="17"/>
  <c r="AA131" i="17"/>
  <c r="U132" i="17"/>
  <c r="V132" i="17"/>
  <c r="W132" i="17"/>
  <c r="X132" i="17"/>
  <c r="Y132" i="17"/>
  <c r="Z132" i="17"/>
  <c r="AA132" i="17"/>
  <c r="U133" i="17"/>
  <c r="V133" i="17"/>
  <c r="W133" i="17"/>
  <c r="X133" i="17"/>
  <c r="Y133" i="17"/>
  <c r="Z133" i="17"/>
  <c r="AA133" i="17"/>
  <c r="U134" i="17"/>
  <c r="V134" i="17"/>
  <c r="W134" i="17"/>
  <c r="X134" i="17"/>
  <c r="Y134" i="17"/>
  <c r="Z134" i="17"/>
  <c r="AA134" i="17"/>
  <c r="U135" i="17"/>
  <c r="V135" i="17"/>
  <c r="W135" i="17"/>
  <c r="X135" i="17"/>
  <c r="Y135" i="17"/>
  <c r="Z135" i="17"/>
  <c r="AA135" i="17"/>
  <c r="F127" i="17"/>
  <c r="G127" i="17"/>
  <c r="H127" i="17"/>
  <c r="I127" i="17"/>
  <c r="I136" i="17" s="1"/>
  <c r="J127" i="17"/>
  <c r="K127" i="17"/>
  <c r="L127" i="17"/>
  <c r="M127" i="17"/>
  <c r="N127" i="17"/>
  <c r="O127" i="17"/>
  <c r="P127" i="17"/>
  <c r="Q127" i="17"/>
  <c r="R127" i="17"/>
  <c r="S127" i="17"/>
  <c r="T127" i="17"/>
  <c r="F128" i="17"/>
  <c r="G128" i="17"/>
  <c r="H128" i="17"/>
  <c r="I128" i="17"/>
  <c r="J128" i="17"/>
  <c r="K128" i="17"/>
  <c r="L128" i="17"/>
  <c r="M128" i="17"/>
  <c r="N128" i="17"/>
  <c r="O128" i="17"/>
  <c r="P128" i="17"/>
  <c r="Q128" i="17"/>
  <c r="R128" i="17"/>
  <c r="S128" i="17"/>
  <c r="T128" i="17"/>
  <c r="F129" i="17"/>
  <c r="G129" i="17"/>
  <c r="H129" i="17"/>
  <c r="I129" i="17"/>
  <c r="J129" i="17"/>
  <c r="K129" i="17"/>
  <c r="L129" i="17"/>
  <c r="M129" i="17"/>
  <c r="N129" i="17"/>
  <c r="O129" i="17"/>
  <c r="P129" i="17"/>
  <c r="Q129" i="17"/>
  <c r="R129" i="17"/>
  <c r="S129" i="17"/>
  <c r="T129" i="17"/>
  <c r="F130" i="17"/>
  <c r="G130" i="17"/>
  <c r="H130" i="17"/>
  <c r="I130" i="17"/>
  <c r="J130" i="17"/>
  <c r="K130" i="17"/>
  <c r="L130" i="17"/>
  <c r="M130" i="17"/>
  <c r="N130" i="17"/>
  <c r="O130" i="17"/>
  <c r="P130" i="17"/>
  <c r="Q130" i="17"/>
  <c r="R130" i="17"/>
  <c r="S130" i="17"/>
  <c r="T130" i="17"/>
  <c r="F131" i="17"/>
  <c r="G131" i="17"/>
  <c r="H131" i="17"/>
  <c r="I131" i="17"/>
  <c r="J131" i="17"/>
  <c r="K131" i="17"/>
  <c r="L131" i="17"/>
  <c r="M131" i="17"/>
  <c r="N131" i="17"/>
  <c r="O131" i="17"/>
  <c r="P131" i="17"/>
  <c r="Q131" i="17"/>
  <c r="R131" i="17"/>
  <c r="S131" i="17"/>
  <c r="T131" i="17"/>
  <c r="F132" i="17"/>
  <c r="G132" i="17"/>
  <c r="H132" i="17"/>
  <c r="I132" i="17"/>
  <c r="J132" i="17"/>
  <c r="K132" i="17"/>
  <c r="L132" i="17"/>
  <c r="M132" i="17"/>
  <c r="N132" i="17"/>
  <c r="O132" i="17"/>
  <c r="P132" i="17"/>
  <c r="Q132" i="17"/>
  <c r="R132" i="17"/>
  <c r="S132" i="17"/>
  <c r="T132" i="17"/>
  <c r="F133" i="17"/>
  <c r="G133" i="17"/>
  <c r="H133" i="17"/>
  <c r="I133" i="17"/>
  <c r="J133" i="17"/>
  <c r="K133" i="17"/>
  <c r="L133" i="17"/>
  <c r="M133" i="17"/>
  <c r="N133" i="17"/>
  <c r="O133" i="17"/>
  <c r="P133" i="17"/>
  <c r="Q133" i="17"/>
  <c r="R133" i="17"/>
  <c r="S133" i="17"/>
  <c r="T133" i="17"/>
  <c r="F134" i="17"/>
  <c r="G134" i="17"/>
  <c r="H134" i="17"/>
  <c r="I134" i="17"/>
  <c r="J134" i="17"/>
  <c r="K134" i="17"/>
  <c r="L134" i="17"/>
  <c r="M134" i="17"/>
  <c r="N134" i="17"/>
  <c r="O134" i="17"/>
  <c r="P134" i="17"/>
  <c r="Q134" i="17"/>
  <c r="R134" i="17"/>
  <c r="S134" i="17"/>
  <c r="T134" i="17"/>
  <c r="F135" i="17"/>
  <c r="G135" i="17"/>
  <c r="H135" i="17"/>
  <c r="I135" i="17"/>
  <c r="J135" i="17"/>
  <c r="K135" i="17"/>
  <c r="L135" i="17"/>
  <c r="M135" i="17"/>
  <c r="N135" i="17"/>
  <c r="O135" i="17"/>
  <c r="P135" i="17"/>
  <c r="Q135" i="17"/>
  <c r="R135" i="17"/>
  <c r="S135" i="17"/>
  <c r="T135" i="17"/>
  <c r="E128" i="17"/>
  <c r="E129" i="17"/>
  <c r="E130" i="17"/>
  <c r="E131" i="17"/>
  <c r="E132" i="17"/>
  <c r="E133" i="17"/>
  <c r="E134" i="17"/>
  <c r="E135" i="17"/>
  <c r="E127" i="17"/>
  <c r="AA126" i="17"/>
  <c r="Z126" i="17"/>
  <c r="Y126" i="17"/>
  <c r="X126" i="17"/>
  <c r="W126" i="17"/>
  <c r="V126" i="17"/>
  <c r="U126" i="17"/>
  <c r="T126" i="17"/>
  <c r="S126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F126" i="17"/>
  <c r="E126" i="17"/>
  <c r="AA116" i="17"/>
  <c r="Z116" i="17"/>
  <c r="Y116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J116" i="17"/>
  <c r="I116" i="17"/>
  <c r="H116" i="17"/>
  <c r="G116" i="17"/>
  <c r="F116" i="17"/>
  <c r="E116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AA96" i="17"/>
  <c r="Z96" i="17"/>
  <c r="Y96" i="17"/>
  <c r="X96" i="17"/>
  <c r="W96" i="17"/>
  <c r="V96" i="17"/>
  <c r="U96" i="17"/>
  <c r="T96" i="17"/>
  <c r="S96" i="17"/>
  <c r="R96" i="17"/>
  <c r="Q96" i="17"/>
  <c r="P96" i="17"/>
  <c r="O96" i="17"/>
  <c r="N96" i="17"/>
  <c r="M96" i="17"/>
  <c r="L96" i="17"/>
  <c r="K96" i="17"/>
  <c r="J96" i="17"/>
  <c r="I96" i="17"/>
  <c r="H96" i="17"/>
  <c r="G96" i="17"/>
  <c r="F96" i="17"/>
  <c r="E96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E16" i="17"/>
  <c r="AB125" i="17"/>
  <c r="AB124" i="17"/>
  <c r="AB123" i="17"/>
  <c r="AB122" i="17"/>
  <c r="AB121" i="17"/>
  <c r="AB120" i="17"/>
  <c r="AB119" i="17"/>
  <c r="AB118" i="17"/>
  <c r="AB117" i="17"/>
  <c r="AB115" i="17"/>
  <c r="AB114" i="17"/>
  <c r="AB113" i="17"/>
  <c r="AB112" i="17"/>
  <c r="AB111" i="17"/>
  <c r="AB110" i="17"/>
  <c r="AB109" i="17"/>
  <c r="AB108" i="17"/>
  <c r="AB107" i="17"/>
  <c r="AB105" i="17"/>
  <c r="AB104" i="17"/>
  <c r="AB103" i="17"/>
  <c r="AB102" i="17"/>
  <c r="AB101" i="17"/>
  <c r="AB100" i="17"/>
  <c r="AB99" i="17"/>
  <c r="AB98" i="17"/>
  <c r="AB97" i="17"/>
  <c r="AB95" i="17"/>
  <c r="AB94" i="17"/>
  <c r="AB93" i="17"/>
  <c r="AB92" i="17"/>
  <c r="AB91" i="17"/>
  <c r="AB90" i="17"/>
  <c r="AB89" i="17"/>
  <c r="AB88" i="17"/>
  <c r="AB87" i="17"/>
  <c r="AB85" i="17"/>
  <c r="AB84" i="17"/>
  <c r="AB83" i="17"/>
  <c r="AB82" i="17"/>
  <c r="AB81" i="17"/>
  <c r="AB80" i="17"/>
  <c r="AB79" i="17"/>
  <c r="AB78" i="17"/>
  <c r="AB77" i="17"/>
  <c r="AB75" i="17"/>
  <c r="AB74" i="17"/>
  <c r="AB73" i="17"/>
  <c r="AB72" i="17"/>
  <c r="AB71" i="17"/>
  <c r="AB70" i="17"/>
  <c r="AB69" i="17"/>
  <c r="AB68" i="17"/>
  <c r="AB67" i="17"/>
  <c r="AB65" i="17"/>
  <c r="AB64" i="17"/>
  <c r="AB63" i="17"/>
  <c r="AB62" i="17"/>
  <c r="AB61" i="17"/>
  <c r="AB60" i="17"/>
  <c r="AB59" i="17"/>
  <c r="AB58" i="17"/>
  <c r="AB57" i="17"/>
  <c r="AB55" i="17"/>
  <c r="AB54" i="17"/>
  <c r="AB53" i="17"/>
  <c r="AB52" i="17"/>
  <c r="AB51" i="17"/>
  <c r="AB50" i="17"/>
  <c r="AB49" i="17"/>
  <c r="AB48" i="17"/>
  <c r="AB47" i="17"/>
  <c r="AB45" i="17"/>
  <c r="AB44" i="17"/>
  <c r="AB43" i="17"/>
  <c r="AB42" i="17"/>
  <c r="AB41" i="17"/>
  <c r="AB40" i="17"/>
  <c r="AB39" i="17"/>
  <c r="AB38" i="17"/>
  <c r="AB37" i="17"/>
  <c r="AB35" i="17"/>
  <c r="AB34" i="17"/>
  <c r="AB33" i="17"/>
  <c r="AB32" i="17"/>
  <c r="AB31" i="17"/>
  <c r="AB30" i="17"/>
  <c r="AB29" i="17"/>
  <c r="AB28" i="17"/>
  <c r="AB27" i="17"/>
  <c r="AB18" i="17"/>
  <c r="AB19" i="17"/>
  <c r="AB20" i="17"/>
  <c r="AB21" i="17"/>
  <c r="AB22" i="17"/>
  <c r="AB23" i="17"/>
  <c r="AB24" i="17"/>
  <c r="AB25" i="17"/>
  <c r="AB17" i="17"/>
  <c r="AB8" i="17"/>
  <c r="AB9" i="17"/>
  <c r="AB10" i="17"/>
  <c r="AB11" i="17"/>
  <c r="AB12" i="17"/>
  <c r="AB13" i="17"/>
  <c r="AB14" i="17"/>
  <c r="AB15" i="17"/>
  <c r="AB7" i="17"/>
  <c r="X136" i="17" l="1"/>
  <c r="E136" i="17"/>
  <c r="AB106" i="17"/>
  <c r="AB116" i="17"/>
  <c r="Z136" i="17"/>
  <c r="V136" i="17"/>
  <c r="AA136" i="17"/>
  <c r="W136" i="17"/>
  <c r="Y136" i="17"/>
  <c r="AB134" i="17"/>
  <c r="L136" i="17"/>
  <c r="H136" i="17"/>
  <c r="K136" i="17"/>
  <c r="G136" i="17"/>
  <c r="N136" i="17"/>
  <c r="J136" i="17"/>
  <c r="F136" i="17"/>
  <c r="M136" i="17"/>
  <c r="AB126" i="17"/>
  <c r="AB96" i="17"/>
  <c r="U136" i="17"/>
  <c r="AB135" i="17"/>
  <c r="P136" i="17"/>
  <c r="AB86" i="17"/>
  <c r="AB76" i="17"/>
  <c r="AB66" i="17"/>
  <c r="AB56" i="17"/>
  <c r="AB133" i="17"/>
  <c r="AB46" i="17"/>
  <c r="AB36" i="17"/>
  <c r="S136" i="17"/>
  <c r="T136" i="17"/>
  <c r="AB132" i="17"/>
  <c r="R136" i="17"/>
  <c r="AB26" i="17"/>
  <c r="AB131" i="17"/>
  <c r="AB129" i="17"/>
  <c r="AB127" i="17"/>
  <c r="Q136" i="17"/>
  <c r="AB130" i="17"/>
  <c r="AB128" i="17"/>
  <c r="AB16" i="17"/>
  <c r="O136" i="17"/>
  <c r="AB136" i="23"/>
  <c r="AB136" i="22"/>
  <c r="H136" i="21"/>
  <c r="L136" i="21"/>
  <c r="P136" i="21"/>
  <c r="T136" i="21"/>
  <c r="X136" i="21"/>
  <c r="AB126" i="21"/>
  <c r="AB116" i="21"/>
  <c r="AB106" i="21"/>
  <c r="AB96" i="21"/>
  <c r="AB86" i="21"/>
  <c r="AB76" i="21"/>
  <c r="AB66" i="21"/>
  <c r="AB56" i="21"/>
  <c r="AB128" i="21"/>
  <c r="AB132" i="21"/>
  <c r="AB46" i="21"/>
  <c r="AB36" i="21"/>
  <c r="AB26" i="21"/>
  <c r="AB16" i="21"/>
  <c r="AB127" i="21"/>
  <c r="I136" i="21"/>
  <c r="M136" i="21"/>
  <c r="Q136" i="21"/>
  <c r="U136" i="21"/>
  <c r="Y136" i="21"/>
  <c r="AB131" i="21"/>
  <c r="AB135" i="21"/>
  <c r="F136" i="21"/>
  <c r="J136" i="21"/>
  <c r="N136" i="21"/>
  <c r="R136" i="21"/>
  <c r="V136" i="21"/>
  <c r="Z136" i="21"/>
  <c r="AB130" i="21"/>
  <c r="AB134" i="21"/>
  <c r="G136" i="21"/>
  <c r="K136" i="21"/>
  <c r="O136" i="21"/>
  <c r="S136" i="21"/>
  <c r="W136" i="21"/>
  <c r="AA136" i="21"/>
  <c r="AB129" i="21"/>
  <c r="AB133" i="21"/>
  <c r="E136" i="21"/>
  <c r="AB136" i="17" l="1"/>
  <c r="AB136" i="21"/>
</calcChain>
</file>

<file path=xl/sharedStrings.xml><?xml version="1.0" encoding="utf-8"?>
<sst xmlns="http://schemas.openxmlformats.org/spreadsheetml/2006/main" count="708" uniqueCount="62">
  <si>
    <t>5001 en adelante</t>
  </si>
  <si>
    <t>0 -  304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</si>
  <si>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</si>
  <si>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</si>
  <si>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</si>
  <si>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</si>
  <si>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</si>
  <si>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</si>
  <si>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</si>
  <si>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</si>
  <si>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</si>
  <si>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TOTAL</t>
  </si>
  <si>
    <t>305 - 320</t>
  </si>
  <si>
    <t>321 - 325</t>
  </si>
  <si>
    <t>326 - 330</t>
  </si>
  <si>
    <t>331-  335</t>
  </si>
  <si>
    <t>336-  340</t>
  </si>
  <si>
    <t>341-350</t>
  </si>
  <si>
    <t>351-360</t>
  </si>
  <si>
    <t>361-370</t>
  </si>
  <si>
    <t>371-400</t>
  </si>
  <si>
    <t>401-450</t>
  </si>
  <si>
    <t>451-500</t>
  </si>
  <si>
    <t>501-600</t>
  </si>
  <si>
    <t>Cantidad de empleados</t>
  </si>
  <si>
    <t>1 a 10</t>
  </si>
  <si>
    <t>11 a 50</t>
  </si>
  <si>
    <t>51 a 100</t>
  </si>
  <si>
    <t>101 a 250</t>
  </si>
  <si>
    <t>251 a 500</t>
  </si>
  <si>
    <t>501 a 1000</t>
  </si>
  <si>
    <t>1001 a 1500</t>
  </si>
  <si>
    <t>1501 a 2000</t>
  </si>
  <si>
    <t>Más de 2000</t>
  </si>
  <si>
    <t>Salario nominales $</t>
  </si>
  <si>
    <t>Agricultura, Caza, Silvicultura y Pesca</t>
  </si>
  <si>
    <t>Industrias Manufactureras, explotación de minas y canteras y otras actividades industriales</t>
  </si>
  <si>
    <t>construcción</t>
  </si>
  <si>
    <t>comercio, restaurantes y hoteles, transporte, almacenamiento, actividades de alojamiento y servicios de comida</t>
  </si>
  <si>
    <t>información y comunicaciones</t>
  </si>
  <si>
    <t>Actividades financieras y de seguros</t>
  </si>
  <si>
    <t>Actividades inmobiliarias</t>
  </si>
  <si>
    <t>Actividades profesionales, cientificas, tecnicas y servicios de administración de apoyo</t>
  </si>
  <si>
    <t>Servicios</t>
  </si>
  <si>
    <t>Servicios domésticos</t>
  </si>
  <si>
    <t xml:space="preserve">Salvadorenos en el exterior </t>
  </si>
  <si>
    <t>Trabajadores independientes</t>
  </si>
  <si>
    <t>SECTOR PRIVADO</t>
  </si>
  <si>
    <t>Actividad Económica</t>
  </si>
  <si>
    <t>Trabajadores Sector Privado</t>
  </si>
  <si>
    <t>Total</t>
  </si>
  <si>
    <t>Instituto Salvadoreño del Seguro Social</t>
  </si>
  <si>
    <t>Departamento de Actuariado y Estadística</t>
  </si>
  <si>
    <t>Fuente: Planilla Mensual de Cotizaciones</t>
  </si>
  <si>
    <t>Período= Diciembre 2018</t>
  </si>
  <si>
    <t>Período= Diciembre 2019</t>
  </si>
  <si>
    <t>Período= Diciembre 2020</t>
  </si>
  <si>
    <t>Construcción</t>
  </si>
  <si>
    <t>Comercio, restaurantes y hoteles, transporte, almacenamiento, actividades de alojamiento y servicios de comida</t>
  </si>
  <si>
    <t>Período= Abril 2021</t>
  </si>
  <si>
    <t>Trabajadores Cotizantes del Régimen de Salud del ISSS, según Rangos de Salarios, Actividad Económica y Número de Trabajadores de la Empresa</t>
  </si>
  <si>
    <t>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</si>
</sst>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9" tint="-0.499984740745262"/>
      <name val="Tahoma"/>
      <family val="2"/>
    </font>
    <font>
      <b/>
      <sz val="14"/>
      <color theme="9" tint="-0.499984740745262"/>
      <name val="Tahoma"/>
      <family val="2"/>
    </font>
    <font>
      <b/>
      <sz val="14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applyFill="1"/>
    <xf numFmtId="164" fontId="0" fillId="0" borderId="25" xfId="0" applyNumberForma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showGridLines="0" tabSelected="1" topLeftCell="B64" zoomScale="85" zoomScaleNormal="85" workbookViewId="0">
      <selection activeCell="I19" sqref="I19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19" t="s">
        <v>51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2:28" ht="18" x14ac:dyDescent="0.25">
      <c r="B2" s="19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2:28" ht="18" x14ac:dyDescent="0.25">
      <c r="B3" s="20" t="s">
        <v>60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2:28" ht="30.75" customHeight="1" thickBot="1" x14ac:dyDescent="0.35">
      <c r="C4" s="36" t="s">
        <v>54</v>
      </c>
      <c r="D4" s="36"/>
      <c r="F4" s="18"/>
      <c r="G4" s="18" t="s">
        <v>61</v>
      </c>
    </row>
    <row r="5" spans="2:28" ht="19.5" customHeight="1" thickBot="1" x14ac:dyDescent="0.35">
      <c r="B5" s="24" t="s">
        <v>48</v>
      </c>
      <c r="C5" s="25"/>
      <c r="D5" s="28" t="s">
        <v>24</v>
      </c>
      <c r="E5" s="30" t="s">
        <v>34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30.75" thickBot="1" x14ac:dyDescent="0.3">
      <c r="B6" s="26"/>
      <c r="C6" s="27"/>
      <c r="D6" s="29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3" t="s">
        <v>47</v>
      </c>
      <c r="C7" s="21" t="s">
        <v>35</v>
      </c>
      <c r="D7" s="3" t="s">
        <v>25</v>
      </c>
      <c r="E7" s="14">
        <v>843</v>
      </c>
      <c r="F7" s="14">
        <v>298</v>
      </c>
      <c r="G7" s="14">
        <v>21</v>
      </c>
      <c r="H7" s="14">
        <v>50</v>
      </c>
      <c r="I7" s="14">
        <v>38</v>
      </c>
      <c r="J7" s="14">
        <v>28</v>
      </c>
      <c r="K7" s="14">
        <v>66</v>
      </c>
      <c r="L7" s="14">
        <v>66</v>
      </c>
      <c r="M7" s="14">
        <v>63</v>
      </c>
      <c r="N7" s="14">
        <v>104</v>
      </c>
      <c r="O7" s="14">
        <v>143</v>
      </c>
      <c r="P7" s="14">
        <v>88</v>
      </c>
      <c r="Q7" s="14">
        <v>143</v>
      </c>
      <c r="R7" s="14">
        <v>99</v>
      </c>
      <c r="S7" s="14">
        <v>55</v>
      </c>
      <c r="T7" s="14">
        <v>18</v>
      </c>
      <c r="U7" s="14">
        <v>17</v>
      </c>
      <c r="V7" s="14">
        <v>16</v>
      </c>
      <c r="W7" s="14">
        <v>8</v>
      </c>
      <c r="X7" s="14">
        <v>14</v>
      </c>
      <c r="Y7" s="14">
        <v>2</v>
      </c>
      <c r="Z7" s="14">
        <v>5</v>
      </c>
      <c r="AA7" s="14">
        <v>0</v>
      </c>
      <c r="AB7" s="15">
        <f>SUM(E7:AA7)</f>
        <v>2185</v>
      </c>
    </row>
    <row r="8" spans="2:28" x14ac:dyDescent="0.25">
      <c r="B8" s="34"/>
      <c r="C8" s="22"/>
      <c r="D8" s="4" t="s">
        <v>26</v>
      </c>
      <c r="E8" s="11">
        <v>499</v>
      </c>
      <c r="F8" s="11">
        <v>146</v>
      </c>
      <c r="G8" s="11">
        <v>36</v>
      </c>
      <c r="H8" s="11">
        <v>52</v>
      </c>
      <c r="I8" s="11">
        <v>34</v>
      </c>
      <c r="J8" s="11">
        <v>48</v>
      </c>
      <c r="K8" s="11">
        <v>66</v>
      </c>
      <c r="L8" s="11">
        <v>78</v>
      </c>
      <c r="M8" s="11">
        <v>75</v>
      </c>
      <c r="N8" s="11">
        <v>239</v>
      </c>
      <c r="O8" s="11">
        <v>246</v>
      </c>
      <c r="P8" s="11">
        <v>134</v>
      </c>
      <c r="Q8" s="11">
        <v>127</v>
      </c>
      <c r="R8" s="11">
        <v>79</v>
      </c>
      <c r="S8" s="11">
        <v>87</v>
      </c>
      <c r="T8" s="11">
        <v>36</v>
      </c>
      <c r="U8" s="11">
        <v>13</v>
      </c>
      <c r="V8" s="11">
        <v>89</v>
      </c>
      <c r="W8" s="11">
        <v>2</v>
      </c>
      <c r="X8" s="11">
        <v>39</v>
      </c>
      <c r="Y8" s="11">
        <v>5</v>
      </c>
      <c r="Z8" s="11">
        <v>0</v>
      </c>
      <c r="AA8" s="11">
        <v>0</v>
      </c>
      <c r="AB8" s="12">
        <f t="shared" ref="AB8:AB71" si="0">SUM(E8:AA8)</f>
        <v>2130</v>
      </c>
    </row>
    <row r="9" spans="2:28" x14ac:dyDescent="0.25">
      <c r="B9" s="34"/>
      <c r="C9" s="22"/>
      <c r="D9" s="4" t="s">
        <v>27</v>
      </c>
      <c r="E9" s="11">
        <v>80</v>
      </c>
      <c r="F9" s="11">
        <v>14</v>
      </c>
      <c r="G9" s="11">
        <v>8</v>
      </c>
      <c r="H9" s="11">
        <v>0</v>
      </c>
      <c r="I9" s="11">
        <v>16</v>
      </c>
      <c r="J9" s="11">
        <v>31</v>
      </c>
      <c r="K9" s="11">
        <v>47</v>
      </c>
      <c r="L9" s="11">
        <v>34</v>
      </c>
      <c r="M9" s="11">
        <v>70</v>
      </c>
      <c r="N9" s="11">
        <v>93</v>
      </c>
      <c r="O9" s="11">
        <v>191</v>
      </c>
      <c r="P9" s="11">
        <v>70</v>
      </c>
      <c r="Q9" s="11">
        <v>114</v>
      </c>
      <c r="R9" s="11">
        <v>30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798</v>
      </c>
    </row>
    <row r="10" spans="2:28" x14ac:dyDescent="0.25">
      <c r="B10" s="34"/>
      <c r="C10" s="22"/>
      <c r="D10" s="4" t="s">
        <v>28</v>
      </c>
      <c r="E10" s="11">
        <v>327</v>
      </c>
      <c r="F10" s="11">
        <v>52</v>
      </c>
      <c r="G10" s="11">
        <v>0</v>
      </c>
      <c r="H10" s="11">
        <v>0</v>
      </c>
      <c r="I10" s="11">
        <v>23</v>
      </c>
      <c r="J10" s="11">
        <v>0</v>
      </c>
      <c r="K10" s="11">
        <v>119</v>
      </c>
      <c r="L10" s="11">
        <v>87</v>
      </c>
      <c r="M10" s="11">
        <v>15</v>
      </c>
      <c r="N10" s="11">
        <v>206</v>
      </c>
      <c r="O10" s="11">
        <v>359</v>
      </c>
      <c r="P10" s="11">
        <v>514</v>
      </c>
      <c r="Q10" s="11">
        <v>459</v>
      </c>
      <c r="R10" s="11">
        <v>498</v>
      </c>
      <c r="S10" s="11">
        <v>347</v>
      </c>
      <c r="T10" s="11">
        <v>68</v>
      </c>
      <c r="U10" s="11">
        <v>15</v>
      </c>
      <c r="V10" s="11">
        <v>152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3241</v>
      </c>
    </row>
    <row r="11" spans="2:28" x14ac:dyDescent="0.25">
      <c r="B11" s="34"/>
      <c r="C11" s="22"/>
      <c r="D11" s="4" t="s">
        <v>29</v>
      </c>
      <c r="E11" s="11">
        <v>102</v>
      </c>
      <c r="F11" s="11">
        <v>37</v>
      </c>
      <c r="G11" s="11">
        <v>25</v>
      </c>
      <c r="H11" s="11">
        <v>24</v>
      </c>
      <c r="I11" s="11">
        <v>0</v>
      </c>
      <c r="J11" s="11">
        <v>25</v>
      </c>
      <c r="K11" s="11">
        <v>24</v>
      </c>
      <c r="L11" s="11">
        <v>27</v>
      </c>
      <c r="M11" s="11">
        <v>0</v>
      </c>
      <c r="N11" s="11">
        <v>0</v>
      </c>
      <c r="O11" s="11">
        <v>392</v>
      </c>
      <c r="P11" s="11">
        <v>678</v>
      </c>
      <c r="Q11" s="11">
        <v>531</v>
      </c>
      <c r="R11" s="11">
        <v>47</v>
      </c>
      <c r="S11" s="11">
        <v>0</v>
      </c>
      <c r="T11" s="11">
        <v>0</v>
      </c>
      <c r="U11" s="11">
        <v>0</v>
      </c>
      <c r="V11" s="11">
        <v>331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2243</v>
      </c>
    </row>
    <row r="12" spans="2:28" x14ac:dyDescent="0.25">
      <c r="B12" s="34"/>
      <c r="C12" s="22"/>
      <c r="D12" s="4" t="s">
        <v>30</v>
      </c>
      <c r="E12" s="11">
        <v>468</v>
      </c>
      <c r="F12" s="11">
        <v>81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1498</v>
      </c>
      <c r="R12" s="11">
        <v>652</v>
      </c>
      <c r="S12" s="11">
        <v>50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2749</v>
      </c>
    </row>
    <row r="13" spans="2:28" x14ac:dyDescent="0.25">
      <c r="B13" s="34"/>
      <c r="C13" s="22"/>
      <c r="D13" s="4" t="s">
        <v>31</v>
      </c>
      <c r="E13" s="11">
        <v>431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431</v>
      </c>
    </row>
    <row r="14" spans="2:28" x14ac:dyDescent="0.25">
      <c r="B14" s="34"/>
      <c r="C14" s="22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4"/>
      <c r="C15" s="22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4"/>
      <c r="C16" s="23"/>
      <c r="D16" s="1" t="s">
        <v>11</v>
      </c>
      <c r="E16" s="13">
        <f>SUM(E7:E15)</f>
        <v>2750</v>
      </c>
      <c r="F16" s="13">
        <f t="shared" ref="F16:AB16" si="1">SUM(F7:F15)</f>
        <v>628</v>
      </c>
      <c r="G16" s="13">
        <f t="shared" si="1"/>
        <v>90</v>
      </c>
      <c r="H16" s="13">
        <f t="shared" si="1"/>
        <v>126</v>
      </c>
      <c r="I16" s="13">
        <f t="shared" si="1"/>
        <v>111</v>
      </c>
      <c r="J16" s="13">
        <f t="shared" si="1"/>
        <v>132</v>
      </c>
      <c r="K16" s="13">
        <f t="shared" si="1"/>
        <v>322</v>
      </c>
      <c r="L16" s="13">
        <f t="shared" si="1"/>
        <v>292</v>
      </c>
      <c r="M16" s="13">
        <f t="shared" si="1"/>
        <v>223</v>
      </c>
      <c r="N16" s="13">
        <f t="shared" si="1"/>
        <v>642</v>
      </c>
      <c r="O16" s="13">
        <f t="shared" si="1"/>
        <v>1331</v>
      </c>
      <c r="P16" s="13">
        <f t="shared" si="1"/>
        <v>1484</v>
      </c>
      <c r="Q16" s="13">
        <f t="shared" si="1"/>
        <v>2872</v>
      </c>
      <c r="R16" s="13">
        <f t="shared" si="1"/>
        <v>1405</v>
      </c>
      <c r="S16" s="13">
        <f t="shared" si="1"/>
        <v>539</v>
      </c>
      <c r="T16" s="13">
        <f t="shared" si="1"/>
        <v>122</v>
      </c>
      <c r="U16" s="13">
        <f t="shared" si="1"/>
        <v>45</v>
      </c>
      <c r="V16" s="13">
        <f t="shared" si="1"/>
        <v>588</v>
      </c>
      <c r="W16" s="13">
        <f t="shared" si="1"/>
        <v>10</v>
      </c>
      <c r="X16" s="13">
        <f t="shared" si="1"/>
        <v>53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13777</v>
      </c>
    </row>
    <row r="17" spans="2:28" x14ac:dyDescent="0.25">
      <c r="B17" s="34"/>
      <c r="C17" s="21" t="s">
        <v>36</v>
      </c>
      <c r="D17" s="3" t="s">
        <v>25</v>
      </c>
      <c r="E17" s="14">
        <v>2872</v>
      </c>
      <c r="F17" s="14">
        <v>3108</v>
      </c>
      <c r="G17" s="14">
        <v>187</v>
      </c>
      <c r="H17" s="14">
        <v>112</v>
      </c>
      <c r="I17" s="14">
        <v>143</v>
      </c>
      <c r="J17" s="14">
        <v>149</v>
      </c>
      <c r="K17" s="14">
        <v>251</v>
      </c>
      <c r="L17" s="14">
        <v>191</v>
      </c>
      <c r="M17" s="14">
        <v>195</v>
      </c>
      <c r="N17" s="14">
        <v>456</v>
      </c>
      <c r="O17" s="14">
        <v>540</v>
      </c>
      <c r="P17" s="14">
        <v>313</v>
      </c>
      <c r="Q17" s="14">
        <v>407</v>
      </c>
      <c r="R17" s="14">
        <v>218</v>
      </c>
      <c r="S17" s="14">
        <v>120</v>
      </c>
      <c r="T17" s="14">
        <v>70</v>
      </c>
      <c r="U17" s="14">
        <v>65</v>
      </c>
      <c r="V17" s="14">
        <v>153</v>
      </c>
      <c r="W17" s="14">
        <v>77</v>
      </c>
      <c r="X17" s="14">
        <v>63</v>
      </c>
      <c r="Y17" s="14">
        <v>20</v>
      </c>
      <c r="Z17" s="14">
        <v>12</v>
      </c>
      <c r="AA17" s="14">
        <v>15</v>
      </c>
      <c r="AB17" s="15">
        <f t="shared" si="0"/>
        <v>9737</v>
      </c>
    </row>
    <row r="18" spans="2:28" x14ac:dyDescent="0.25">
      <c r="B18" s="34"/>
      <c r="C18" s="22"/>
      <c r="D18" s="4" t="s">
        <v>26</v>
      </c>
      <c r="E18" s="11">
        <v>2450</v>
      </c>
      <c r="F18" s="11">
        <v>1552</v>
      </c>
      <c r="G18" s="11">
        <v>335</v>
      </c>
      <c r="H18" s="11">
        <v>321</v>
      </c>
      <c r="I18" s="11">
        <v>353</v>
      </c>
      <c r="J18" s="11">
        <v>274</v>
      </c>
      <c r="K18" s="11">
        <v>511</v>
      </c>
      <c r="L18" s="11">
        <v>493</v>
      </c>
      <c r="M18" s="11">
        <v>418</v>
      </c>
      <c r="N18" s="11">
        <v>1220</v>
      </c>
      <c r="O18" s="11">
        <v>2147</v>
      </c>
      <c r="P18" s="11">
        <v>1686</v>
      </c>
      <c r="Q18" s="11">
        <v>2212</v>
      </c>
      <c r="R18" s="11">
        <v>1338</v>
      </c>
      <c r="S18" s="11">
        <v>837</v>
      </c>
      <c r="T18" s="11">
        <v>425</v>
      </c>
      <c r="U18" s="11">
        <v>389</v>
      </c>
      <c r="V18" s="11">
        <v>860</v>
      </c>
      <c r="W18" s="11">
        <v>313</v>
      </c>
      <c r="X18" s="11">
        <v>202</v>
      </c>
      <c r="Y18" s="11">
        <v>87</v>
      </c>
      <c r="Z18" s="11">
        <v>68</v>
      </c>
      <c r="AA18" s="11">
        <v>47</v>
      </c>
      <c r="AB18" s="12">
        <f t="shared" si="0"/>
        <v>18538</v>
      </c>
    </row>
    <row r="19" spans="2:28" x14ac:dyDescent="0.25">
      <c r="B19" s="34"/>
      <c r="C19" s="22"/>
      <c r="D19" s="4" t="s">
        <v>27</v>
      </c>
      <c r="E19" s="11">
        <v>918</v>
      </c>
      <c r="F19" s="11">
        <v>463</v>
      </c>
      <c r="G19" s="11">
        <v>152</v>
      </c>
      <c r="H19" s="11">
        <v>133</v>
      </c>
      <c r="I19" s="11">
        <v>107</v>
      </c>
      <c r="J19" s="11">
        <v>93</v>
      </c>
      <c r="K19" s="11">
        <v>277</v>
      </c>
      <c r="L19" s="11">
        <v>334</v>
      </c>
      <c r="M19" s="11">
        <v>375</v>
      </c>
      <c r="N19" s="11">
        <v>1342</v>
      </c>
      <c r="O19" s="11">
        <v>1636</v>
      </c>
      <c r="P19" s="11">
        <v>1186</v>
      </c>
      <c r="Q19" s="11">
        <v>2257</v>
      </c>
      <c r="R19" s="11">
        <v>996</v>
      </c>
      <c r="S19" s="11">
        <v>501</v>
      </c>
      <c r="T19" s="11">
        <v>786</v>
      </c>
      <c r="U19" s="11">
        <v>697</v>
      </c>
      <c r="V19" s="11">
        <v>963</v>
      </c>
      <c r="W19" s="11">
        <v>272</v>
      </c>
      <c r="X19" s="11">
        <v>67</v>
      </c>
      <c r="Y19" s="11">
        <v>0</v>
      </c>
      <c r="Z19" s="11">
        <v>0</v>
      </c>
      <c r="AA19" s="11">
        <v>0</v>
      </c>
      <c r="AB19" s="12">
        <f t="shared" si="0"/>
        <v>13555</v>
      </c>
    </row>
    <row r="20" spans="2:28" x14ac:dyDescent="0.25">
      <c r="B20" s="34"/>
      <c r="C20" s="22"/>
      <c r="D20" s="4" t="s">
        <v>28</v>
      </c>
      <c r="E20" s="11">
        <v>2104</v>
      </c>
      <c r="F20" s="11">
        <v>916</v>
      </c>
      <c r="G20" s="11">
        <v>296</v>
      </c>
      <c r="H20" s="11">
        <v>192</v>
      </c>
      <c r="I20" s="11">
        <v>227</v>
      </c>
      <c r="J20" s="11">
        <v>274</v>
      </c>
      <c r="K20" s="11">
        <v>395</v>
      </c>
      <c r="L20" s="11">
        <v>507</v>
      </c>
      <c r="M20" s="11">
        <v>523</v>
      </c>
      <c r="N20" s="11">
        <v>1196</v>
      </c>
      <c r="O20" s="11">
        <v>3430</v>
      </c>
      <c r="P20" s="11">
        <v>3180</v>
      </c>
      <c r="Q20" s="11">
        <v>5213</v>
      </c>
      <c r="R20" s="11">
        <v>3353</v>
      </c>
      <c r="S20" s="11">
        <v>1799</v>
      </c>
      <c r="T20" s="11">
        <v>1419</v>
      </c>
      <c r="U20" s="11">
        <v>548</v>
      </c>
      <c r="V20" s="11">
        <v>1858</v>
      </c>
      <c r="W20" s="11">
        <v>533</v>
      </c>
      <c r="X20" s="11">
        <v>369</v>
      </c>
      <c r="Y20" s="11">
        <v>228</v>
      </c>
      <c r="Z20" s="11">
        <v>13</v>
      </c>
      <c r="AA20" s="11">
        <v>17</v>
      </c>
      <c r="AB20" s="12">
        <f t="shared" si="0"/>
        <v>28590</v>
      </c>
    </row>
    <row r="21" spans="2:28" x14ac:dyDescent="0.25">
      <c r="B21" s="34"/>
      <c r="C21" s="22"/>
      <c r="D21" s="4" t="s">
        <v>29</v>
      </c>
      <c r="E21" s="11">
        <v>3102</v>
      </c>
      <c r="F21" s="11">
        <v>598</v>
      </c>
      <c r="G21" s="11">
        <v>438</v>
      </c>
      <c r="H21" s="11">
        <v>215</v>
      </c>
      <c r="I21" s="11">
        <v>369</v>
      </c>
      <c r="J21" s="11">
        <v>361</v>
      </c>
      <c r="K21" s="11">
        <v>969</v>
      </c>
      <c r="L21" s="11">
        <v>798</v>
      </c>
      <c r="M21" s="11">
        <v>643</v>
      </c>
      <c r="N21" s="11">
        <v>1326</v>
      </c>
      <c r="O21" s="11">
        <v>3217</v>
      </c>
      <c r="P21" s="11">
        <v>2588</v>
      </c>
      <c r="Q21" s="11">
        <v>8253</v>
      </c>
      <c r="R21" s="11">
        <v>4089</v>
      </c>
      <c r="S21" s="11">
        <v>3142</v>
      </c>
      <c r="T21" s="11">
        <v>710</v>
      </c>
      <c r="U21" s="11">
        <v>1654</v>
      </c>
      <c r="V21" s="11">
        <v>2705</v>
      </c>
      <c r="W21" s="11">
        <v>810</v>
      </c>
      <c r="X21" s="11">
        <v>283</v>
      </c>
      <c r="Y21" s="11">
        <v>0</v>
      </c>
      <c r="Z21" s="11">
        <v>0</v>
      </c>
      <c r="AA21" s="11">
        <v>0</v>
      </c>
      <c r="AB21" s="12">
        <f t="shared" si="0"/>
        <v>36270</v>
      </c>
    </row>
    <row r="22" spans="2:28" x14ac:dyDescent="0.25">
      <c r="B22" s="34"/>
      <c r="C22" s="22"/>
      <c r="D22" s="4" t="s">
        <v>30</v>
      </c>
      <c r="E22" s="11">
        <v>6807</v>
      </c>
      <c r="F22" s="11">
        <v>2657</v>
      </c>
      <c r="G22" s="11">
        <v>687</v>
      </c>
      <c r="H22" s="11">
        <v>965</v>
      </c>
      <c r="I22" s="11">
        <v>1429</v>
      </c>
      <c r="J22" s="11">
        <v>629</v>
      </c>
      <c r="K22" s="11">
        <v>764</v>
      </c>
      <c r="L22" s="11">
        <v>997</v>
      </c>
      <c r="M22" s="11">
        <v>842</v>
      </c>
      <c r="N22" s="11">
        <v>3107</v>
      </c>
      <c r="O22" s="11">
        <v>3067</v>
      </c>
      <c r="P22" s="11">
        <v>2382</v>
      </c>
      <c r="Q22" s="11">
        <v>4566</v>
      </c>
      <c r="R22" s="11">
        <v>3363</v>
      </c>
      <c r="S22" s="11">
        <v>908</v>
      </c>
      <c r="T22" s="11">
        <v>982</v>
      </c>
      <c r="U22" s="11">
        <v>737</v>
      </c>
      <c r="V22" s="11">
        <v>1289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36178</v>
      </c>
    </row>
    <row r="23" spans="2:28" x14ac:dyDescent="0.25">
      <c r="B23" s="34"/>
      <c r="C23" s="22"/>
      <c r="D23" s="4" t="s">
        <v>31</v>
      </c>
      <c r="E23" s="11">
        <v>427</v>
      </c>
      <c r="F23" s="11">
        <v>652</v>
      </c>
      <c r="G23" s="11">
        <v>0</v>
      </c>
      <c r="H23" s="11">
        <v>229</v>
      </c>
      <c r="I23" s="11">
        <v>0</v>
      </c>
      <c r="J23" s="11">
        <v>115</v>
      </c>
      <c r="K23" s="11">
        <v>131</v>
      </c>
      <c r="L23" s="11">
        <v>515</v>
      </c>
      <c r="M23" s="11">
        <v>765</v>
      </c>
      <c r="N23" s="11">
        <v>802</v>
      </c>
      <c r="O23" s="11">
        <v>1520</v>
      </c>
      <c r="P23" s="11">
        <v>394</v>
      </c>
      <c r="Q23" s="11">
        <v>2009</v>
      </c>
      <c r="R23" s="11">
        <v>992</v>
      </c>
      <c r="S23" s="11">
        <v>776</v>
      </c>
      <c r="T23" s="11">
        <v>717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10044</v>
      </c>
    </row>
    <row r="24" spans="2:28" x14ac:dyDescent="0.25">
      <c r="B24" s="34"/>
      <c r="C24" s="22"/>
      <c r="D24" s="4" t="s">
        <v>32</v>
      </c>
      <c r="E24" s="11">
        <v>1667</v>
      </c>
      <c r="F24" s="11">
        <v>2479</v>
      </c>
      <c r="G24" s="11">
        <v>360</v>
      </c>
      <c r="H24" s="11">
        <v>495</v>
      </c>
      <c r="I24" s="11">
        <v>153</v>
      </c>
      <c r="J24" s="11">
        <v>184</v>
      </c>
      <c r="K24" s="11">
        <v>328</v>
      </c>
      <c r="L24" s="11">
        <v>157</v>
      </c>
      <c r="M24" s="11">
        <v>471</v>
      </c>
      <c r="N24" s="11">
        <v>3781</v>
      </c>
      <c r="O24" s="11">
        <v>2664</v>
      </c>
      <c r="P24" s="11">
        <v>987</v>
      </c>
      <c r="Q24" s="11">
        <v>859</v>
      </c>
      <c r="R24" s="11">
        <v>1575</v>
      </c>
      <c r="S24" s="11">
        <v>1640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17800</v>
      </c>
    </row>
    <row r="25" spans="2:28" x14ac:dyDescent="0.25">
      <c r="B25" s="34"/>
      <c r="C25" s="22"/>
      <c r="D25" s="4" t="s">
        <v>33</v>
      </c>
      <c r="E25" s="11">
        <v>3054</v>
      </c>
      <c r="F25" s="11">
        <v>0</v>
      </c>
      <c r="G25" s="11">
        <v>222</v>
      </c>
      <c r="H25" s="11">
        <v>700</v>
      </c>
      <c r="I25" s="11">
        <v>393</v>
      </c>
      <c r="J25" s="11">
        <v>515</v>
      </c>
      <c r="K25" s="11">
        <v>196</v>
      </c>
      <c r="L25" s="11">
        <v>2009</v>
      </c>
      <c r="M25" s="11">
        <v>2015</v>
      </c>
      <c r="N25" s="11">
        <v>2864</v>
      </c>
      <c r="O25" s="11">
        <v>1794</v>
      </c>
      <c r="P25" s="11">
        <v>2343</v>
      </c>
      <c r="Q25" s="11">
        <v>1359</v>
      </c>
      <c r="R25" s="11">
        <v>1991</v>
      </c>
      <c r="S25" s="11">
        <v>212</v>
      </c>
      <c r="T25" s="11">
        <v>0</v>
      </c>
      <c r="U25" s="11">
        <v>1138</v>
      </c>
      <c r="V25" s="11">
        <v>2415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23220</v>
      </c>
    </row>
    <row r="26" spans="2:28" ht="15.75" thickBot="1" x14ac:dyDescent="0.3">
      <c r="B26" s="34"/>
      <c r="C26" s="23"/>
      <c r="D26" s="1" t="s">
        <v>11</v>
      </c>
      <c r="E26" s="13">
        <f>SUM(E17:E25)</f>
        <v>23401</v>
      </c>
      <c r="F26" s="13">
        <f t="shared" ref="F26" si="2">SUM(F17:F25)</f>
        <v>12425</v>
      </c>
      <c r="G26" s="13">
        <f t="shared" ref="G26" si="3">SUM(G17:G25)</f>
        <v>2677</v>
      </c>
      <c r="H26" s="13">
        <f t="shared" ref="H26" si="4">SUM(H17:H25)</f>
        <v>3362</v>
      </c>
      <c r="I26" s="13">
        <f t="shared" ref="I26" si="5">SUM(I17:I25)</f>
        <v>3174</v>
      </c>
      <c r="J26" s="13">
        <f t="shared" ref="J26" si="6">SUM(J17:J25)</f>
        <v>2594</v>
      </c>
      <c r="K26" s="13">
        <f t="shared" ref="K26" si="7">SUM(K17:K25)</f>
        <v>3822</v>
      </c>
      <c r="L26" s="13">
        <f t="shared" ref="L26" si="8">SUM(L17:L25)</f>
        <v>6001</v>
      </c>
      <c r="M26" s="13">
        <f t="shared" ref="M26" si="9">SUM(M17:M25)</f>
        <v>6247</v>
      </c>
      <c r="N26" s="13">
        <f t="shared" ref="N26" si="10">SUM(N17:N25)</f>
        <v>16094</v>
      </c>
      <c r="O26" s="13">
        <f t="shared" ref="O26" si="11">SUM(O17:O25)</f>
        <v>20015</v>
      </c>
      <c r="P26" s="13">
        <f t="shared" ref="P26" si="12">SUM(P17:P25)</f>
        <v>15059</v>
      </c>
      <c r="Q26" s="13">
        <f t="shared" ref="Q26" si="13">SUM(Q17:Q25)</f>
        <v>27135</v>
      </c>
      <c r="R26" s="13">
        <f t="shared" ref="R26" si="14">SUM(R17:R25)</f>
        <v>17915</v>
      </c>
      <c r="S26" s="13">
        <f t="shared" ref="S26" si="15">SUM(S17:S25)</f>
        <v>9935</v>
      </c>
      <c r="T26" s="13">
        <f t="shared" ref="T26" si="16">SUM(T17:T25)</f>
        <v>5109</v>
      </c>
      <c r="U26" s="13">
        <f t="shared" ref="U26" si="17">SUM(U17:U25)</f>
        <v>5228</v>
      </c>
      <c r="V26" s="13">
        <f t="shared" ref="V26" si="18">SUM(V17:V25)</f>
        <v>10243</v>
      </c>
      <c r="W26" s="13">
        <f t="shared" ref="W26" si="19">SUM(W17:W25)</f>
        <v>2005</v>
      </c>
      <c r="X26" s="13">
        <f t="shared" ref="X26" si="20">SUM(X17:X25)</f>
        <v>984</v>
      </c>
      <c r="Y26" s="13">
        <f t="shared" ref="Y26" si="21">SUM(Y17:Y25)</f>
        <v>335</v>
      </c>
      <c r="Z26" s="13">
        <f t="shared" ref="Z26" si="22">SUM(Z17:Z25)</f>
        <v>93</v>
      </c>
      <c r="AA26" s="13">
        <f t="shared" ref="AA26" si="23">SUM(AA17:AA25)</f>
        <v>79</v>
      </c>
      <c r="AB26" s="17">
        <f t="shared" ref="AB26" si="24">SUM(AB17:AB25)</f>
        <v>193932</v>
      </c>
    </row>
    <row r="27" spans="2:28" x14ac:dyDescent="0.25">
      <c r="B27" s="34"/>
      <c r="C27" s="21" t="s">
        <v>57</v>
      </c>
      <c r="D27" s="3" t="s">
        <v>25</v>
      </c>
      <c r="E27" s="14">
        <v>1106</v>
      </c>
      <c r="F27" s="14">
        <v>893</v>
      </c>
      <c r="G27" s="14">
        <v>157</v>
      </c>
      <c r="H27" s="14">
        <v>64</v>
      </c>
      <c r="I27" s="14">
        <v>59</v>
      </c>
      <c r="J27" s="14">
        <v>50</v>
      </c>
      <c r="K27" s="14">
        <v>139</v>
      </c>
      <c r="L27" s="14">
        <v>98</v>
      </c>
      <c r="M27" s="14">
        <v>77</v>
      </c>
      <c r="N27" s="14">
        <v>198</v>
      </c>
      <c r="O27" s="14">
        <v>286</v>
      </c>
      <c r="P27" s="14">
        <v>167</v>
      </c>
      <c r="Q27" s="14">
        <v>223</v>
      </c>
      <c r="R27" s="14">
        <v>122</v>
      </c>
      <c r="S27" s="14">
        <v>79</v>
      </c>
      <c r="T27" s="14">
        <v>49</v>
      </c>
      <c r="U27" s="14">
        <v>34</v>
      </c>
      <c r="V27" s="14">
        <v>65</v>
      </c>
      <c r="W27" s="14">
        <v>24</v>
      </c>
      <c r="X27" s="14">
        <v>9</v>
      </c>
      <c r="Y27" s="14">
        <v>2</v>
      </c>
      <c r="Z27" s="14">
        <v>2</v>
      </c>
      <c r="AA27" s="14">
        <v>9</v>
      </c>
      <c r="AB27" s="15">
        <f t="shared" si="0"/>
        <v>3912</v>
      </c>
    </row>
    <row r="28" spans="2:28" x14ac:dyDescent="0.25">
      <c r="B28" s="34"/>
      <c r="C28" s="22"/>
      <c r="D28" s="4" t="s">
        <v>26</v>
      </c>
      <c r="E28" s="11">
        <v>1218</v>
      </c>
      <c r="F28" s="11">
        <v>520</v>
      </c>
      <c r="G28" s="11">
        <v>152</v>
      </c>
      <c r="H28" s="11">
        <v>66</v>
      </c>
      <c r="I28" s="11">
        <v>84</v>
      </c>
      <c r="J28" s="11">
        <v>89</v>
      </c>
      <c r="K28" s="11">
        <v>210</v>
      </c>
      <c r="L28" s="11">
        <v>201</v>
      </c>
      <c r="M28" s="11">
        <v>167</v>
      </c>
      <c r="N28" s="11">
        <v>409</v>
      </c>
      <c r="O28" s="11">
        <v>613</v>
      </c>
      <c r="P28" s="11">
        <v>439</v>
      </c>
      <c r="Q28" s="11">
        <v>697</v>
      </c>
      <c r="R28" s="11">
        <v>396</v>
      </c>
      <c r="S28" s="11">
        <v>212</v>
      </c>
      <c r="T28" s="11">
        <v>141</v>
      </c>
      <c r="U28" s="11">
        <v>134</v>
      </c>
      <c r="V28" s="11">
        <v>366</v>
      </c>
      <c r="W28" s="11">
        <v>46</v>
      </c>
      <c r="X28" s="11">
        <v>15</v>
      </c>
      <c r="Y28" s="11">
        <v>0</v>
      </c>
      <c r="Z28" s="11">
        <v>0</v>
      </c>
      <c r="AA28" s="11">
        <v>0</v>
      </c>
      <c r="AB28" s="12">
        <f t="shared" si="0"/>
        <v>6175</v>
      </c>
    </row>
    <row r="29" spans="2:28" x14ac:dyDescent="0.25">
      <c r="B29" s="34"/>
      <c r="C29" s="22"/>
      <c r="D29" s="4" t="s">
        <v>27</v>
      </c>
      <c r="E29" s="11">
        <v>561</v>
      </c>
      <c r="F29" s="11">
        <v>166</v>
      </c>
      <c r="G29" s="11">
        <v>131</v>
      </c>
      <c r="H29" s="11">
        <v>40</v>
      </c>
      <c r="I29" s="11">
        <v>44</v>
      </c>
      <c r="J29" s="11">
        <v>65</v>
      </c>
      <c r="K29" s="11">
        <v>80</v>
      </c>
      <c r="L29" s="11">
        <v>57</v>
      </c>
      <c r="M29" s="11">
        <v>73</v>
      </c>
      <c r="N29" s="11">
        <v>319</v>
      </c>
      <c r="O29" s="11">
        <v>510</v>
      </c>
      <c r="P29" s="11">
        <v>363</v>
      </c>
      <c r="Q29" s="11">
        <v>277</v>
      </c>
      <c r="R29" s="11">
        <v>184</v>
      </c>
      <c r="S29" s="11">
        <v>160</v>
      </c>
      <c r="T29" s="11">
        <v>63</v>
      </c>
      <c r="U29" s="11">
        <v>108</v>
      </c>
      <c r="V29" s="11">
        <v>195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3396</v>
      </c>
    </row>
    <row r="30" spans="2:28" x14ac:dyDescent="0.25">
      <c r="B30" s="34"/>
      <c r="C30" s="22"/>
      <c r="D30" s="4" t="s">
        <v>28</v>
      </c>
      <c r="E30" s="11">
        <v>414</v>
      </c>
      <c r="F30" s="11">
        <v>197</v>
      </c>
      <c r="G30" s="11">
        <v>53</v>
      </c>
      <c r="H30" s="11">
        <v>50</v>
      </c>
      <c r="I30" s="11">
        <v>56</v>
      </c>
      <c r="J30" s="11">
        <v>65</v>
      </c>
      <c r="K30" s="11">
        <v>165</v>
      </c>
      <c r="L30" s="11">
        <v>220</v>
      </c>
      <c r="M30" s="11">
        <v>246</v>
      </c>
      <c r="N30" s="11">
        <v>333</v>
      </c>
      <c r="O30" s="11">
        <v>654</v>
      </c>
      <c r="P30" s="11">
        <v>823</v>
      </c>
      <c r="Q30" s="11">
        <v>1404</v>
      </c>
      <c r="R30" s="11">
        <v>432</v>
      </c>
      <c r="S30" s="11">
        <v>135</v>
      </c>
      <c r="T30" s="11">
        <v>122</v>
      </c>
      <c r="U30" s="11">
        <v>78</v>
      </c>
      <c r="V30" s="11">
        <v>118</v>
      </c>
      <c r="W30" s="11">
        <v>12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5577</v>
      </c>
    </row>
    <row r="31" spans="2:28" x14ac:dyDescent="0.25">
      <c r="B31" s="34"/>
      <c r="C31" s="22"/>
      <c r="D31" s="4" t="s">
        <v>29</v>
      </c>
      <c r="E31" s="11">
        <v>172</v>
      </c>
      <c r="F31" s="11">
        <v>52</v>
      </c>
      <c r="G31" s="11">
        <v>81</v>
      </c>
      <c r="H31" s="11">
        <v>27</v>
      </c>
      <c r="I31" s="11">
        <v>20</v>
      </c>
      <c r="J31" s="11">
        <v>20</v>
      </c>
      <c r="K31" s="11">
        <v>71</v>
      </c>
      <c r="L31" s="11">
        <v>131</v>
      </c>
      <c r="M31" s="11">
        <v>132</v>
      </c>
      <c r="N31" s="11">
        <v>180</v>
      </c>
      <c r="O31" s="11">
        <v>322</v>
      </c>
      <c r="P31" s="11">
        <v>180</v>
      </c>
      <c r="Q31" s="11">
        <v>658</v>
      </c>
      <c r="R31" s="11">
        <v>206</v>
      </c>
      <c r="S31" s="11">
        <v>342</v>
      </c>
      <c r="T31" s="11">
        <v>29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2623</v>
      </c>
    </row>
    <row r="32" spans="2:28" x14ac:dyDescent="0.25">
      <c r="B32" s="34"/>
      <c r="C32" s="22"/>
      <c r="D32" s="4" t="s">
        <v>30</v>
      </c>
      <c r="E32" s="11">
        <v>0</v>
      </c>
      <c r="F32" s="11">
        <v>49</v>
      </c>
      <c r="G32" s="11">
        <v>0</v>
      </c>
      <c r="H32" s="11">
        <v>0</v>
      </c>
      <c r="I32" s="11">
        <v>0</v>
      </c>
      <c r="J32" s="11">
        <v>0</v>
      </c>
      <c r="K32" s="11">
        <v>59</v>
      </c>
      <c r="L32" s="11">
        <v>54</v>
      </c>
      <c r="M32" s="11">
        <v>47</v>
      </c>
      <c r="N32" s="11">
        <v>0</v>
      </c>
      <c r="O32" s="11">
        <v>139</v>
      </c>
      <c r="P32" s="11">
        <v>147</v>
      </c>
      <c r="Q32" s="11">
        <v>174</v>
      </c>
      <c r="R32" s="11">
        <v>91</v>
      </c>
      <c r="S32" s="11">
        <v>43</v>
      </c>
      <c r="T32" s="11">
        <v>84</v>
      </c>
      <c r="U32" s="11">
        <v>42</v>
      </c>
      <c r="V32" s="11">
        <v>47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976</v>
      </c>
    </row>
    <row r="33" spans="2:28" x14ac:dyDescent="0.25">
      <c r="B33" s="34"/>
      <c r="C33" s="22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34"/>
      <c r="C34" s="22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34"/>
      <c r="C35" s="22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34"/>
      <c r="C36" s="23"/>
      <c r="D36" s="1" t="s">
        <v>11</v>
      </c>
      <c r="E36" s="13">
        <f>SUM(E27:E35)</f>
        <v>3471</v>
      </c>
      <c r="F36" s="13">
        <f t="shared" ref="F36" si="25">SUM(F27:F35)</f>
        <v>1877</v>
      </c>
      <c r="G36" s="13">
        <f t="shared" ref="G36" si="26">SUM(G27:G35)</f>
        <v>574</v>
      </c>
      <c r="H36" s="13">
        <f t="shared" ref="H36" si="27">SUM(H27:H35)</f>
        <v>247</v>
      </c>
      <c r="I36" s="13">
        <f t="shared" ref="I36" si="28">SUM(I27:I35)</f>
        <v>263</v>
      </c>
      <c r="J36" s="13">
        <f t="shared" ref="J36" si="29">SUM(J27:J35)</f>
        <v>289</v>
      </c>
      <c r="K36" s="13">
        <f t="shared" ref="K36" si="30">SUM(K27:K35)</f>
        <v>724</v>
      </c>
      <c r="L36" s="13">
        <f t="shared" ref="L36" si="31">SUM(L27:L35)</f>
        <v>761</v>
      </c>
      <c r="M36" s="13">
        <f t="shared" ref="M36" si="32">SUM(M27:M35)</f>
        <v>742</v>
      </c>
      <c r="N36" s="13">
        <f t="shared" ref="N36" si="33">SUM(N27:N35)</f>
        <v>1439</v>
      </c>
      <c r="O36" s="13">
        <f t="shared" ref="O36" si="34">SUM(O27:O35)</f>
        <v>2524</v>
      </c>
      <c r="P36" s="13">
        <f t="shared" ref="P36" si="35">SUM(P27:P35)</f>
        <v>2119</v>
      </c>
      <c r="Q36" s="13">
        <f t="shared" ref="Q36" si="36">SUM(Q27:Q35)</f>
        <v>3433</v>
      </c>
      <c r="R36" s="13">
        <f t="shared" ref="R36" si="37">SUM(R27:R35)</f>
        <v>1431</v>
      </c>
      <c r="S36" s="13">
        <f t="shared" ref="S36" si="38">SUM(S27:S35)</f>
        <v>971</v>
      </c>
      <c r="T36" s="13">
        <f t="shared" ref="T36" si="39">SUM(T27:T35)</f>
        <v>488</v>
      </c>
      <c r="U36" s="13">
        <f t="shared" ref="U36" si="40">SUM(U27:U35)</f>
        <v>396</v>
      </c>
      <c r="V36" s="13">
        <f t="shared" ref="V36" si="41">SUM(V27:V35)</f>
        <v>791</v>
      </c>
      <c r="W36" s="13">
        <f t="shared" ref="W36" si="42">SUM(W27:W35)</f>
        <v>82</v>
      </c>
      <c r="X36" s="13">
        <f t="shared" ref="X36" si="43">SUM(X27:X35)</f>
        <v>24</v>
      </c>
      <c r="Y36" s="13">
        <f t="shared" ref="Y36" si="44">SUM(Y27:Y35)</f>
        <v>2</v>
      </c>
      <c r="Z36" s="13">
        <f t="shared" ref="Z36" si="45">SUM(Z27:Z35)</f>
        <v>2</v>
      </c>
      <c r="AA36" s="13">
        <f t="shared" ref="AA36" si="46">SUM(AA27:AA35)</f>
        <v>9</v>
      </c>
      <c r="AB36" s="17">
        <f t="shared" ref="AB36" si="47">SUM(AB27:AB35)</f>
        <v>22659</v>
      </c>
    </row>
    <row r="37" spans="2:28" x14ac:dyDescent="0.25">
      <c r="B37" s="34"/>
      <c r="C37" s="21" t="s">
        <v>58</v>
      </c>
      <c r="D37" s="3" t="s">
        <v>25</v>
      </c>
      <c r="E37" s="14">
        <v>11246</v>
      </c>
      <c r="F37" s="14">
        <v>17929</v>
      </c>
      <c r="G37" s="14">
        <v>761</v>
      </c>
      <c r="H37" s="14">
        <v>745</v>
      </c>
      <c r="I37" s="14">
        <v>582</v>
      </c>
      <c r="J37" s="14">
        <v>687</v>
      </c>
      <c r="K37" s="14">
        <v>1126</v>
      </c>
      <c r="L37" s="14">
        <v>1013</v>
      </c>
      <c r="M37" s="14">
        <v>843</v>
      </c>
      <c r="N37" s="14">
        <v>1789</v>
      </c>
      <c r="O37" s="14">
        <v>2221</v>
      </c>
      <c r="P37" s="14">
        <v>1301</v>
      </c>
      <c r="Q37" s="14">
        <v>1539</v>
      </c>
      <c r="R37" s="14">
        <v>964</v>
      </c>
      <c r="S37" s="14">
        <v>596</v>
      </c>
      <c r="T37" s="14">
        <v>376</v>
      </c>
      <c r="U37" s="14">
        <v>279</v>
      </c>
      <c r="V37" s="14">
        <v>558</v>
      </c>
      <c r="W37" s="14">
        <v>215</v>
      </c>
      <c r="X37" s="14">
        <v>133</v>
      </c>
      <c r="Y37" s="14">
        <v>59</v>
      </c>
      <c r="Z37" s="14">
        <v>19</v>
      </c>
      <c r="AA37" s="14">
        <v>33</v>
      </c>
      <c r="AB37" s="15">
        <f t="shared" si="0"/>
        <v>45014</v>
      </c>
    </row>
    <row r="38" spans="2:28" x14ac:dyDescent="0.25">
      <c r="B38" s="34"/>
      <c r="C38" s="22"/>
      <c r="D38" s="4" t="s">
        <v>26</v>
      </c>
      <c r="E38" s="11">
        <v>6895</v>
      </c>
      <c r="F38" s="11">
        <v>6820</v>
      </c>
      <c r="G38" s="11">
        <v>1219</v>
      </c>
      <c r="H38" s="11">
        <v>1109</v>
      </c>
      <c r="I38" s="11">
        <v>1070</v>
      </c>
      <c r="J38" s="11">
        <v>1035</v>
      </c>
      <c r="K38" s="11">
        <v>2171</v>
      </c>
      <c r="L38" s="11">
        <v>2025</v>
      </c>
      <c r="M38" s="11">
        <v>2029</v>
      </c>
      <c r="N38" s="11">
        <v>5565</v>
      </c>
      <c r="O38" s="11">
        <v>5360</v>
      </c>
      <c r="P38" s="11">
        <v>3936</v>
      </c>
      <c r="Q38" s="11">
        <v>5411</v>
      </c>
      <c r="R38" s="11">
        <v>3020</v>
      </c>
      <c r="S38" s="11">
        <v>2419</v>
      </c>
      <c r="T38" s="11">
        <v>1612</v>
      </c>
      <c r="U38" s="11">
        <v>1313</v>
      </c>
      <c r="V38" s="11">
        <v>2148</v>
      </c>
      <c r="W38" s="11">
        <v>744</v>
      </c>
      <c r="X38" s="11">
        <v>346</v>
      </c>
      <c r="Y38" s="11">
        <v>189</v>
      </c>
      <c r="Z38" s="11">
        <v>70</v>
      </c>
      <c r="AA38" s="11">
        <v>16</v>
      </c>
      <c r="AB38" s="12">
        <f t="shared" si="0"/>
        <v>56522</v>
      </c>
    </row>
    <row r="39" spans="2:28" x14ac:dyDescent="0.25">
      <c r="B39" s="34"/>
      <c r="C39" s="22"/>
      <c r="D39" s="4" t="s">
        <v>27</v>
      </c>
      <c r="E39" s="11">
        <v>1242</v>
      </c>
      <c r="F39" s="11">
        <v>1237</v>
      </c>
      <c r="G39" s="11">
        <v>464</v>
      </c>
      <c r="H39" s="11">
        <v>496</v>
      </c>
      <c r="I39" s="11">
        <v>502</v>
      </c>
      <c r="J39" s="11">
        <v>462</v>
      </c>
      <c r="K39" s="11">
        <v>959</v>
      </c>
      <c r="L39" s="11">
        <v>989</v>
      </c>
      <c r="M39" s="11">
        <v>870</v>
      </c>
      <c r="N39" s="11">
        <v>2086</v>
      </c>
      <c r="O39" s="11">
        <v>3164</v>
      </c>
      <c r="P39" s="11">
        <v>2572</v>
      </c>
      <c r="Q39" s="11">
        <v>3241</v>
      </c>
      <c r="R39" s="11">
        <v>2126</v>
      </c>
      <c r="S39" s="11">
        <v>1167</v>
      </c>
      <c r="T39" s="11">
        <v>1084</v>
      </c>
      <c r="U39" s="11">
        <v>717</v>
      </c>
      <c r="V39" s="11">
        <v>1245</v>
      </c>
      <c r="W39" s="11">
        <v>489</v>
      </c>
      <c r="X39" s="11">
        <v>217</v>
      </c>
      <c r="Y39" s="11">
        <v>34</v>
      </c>
      <c r="Z39" s="11">
        <v>0</v>
      </c>
      <c r="AA39" s="11">
        <v>0</v>
      </c>
      <c r="AB39" s="12">
        <f t="shared" si="0"/>
        <v>25363</v>
      </c>
    </row>
    <row r="40" spans="2:28" x14ac:dyDescent="0.25">
      <c r="B40" s="34"/>
      <c r="C40" s="22"/>
      <c r="D40" s="4" t="s">
        <v>28</v>
      </c>
      <c r="E40" s="11">
        <v>941</v>
      </c>
      <c r="F40" s="11">
        <v>760</v>
      </c>
      <c r="G40" s="11">
        <v>281</v>
      </c>
      <c r="H40" s="11">
        <v>319</v>
      </c>
      <c r="I40" s="11">
        <v>352</v>
      </c>
      <c r="J40" s="11">
        <v>330</v>
      </c>
      <c r="K40" s="11">
        <v>833</v>
      </c>
      <c r="L40" s="11">
        <v>850</v>
      </c>
      <c r="M40" s="11">
        <v>756</v>
      </c>
      <c r="N40" s="11">
        <v>1956</v>
      </c>
      <c r="O40" s="11">
        <v>3145</v>
      </c>
      <c r="P40" s="11">
        <v>3363</v>
      </c>
      <c r="Q40" s="11">
        <v>4269</v>
      </c>
      <c r="R40" s="11">
        <v>3109</v>
      </c>
      <c r="S40" s="11">
        <v>1954</v>
      </c>
      <c r="T40" s="11">
        <v>891</v>
      </c>
      <c r="U40" s="11">
        <v>447</v>
      </c>
      <c r="V40" s="11">
        <v>643</v>
      </c>
      <c r="W40" s="11">
        <v>296</v>
      </c>
      <c r="X40" s="11">
        <v>96</v>
      </c>
      <c r="Y40" s="11">
        <v>69</v>
      </c>
      <c r="Z40" s="11">
        <v>0</v>
      </c>
      <c r="AA40" s="11">
        <v>0</v>
      </c>
      <c r="AB40" s="12">
        <f t="shared" si="0"/>
        <v>25660</v>
      </c>
    </row>
    <row r="41" spans="2:28" x14ac:dyDescent="0.25">
      <c r="B41" s="34"/>
      <c r="C41" s="22"/>
      <c r="D41" s="4" t="s">
        <v>29</v>
      </c>
      <c r="E41" s="11">
        <v>660</v>
      </c>
      <c r="F41" s="11">
        <v>135</v>
      </c>
      <c r="G41" s="11">
        <v>167</v>
      </c>
      <c r="H41" s="11">
        <v>266</v>
      </c>
      <c r="I41" s="11">
        <v>241</v>
      </c>
      <c r="J41" s="11">
        <v>358</v>
      </c>
      <c r="K41" s="11">
        <v>280</v>
      </c>
      <c r="L41" s="11">
        <v>325</v>
      </c>
      <c r="M41" s="11">
        <v>139</v>
      </c>
      <c r="N41" s="11">
        <v>1374</v>
      </c>
      <c r="O41" s="11">
        <v>3783</v>
      </c>
      <c r="P41" s="11">
        <v>2315</v>
      </c>
      <c r="Q41" s="11">
        <v>4517</v>
      </c>
      <c r="R41" s="11">
        <v>1796</v>
      </c>
      <c r="S41" s="11">
        <v>1063</v>
      </c>
      <c r="T41" s="11">
        <v>1481</v>
      </c>
      <c r="U41" s="11">
        <v>472</v>
      </c>
      <c r="V41" s="11">
        <v>1140</v>
      </c>
      <c r="W41" s="11">
        <v>103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20615</v>
      </c>
    </row>
    <row r="42" spans="2:28" x14ac:dyDescent="0.25">
      <c r="B42" s="34"/>
      <c r="C42" s="22"/>
      <c r="D42" s="4" t="s">
        <v>30</v>
      </c>
      <c r="E42" s="11">
        <v>882</v>
      </c>
      <c r="F42" s="11">
        <v>195</v>
      </c>
      <c r="G42" s="11">
        <v>106</v>
      </c>
      <c r="H42" s="11">
        <v>128</v>
      </c>
      <c r="I42" s="11">
        <v>236</v>
      </c>
      <c r="J42" s="11">
        <v>0</v>
      </c>
      <c r="K42" s="11">
        <v>0</v>
      </c>
      <c r="L42" s="11">
        <v>0</v>
      </c>
      <c r="M42" s="11">
        <v>46</v>
      </c>
      <c r="N42" s="11">
        <v>930</v>
      </c>
      <c r="O42" s="11">
        <v>1930</v>
      </c>
      <c r="P42" s="11">
        <v>1299</v>
      </c>
      <c r="Q42" s="11">
        <v>1841</v>
      </c>
      <c r="R42" s="11">
        <v>1634</v>
      </c>
      <c r="S42" s="11">
        <v>174</v>
      </c>
      <c r="T42" s="11">
        <v>791</v>
      </c>
      <c r="U42" s="11">
        <v>579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10771</v>
      </c>
    </row>
    <row r="43" spans="2:28" x14ac:dyDescent="0.25">
      <c r="B43" s="34"/>
      <c r="C43" s="22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117</v>
      </c>
      <c r="K43" s="11">
        <v>360</v>
      </c>
      <c r="L43" s="11">
        <v>363</v>
      </c>
      <c r="M43" s="11">
        <v>231</v>
      </c>
      <c r="N43" s="11">
        <v>229</v>
      </c>
      <c r="O43" s="11">
        <v>471</v>
      </c>
      <c r="P43" s="11">
        <v>0</v>
      </c>
      <c r="Q43" s="11">
        <v>1214</v>
      </c>
      <c r="R43" s="11">
        <v>0</v>
      </c>
      <c r="S43" s="11">
        <v>767</v>
      </c>
      <c r="T43" s="11">
        <v>513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4265</v>
      </c>
    </row>
    <row r="44" spans="2:28" x14ac:dyDescent="0.25">
      <c r="B44" s="34"/>
      <c r="C44" s="22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431</v>
      </c>
      <c r="S44" s="11">
        <v>1279</v>
      </c>
      <c r="T44" s="11">
        <v>0</v>
      </c>
      <c r="U44" s="11">
        <v>0</v>
      </c>
      <c r="V44" s="11">
        <v>1216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2926</v>
      </c>
    </row>
    <row r="45" spans="2:28" x14ac:dyDescent="0.25">
      <c r="B45" s="34"/>
      <c r="C45" s="22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4344</v>
      </c>
      <c r="R45" s="11">
        <v>1983</v>
      </c>
      <c r="S45" s="11">
        <v>1115</v>
      </c>
      <c r="T45" s="11">
        <v>0</v>
      </c>
      <c r="U45" s="11">
        <v>0</v>
      </c>
      <c r="V45" s="11">
        <v>754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8196</v>
      </c>
    </row>
    <row r="46" spans="2:28" ht="15.75" thickBot="1" x14ac:dyDescent="0.3">
      <c r="B46" s="34"/>
      <c r="C46" s="23"/>
      <c r="D46" s="1" t="s">
        <v>11</v>
      </c>
      <c r="E46" s="13">
        <f>SUM(E37:E45)</f>
        <v>21866</v>
      </c>
      <c r="F46" s="13">
        <f t="shared" ref="F46" si="48">SUM(F37:F45)</f>
        <v>27076</v>
      </c>
      <c r="G46" s="13">
        <f t="shared" ref="G46" si="49">SUM(G37:G45)</f>
        <v>2998</v>
      </c>
      <c r="H46" s="13">
        <f t="shared" ref="H46" si="50">SUM(H37:H45)</f>
        <v>3063</v>
      </c>
      <c r="I46" s="13">
        <f t="shared" ref="I46" si="51">SUM(I37:I45)</f>
        <v>2983</v>
      </c>
      <c r="J46" s="13">
        <f t="shared" ref="J46" si="52">SUM(J37:J45)</f>
        <v>2989</v>
      </c>
      <c r="K46" s="13">
        <f t="shared" ref="K46" si="53">SUM(K37:K45)</f>
        <v>5729</v>
      </c>
      <c r="L46" s="13">
        <f t="shared" ref="L46" si="54">SUM(L37:L45)</f>
        <v>5565</v>
      </c>
      <c r="M46" s="13">
        <f t="shared" ref="M46" si="55">SUM(M37:M45)</f>
        <v>4914</v>
      </c>
      <c r="N46" s="13">
        <f t="shared" ref="N46" si="56">SUM(N37:N45)</f>
        <v>13929</v>
      </c>
      <c r="O46" s="13">
        <f t="shared" ref="O46" si="57">SUM(O37:O45)</f>
        <v>20074</v>
      </c>
      <c r="P46" s="13">
        <f t="shared" ref="P46" si="58">SUM(P37:P45)</f>
        <v>14786</v>
      </c>
      <c r="Q46" s="13">
        <f t="shared" ref="Q46" si="59">SUM(Q37:Q45)</f>
        <v>26376</v>
      </c>
      <c r="R46" s="13">
        <f t="shared" ref="R46" si="60">SUM(R37:R45)</f>
        <v>15063</v>
      </c>
      <c r="S46" s="13">
        <f t="shared" ref="S46" si="61">SUM(S37:S45)</f>
        <v>10534</v>
      </c>
      <c r="T46" s="13">
        <f t="shared" ref="T46" si="62">SUM(T37:T45)</f>
        <v>6748</v>
      </c>
      <c r="U46" s="13">
        <f t="shared" ref="U46" si="63">SUM(U37:U45)</f>
        <v>3807</v>
      </c>
      <c r="V46" s="13">
        <f t="shared" ref="V46" si="64">SUM(V37:V45)</f>
        <v>7704</v>
      </c>
      <c r="W46" s="13">
        <f t="shared" ref="W46" si="65">SUM(W37:W45)</f>
        <v>1847</v>
      </c>
      <c r="X46" s="13">
        <f t="shared" ref="X46" si="66">SUM(X37:X45)</f>
        <v>792</v>
      </c>
      <c r="Y46" s="13">
        <f t="shared" ref="Y46" si="67">SUM(Y37:Y45)</f>
        <v>351</v>
      </c>
      <c r="Z46" s="13">
        <f t="shared" ref="Z46" si="68">SUM(Z37:Z45)</f>
        <v>89</v>
      </c>
      <c r="AA46" s="13">
        <f t="shared" ref="AA46" si="69">SUM(AA37:AA45)</f>
        <v>49</v>
      </c>
      <c r="AB46" s="17">
        <f t="shared" ref="AB46" si="70">SUM(AB37:AB45)</f>
        <v>199332</v>
      </c>
    </row>
    <row r="47" spans="2:28" x14ac:dyDescent="0.25">
      <c r="B47" s="34"/>
      <c r="C47" s="21" t="s">
        <v>39</v>
      </c>
      <c r="D47" s="3" t="s">
        <v>25</v>
      </c>
      <c r="E47" s="14">
        <v>301</v>
      </c>
      <c r="F47" s="14">
        <v>238</v>
      </c>
      <c r="G47" s="14">
        <v>14</v>
      </c>
      <c r="H47" s="14">
        <v>15</v>
      </c>
      <c r="I47" s="14">
        <v>22</v>
      </c>
      <c r="J47" s="14">
        <v>12</v>
      </c>
      <c r="K47" s="14">
        <v>28</v>
      </c>
      <c r="L47" s="14">
        <v>31</v>
      </c>
      <c r="M47" s="14">
        <v>15</v>
      </c>
      <c r="N47" s="14">
        <v>71</v>
      </c>
      <c r="O47" s="14">
        <v>85</v>
      </c>
      <c r="P47" s="14">
        <v>78</v>
      </c>
      <c r="Q47" s="14">
        <v>190</v>
      </c>
      <c r="R47" s="14">
        <v>112</v>
      </c>
      <c r="S47" s="14">
        <v>98</v>
      </c>
      <c r="T47" s="14">
        <v>52</v>
      </c>
      <c r="U47" s="14">
        <v>42</v>
      </c>
      <c r="V47" s="14">
        <v>97</v>
      </c>
      <c r="W47" s="14">
        <v>68</v>
      </c>
      <c r="X47" s="14">
        <v>37</v>
      </c>
      <c r="Y47" s="14">
        <v>10</v>
      </c>
      <c r="Z47" s="14">
        <v>5</v>
      </c>
      <c r="AA47" s="14">
        <v>14</v>
      </c>
      <c r="AB47" s="15">
        <f t="shared" si="0"/>
        <v>1635</v>
      </c>
    </row>
    <row r="48" spans="2:28" x14ac:dyDescent="0.25">
      <c r="B48" s="34"/>
      <c r="C48" s="22"/>
      <c r="D48" s="4" t="s">
        <v>26</v>
      </c>
      <c r="E48" s="11">
        <v>135</v>
      </c>
      <c r="F48" s="11">
        <v>121</v>
      </c>
      <c r="G48" s="11">
        <v>15</v>
      </c>
      <c r="H48" s="11">
        <v>13</v>
      </c>
      <c r="I48" s="11">
        <v>16</v>
      </c>
      <c r="J48" s="11">
        <v>42</v>
      </c>
      <c r="K48" s="11">
        <v>64</v>
      </c>
      <c r="L48" s="11">
        <v>46</v>
      </c>
      <c r="M48" s="11">
        <v>55</v>
      </c>
      <c r="N48" s="11">
        <v>174</v>
      </c>
      <c r="O48" s="11">
        <v>149</v>
      </c>
      <c r="P48" s="11">
        <v>162</v>
      </c>
      <c r="Q48" s="11">
        <v>433</v>
      </c>
      <c r="R48" s="11">
        <v>447</v>
      </c>
      <c r="S48" s="11">
        <v>326</v>
      </c>
      <c r="T48" s="11">
        <v>146</v>
      </c>
      <c r="U48" s="11">
        <v>144</v>
      </c>
      <c r="V48" s="11">
        <v>334</v>
      </c>
      <c r="W48" s="11">
        <v>102</v>
      </c>
      <c r="X48" s="11">
        <v>76</v>
      </c>
      <c r="Y48" s="11">
        <v>30</v>
      </c>
      <c r="Z48" s="11">
        <v>17</v>
      </c>
      <c r="AA48" s="11">
        <v>10</v>
      </c>
      <c r="AB48" s="12">
        <f t="shared" si="0"/>
        <v>3057</v>
      </c>
    </row>
    <row r="49" spans="2:28" x14ac:dyDescent="0.25">
      <c r="B49" s="34"/>
      <c r="C49" s="22"/>
      <c r="D49" s="4" t="s">
        <v>27</v>
      </c>
      <c r="E49" s="11">
        <v>92</v>
      </c>
      <c r="F49" s="11">
        <v>0</v>
      </c>
      <c r="G49" s="11">
        <v>0</v>
      </c>
      <c r="H49" s="11">
        <v>0</v>
      </c>
      <c r="I49" s="11">
        <v>10</v>
      </c>
      <c r="J49" s="11">
        <v>0</v>
      </c>
      <c r="K49" s="11">
        <v>7</v>
      </c>
      <c r="L49" s="11">
        <v>0</v>
      </c>
      <c r="M49" s="11">
        <v>47</v>
      </c>
      <c r="N49" s="11">
        <v>89</v>
      </c>
      <c r="O49" s="11">
        <v>197</v>
      </c>
      <c r="P49" s="11">
        <v>439</v>
      </c>
      <c r="Q49" s="11">
        <v>196</v>
      </c>
      <c r="R49" s="11">
        <v>326</v>
      </c>
      <c r="S49" s="11">
        <v>337</v>
      </c>
      <c r="T49" s="11">
        <v>242</v>
      </c>
      <c r="U49" s="11">
        <v>152</v>
      </c>
      <c r="V49" s="11">
        <v>195</v>
      </c>
      <c r="W49" s="11">
        <v>107</v>
      </c>
      <c r="X49" s="11">
        <v>44</v>
      </c>
      <c r="Y49" s="11">
        <v>5</v>
      </c>
      <c r="Z49" s="11">
        <v>0</v>
      </c>
      <c r="AA49" s="11">
        <v>0</v>
      </c>
      <c r="AB49" s="12">
        <f t="shared" si="0"/>
        <v>2485</v>
      </c>
    </row>
    <row r="50" spans="2:28" x14ac:dyDescent="0.25">
      <c r="B50" s="34"/>
      <c r="C50" s="22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181</v>
      </c>
      <c r="O50" s="11">
        <v>358</v>
      </c>
      <c r="P50" s="11">
        <v>139</v>
      </c>
      <c r="Q50" s="11">
        <v>512</v>
      </c>
      <c r="R50" s="11">
        <v>766</v>
      </c>
      <c r="S50" s="11">
        <v>703</v>
      </c>
      <c r="T50" s="11">
        <v>369</v>
      </c>
      <c r="U50" s="11">
        <v>181</v>
      </c>
      <c r="V50" s="11">
        <v>12</v>
      </c>
      <c r="W50" s="11">
        <v>188</v>
      </c>
      <c r="X50" s="11">
        <v>206</v>
      </c>
      <c r="Y50" s="11">
        <v>0</v>
      </c>
      <c r="Z50" s="11">
        <v>0</v>
      </c>
      <c r="AA50" s="11">
        <v>0</v>
      </c>
      <c r="AB50" s="12">
        <f t="shared" si="0"/>
        <v>3615</v>
      </c>
    </row>
    <row r="51" spans="2:28" x14ac:dyDescent="0.25">
      <c r="B51" s="34"/>
      <c r="C51" s="22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26</v>
      </c>
      <c r="M51" s="11">
        <v>52</v>
      </c>
      <c r="N51" s="11">
        <v>100</v>
      </c>
      <c r="O51" s="11">
        <v>73</v>
      </c>
      <c r="P51" s="11">
        <v>0</v>
      </c>
      <c r="Q51" s="11">
        <v>0</v>
      </c>
      <c r="R51" s="11">
        <v>284</v>
      </c>
      <c r="S51" s="11">
        <v>107</v>
      </c>
      <c r="T51" s="11">
        <v>312</v>
      </c>
      <c r="U51" s="11">
        <v>32</v>
      </c>
      <c r="V51" s="11">
        <v>31</v>
      </c>
      <c r="W51" s="11">
        <v>276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1293</v>
      </c>
    </row>
    <row r="52" spans="2:28" x14ac:dyDescent="0.25">
      <c r="B52" s="34"/>
      <c r="C52" s="22"/>
      <c r="D52" s="4" t="s">
        <v>30</v>
      </c>
      <c r="E52" s="11">
        <v>75</v>
      </c>
      <c r="F52" s="11">
        <v>65</v>
      </c>
      <c r="G52" s="11">
        <v>144</v>
      </c>
      <c r="H52" s="11">
        <v>297</v>
      </c>
      <c r="I52" s="11">
        <v>368</v>
      </c>
      <c r="J52" s="11">
        <v>303</v>
      </c>
      <c r="K52" s="11">
        <v>69</v>
      </c>
      <c r="L52" s="11">
        <v>133</v>
      </c>
      <c r="M52" s="11">
        <v>133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607</v>
      </c>
      <c r="T52" s="11">
        <v>895</v>
      </c>
      <c r="U52" s="11">
        <v>0</v>
      </c>
      <c r="V52" s="11">
        <v>0</v>
      </c>
      <c r="W52" s="11">
        <v>0</v>
      </c>
      <c r="X52" s="11">
        <v>653</v>
      </c>
      <c r="Y52" s="11">
        <v>0</v>
      </c>
      <c r="Z52" s="11">
        <v>0</v>
      </c>
      <c r="AA52" s="11">
        <v>0</v>
      </c>
      <c r="AB52" s="12">
        <f t="shared" si="0"/>
        <v>3742</v>
      </c>
    </row>
    <row r="53" spans="2:28" x14ac:dyDescent="0.25">
      <c r="B53" s="34"/>
      <c r="C53" s="22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34"/>
      <c r="C54" s="22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34"/>
      <c r="C55" s="22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1540</v>
      </c>
      <c r="T55" s="11">
        <v>419</v>
      </c>
      <c r="U55" s="11">
        <v>0</v>
      </c>
      <c r="V55" s="11">
        <v>435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2394</v>
      </c>
    </row>
    <row r="56" spans="2:28" ht="15.75" thickBot="1" x14ac:dyDescent="0.3">
      <c r="B56" s="34"/>
      <c r="C56" s="23"/>
      <c r="D56" s="1" t="s">
        <v>11</v>
      </c>
      <c r="E56" s="13">
        <f>SUM(E47:E55)</f>
        <v>603</v>
      </c>
      <c r="F56" s="13">
        <f t="shared" ref="F56" si="71">SUM(F47:F55)</f>
        <v>424</v>
      </c>
      <c r="G56" s="13">
        <f t="shared" ref="G56" si="72">SUM(G47:G55)</f>
        <v>173</v>
      </c>
      <c r="H56" s="13">
        <f t="shared" ref="H56" si="73">SUM(H47:H55)</f>
        <v>325</v>
      </c>
      <c r="I56" s="13">
        <f t="shared" ref="I56" si="74">SUM(I47:I55)</f>
        <v>416</v>
      </c>
      <c r="J56" s="13">
        <f t="shared" ref="J56" si="75">SUM(J47:J55)</f>
        <v>357</v>
      </c>
      <c r="K56" s="13">
        <f t="shared" ref="K56" si="76">SUM(K47:K55)</f>
        <v>168</v>
      </c>
      <c r="L56" s="13">
        <f t="shared" ref="L56" si="77">SUM(L47:L55)</f>
        <v>236</v>
      </c>
      <c r="M56" s="13">
        <f t="shared" ref="M56" si="78">SUM(M47:M55)</f>
        <v>302</v>
      </c>
      <c r="N56" s="13">
        <f t="shared" ref="N56" si="79">SUM(N47:N55)</f>
        <v>615</v>
      </c>
      <c r="O56" s="13">
        <f t="shared" ref="O56" si="80">SUM(O47:O55)</f>
        <v>862</v>
      </c>
      <c r="P56" s="13">
        <f t="shared" ref="P56" si="81">SUM(P47:P55)</f>
        <v>818</v>
      </c>
      <c r="Q56" s="13">
        <f t="shared" ref="Q56" si="82">SUM(Q47:Q55)</f>
        <v>1331</v>
      </c>
      <c r="R56" s="13">
        <f t="shared" ref="R56" si="83">SUM(R47:R55)</f>
        <v>1935</v>
      </c>
      <c r="S56" s="13">
        <f t="shared" ref="S56" si="84">SUM(S47:S55)</f>
        <v>3718</v>
      </c>
      <c r="T56" s="13">
        <f t="shared" ref="T56" si="85">SUM(T47:T55)</f>
        <v>2435</v>
      </c>
      <c r="U56" s="13">
        <f t="shared" ref="U56" si="86">SUM(U47:U55)</f>
        <v>551</v>
      </c>
      <c r="V56" s="13">
        <f t="shared" ref="V56" si="87">SUM(V47:V55)</f>
        <v>1104</v>
      </c>
      <c r="W56" s="13">
        <f t="shared" ref="W56" si="88">SUM(W47:W55)</f>
        <v>741</v>
      </c>
      <c r="X56" s="13">
        <f t="shared" ref="X56" si="89">SUM(X47:X55)</f>
        <v>1016</v>
      </c>
      <c r="Y56" s="13">
        <f t="shared" ref="Y56" si="90">SUM(Y47:Y55)</f>
        <v>45</v>
      </c>
      <c r="Z56" s="13">
        <f t="shared" ref="Z56" si="91">SUM(Z47:Z55)</f>
        <v>22</v>
      </c>
      <c r="AA56" s="13">
        <f t="shared" ref="AA56" si="92">SUM(AA47:AA55)</f>
        <v>24</v>
      </c>
      <c r="AB56" s="17">
        <f t="shared" ref="AB56" si="93">SUM(AB47:AB55)</f>
        <v>18221</v>
      </c>
    </row>
    <row r="57" spans="2:28" x14ac:dyDescent="0.25">
      <c r="B57" s="34"/>
      <c r="C57" s="21" t="s">
        <v>40</v>
      </c>
      <c r="D57" s="3" t="s">
        <v>25</v>
      </c>
      <c r="E57" s="14">
        <v>210</v>
      </c>
      <c r="F57" s="14">
        <v>187</v>
      </c>
      <c r="G57" s="14">
        <v>20</v>
      </c>
      <c r="H57" s="14">
        <v>31</v>
      </c>
      <c r="I57" s="14">
        <v>20</v>
      </c>
      <c r="J57" s="14">
        <v>18</v>
      </c>
      <c r="K57" s="14">
        <v>60</v>
      </c>
      <c r="L57" s="14">
        <v>53</v>
      </c>
      <c r="M57" s="14">
        <v>79</v>
      </c>
      <c r="N57" s="14">
        <v>147</v>
      </c>
      <c r="O57" s="14">
        <v>222</v>
      </c>
      <c r="P57" s="14">
        <v>156</v>
      </c>
      <c r="Q57" s="14">
        <v>282</v>
      </c>
      <c r="R57" s="14">
        <v>138</v>
      </c>
      <c r="S57" s="14">
        <v>135</v>
      </c>
      <c r="T57" s="14">
        <v>83</v>
      </c>
      <c r="U57" s="14">
        <v>46</v>
      </c>
      <c r="V57" s="14">
        <v>84</v>
      </c>
      <c r="W57" s="14">
        <v>23</v>
      </c>
      <c r="X57" s="14">
        <v>47</v>
      </c>
      <c r="Y57" s="14">
        <v>19</v>
      </c>
      <c r="Z57" s="14">
        <v>5</v>
      </c>
      <c r="AA57" s="14">
        <v>3</v>
      </c>
      <c r="AB57" s="15">
        <f t="shared" si="0"/>
        <v>2068</v>
      </c>
    </row>
    <row r="58" spans="2:28" x14ac:dyDescent="0.25">
      <c r="B58" s="34"/>
      <c r="C58" s="22"/>
      <c r="D58" s="4" t="s">
        <v>26</v>
      </c>
      <c r="E58" s="11">
        <v>73</v>
      </c>
      <c r="F58" s="11">
        <v>46</v>
      </c>
      <c r="G58" s="11">
        <v>10</v>
      </c>
      <c r="H58" s="11">
        <v>19</v>
      </c>
      <c r="I58" s="11">
        <v>12</v>
      </c>
      <c r="J58" s="11">
        <v>15</v>
      </c>
      <c r="K58" s="11">
        <v>48</v>
      </c>
      <c r="L58" s="11">
        <v>32</v>
      </c>
      <c r="M58" s="11">
        <v>51</v>
      </c>
      <c r="N58" s="11">
        <v>183</v>
      </c>
      <c r="O58" s="11">
        <v>252</v>
      </c>
      <c r="P58" s="11">
        <v>355</v>
      </c>
      <c r="Q58" s="11">
        <v>706</v>
      </c>
      <c r="R58" s="11">
        <v>843</v>
      </c>
      <c r="S58" s="11">
        <v>819</v>
      </c>
      <c r="T58" s="11">
        <v>431</v>
      </c>
      <c r="U58" s="11">
        <v>349</v>
      </c>
      <c r="V58" s="11">
        <v>306</v>
      </c>
      <c r="W58" s="11">
        <v>139</v>
      </c>
      <c r="X58" s="11">
        <v>15</v>
      </c>
      <c r="Y58" s="11">
        <v>3</v>
      </c>
      <c r="Z58" s="11">
        <v>9</v>
      </c>
      <c r="AA58" s="11">
        <v>10</v>
      </c>
      <c r="AB58" s="12">
        <f t="shared" si="0"/>
        <v>4726</v>
      </c>
    </row>
    <row r="59" spans="2:28" x14ac:dyDescent="0.25">
      <c r="B59" s="34"/>
      <c r="C59" s="22"/>
      <c r="D59" s="4" t="s">
        <v>27</v>
      </c>
      <c r="E59" s="11">
        <v>38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22</v>
      </c>
      <c r="M59" s="11">
        <v>62</v>
      </c>
      <c r="N59" s="11">
        <v>94</v>
      </c>
      <c r="O59" s="11">
        <v>123</v>
      </c>
      <c r="P59" s="11">
        <v>155</v>
      </c>
      <c r="Q59" s="11">
        <v>626</v>
      </c>
      <c r="R59" s="11">
        <v>703</v>
      </c>
      <c r="S59" s="11">
        <v>787</v>
      </c>
      <c r="T59" s="11">
        <v>584</v>
      </c>
      <c r="U59" s="11">
        <v>390</v>
      </c>
      <c r="V59" s="11">
        <v>664</v>
      </c>
      <c r="W59" s="11">
        <v>67</v>
      </c>
      <c r="X59" s="11">
        <v>87</v>
      </c>
      <c r="Y59" s="11">
        <v>5</v>
      </c>
      <c r="Z59" s="11">
        <v>33</v>
      </c>
      <c r="AA59" s="11">
        <v>5</v>
      </c>
      <c r="AB59" s="12">
        <f t="shared" si="0"/>
        <v>4457</v>
      </c>
    </row>
    <row r="60" spans="2:28" x14ac:dyDescent="0.25">
      <c r="B60" s="34"/>
      <c r="C60" s="22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53</v>
      </c>
      <c r="K60" s="11">
        <v>80</v>
      </c>
      <c r="L60" s="11">
        <v>0</v>
      </c>
      <c r="M60" s="11">
        <v>14</v>
      </c>
      <c r="N60" s="11">
        <v>0</v>
      </c>
      <c r="O60" s="11">
        <v>0</v>
      </c>
      <c r="P60" s="11">
        <v>268</v>
      </c>
      <c r="Q60" s="11">
        <v>1102</v>
      </c>
      <c r="R60" s="11">
        <v>823</v>
      </c>
      <c r="S60" s="11">
        <v>437</v>
      </c>
      <c r="T60" s="11">
        <v>817</v>
      </c>
      <c r="U60" s="11">
        <v>160</v>
      </c>
      <c r="V60" s="11">
        <v>933</v>
      </c>
      <c r="W60" s="11">
        <v>62</v>
      </c>
      <c r="X60" s="11">
        <v>68</v>
      </c>
      <c r="Y60" s="11">
        <v>0</v>
      </c>
      <c r="Z60" s="11">
        <v>0</v>
      </c>
      <c r="AA60" s="11">
        <v>0</v>
      </c>
      <c r="AB60" s="12">
        <f t="shared" si="0"/>
        <v>4817</v>
      </c>
    </row>
    <row r="61" spans="2:28" x14ac:dyDescent="0.25">
      <c r="B61" s="34"/>
      <c r="C61" s="22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108</v>
      </c>
      <c r="Q61" s="11">
        <v>562</v>
      </c>
      <c r="R61" s="11">
        <v>540</v>
      </c>
      <c r="S61" s="11">
        <v>842</v>
      </c>
      <c r="T61" s="11">
        <v>463</v>
      </c>
      <c r="U61" s="11">
        <v>268</v>
      </c>
      <c r="V61" s="11">
        <v>1723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4506</v>
      </c>
    </row>
    <row r="62" spans="2:28" x14ac:dyDescent="0.25">
      <c r="B62" s="34"/>
      <c r="C62" s="22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83</v>
      </c>
      <c r="P62" s="11">
        <v>300</v>
      </c>
      <c r="Q62" s="11">
        <v>133</v>
      </c>
      <c r="R62" s="11">
        <v>222</v>
      </c>
      <c r="S62" s="11">
        <v>464</v>
      </c>
      <c r="T62" s="11">
        <v>1311</v>
      </c>
      <c r="U62" s="11">
        <v>234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2747</v>
      </c>
    </row>
    <row r="63" spans="2:28" x14ac:dyDescent="0.25">
      <c r="B63" s="34"/>
      <c r="C63" s="22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2483</v>
      </c>
      <c r="T63" s="11">
        <v>0</v>
      </c>
      <c r="U63" s="11">
        <v>919</v>
      </c>
      <c r="V63" s="11">
        <v>205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3607</v>
      </c>
    </row>
    <row r="64" spans="2:28" x14ac:dyDescent="0.25">
      <c r="B64" s="34"/>
      <c r="C64" s="22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34"/>
      <c r="C65" s="22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2241</v>
      </c>
      <c r="T65" s="11">
        <v>178</v>
      </c>
      <c r="U65" s="11">
        <v>1800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4219</v>
      </c>
    </row>
    <row r="66" spans="2:28" ht="15.75" thickBot="1" x14ac:dyDescent="0.3">
      <c r="B66" s="34"/>
      <c r="C66" s="23"/>
      <c r="D66" s="1" t="s">
        <v>11</v>
      </c>
      <c r="E66" s="13">
        <f>SUM(E57:E65)</f>
        <v>321</v>
      </c>
      <c r="F66" s="13">
        <f t="shared" ref="F66" si="94">SUM(F57:F65)</f>
        <v>233</v>
      </c>
      <c r="G66" s="13">
        <f t="shared" ref="G66" si="95">SUM(G57:G65)</f>
        <v>30</v>
      </c>
      <c r="H66" s="13">
        <f t="shared" ref="H66" si="96">SUM(H57:H65)</f>
        <v>50</v>
      </c>
      <c r="I66" s="13">
        <f t="shared" ref="I66" si="97">SUM(I57:I65)</f>
        <v>32</v>
      </c>
      <c r="J66" s="13">
        <f t="shared" ref="J66" si="98">SUM(J57:J65)</f>
        <v>92</v>
      </c>
      <c r="K66" s="13">
        <f t="shared" ref="K66" si="99">SUM(K57:K65)</f>
        <v>194</v>
      </c>
      <c r="L66" s="13">
        <f t="shared" ref="L66" si="100">SUM(L57:L65)</f>
        <v>107</v>
      </c>
      <c r="M66" s="13">
        <f t="shared" ref="M66" si="101">SUM(M57:M65)</f>
        <v>206</v>
      </c>
      <c r="N66" s="13">
        <f t="shared" ref="N66" si="102">SUM(N57:N65)</f>
        <v>424</v>
      </c>
      <c r="O66" s="13">
        <f t="shared" ref="O66" si="103">SUM(O57:O65)</f>
        <v>680</v>
      </c>
      <c r="P66" s="13">
        <f t="shared" ref="P66" si="104">SUM(P57:P65)</f>
        <v>1342</v>
      </c>
      <c r="Q66" s="13">
        <f t="shared" ref="Q66" si="105">SUM(Q57:Q65)</f>
        <v>3411</v>
      </c>
      <c r="R66" s="13">
        <f t="shared" ref="R66" si="106">SUM(R57:R65)</f>
        <v>3269</v>
      </c>
      <c r="S66" s="13">
        <f t="shared" ref="S66" si="107">SUM(S57:S65)</f>
        <v>8208</v>
      </c>
      <c r="T66" s="13">
        <f t="shared" ref="T66" si="108">SUM(T57:T65)</f>
        <v>3867</v>
      </c>
      <c r="U66" s="13">
        <f t="shared" ref="U66" si="109">SUM(U57:U65)</f>
        <v>4166</v>
      </c>
      <c r="V66" s="13">
        <f t="shared" ref="V66" si="110">SUM(V57:V65)</f>
        <v>3915</v>
      </c>
      <c r="W66" s="13">
        <f t="shared" ref="W66" si="111">SUM(W57:W65)</f>
        <v>291</v>
      </c>
      <c r="X66" s="13">
        <f t="shared" ref="X66" si="112">SUM(X57:X65)</f>
        <v>217</v>
      </c>
      <c r="Y66" s="13">
        <f t="shared" ref="Y66" si="113">SUM(Y57:Y65)</f>
        <v>27</v>
      </c>
      <c r="Z66" s="13">
        <f t="shared" ref="Z66" si="114">SUM(Z57:Z65)</f>
        <v>47</v>
      </c>
      <c r="AA66" s="13">
        <f t="shared" ref="AA66" si="115">SUM(AA57:AA65)</f>
        <v>18</v>
      </c>
      <c r="AB66" s="17">
        <f t="shared" ref="AB66" si="116">SUM(AB57:AB65)</f>
        <v>31147</v>
      </c>
    </row>
    <row r="67" spans="2:28" x14ac:dyDescent="0.25">
      <c r="B67" s="34"/>
      <c r="C67" s="21" t="s">
        <v>41</v>
      </c>
      <c r="D67" s="3" t="s">
        <v>25</v>
      </c>
      <c r="E67" s="14">
        <v>443</v>
      </c>
      <c r="F67" s="14">
        <v>381</v>
      </c>
      <c r="G67" s="14">
        <v>35</v>
      </c>
      <c r="H67" s="14">
        <v>25</v>
      </c>
      <c r="I67" s="14">
        <v>30</v>
      </c>
      <c r="J67" s="14">
        <v>27</v>
      </c>
      <c r="K67" s="14">
        <v>72</v>
      </c>
      <c r="L67" s="14">
        <v>70</v>
      </c>
      <c r="M67" s="14">
        <v>38</v>
      </c>
      <c r="N67" s="14">
        <v>137</v>
      </c>
      <c r="O67" s="14">
        <v>199</v>
      </c>
      <c r="P67" s="14">
        <v>115</v>
      </c>
      <c r="Q67" s="14">
        <v>117</v>
      </c>
      <c r="R67" s="14">
        <v>79</v>
      </c>
      <c r="S67" s="14">
        <v>30</v>
      </c>
      <c r="T67" s="14">
        <v>18</v>
      </c>
      <c r="U67" s="14">
        <v>23</v>
      </c>
      <c r="V67" s="14">
        <v>77</v>
      </c>
      <c r="W67" s="14">
        <v>32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0"/>
        <v>1964</v>
      </c>
    </row>
    <row r="68" spans="2:28" x14ac:dyDescent="0.25">
      <c r="B68" s="34"/>
      <c r="C68" s="22"/>
      <c r="D68" s="4" t="s">
        <v>26</v>
      </c>
      <c r="E68" s="11">
        <v>83</v>
      </c>
      <c r="F68" s="11">
        <v>54</v>
      </c>
      <c r="G68" s="11">
        <v>34</v>
      </c>
      <c r="H68" s="11">
        <v>13</v>
      </c>
      <c r="I68" s="11">
        <v>26</v>
      </c>
      <c r="J68" s="11">
        <v>11</v>
      </c>
      <c r="K68" s="11">
        <v>39</v>
      </c>
      <c r="L68" s="11">
        <v>29</v>
      </c>
      <c r="M68" s="11">
        <v>28</v>
      </c>
      <c r="N68" s="11">
        <v>114</v>
      </c>
      <c r="O68" s="11">
        <v>107</v>
      </c>
      <c r="P68" s="11">
        <v>167</v>
      </c>
      <c r="Q68" s="11">
        <v>250</v>
      </c>
      <c r="R68" s="11">
        <v>118</v>
      </c>
      <c r="S68" s="11">
        <v>163</v>
      </c>
      <c r="T68" s="11">
        <v>123</v>
      </c>
      <c r="U68" s="11">
        <v>23</v>
      </c>
      <c r="V68" s="11">
        <v>138</v>
      </c>
      <c r="W68" s="11">
        <v>19</v>
      </c>
      <c r="X68" s="11">
        <v>25</v>
      </c>
      <c r="Y68" s="11">
        <v>23</v>
      </c>
      <c r="Z68" s="11">
        <v>0</v>
      </c>
      <c r="AA68" s="11">
        <v>0</v>
      </c>
      <c r="AB68" s="12">
        <f t="shared" si="0"/>
        <v>1587</v>
      </c>
    </row>
    <row r="69" spans="2:28" x14ac:dyDescent="0.25">
      <c r="B69" s="34"/>
      <c r="C69" s="22"/>
      <c r="D69" s="4" t="s">
        <v>27</v>
      </c>
      <c r="E69" s="11">
        <v>69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27</v>
      </c>
      <c r="N69" s="11">
        <v>48</v>
      </c>
      <c r="O69" s="11">
        <v>79</v>
      </c>
      <c r="P69" s="11">
        <v>74</v>
      </c>
      <c r="Q69" s="11">
        <v>132</v>
      </c>
      <c r="R69" s="11">
        <v>58</v>
      </c>
      <c r="S69" s="11">
        <v>55</v>
      </c>
      <c r="T69" s="11">
        <v>22</v>
      </c>
      <c r="U69" s="11">
        <v>66</v>
      </c>
      <c r="V69" s="11">
        <v>7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0"/>
        <v>664</v>
      </c>
    </row>
    <row r="70" spans="2:28" x14ac:dyDescent="0.25">
      <c r="B70" s="34"/>
      <c r="C70" s="22"/>
      <c r="D70" s="4" t="s">
        <v>28</v>
      </c>
      <c r="E70" s="11">
        <v>66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32</v>
      </c>
      <c r="L70" s="11">
        <v>41</v>
      </c>
      <c r="M70" s="11">
        <v>40</v>
      </c>
      <c r="N70" s="11">
        <v>188</v>
      </c>
      <c r="O70" s="11">
        <v>188</v>
      </c>
      <c r="P70" s="11">
        <v>91</v>
      </c>
      <c r="Q70" s="11">
        <v>63</v>
      </c>
      <c r="R70" s="11">
        <v>183</v>
      </c>
      <c r="S70" s="11">
        <v>103</v>
      </c>
      <c r="T70" s="11">
        <v>0</v>
      </c>
      <c r="U70" s="11">
        <v>0</v>
      </c>
      <c r="V70" s="11">
        <v>104</v>
      </c>
      <c r="W70" s="11">
        <v>0</v>
      </c>
      <c r="X70" s="11">
        <v>103</v>
      </c>
      <c r="Y70" s="11">
        <v>0</v>
      </c>
      <c r="Z70" s="11">
        <v>0</v>
      </c>
      <c r="AA70" s="11">
        <v>0</v>
      </c>
      <c r="AB70" s="12">
        <f t="shared" si="0"/>
        <v>1202</v>
      </c>
    </row>
    <row r="71" spans="2:28" x14ac:dyDescent="0.25">
      <c r="B71" s="34"/>
      <c r="C71" s="22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31</v>
      </c>
      <c r="O71" s="11">
        <v>325</v>
      </c>
      <c r="P71" s="11">
        <v>251</v>
      </c>
      <c r="Q71" s="11">
        <v>209</v>
      </c>
      <c r="R71" s="11">
        <v>136</v>
      </c>
      <c r="S71" s="11">
        <v>191</v>
      </c>
      <c r="T71" s="11">
        <v>28</v>
      </c>
      <c r="U71" s="11">
        <v>39</v>
      </c>
      <c r="V71" s="11">
        <v>24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1234</v>
      </c>
    </row>
    <row r="72" spans="2:28" x14ac:dyDescent="0.25">
      <c r="B72" s="34"/>
      <c r="C72" s="22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117">SUM(E72:AA72)</f>
        <v>0</v>
      </c>
    </row>
    <row r="73" spans="2:28" x14ac:dyDescent="0.25">
      <c r="B73" s="34"/>
      <c r="C73" s="22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117"/>
        <v>0</v>
      </c>
    </row>
    <row r="74" spans="2:28" x14ac:dyDescent="0.25">
      <c r="B74" s="34"/>
      <c r="C74" s="22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117"/>
        <v>0</v>
      </c>
    </row>
    <row r="75" spans="2:28" x14ac:dyDescent="0.25">
      <c r="B75" s="34"/>
      <c r="C75" s="22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117"/>
        <v>0</v>
      </c>
    </row>
    <row r="76" spans="2:28" ht="15.75" thickBot="1" x14ac:dyDescent="0.3">
      <c r="B76" s="34"/>
      <c r="C76" s="23"/>
      <c r="D76" s="1" t="s">
        <v>11</v>
      </c>
      <c r="E76" s="13">
        <f>SUM(E67:E75)</f>
        <v>661</v>
      </c>
      <c r="F76" s="13">
        <f t="shared" ref="F76" si="118">SUM(F67:F75)</f>
        <v>442</v>
      </c>
      <c r="G76" s="13">
        <f t="shared" ref="G76" si="119">SUM(G67:G75)</f>
        <v>69</v>
      </c>
      <c r="H76" s="13">
        <f t="shared" ref="H76" si="120">SUM(H67:H75)</f>
        <v>38</v>
      </c>
      <c r="I76" s="13">
        <f t="shared" ref="I76" si="121">SUM(I67:I75)</f>
        <v>56</v>
      </c>
      <c r="J76" s="13">
        <f t="shared" ref="J76" si="122">SUM(J67:J75)</f>
        <v>38</v>
      </c>
      <c r="K76" s="13">
        <f t="shared" ref="K76" si="123">SUM(K67:K75)</f>
        <v>143</v>
      </c>
      <c r="L76" s="13">
        <f t="shared" ref="L76" si="124">SUM(L67:L75)</f>
        <v>151</v>
      </c>
      <c r="M76" s="13">
        <f t="shared" ref="M76" si="125">SUM(M67:M75)</f>
        <v>133</v>
      </c>
      <c r="N76" s="13">
        <f t="shared" ref="N76" si="126">SUM(N67:N75)</f>
        <v>518</v>
      </c>
      <c r="O76" s="13">
        <f t="shared" ref="O76" si="127">SUM(O67:O75)</f>
        <v>898</v>
      </c>
      <c r="P76" s="13">
        <f t="shared" ref="P76" si="128">SUM(P67:P75)</f>
        <v>698</v>
      </c>
      <c r="Q76" s="13">
        <f t="shared" ref="Q76" si="129">SUM(Q67:Q75)</f>
        <v>771</v>
      </c>
      <c r="R76" s="13">
        <f t="shared" ref="R76" si="130">SUM(R67:R75)</f>
        <v>574</v>
      </c>
      <c r="S76" s="13">
        <f t="shared" ref="S76" si="131">SUM(S67:S75)</f>
        <v>542</v>
      </c>
      <c r="T76" s="13">
        <f t="shared" ref="T76" si="132">SUM(T67:T75)</f>
        <v>191</v>
      </c>
      <c r="U76" s="13">
        <f t="shared" ref="U76" si="133">SUM(U67:U75)</f>
        <v>151</v>
      </c>
      <c r="V76" s="13">
        <f t="shared" ref="V76" si="134">SUM(V67:V75)</f>
        <v>350</v>
      </c>
      <c r="W76" s="13">
        <f t="shared" ref="W76" si="135">SUM(W67:W75)</f>
        <v>51</v>
      </c>
      <c r="X76" s="13">
        <f t="shared" ref="X76" si="136">SUM(X67:X75)</f>
        <v>145</v>
      </c>
      <c r="Y76" s="13">
        <f t="shared" ref="Y76" si="137">SUM(Y67:Y75)</f>
        <v>27</v>
      </c>
      <c r="Z76" s="13">
        <f t="shared" ref="Z76" si="138">SUM(Z67:Z75)</f>
        <v>4</v>
      </c>
      <c r="AA76" s="13">
        <f t="shared" ref="AA76" si="139">SUM(AA67:AA75)</f>
        <v>0</v>
      </c>
      <c r="AB76" s="17">
        <f t="shared" ref="AB76" si="140">SUM(AB67:AB75)</f>
        <v>6651</v>
      </c>
    </row>
    <row r="77" spans="2:28" x14ac:dyDescent="0.25">
      <c r="B77" s="34"/>
      <c r="C77" s="21" t="s">
        <v>42</v>
      </c>
      <c r="D77" s="3" t="s">
        <v>25</v>
      </c>
      <c r="E77" s="14">
        <v>4085</v>
      </c>
      <c r="F77" s="14">
        <v>2698</v>
      </c>
      <c r="G77" s="14">
        <v>167</v>
      </c>
      <c r="H77" s="14">
        <v>209</v>
      </c>
      <c r="I77" s="14">
        <v>158</v>
      </c>
      <c r="J77" s="14">
        <v>196</v>
      </c>
      <c r="K77" s="14">
        <v>256</v>
      </c>
      <c r="L77" s="14">
        <v>288</v>
      </c>
      <c r="M77" s="14">
        <v>214</v>
      </c>
      <c r="N77" s="14">
        <v>614</v>
      </c>
      <c r="O77" s="14">
        <v>799</v>
      </c>
      <c r="P77" s="14">
        <v>740</v>
      </c>
      <c r="Q77" s="14">
        <v>887</v>
      </c>
      <c r="R77" s="14">
        <v>646</v>
      </c>
      <c r="S77" s="14">
        <v>363</v>
      </c>
      <c r="T77" s="14">
        <v>238</v>
      </c>
      <c r="U77" s="14">
        <v>207</v>
      </c>
      <c r="V77" s="14">
        <v>456</v>
      </c>
      <c r="W77" s="14">
        <v>118</v>
      </c>
      <c r="X77" s="14">
        <v>94</v>
      </c>
      <c r="Y77" s="14">
        <v>39</v>
      </c>
      <c r="Z77" s="14">
        <v>23</v>
      </c>
      <c r="AA77" s="14">
        <v>11</v>
      </c>
      <c r="AB77" s="15">
        <f t="shared" ref="AB77:AB85" si="141">SUM(E77:AA77)</f>
        <v>13506</v>
      </c>
    </row>
    <row r="78" spans="2:28" x14ac:dyDescent="0.25">
      <c r="B78" s="34"/>
      <c r="C78" s="22"/>
      <c r="D78" s="4" t="s">
        <v>26</v>
      </c>
      <c r="E78" s="11">
        <v>3744</v>
      </c>
      <c r="F78" s="11">
        <v>1649</v>
      </c>
      <c r="G78" s="11">
        <v>323</v>
      </c>
      <c r="H78" s="11">
        <v>277</v>
      </c>
      <c r="I78" s="11">
        <v>235</v>
      </c>
      <c r="J78" s="11">
        <v>223</v>
      </c>
      <c r="K78" s="11">
        <v>420</v>
      </c>
      <c r="L78" s="11">
        <v>417</v>
      </c>
      <c r="M78" s="11">
        <v>352</v>
      </c>
      <c r="N78" s="11">
        <v>1082</v>
      </c>
      <c r="O78" s="11">
        <v>1446</v>
      </c>
      <c r="P78" s="11">
        <v>877</v>
      </c>
      <c r="Q78" s="11">
        <v>1741</v>
      </c>
      <c r="R78" s="11">
        <v>1195</v>
      </c>
      <c r="S78" s="11">
        <v>759</v>
      </c>
      <c r="T78" s="11">
        <v>642</v>
      </c>
      <c r="U78" s="11">
        <v>449</v>
      </c>
      <c r="V78" s="11">
        <v>1461</v>
      </c>
      <c r="W78" s="11">
        <v>339</v>
      </c>
      <c r="X78" s="11">
        <v>292</v>
      </c>
      <c r="Y78" s="11">
        <v>83</v>
      </c>
      <c r="Z78" s="11">
        <v>60</v>
      </c>
      <c r="AA78" s="11">
        <v>17</v>
      </c>
      <c r="AB78" s="12">
        <f t="shared" si="141"/>
        <v>18083</v>
      </c>
    </row>
    <row r="79" spans="2:28" x14ac:dyDescent="0.25">
      <c r="B79" s="34"/>
      <c r="C79" s="22"/>
      <c r="D79" s="4" t="s">
        <v>27</v>
      </c>
      <c r="E79" s="11">
        <v>2897</v>
      </c>
      <c r="F79" s="11">
        <v>816</v>
      </c>
      <c r="G79" s="11">
        <v>218</v>
      </c>
      <c r="H79" s="11">
        <v>183</v>
      </c>
      <c r="I79" s="11">
        <v>190</v>
      </c>
      <c r="J79" s="11">
        <v>116</v>
      </c>
      <c r="K79" s="11">
        <v>262</v>
      </c>
      <c r="L79" s="11">
        <v>423</v>
      </c>
      <c r="M79" s="11">
        <v>337</v>
      </c>
      <c r="N79" s="11">
        <v>936</v>
      </c>
      <c r="O79" s="11">
        <v>1147</v>
      </c>
      <c r="P79" s="11">
        <v>812</v>
      </c>
      <c r="Q79" s="11">
        <v>1618</v>
      </c>
      <c r="R79" s="11">
        <v>714</v>
      </c>
      <c r="S79" s="11">
        <v>562</v>
      </c>
      <c r="T79" s="11">
        <v>343</v>
      </c>
      <c r="U79" s="11">
        <v>184</v>
      </c>
      <c r="V79" s="11">
        <v>883</v>
      </c>
      <c r="W79" s="11">
        <v>286</v>
      </c>
      <c r="X79" s="11">
        <v>225</v>
      </c>
      <c r="Y79" s="11">
        <v>5</v>
      </c>
      <c r="Z79" s="11">
        <v>0</v>
      </c>
      <c r="AA79" s="11">
        <v>0</v>
      </c>
      <c r="AB79" s="12">
        <f t="shared" si="141"/>
        <v>13157</v>
      </c>
    </row>
    <row r="80" spans="2:28" x14ac:dyDescent="0.25">
      <c r="B80" s="34"/>
      <c r="C80" s="22"/>
      <c r="D80" s="4" t="s">
        <v>28</v>
      </c>
      <c r="E80" s="11">
        <v>4109</v>
      </c>
      <c r="F80" s="11">
        <v>1597</v>
      </c>
      <c r="G80" s="11">
        <v>303</v>
      </c>
      <c r="H80" s="11">
        <v>305</v>
      </c>
      <c r="I80" s="11">
        <v>272</v>
      </c>
      <c r="J80" s="11">
        <v>266</v>
      </c>
      <c r="K80" s="11">
        <v>571</v>
      </c>
      <c r="L80" s="11">
        <v>322</v>
      </c>
      <c r="M80" s="11">
        <v>355</v>
      </c>
      <c r="N80" s="11">
        <v>1246</v>
      </c>
      <c r="O80" s="11">
        <v>1030</v>
      </c>
      <c r="P80" s="11">
        <v>924</v>
      </c>
      <c r="Q80" s="11">
        <v>1978</v>
      </c>
      <c r="R80" s="11">
        <v>701</v>
      </c>
      <c r="S80" s="11">
        <v>683</v>
      </c>
      <c r="T80" s="11">
        <v>198</v>
      </c>
      <c r="U80" s="11">
        <v>454</v>
      </c>
      <c r="V80" s="11">
        <v>592</v>
      </c>
      <c r="W80" s="11">
        <v>306</v>
      </c>
      <c r="X80" s="11">
        <v>230</v>
      </c>
      <c r="Y80" s="11">
        <v>0</v>
      </c>
      <c r="Z80" s="11">
        <v>34</v>
      </c>
      <c r="AA80" s="11">
        <v>137</v>
      </c>
      <c r="AB80" s="12">
        <f t="shared" si="141"/>
        <v>16613</v>
      </c>
    </row>
    <row r="81" spans="2:28" x14ac:dyDescent="0.25">
      <c r="B81" s="34"/>
      <c r="C81" s="22"/>
      <c r="D81" s="4" t="s">
        <v>29</v>
      </c>
      <c r="E81" s="11">
        <v>3387</v>
      </c>
      <c r="F81" s="11">
        <v>1126</v>
      </c>
      <c r="G81" s="11">
        <v>215</v>
      </c>
      <c r="H81" s="11">
        <v>425</v>
      </c>
      <c r="I81" s="11">
        <v>412</v>
      </c>
      <c r="J81" s="11">
        <v>309</v>
      </c>
      <c r="K81" s="11">
        <v>518</v>
      </c>
      <c r="L81" s="11">
        <v>380</v>
      </c>
      <c r="M81" s="11">
        <v>303</v>
      </c>
      <c r="N81" s="11">
        <v>773</v>
      </c>
      <c r="O81" s="11">
        <v>1396</v>
      </c>
      <c r="P81" s="11">
        <v>654</v>
      </c>
      <c r="Q81" s="11">
        <v>1405</v>
      </c>
      <c r="R81" s="11">
        <v>577</v>
      </c>
      <c r="S81" s="11">
        <v>287</v>
      </c>
      <c r="T81" s="11">
        <v>648</v>
      </c>
      <c r="U81" s="11">
        <v>621</v>
      </c>
      <c r="V81" s="11">
        <v>831</v>
      </c>
      <c r="W81" s="11">
        <v>91</v>
      </c>
      <c r="X81" s="11">
        <v>339</v>
      </c>
      <c r="Y81" s="11">
        <v>0</v>
      </c>
      <c r="Z81" s="11">
        <v>0</v>
      </c>
      <c r="AA81" s="11">
        <v>0</v>
      </c>
      <c r="AB81" s="12">
        <f t="shared" si="141"/>
        <v>14697</v>
      </c>
    </row>
    <row r="82" spans="2:28" x14ac:dyDescent="0.25">
      <c r="B82" s="34"/>
      <c r="C82" s="22"/>
      <c r="D82" s="4" t="s">
        <v>30</v>
      </c>
      <c r="E82" s="11">
        <v>2110</v>
      </c>
      <c r="F82" s="11">
        <v>1502</v>
      </c>
      <c r="G82" s="11">
        <v>502</v>
      </c>
      <c r="H82" s="11">
        <v>543</v>
      </c>
      <c r="I82" s="11">
        <v>232</v>
      </c>
      <c r="J82" s="11">
        <v>89</v>
      </c>
      <c r="K82" s="11">
        <v>45</v>
      </c>
      <c r="L82" s="11">
        <v>834</v>
      </c>
      <c r="M82" s="11">
        <v>906</v>
      </c>
      <c r="N82" s="11">
        <v>1322</v>
      </c>
      <c r="O82" s="11">
        <v>2051</v>
      </c>
      <c r="P82" s="11">
        <v>2000</v>
      </c>
      <c r="Q82" s="11">
        <v>2105</v>
      </c>
      <c r="R82" s="11">
        <v>1743</v>
      </c>
      <c r="S82" s="11">
        <v>921</v>
      </c>
      <c r="T82" s="11">
        <v>1179</v>
      </c>
      <c r="U82" s="11">
        <v>372</v>
      </c>
      <c r="V82" s="11">
        <v>57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141"/>
        <v>18513</v>
      </c>
    </row>
    <row r="83" spans="2:28" x14ac:dyDescent="0.25">
      <c r="B83" s="34"/>
      <c r="C83" s="22"/>
      <c r="D83" s="4" t="s">
        <v>31</v>
      </c>
      <c r="E83" s="11">
        <v>2769</v>
      </c>
      <c r="F83" s="11">
        <v>660</v>
      </c>
      <c r="G83" s="11">
        <v>119</v>
      </c>
      <c r="H83" s="11">
        <v>103</v>
      </c>
      <c r="I83" s="11">
        <v>217</v>
      </c>
      <c r="J83" s="11">
        <v>313</v>
      </c>
      <c r="K83" s="11">
        <v>212</v>
      </c>
      <c r="L83" s="11">
        <v>100</v>
      </c>
      <c r="M83" s="11">
        <v>593</v>
      </c>
      <c r="N83" s="11">
        <v>1195</v>
      </c>
      <c r="O83" s="11">
        <v>396</v>
      </c>
      <c r="P83" s="11">
        <v>508</v>
      </c>
      <c r="Q83" s="11">
        <v>467</v>
      </c>
      <c r="R83" s="11">
        <v>128</v>
      </c>
      <c r="S83" s="11">
        <v>1338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141"/>
        <v>9118</v>
      </c>
    </row>
    <row r="84" spans="2:28" x14ac:dyDescent="0.25">
      <c r="B84" s="34"/>
      <c r="C84" s="22"/>
      <c r="D84" s="4" t="s">
        <v>32</v>
      </c>
      <c r="E84" s="11">
        <v>0</v>
      </c>
      <c r="F84" s="11">
        <v>851</v>
      </c>
      <c r="G84" s="11">
        <v>415</v>
      </c>
      <c r="H84" s="11">
        <v>287</v>
      </c>
      <c r="I84" s="11">
        <v>0</v>
      </c>
      <c r="J84" s="11">
        <v>0</v>
      </c>
      <c r="K84" s="11">
        <v>477</v>
      </c>
      <c r="L84" s="11">
        <v>1198</v>
      </c>
      <c r="M84" s="11">
        <v>309</v>
      </c>
      <c r="N84" s="11">
        <v>0</v>
      </c>
      <c r="O84" s="11">
        <v>0</v>
      </c>
      <c r="P84" s="11">
        <v>136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141"/>
        <v>3673</v>
      </c>
    </row>
    <row r="85" spans="2:28" x14ac:dyDescent="0.25">
      <c r="B85" s="34"/>
      <c r="C85" s="22"/>
      <c r="D85" s="4" t="s">
        <v>33</v>
      </c>
      <c r="E85" s="11">
        <v>0</v>
      </c>
      <c r="F85" s="11">
        <v>410</v>
      </c>
      <c r="G85" s="11">
        <v>426</v>
      </c>
      <c r="H85" s="11">
        <v>222</v>
      </c>
      <c r="I85" s="11">
        <v>395</v>
      </c>
      <c r="J85" s="11">
        <v>0</v>
      </c>
      <c r="K85" s="11">
        <v>0</v>
      </c>
      <c r="L85" s="11">
        <v>180</v>
      </c>
      <c r="M85" s="11">
        <v>365</v>
      </c>
      <c r="N85" s="11">
        <v>0</v>
      </c>
      <c r="O85" s="11">
        <v>2072</v>
      </c>
      <c r="P85" s="11">
        <v>2464</v>
      </c>
      <c r="Q85" s="11">
        <v>0</v>
      </c>
      <c r="R85" s="11">
        <v>4644</v>
      </c>
      <c r="S85" s="11">
        <v>4853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141"/>
        <v>16031</v>
      </c>
    </row>
    <row r="86" spans="2:28" ht="15.75" thickBot="1" x14ac:dyDescent="0.3">
      <c r="B86" s="34"/>
      <c r="C86" s="23"/>
      <c r="D86" s="1" t="s">
        <v>11</v>
      </c>
      <c r="E86" s="13">
        <f>SUM(E77:E85)</f>
        <v>23101</v>
      </c>
      <c r="F86" s="13">
        <f t="shared" ref="F86" si="142">SUM(F77:F85)</f>
        <v>11309</v>
      </c>
      <c r="G86" s="13">
        <f t="shared" ref="G86" si="143">SUM(G77:G85)</f>
        <v>2688</v>
      </c>
      <c r="H86" s="13">
        <f t="shared" ref="H86" si="144">SUM(H77:H85)</f>
        <v>2554</v>
      </c>
      <c r="I86" s="13">
        <f t="shared" ref="I86" si="145">SUM(I77:I85)</f>
        <v>2111</v>
      </c>
      <c r="J86" s="13">
        <f t="shared" ref="J86" si="146">SUM(J77:J85)</f>
        <v>1512</v>
      </c>
      <c r="K86" s="13">
        <f t="shared" ref="K86" si="147">SUM(K77:K85)</f>
        <v>2761</v>
      </c>
      <c r="L86" s="13">
        <f t="shared" ref="L86" si="148">SUM(L77:L85)</f>
        <v>4142</v>
      </c>
      <c r="M86" s="13">
        <f t="shared" ref="M86" si="149">SUM(M77:M85)</f>
        <v>3734</v>
      </c>
      <c r="N86" s="13">
        <f t="shared" ref="N86" si="150">SUM(N77:N85)</f>
        <v>7168</v>
      </c>
      <c r="O86" s="13">
        <f t="shared" ref="O86" si="151">SUM(O77:O85)</f>
        <v>10337</v>
      </c>
      <c r="P86" s="13">
        <f t="shared" ref="P86" si="152">SUM(P77:P85)</f>
        <v>9115</v>
      </c>
      <c r="Q86" s="13">
        <f t="shared" ref="Q86" si="153">SUM(Q77:Q85)</f>
        <v>10201</v>
      </c>
      <c r="R86" s="13">
        <f t="shared" ref="R86" si="154">SUM(R77:R85)</f>
        <v>10348</v>
      </c>
      <c r="S86" s="13">
        <f t="shared" ref="S86" si="155">SUM(S77:S85)</f>
        <v>9766</v>
      </c>
      <c r="T86" s="13">
        <f t="shared" ref="T86" si="156">SUM(T77:T85)</f>
        <v>3248</v>
      </c>
      <c r="U86" s="13">
        <f t="shared" ref="U86" si="157">SUM(U77:U85)</f>
        <v>2287</v>
      </c>
      <c r="V86" s="13">
        <f t="shared" ref="V86" si="158">SUM(V77:V85)</f>
        <v>4280</v>
      </c>
      <c r="W86" s="13">
        <f t="shared" ref="W86" si="159">SUM(W77:W85)</f>
        <v>1140</v>
      </c>
      <c r="X86" s="13">
        <f t="shared" ref="X86" si="160">SUM(X77:X85)</f>
        <v>1180</v>
      </c>
      <c r="Y86" s="13">
        <f t="shared" ref="Y86" si="161">SUM(Y77:Y85)</f>
        <v>127</v>
      </c>
      <c r="Z86" s="13">
        <f t="shared" ref="Z86" si="162">SUM(Z77:Z85)</f>
        <v>117</v>
      </c>
      <c r="AA86" s="13">
        <f t="shared" ref="AA86" si="163">SUM(AA77:AA85)</f>
        <v>165</v>
      </c>
      <c r="AB86" s="17">
        <f t="shared" ref="AB86" si="164">SUM(AB77:AB85)</f>
        <v>123391</v>
      </c>
    </row>
    <row r="87" spans="2:28" x14ac:dyDescent="0.25">
      <c r="B87" s="34"/>
      <c r="C87" s="21" t="s">
        <v>43</v>
      </c>
      <c r="D87" s="3" t="s">
        <v>25</v>
      </c>
      <c r="E87" s="14">
        <v>6624</v>
      </c>
      <c r="F87" s="14">
        <v>4910</v>
      </c>
      <c r="G87" s="14">
        <v>282</v>
      </c>
      <c r="H87" s="14">
        <v>376</v>
      </c>
      <c r="I87" s="14">
        <v>242</v>
      </c>
      <c r="J87" s="14">
        <v>290</v>
      </c>
      <c r="K87" s="14">
        <v>520</v>
      </c>
      <c r="L87" s="14">
        <v>476</v>
      </c>
      <c r="M87" s="14">
        <v>443</v>
      </c>
      <c r="N87" s="14">
        <v>942</v>
      </c>
      <c r="O87" s="14">
        <v>1090</v>
      </c>
      <c r="P87" s="14">
        <v>749</v>
      </c>
      <c r="Q87" s="14">
        <v>832</v>
      </c>
      <c r="R87" s="14">
        <v>455</v>
      </c>
      <c r="S87" s="14">
        <v>369</v>
      </c>
      <c r="T87" s="14">
        <v>316</v>
      </c>
      <c r="U87" s="14">
        <v>123</v>
      </c>
      <c r="V87" s="14">
        <v>317</v>
      </c>
      <c r="W87" s="14">
        <v>115</v>
      </c>
      <c r="X87" s="14">
        <v>86</v>
      </c>
      <c r="Y87" s="14">
        <v>23</v>
      </c>
      <c r="Z87" s="14">
        <v>8</v>
      </c>
      <c r="AA87" s="14">
        <v>2</v>
      </c>
      <c r="AB87" s="15">
        <f t="shared" ref="AB87:AB95" si="165">SUM(E87:AA87)</f>
        <v>19590</v>
      </c>
    </row>
    <row r="88" spans="2:28" x14ac:dyDescent="0.25">
      <c r="B88" s="34"/>
      <c r="C88" s="22"/>
      <c r="D88" s="4" t="s">
        <v>26</v>
      </c>
      <c r="E88" s="11">
        <v>5014</v>
      </c>
      <c r="F88" s="11">
        <v>1467</v>
      </c>
      <c r="G88" s="11">
        <v>348</v>
      </c>
      <c r="H88" s="11">
        <v>330</v>
      </c>
      <c r="I88" s="11">
        <v>435</v>
      </c>
      <c r="J88" s="11">
        <v>389</v>
      </c>
      <c r="K88" s="11">
        <v>650</v>
      </c>
      <c r="L88" s="11">
        <v>609</v>
      </c>
      <c r="M88" s="11">
        <v>464</v>
      </c>
      <c r="N88" s="11">
        <v>1466</v>
      </c>
      <c r="O88" s="11">
        <v>2259</v>
      </c>
      <c r="P88" s="11">
        <v>1456</v>
      </c>
      <c r="Q88" s="11">
        <v>1949</v>
      </c>
      <c r="R88" s="11">
        <v>1226</v>
      </c>
      <c r="S88" s="11">
        <v>757</v>
      </c>
      <c r="T88" s="11">
        <v>365</v>
      </c>
      <c r="U88" s="11">
        <v>370</v>
      </c>
      <c r="V88" s="11">
        <v>667</v>
      </c>
      <c r="W88" s="11">
        <v>179</v>
      </c>
      <c r="X88" s="11">
        <v>220</v>
      </c>
      <c r="Y88" s="11">
        <v>3</v>
      </c>
      <c r="Z88" s="11">
        <v>0</v>
      </c>
      <c r="AA88" s="11">
        <v>0</v>
      </c>
      <c r="AB88" s="12">
        <f t="shared" si="165"/>
        <v>20623</v>
      </c>
    </row>
    <row r="89" spans="2:28" x14ac:dyDescent="0.25">
      <c r="B89" s="34"/>
      <c r="C89" s="22"/>
      <c r="D89" s="4" t="s">
        <v>27</v>
      </c>
      <c r="E89" s="11">
        <v>646</v>
      </c>
      <c r="F89" s="11">
        <v>143</v>
      </c>
      <c r="G89" s="11">
        <v>57</v>
      </c>
      <c r="H89" s="11">
        <v>66</v>
      </c>
      <c r="I89" s="11">
        <v>84</v>
      </c>
      <c r="J89" s="11">
        <v>65</v>
      </c>
      <c r="K89" s="11">
        <v>155</v>
      </c>
      <c r="L89" s="11">
        <v>173</v>
      </c>
      <c r="M89" s="11">
        <v>166</v>
      </c>
      <c r="N89" s="11">
        <v>601</v>
      </c>
      <c r="O89" s="11">
        <v>1002</v>
      </c>
      <c r="P89" s="11">
        <v>1141</v>
      </c>
      <c r="Q89" s="11">
        <v>1843</v>
      </c>
      <c r="R89" s="11">
        <v>1317</v>
      </c>
      <c r="S89" s="11">
        <v>592</v>
      </c>
      <c r="T89" s="11">
        <v>326</v>
      </c>
      <c r="U89" s="11">
        <v>229</v>
      </c>
      <c r="V89" s="11">
        <v>446</v>
      </c>
      <c r="W89" s="11">
        <v>206</v>
      </c>
      <c r="X89" s="11">
        <v>22</v>
      </c>
      <c r="Y89" s="11">
        <v>55</v>
      </c>
      <c r="Z89" s="11">
        <v>6</v>
      </c>
      <c r="AA89" s="11">
        <v>9</v>
      </c>
      <c r="AB89" s="12">
        <f t="shared" si="165"/>
        <v>9350</v>
      </c>
    </row>
    <row r="90" spans="2:28" x14ac:dyDescent="0.25">
      <c r="B90" s="34"/>
      <c r="C90" s="22"/>
      <c r="D90" s="4" t="s">
        <v>28</v>
      </c>
      <c r="E90" s="11">
        <v>212</v>
      </c>
      <c r="F90" s="11">
        <v>282</v>
      </c>
      <c r="G90" s="11">
        <v>90</v>
      </c>
      <c r="H90" s="11">
        <v>42</v>
      </c>
      <c r="I90" s="11">
        <v>30</v>
      </c>
      <c r="J90" s="11">
        <v>11</v>
      </c>
      <c r="K90" s="11">
        <v>82</v>
      </c>
      <c r="L90" s="11">
        <v>138</v>
      </c>
      <c r="M90" s="11">
        <v>322</v>
      </c>
      <c r="N90" s="11">
        <v>548</v>
      </c>
      <c r="O90" s="11">
        <v>1018</v>
      </c>
      <c r="P90" s="11">
        <v>716</v>
      </c>
      <c r="Q90" s="11">
        <v>2090</v>
      </c>
      <c r="R90" s="11">
        <v>605</v>
      </c>
      <c r="S90" s="11">
        <v>790</v>
      </c>
      <c r="T90" s="11">
        <v>703</v>
      </c>
      <c r="U90" s="11">
        <v>196</v>
      </c>
      <c r="V90" s="11">
        <v>1380</v>
      </c>
      <c r="W90" s="11">
        <v>51</v>
      </c>
      <c r="X90" s="11">
        <v>13</v>
      </c>
      <c r="Y90" s="11">
        <v>0</v>
      </c>
      <c r="Z90" s="11">
        <v>0</v>
      </c>
      <c r="AA90" s="11">
        <v>0</v>
      </c>
      <c r="AB90" s="12">
        <f t="shared" si="165"/>
        <v>9319</v>
      </c>
    </row>
    <row r="91" spans="2:28" x14ac:dyDescent="0.25">
      <c r="B91" s="34"/>
      <c r="C91" s="22"/>
      <c r="D91" s="4" t="s">
        <v>29</v>
      </c>
      <c r="E91" s="11">
        <v>49</v>
      </c>
      <c r="F91" s="11">
        <v>0</v>
      </c>
      <c r="G91" s="11">
        <v>85</v>
      </c>
      <c r="H91" s="11">
        <v>0</v>
      </c>
      <c r="I91" s="11">
        <v>42</v>
      </c>
      <c r="J91" s="11">
        <v>78</v>
      </c>
      <c r="K91" s="11">
        <v>120</v>
      </c>
      <c r="L91" s="11">
        <v>39</v>
      </c>
      <c r="M91" s="11">
        <v>78</v>
      </c>
      <c r="N91" s="11">
        <v>135</v>
      </c>
      <c r="O91" s="11">
        <v>413</v>
      </c>
      <c r="P91" s="11">
        <v>511</v>
      </c>
      <c r="Q91" s="11">
        <v>448</v>
      </c>
      <c r="R91" s="11">
        <v>726</v>
      </c>
      <c r="S91" s="11">
        <v>830</v>
      </c>
      <c r="T91" s="11">
        <v>827</v>
      </c>
      <c r="U91" s="11">
        <v>653</v>
      </c>
      <c r="V91" s="11">
        <v>804</v>
      </c>
      <c r="W91" s="11">
        <v>46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65"/>
        <v>5884</v>
      </c>
    </row>
    <row r="92" spans="2:28" x14ac:dyDescent="0.25">
      <c r="B92" s="34"/>
      <c r="C92" s="22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796</v>
      </c>
      <c r="S92" s="11">
        <v>0</v>
      </c>
      <c r="T92" s="11">
        <v>151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65"/>
        <v>947</v>
      </c>
    </row>
    <row r="93" spans="2:28" x14ac:dyDescent="0.25">
      <c r="B93" s="34"/>
      <c r="C93" s="22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844</v>
      </c>
      <c r="T93" s="11">
        <v>1121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65"/>
        <v>1965</v>
      </c>
    </row>
    <row r="94" spans="2:28" x14ac:dyDescent="0.25">
      <c r="B94" s="34"/>
      <c r="C94" s="22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65"/>
        <v>0</v>
      </c>
    </row>
    <row r="95" spans="2:28" x14ac:dyDescent="0.25">
      <c r="B95" s="34"/>
      <c r="C95" s="22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65"/>
        <v>0</v>
      </c>
    </row>
    <row r="96" spans="2:28" ht="15.75" thickBot="1" x14ac:dyDescent="0.3">
      <c r="B96" s="34"/>
      <c r="C96" s="23"/>
      <c r="D96" s="1" t="s">
        <v>11</v>
      </c>
      <c r="E96" s="13">
        <f>SUM(E87:E95)</f>
        <v>12545</v>
      </c>
      <c r="F96" s="13">
        <f t="shared" ref="F96" si="166">SUM(F87:F95)</f>
        <v>6802</v>
      </c>
      <c r="G96" s="13">
        <f t="shared" ref="G96" si="167">SUM(G87:G95)</f>
        <v>862</v>
      </c>
      <c r="H96" s="13">
        <f t="shared" ref="H96" si="168">SUM(H87:H95)</f>
        <v>814</v>
      </c>
      <c r="I96" s="13">
        <f t="shared" ref="I96" si="169">SUM(I87:I95)</f>
        <v>833</v>
      </c>
      <c r="J96" s="13">
        <f t="shared" ref="J96" si="170">SUM(J87:J95)</f>
        <v>833</v>
      </c>
      <c r="K96" s="13">
        <f t="shared" ref="K96" si="171">SUM(K87:K95)</f>
        <v>1527</v>
      </c>
      <c r="L96" s="13">
        <f t="shared" ref="L96" si="172">SUM(L87:L95)</f>
        <v>1435</v>
      </c>
      <c r="M96" s="13">
        <f t="shared" ref="M96" si="173">SUM(M87:M95)</f>
        <v>1473</v>
      </c>
      <c r="N96" s="13">
        <f t="shared" ref="N96" si="174">SUM(N87:N95)</f>
        <v>3692</v>
      </c>
      <c r="O96" s="13">
        <f t="shared" ref="O96" si="175">SUM(O87:O95)</f>
        <v>5782</v>
      </c>
      <c r="P96" s="13">
        <f t="shared" ref="P96" si="176">SUM(P87:P95)</f>
        <v>4573</v>
      </c>
      <c r="Q96" s="13">
        <f t="shared" ref="Q96" si="177">SUM(Q87:Q95)</f>
        <v>7162</v>
      </c>
      <c r="R96" s="13">
        <f t="shared" ref="R96" si="178">SUM(R87:R95)</f>
        <v>5125</v>
      </c>
      <c r="S96" s="13">
        <f t="shared" ref="S96" si="179">SUM(S87:S95)</f>
        <v>4182</v>
      </c>
      <c r="T96" s="13">
        <f t="shared" ref="T96" si="180">SUM(T87:T95)</f>
        <v>3809</v>
      </c>
      <c r="U96" s="13">
        <f t="shared" ref="U96" si="181">SUM(U87:U95)</f>
        <v>1571</v>
      </c>
      <c r="V96" s="13">
        <f t="shared" ref="V96" si="182">SUM(V87:V95)</f>
        <v>3614</v>
      </c>
      <c r="W96" s="13">
        <f t="shared" ref="W96" si="183">SUM(W87:W95)</f>
        <v>597</v>
      </c>
      <c r="X96" s="13">
        <f t="shared" ref="X96" si="184">SUM(X87:X95)</f>
        <v>341</v>
      </c>
      <c r="Y96" s="13">
        <f t="shared" ref="Y96" si="185">SUM(Y87:Y95)</f>
        <v>81</v>
      </c>
      <c r="Z96" s="13">
        <f t="shared" ref="Z96" si="186">SUM(Z87:Z95)</f>
        <v>14</v>
      </c>
      <c r="AA96" s="13">
        <f t="shared" ref="AA96" si="187">SUM(AA87:AA95)</f>
        <v>11</v>
      </c>
      <c r="AB96" s="17">
        <f t="shared" ref="AB96" si="188">SUM(AB87:AB95)</f>
        <v>67678</v>
      </c>
    </row>
    <row r="97" spans="2:28" x14ac:dyDescent="0.25">
      <c r="B97" s="34"/>
      <c r="C97" s="21" t="s">
        <v>44</v>
      </c>
      <c r="D97" s="3" t="s">
        <v>25</v>
      </c>
      <c r="E97" s="14">
        <v>77</v>
      </c>
      <c r="F97" s="14">
        <v>1598</v>
      </c>
      <c r="G97" s="14">
        <v>20</v>
      </c>
      <c r="H97" s="14">
        <v>2</v>
      </c>
      <c r="I97" s="14">
        <v>3</v>
      </c>
      <c r="J97" s="14">
        <v>11</v>
      </c>
      <c r="K97" s="14">
        <v>11</v>
      </c>
      <c r="L97" s="14">
        <v>6</v>
      </c>
      <c r="M97" s="14">
        <v>4</v>
      </c>
      <c r="N97" s="14">
        <v>23</v>
      </c>
      <c r="O97" s="14">
        <v>25</v>
      </c>
      <c r="P97" s="14">
        <v>19</v>
      </c>
      <c r="Q97" s="14">
        <v>12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89">SUM(E97:AA97)</f>
        <v>1816</v>
      </c>
    </row>
    <row r="98" spans="2:28" x14ac:dyDescent="0.25">
      <c r="B98" s="34"/>
      <c r="C98" s="22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89"/>
        <v>0</v>
      </c>
    </row>
    <row r="99" spans="2:28" x14ac:dyDescent="0.25">
      <c r="B99" s="34"/>
      <c r="C99" s="22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89"/>
        <v>0</v>
      </c>
    </row>
    <row r="100" spans="2:28" x14ac:dyDescent="0.25">
      <c r="B100" s="34"/>
      <c r="C100" s="22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89"/>
        <v>0</v>
      </c>
    </row>
    <row r="101" spans="2:28" x14ac:dyDescent="0.25">
      <c r="B101" s="34"/>
      <c r="C101" s="22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89"/>
        <v>0</v>
      </c>
    </row>
    <row r="102" spans="2:28" x14ac:dyDescent="0.25">
      <c r="B102" s="34"/>
      <c r="C102" s="22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89"/>
        <v>0</v>
      </c>
    </row>
    <row r="103" spans="2:28" x14ac:dyDescent="0.25">
      <c r="B103" s="34"/>
      <c r="C103" s="22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89"/>
        <v>0</v>
      </c>
    </row>
    <row r="104" spans="2:28" x14ac:dyDescent="0.25">
      <c r="B104" s="34"/>
      <c r="C104" s="22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89"/>
        <v>0</v>
      </c>
    </row>
    <row r="105" spans="2:28" x14ac:dyDescent="0.25">
      <c r="B105" s="34"/>
      <c r="C105" s="22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89"/>
        <v>0</v>
      </c>
    </row>
    <row r="106" spans="2:28" ht="15.75" thickBot="1" x14ac:dyDescent="0.3">
      <c r="B106" s="34"/>
      <c r="C106" s="23"/>
      <c r="D106" s="1" t="s">
        <v>11</v>
      </c>
      <c r="E106" s="13">
        <f>SUM(E97:E105)</f>
        <v>77</v>
      </c>
      <c r="F106" s="13">
        <f t="shared" ref="F106" si="190">SUM(F97:F105)</f>
        <v>1598</v>
      </c>
      <c r="G106" s="13">
        <f t="shared" ref="G106" si="191">SUM(G97:G105)</f>
        <v>20</v>
      </c>
      <c r="H106" s="13">
        <f t="shared" ref="H106" si="192">SUM(H97:H105)</f>
        <v>2</v>
      </c>
      <c r="I106" s="13">
        <f t="shared" ref="I106" si="193">SUM(I97:I105)</f>
        <v>3</v>
      </c>
      <c r="J106" s="13">
        <f t="shared" ref="J106" si="194">SUM(J97:J105)</f>
        <v>11</v>
      </c>
      <c r="K106" s="13">
        <f t="shared" ref="K106" si="195">SUM(K97:K105)</f>
        <v>11</v>
      </c>
      <c r="L106" s="13">
        <f t="shared" ref="L106" si="196">SUM(L97:L105)</f>
        <v>6</v>
      </c>
      <c r="M106" s="13">
        <f t="shared" ref="M106" si="197">SUM(M97:M105)</f>
        <v>4</v>
      </c>
      <c r="N106" s="13">
        <f t="shared" ref="N106" si="198">SUM(N97:N105)</f>
        <v>23</v>
      </c>
      <c r="O106" s="13">
        <f t="shared" ref="O106" si="199">SUM(O97:O105)</f>
        <v>25</v>
      </c>
      <c r="P106" s="13">
        <f t="shared" ref="P106" si="200">SUM(P97:P105)</f>
        <v>19</v>
      </c>
      <c r="Q106" s="13">
        <f t="shared" ref="Q106" si="201">SUM(Q97:Q105)</f>
        <v>12</v>
      </c>
      <c r="R106" s="13">
        <f t="shared" ref="R106" si="202">SUM(R97:R105)</f>
        <v>3</v>
      </c>
      <c r="S106" s="13">
        <f t="shared" ref="S106" si="203">SUM(S97:S105)</f>
        <v>2</v>
      </c>
      <c r="T106" s="13">
        <f t="shared" ref="T106" si="204">SUM(T97:T105)</f>
        <v>0</v>
      </c>
      <c r="U106" s="13">
        <f t="shared" ref="U106" si="205">SUM(U97:U105)</f>
        <v>0</v>
      </c>
      <c r="V106" s="13">
        <f t="shared" ref="V106" si="206">SUM(V97:V105)</f>
        <v>0</v>
      </c>
      <c r="W106" s="13">
        <f t="shared" ref="W106" si="207">SUM(W97:W105)</f>
        <v>0</v>
      </c>
      <c r="X106" s="13">
        <f t="shared" ref="X106" si="208">SUM(X97:X105)</f>
        <v>0</v>
      </c>
      <c r="Y106" s="13">
        <f t="shared" ref="Y106" si="209">SUM(Y97:Y105)</f>
        <v>0</v>
      </c>
      <c r="Z106" s="13">
        <f t="shared" ref="Z106" si="210">SUM(Z97:Z105)</f>
        <v>0</v>
      </c>
      <c r="AA106" s="13">
        <f t="shared" ref="AA106" si="211">SUM(AA97:AA105)</f>
        <v>0</v>
      </c>
      <c r="AB106" s="17">
        <f t="shared" ref="AB106" si="212">SUM(AB97:AB105)</f>
        <v>1816</v>
      </c>
    </row>
    <row r="107" spans="2:28" x14ac:dyDescent="0.25">
      <c r="B107" s="34"/>
      <c r="C107" s="21" t="s">
        <v>45</v>
      </c>
      <c r="D107" s="3" t="s">
        <v>25</v>
      </c>
      <c r="E107" s="14">
        <v>1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1</v>
      </c>
      <c r="P107" s="14">
        <v>1</v>
      </c>
      <c r="Q107" s="14">
        <v>1</v>
      </c>
      <c r="R107" s="14">
        <v>35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213">SUM(E107:AA107)</f>
        <v>41</v>
      </c>
    </row>
    <row r="108" spans="2:28" x14ac:dyDescent="0.25">
      <c r="B108" s="34"/>
      <c r="C108" s="22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213"/>
        <v>0</v>
      </c>
    </row>
    <row r="109" spans="2:28" x14ac:dyDescent="0.25">
      <c r="B109" s="34"/>
      <c r="C109" s="22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213"/>
        <v>0</v>
      </c>
    </row>
    <row r="110" spans="2:28" x14ac:dyDescent="0.25">
      <c r="B110" s="34"/>
      <c r="C110" s="22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213"/>
        <v>0</v>
      </c>
    </row>
    <row r="111" spans="2:28" x14ac:dyDescent="0.25">
      <c r="B111" s="34"/>
      <c r="C111" s="22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213"/>
        <v>0</v>
      </c>
    </row>
    <row r="112" spans="2:28" x14ac:dyDescent="0.25">
      <c r="B112" s="34"/>
      <c r="C112" s="22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213"/>
        <v>0</v>
      </c>
    </row>
    <row r="113" spans="2:28" x14ac:dyDescent="0.25">
      <c r="B113" s="34"/>
      <c r="C113" s="22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213"/>
        <v>0</v>
      </c>
    </row>
    <row r="114" spans="2:28" x14ac:dyDescent="0.25">
      <c r="B114" s="34"/>
      <c r="C114" s="22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213"/>
        <v>0</v>
      </c>
    </row>
    <row r="115" spans="2:28" x14ac:dyDescent="0.25">
      <c r="B115" s="34"/>
      <c r="C115" s="22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213"/>
        <v>0</v>
      </c>
    </row>
    <row r="116" spans="2:28" ht="15.75" thickBot="1" x14ac:dyDescent="0.3">
      <c r="B116" s="34"/>
      <c r="C116" s="23"/>
      <c r="D116" s="1" t="s">
        <v>11</v>
      </c>
      <c r="E116" s="13">
        <f>SUM(E107:E115)</f>
        <v>1</v>
      </c>
      <c r="F116" s="13">
        <f t="shared" ref="F116" si="214">SUM(F107:F115)</f>
        <v>1</v>
      </c>
      <c r="G116" s="13">
        <f t="shared" ref="G116" si="215">SUM(G107:G115)</f>
        <v>0</v>
      </c>
      <c r="H116" s="13">
        <f t="shared" ref="H116" si="216">SUM(H107:H115)</f>
        <v>0</v>
      </c>
      <c r="I116" s="13">
        <f t="shared" ref="I116" si="217">SUM(I107:I115)</f>
        <v>0</v>
      </c>
      <c r="J116" s="13">
        <f t="shared" ref="J116" si="218">SUM(J107:J115)</f>
        <v>0</v>
      </c>
      <c r="K116" s="13">
        <f t="shared" ref="K116" si="219">SUM(K107:K115)</f>
        <v>0</v>
      </c>
      <c r="L116" s="13">
        <f t="shared" ref="L116" si="220">SUM(L107:L115)</f>
        <v>0</v>
      </c>
      <c r="M116" s="13">
        <f t="shared" ref="M116" si="221">SUM(M107:M115)</f>
        <v>0</v>
      </c>
      <c r="N116" s="13">
        <f t="shared" ref="N116" si="222">SUM(N107:N115)</f>
        <v>1</v>
      </c>
      <c r="O116" s="13">
        <f t="shared" ref="O116" si="223">SUM(O107:O115)</f>
        <v>1</v>
      </c>
      <c r="P116" s="13">
        <f t="shared" ref="P116" si="224">SUM(P107:P115)</f>
        <v>1</v>
      </c>
      <c r="Q116" s="13">
        <f t="shared" ref="Q116" si="225">SUM(Q107:Q115)</f>
        <v>1</v>
      </c>
      <c r="R116" s="13">
        <f t="shared" ref="R116" si="226">SUM(R107:R115)</f>
        <v>35</v>
      </c>
      <c r="S116" s="13">
        <f t="shared" ref="S116" si="227">SUM(S107:S115)</f>
        <v>0</v>
      </c>
      <c r="T116" s="13">
        <f t="shared" ref="T116" si="228">SUM(T107:T115)</f>
        <v>0</v>
      </c>
      <c r="U116" s="13">
        <f t="shared" ref="U116" si="229">SUM(U107:U115)</f>
        <v>0</v>
      </c>
      <c r="V116" s="13">
        <f t="shared" ref="V116" si="230">SUM(V107:V115)</f>
        <v>0</v>
      </c>
      <c r="W116" s="13">
        <f t="shared" ref="W116" si="231">SUM(W107:W115)</f>
        <v>0</v>
      </c>
      <c r="X116" s="13">
        <f t="shared" ref="X116" si="232">SUM(X107:X115)</f>
        <v>0</v>
      </c>
      <c r="Y116" s="13">
        <f t="shared" ref="Y116" si="233">SUM(Y107:Y115)</f>
        <v>0</v>
      </c>
      <c r="Z116" s="13">
        <f t="shared" ref="Z116" si="234">SUM(Z107:Z115)</f>
        <v>0</v>
      </c>
      <c r="AA116" s="13">
        <f t="shared" ref="AA116" si="235">SUM(AA107:AA115)</f>
        <v>0</v>
      </c>
      <c r="AB116" s="17">
        <f t="shared" ref="AB116" si="236">SUM(AB107:AB115)</f>
        <v>41</v>
      </c>
    </row>
    <row r="117" spans="2:28" x14ac:dyDescent="0.25">
      <c r="B117" s="34"/>
      <c r="C117" s="21" t="s">
        <v>46</v>
      </c>
      <c r="D117" s="3" t="s">
        <v>25</v>
      </c>
      <c r="E117" s="14">
        <v>64</v>
      </c>
      <c r="F117" s="14">
        <v>3</v>
      </c>
      <c r="G117" s="14">
        <v>3</v>
      </c>
      <c r="H117" s="14">
        <v>0</v>
      </c>
      <c r="I117" s="14">
        <v>2</v>
      </c>
      <c r="J117" s="14">
        <v>4</v>
      </c>
      <c r="K117" s="14">
        <v>2</v>
      </c>
      <c r="L117" s="14">
        <v>5</v>
      </c>
      <c r="M117" s="14">
        <v>3</v>
      </c>
      <c r="N117" s="14">
        <v>444</v>
      </c>
      <c r="O117" s="14">
        <v>7</v>
      </c>
      <c r="P117" s="14">
        <v>9</v>
      </c>
      <c r="Q117" s="14">
        <v>758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237">SUM(E117:AA117)</f>
        <v>1304</v>
      </c>
    </row>
    <row r="118" spans="2:28" x14ac:dyDescent="0.25">
      <c r="B118" s="34"/>
      <c r="C118" s="22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237"/>
        <v>0</v>
      </c>
    </row>
    <row r="119" spans="2:28" x14ac:dyDescent="0.25">
      <c r="B119" s="34"/>
      <c r="C119" s="22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237"/>
        <v>0</v>
      </c>
    </row>
    <row r="120" spans="2:28" x14ac:dyDescent="0.25">
      <c r="B120" s="34"/>
      <c r="C120" s="22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237"/>
        <v>0</v>
      </c>
    </row>
    <row r="121" spans="2:28" x14ac:dyDescent="0.25">
      <c r="B121" s="34"/>
      <c r="C121" s="22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237"/>
        <v>0</v>
      </c>
    </row>
    <row r="122" spans="2:28" x14ac:dyDescent="0.25">
      <c r="B122" s="34"/>
      <c r="C122" s="22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237"/>
        <v>0</v>
      </c>
    </row>
    <row r="123" spans="2:28" x14ac:dyDescent="0.25">
      <c r="B123" s="34"/>
      <c r="C123" s="22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237"/>
        <v>0</v>
      </c>
    </row>
    <row r="124" spans="2:28" x14ac:dyDescent="0.25">
      <c r="B124" s="34"/>
      <c r="C124" s="22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237"/>
        <v>0</v>
      </c>
    </row>
    <row r="125" spans="2:28" x14ac:dyDescent="0.25">
      <c r="B125" s="34"/>
      <c r="C125" s="22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237"/>
        <v>0</v>
      </c>
    </row>
    <row r="126" spans="2:28" ht="15.75" thickBot="1" x14ac:dyDescent="0.3">
      <c r="B126" s="34"/>
      <c r="C126" s="23"/>
      <c r="D126" s="1" t="s">
        <v>11</v>
      </c>
      <c r="E126" s="13">
        <f>SUM(E117:E125)</f>
        <v>64</v>
      </c>
      <c r="F126" s="13">
        <f t="shared" ref="F126" si="238">SUM(F117:F125)</f>
        <v>3</v>
      </c>
      <c r="G126" s="13">
        <f t="shared" ref="G126" si="239">SUM(G117:G125)</f>
        <v>3</v>
      </c>
      <c r="H126" s="13">
        <f t="shared" ref="H126" si="240">SUM(H117:H125)</f>
        <v>0</v>
      </c>
      <c r="I126" s="13">
        <f t="shared" ref="I126" si="241">SUM(I117:I125)</f>
        <v>2</v>
      </c>
      <c r="J126" s="13">
        <f t="shared" ref="J126" si="242">SUM(J117:J125)</f>
        <v>4</v>
      </c>
      <c r="K126" s="13">
        <f t="shared" ref="K126" si="243">SUM(K117:K125)</f>
        <v>2</v>
      </c>
      <c r="L126" s="13">
        <f t="shared" ref="L126" si="244">SUM(L117:L125)</f>
        <v>5</v>
      </c>
      <c r="M126" s="13">
        <f t="shared" ref="M126" si="245">SUM(M117:M125)</f>
        <v>3</v>
      </c>
      <c r="N126" s="13">
        <f t="shared" ref="N126" si="246">SUM(N117:N125)</f>
        <v>444</v>
      </c>
      <c r="O126" s="13">
        <f t="shared" ref="O126" si="247">SUM(O117:O125)</f>
        <v>7</v>
      </c>
      <c r="P126" s="13">
        <f t="shared" ref="P126" si="248">SUM(P117:P125)</f>
        <v>9</v>
      </c>
      <c r="Q126" s="13">
        <f t="shared" ref="Q126" si="249">SUM(Q117:Q125)</f>
        <v>758</v>
      </c>
      <c r="R126" s="13">
        <f t="shared" ref="R126" si="250">SUM(R117:R125)</f>
        <v>0</v>
      </c>
      <c r="S126" s="13">
        <f t="shared" ref="S126" si="251">SUM(S117:S125)</f>
        <v>0</v>
      </c>
      <c r="T126" s="13">
        <f t="shared" ref="T126" si="252">SUM(T117:T125)</f>
        <v>0</v>
      </c>
      <c r="U126" s="13">
        <f t="shared" ref="U126" si="253">SUM(U117:U125)</f>
        <v>0</v>
      </c>
      <c r="V126" s="13">
        <f t="shared" ref="V126" si="254">SUM(V117:V125)</f>
        <v>0</v>
      </c>
      <c r="W126" s="13">
        <f t="shared" ref="W126" si="255">SUM(W117:W125)</f>
        <v>0</v>
      </c>
      <c r="X126" s="13">
        <f t="shared" ref="X126" si="256">SUM(X117:X125)</f>
        <v>0</v>
      </c>
      <c r="Y126" s="13">
        <f t="shared" ref="Y126" si="257">SUM(Y117:Y125)</f>
        <v>0</v>
      </c>
      <c r="Z126" s="13">
        <f t="shared" ref="Z126" si="258">SUM(Z117:Z125)</f>
        <v>0</v>
      </c>
      <c r="AA126" s="13">
        <f t="shared" ref="AA126" si="259">SUM(AA117:AA125)</f>
        <v>0</v>
      </c>
      <c r="AB126" s="17">
        <f t="shared" ref="AB126" si="260">SUM(AB117:AB125)</f>
        <v>1304</v>
      </c>
    </row>
    <row r="127" spans="2:28" x14ac:dyDescent="0.25">
      <c r="B127" s="34"/>
      <c r="C127" s="21" t="s">
        <v>49</v>
      </c>
      <c r="D127" s="3" t="s">
        <v>25</v>
      </c>
      <c r="E127" s="14">
        <f>+E7+E17+E27+E37+E47+E57+E67+E77+E87+E97+E107+E117</f>
        <v>27872</v>
      </c>
      <c r="F127" s="14">
        <f t="shared" ref="F127:T127" si="261">+F7+F17+F27+F37+F47+F57+F67+F77+F87+F97+F107+F117</f>
        <v>32244</v>
      </c>
      <c r="G127" s="14">
        <f t="shared" si="261"/>
        <v>1667</v>
      </c>
      <c r="H127" s="14">
        <f t="shared" si="261"/>
        <v>1629</v>
      </c>
      <c r="I127" s="14">
        <f t="shared" si="261"/>
        <v>1299</v>
      </c>
      <c r="J127" s="14">
        <f t="shared" si="261"/>
        <v>1472</v>
      </c>
      <c r="K127" s="14">
        <f t="shared" si="261"/>
        <v>2531</v>
      </c>
      <c r="L127" s="14">
        <f t="shared" si="261"/>
        <v>2297</v>
      </c>
      <c r="M127" s="14">
        <f t="shared" si="261"/>
        <v>1974</v>
      </c>
      <c r="N127" s="14">
        <f t="shared" si="261"/>
        <v>4926</v>
      </c>
      <c r="O127" s="14">
        <f t="shared" si="261"/>
        <v>5618</v>
      </c>
      <c r="P127" s="14">
        <f t="shared" si="261"/>
        <v>3736</v>
      </c>
      <c r="Q127" s="14">
        <f t="shared" si="261"/>
        <v>5391</v>
      </c>
      <c r="R127" s="14">
        <f t="shared" si="261"/>
        <v>2871</v>
      </c>
      <c r="S127" s="14">
        <f t="shared" si="261"/>
        <v>1847</v>
      </c>
      <c r="T127" s="14">
        <f t="shared" si="261"/>
        <v>1220</v>
      </c>
      <c r="U127" s="14">
        <f>+U7+U17+U27+U37+U47+U57+U67+U77+U87+U97+U107+U117</f>
        <v>836</v>
      </c>
      <c r="V127" s="14">
        <f t="shared" ref="V127:AA127" si="262">+V7+V17+V27+V37+V47+V57+V67+V77+V87+V97+V107+V117</f>
        <v>1823</v>
      </c>
      <c r="W127" s="14">
        <f t="shared" si="262"/>
        <v>680</v>
      </c>
      <c r="X127" s="14">
        <f t="shared" si="262"/>
        <v>491</v>
      </c>
      <c r="Y127" s="14">
        <f t="shared" si="262"/>
        <v>178</v>
      </c>
      <c r="Z127" s="14">
        <f t="shared" si="262"/>
        <v>83</v>
      </c>
      <c r="AA127" s="14">
        <f t="shared" si="262"/>
        <v>87</v>
      </c>
      <c r="AB127" s="15">
        <f t="shared" si="237"/>
        <v>102772</v>
      </c>
    </row>
    <row r="128" spans="2:28" x14ac:dyDescent="0.25">
      <c r="B128" s="34"/>
      <c r="C128" s="22"/>
      <c r="D128" s="4" t="s">
        <v>26</v>
      </c>
      <c r="E128" s="11">
        <f t="shared" ref="E128:T135" si="263">+E8+E18+E28+E38+E48+E58+E68+E78+E88+E98+E108+E118</f>
        <v>20111</v>
      </c>
      <c r="F128" s="11">
        <f t="shared" si="263"/>
        <v>12375</v>
      </c>
      <c r="G128" s="11">
        <f t="shared" si="263"/>
        <v>2472</v>
      </c>
      <c r="H128" s="11">
        <f t="shared" si="263"/>
        <v>2200</v>
      </c>
      <c r="I128" s="11">
        <f t="shared" si="263"/>
        <v>2265</v>
      </c>
      <c r="J128" s="11">
        <f t="shared" si="263"/>
        <v>2126</v>
      </c>
      <c r="K128" s="11">
        <f t="shared" si="263"/>
        <v>4179</v>
      </c>
      <c r="L128" s="11">
        <f t="shared" si="263"/>
        <v>3930</v>
      </c>
      <c r="M128" s="11">
        <f t="shared" si="263"/>
        <v>3639</v>
      </c>
      <c r="N128" s="11">
        <f t="shared" si="263"/>
        <v>10452</v>
      </c>
      <c r="O128" s="11">
        <f t="shared" si="263"/>
        <v>12579</v>
      </c>
      <c r="P128" s="11">
        <f t="shared" si="263"/>
        <v>9212</v>
      </c>
      <c r="Q128" s="11">
        <f t="shared" si="263"/>
        <v>13526</v>
      </c>
      <c r="R128" s="11">
        <f t="shared" si="263"/>
        <v>8662</v>
      </c>
      <c r="S128" s="11">
        <f t="shared" si="263"/>
        <v>6379</v>
      </c>
      <c r="T128" s="11">
        <f t="shared" si="263"/>
        <v>3921</v>
      </c>
      <c r="U128" s="11">
        <f t="shared" ref="U128:AA128" si="264">+U8+U18+U28+U38+U48+U58+U68+U78+U88+U98+U108+U118</f>
        <v>3184</v>
      </c>
      <c r="V128" s="11">
        <f t="shared" si="264"/>
        <v>6369</v>
      </c>
      <c r="W128" s="11">
        <f t="shared" si="264"/>
        <v>1883</v>
      </c>
      <c r="X128" s="11">
        <f t="shared" si="264"/>
        <v>1230</v>
      </c>
      <c r="Y128" s="11">
        <f t="shared" si="264"/>
        <v>423</v>
      </c>
      <c r="Z128" s="11">
        <f t="shared" si="264"/>
        <v>224</v>
      </c>
      <c r="AA128" s="11">
        <f t="shared" si="264"/>
        <v>100</v>
      </c>
      <c r="AB128" s="12">
        <f t="shared" si="237"/>
        <v>131441</v>
      </c>
    </row>
    <row r="129" spans="2:28" x14ac:dyDescent="0.25">
      <c r="B129" s="34"/>
      <c r="C129" s="22"/>
      <c r="D129" s="4" t="s">
        <v>27</v>
      </c>
      <c r="E129" s="11">
        <f t="shared" si="263"/>
        <v>6543</v>
      </c>
      <c r="F129" s="11">
        <f t="shared" si="263"/>
        <v>2846</v>
      </c>
      <c r="G129" s="11">
        <f t="shared" si="263"/>
        <v>1030</v>
      </c>
      <c r="H129" s="11">
        <f t="shared" si="263"/>
        <v>918</v>
      </c>
      <c r="I129" s="11">
        <f t="shared" si="263"/>
        <v>953</v>
      </c>
      <c r="J129" s="11">
        <f t="shared" si="263"/>
        <v>838</v>
      </c>
      <c r="K129" s="11">
        <f t="shared" si="263"/>
        <v>1793</v>
      </c>
      <c r="L129" s="11">
        <f t="shared" si="263"/>
        <v>2043</v>
      </c>
      <c r="M129" s="11">
        <f t="shared" si="263"/>
        <v>2027</v>
      </c>
      <c r="N129" s="11">
        <f t="shared" si="263"/>
        <v>5608</v>
      </c>
      <c r="O129" s="11">
        <f t="shared" si="263"/>
        <v>8049</v>
      </c>
      <c r="P129" s="11">
        <f t="shared" si="263"/>
        <v>6812</v>
      </c>
      <c r="Q129" s="11">
        <f t="shared" si="263"/>
        <v>10304</v>
      </c>
      <c r="R129" s="11">
        <f t="shared" si="263"/>
        <v>6454</v>
      </c>
      <c r="S129" s="11">
        <f t="shared" si="263"/>
        <v>4161</v>
      </c>
      <c r="T129" s="11">
        <f t="shared" si="263"/>
        <v>3450</v>
      </c>
      <c r="U129" s="11">
        <f t="shared" ref="U129:AA129" si="265">+U9+U19+U29+U39+U49+U59+U69+U79+U89+U99+U109+U119</f>
        <v>2543</v>
      </c>
      <c r="V129" s="11">
        <f t="shared" si="265"/>
        <v>4598</v>
      </c>
      <c r="W129" s="11">
        <f t="shared" si="265"/>
        <v>1427</v>
      </c>
      <c r="X129" s="11">
        <f t="shared" si="265"/>
        <v>671</v>
      </c>
      <c r="Y129" s="11">
        <f t="shared" si="265"/>
        <v>104</v>
      </c>
      <c r="Z129" s="11">
        <f t="shared" si="265"/>
        <v>39</v>
      </c>
      <c r="AA129" s="11">
        <f t="shared" si="265"/>
        <v>14</v>
      </c>
      <c r="AB129" s="12">
        <f t="shared" si="237"/>
        <v>73225</v>
      </c>
    </row>
    <row r="130" spans="2:28" x14ac:dyDescent="0.25">
      <c r="B130" s="34"/>
      <c r="C130" s="22"/>
      <c r="D130" s="4" t="s">
        <v>28</v>
      </c>
      <c r="E130" s="11">
        <f t="shared" si="263"/>
        <v>8173</v>
      </c>
      <c r="F130" s="11">
        <f t="shared" si="263"/>
        <v>3804</v>
      </c>
      <c r="G130" s="11">
        <f t="shared" si="263"/>
        <v>1023</v>
      </c>
      <c r="H130" s="11">
        <f t="shared" si="263"/>
        <v>908</v>
      </c>
      <c r="I130" s="11">
        <f t="shared" si="263"/>
        <v>960</v>
      </c>
      <c r="J130" s="11">
        <f t="shared" si="263"/>
        <v>999</v>
      </c>
      <c r="K130" s="11">
        <f t="shared" si="263"/>
        <v>2277</v>
      </c>
      <c r="L130" s="11">
        <f t="shared" si="263"/>
        <v>2165</v>
      </c>
      <c r="M130" s="11">
        <f t="shared" si="263"/>
        <v>2271</v>
      </c>
      <c r="N130" s="11">
        <f t="shared" si="263"/>
        <v>5854</v>
      </c>
      <c r="O130" s="11">
        <f t="shared" si="263"/>
        <v>10182</v>
      </c>
      <c r="P130" s="11">
        <f t="shared" si="263"/>
        <v>10018</v>
      </c>
      <c r="Q130" s="11">
        <f t="shared" si="263"/>
        <v>17090</v>
      </c>
      <c r="R130" s="11">
        <f t="shared" si="263"/>
        <v>10470</v>
      </c>
      <c r="S130" s="11">
        <f t="shared" si="263"/>
        <v>6951</v>
      </c>
      <c r="T130" s="11">
        <f t="shared" si="263"/>
        <v>4587</v>
      </c>
      <c r="U130" s="11">
        <f t="shared" ref="U130:AA130" si="266">+U10+U20+U30+U40+U50+U60+U70+U80+U90+U100+U110+U120</f>
        <v>2079</v>
      </c>
      <c r="V130" s="11">
        <f t="shared" si="266"/>
        <v>5792</v>
      </c>
      <c r="W130" s="11">
        <f t="shared" si="266"/>
        <v>1448</v>
      </c>
      <c r="X130" s="11">
        <f t="shared" si="266"/>
        <v>1085</v>
      </c>
      <c r="Y130" s="11">
        <f t="shared" si="266"/>
        <v>297</v>
      </c>
      <c r="Z130" s="11">
        <f t="shared" si="266"/>
        <v>47</v>
      </c>
      <c r="AA130" s="11">
        <f t="shared" si="266"/>
        <v>154</v>
      </c>
      <c r="AB130" s="12">
        <f t="shared" si="237"/>
        <v>98634</v>
      </c>
    </row>
    <row r="131" spans="2:28" x14ac:dyDescent="0.25">
      <c r="B131" s="34"/>
      <c r="C131" s="22"/>
      <c r="D131" s="4" t="s">
        <v>29</v>
      </c>
      <c r="E131" s="11">
        <f t="shared" si="263"/>
        <v>7472</v>
      </c>
      <c r="F131" s="11">
        <f t="shared" si="263"/>
        <v>1948</v>
      </c>
      <c r="G131" s="11">
        <f t="shared" si="263"/>
        <v>1011</v>
      </c>
      <c r="H131" s="11">
        <f t="shared" si="263"/>
        <v>957</v>
      </c>
      <c r="I131" s="11">
        <f t="shared" si="263"/>
        <v>1084</v>
      </c>
      <c r="J131" s="11">
        <f t="shared" si="263"/>
        <v>1151</v>
      </c>
      <c r="K131" s="11">
        <f t="shared" si="263"/>
        <v>1982</v>
      </c>
      <c r="L131" s="11">
        <f t="shared" si="263"/>
        <v>1726</v>
      </c>
      <c r="M131" s="11">
        <f t="shared" si="263"/>
        <v>1347</v>
      </c>
      <c r="N131" s="11">
        <f t="shared" si="263"/>
        <v>3919</v>
      </c>
      <c r="O131" s="11">
        <f t="shared" si="263"/>
        <v>9921</v>
      </c>
      <c r="P131" s="11">
        <f t="shared" si="263"/>
        <v>7285</v>
      </c>
      <c r="Q131" s="11">
        <f t="shared" si="263"/>
        <v>16583</v>
      </c>
      <c r="R131" s="11">
        <f t="shared" si="263"/>
        <v>8401</v>
      </c>
      <c r="S131" s="11">
        <f t="shared" si="263"/>
        <v>6804</v>
      </c>
      <c r="T131" s="11">
        <f t="shared" si="263"/>
        <v>4498</v>
      </c>
      <c r="U131" s="11">
        <f t="shared" ref="U131:AA131" si="267">+U11+U21+U31+U41+U51+U61+U71+U81+U91+U101+U111+U121</f>
        <v>3739</v>
      </c>
      <c r="V131" s="11">
        <f t="shared" si="267"/>
        <v>7589</v>
      </c>
      <c r="W131" s="11">
        <f t="shared" si="267"/>
        <v>1326</v>
      </c>
      <c r="X131" s="11">
        <f t="shared" si="267"/>
        <v>622</v>
      </c>
      <c r="Y131" s="11">
        <f t="shared" si="267"/>
        <v>0</v>
      </c>
      <c r="Z131" s="11">
        <f t="shared" si="267"/>
        <v>0</v>
      </c>
      <c r="AA131" s="11">
        <f t="shared" si="267"/>
        <v>0</v>
      </c>
      <c r="AB131" s="12">
        <f t="shared" si="237"/>
        <v>89365</v>
      </c>
    </row>
    <row r="132" spans="2:28" x14ac:dyDescent="0.25">
      <c r="B132" s="34"/>
      <c r="C132" s="22"/>
      <c r="D132" s="4" t="s">
        <v>30</v>
      </c>
      <c r="E132" s="11">
        <f t="shared" si="263"/>
        <v>10342</v>
      </c>
      <c r="F132" s="11">
        <f t="shared" si="263"/>
        <v>4549</v>
      </c>
      <c r="G132" s="11">
        <f t="shared" si="263"/>
        <v>1439</v>
      </c>
      <c r="H132" s="11">
        <f t="shared" si="263"/>
        <v>1933</v>
      </c>
      <c r="I132" s="11">
        <f t="shared" si="263"/>
        <v>2265</v>
      </c>
      <c r="J132" s="11">
        <f t="shared" si="263"/>
        <v>1021</v>
      </c>
      <c r="K132" s="11">
        <f t="shared" si="263"/>
        <v>937</v>
      </c>
      <c r="L132" s="11">
        <f t="shared" si="263"/>
        <v>2018</v>
      </c>
      <c r="M132" s="11">
        <f t="shared" si="263"/>
        <v>1974</v>
      </c>
      <c r="N132" s="11">
        <f t="shared" si="263"/>
        <v>5359</v>
      </c>
      <c r="O132" s="11">
        <f t="shared" si="263"/>
        <v>7270</v>
      </c>
      <c r="P132" s="11">
        <f t="shared" si="263"/>
        <v>6128</v>
      </c>
      <c r="Q132" s="11">
        <f t="shared" si="263"/>
        <v>10317</v>
      </c>
      <c r="R132" s="11">
        <f t="shared" si="263"/>
        <v>8501</v>
      </c>
      <c r="S132" s="11">
        <f t="shared" si="263"/>
        <v>3167</v>
      </c>
      <c r="T132" s="11">
        <f t="shared" si="263"/>
        <v>5393</v>
      </c>
      <c r="U132" s="11">
        <f t="shared" ref="U132:AA132" si="268">+U12+U22+U32+U42+U52+U62+U72+U82+U92+U102+U112+U122</f>
        <v>1964</v>
      </c>
      <c r="V132" s="11">
        <f t="shared" si="268"/>
        <v>1393</v>
      </c>
      <c r="W132" s="11">
        <f t="shared" si="268"/>
        <v>0</v>
      </c>
      <c r="X132" s="11">
        <f t="shared" si="268"/>
        <v>653</v>
      </c>
      <c r="Y132" s="11">
        <f t="shared" si="268"/>
        <v>0</v>
      </c>
      <c r="Z132" s="11">
        <f t="shared" si="268"/>
        <v>0</v>
      </c>
      <c r="AA132" s="11">
        <f t="shared" si="268"/>
        <v>0</v>
      </c>
      <c r="AB132" s="12">
        <f t="shared" si="237"/>
        <v>76623</v>
      </c>
    </row>
    <row r="133" spans="2:28" x14ac:dyDescent="0.25">
      <c r="B133" s="34"/>
      <c r="C133" s="22"/>
      <c r="D133" s="4" t="s">
        <v>31</v>
      </c>
      <c r="E133" s="11">
        <f t="shared" si="263"/>
        <v>3627</v>
      </c>
      <c r="F133" s="11">
        <f t="shared" si="263"/>
        <v>1312</v>
      </c>
      <c r="G133" s="11">
        <f t="shared" si="263"/>
        <v>119</v>
      </c>
      <c r="H133" s="11">
        <f t="shared" si="263"/>
        <v>332</v>
      </c>
      <c r="I133" s="11">
        <f t="shared" si="263"/>
        <v>217</v>
      </c>
      <c r="J133" s="11">
        <f t="shared" si="263"/>
        <v>545</v>
      </c>
      <c r="K133" s="11">
        <f t="shared" si="263"/>
        <v>703</v>
      </c>
      <c r="L133" s="11">
        <f t="shared" si="263"/>
        <v>978</v>
      </c>
      <c r="M133" s="11">
        <f t="shared" si="263"/>
        <v>1589</v>
      </c>
      <c r="N133" s="11">
        <f t="shared" si="263"/>
        <v>2226</v>
      </c>
      <c r="O133" s="11">
        <f t="shared" si="263"/>
        <v>2387</v>
      </c>
      <c r="P133" s="11">
        <f t="shared" si="263"/>
        <v>902</v>
      </c>
      <c r="Q133" s="11">
        <f t="shared" si="263"/>
        <v>3690</v>
      </c>
      <c r="R133" s="11">
        <f t="shared" si="263"/>
        <v>1120</v>
      </c>
      <c r="S133" s="11">
        <f t="shared" si="263"/>
        <v>6208</v>
      </c>
      <c r="T133" s="11">
        <f t="shared" si="263"/>
        <v>2351</v>
      </c>
      <c r="U133" s="11">
        <f t="shared" ref="U133:AA133" si="269">+U13+U23+U33+U43+U53+U63+U73+U83+U93+U103+U113+U123</f>
        <v>919</v>
      </c>
      <c r="V133" s="11">
        <f t="shared" si="269"/>
        <v>205</v>
      </c>
      <c r="W133" s="11">
        <f t="shared" si="269"/>
        <v>0</v>
      </c>
      <c r="X133" s="11">
        <f t="shared" si="269"/>
        <v>0</v>
      </c>
      <c r="Y133" s="11">
        <f t="shared" si="269"/>
        <v>0</v>
      </c>
      <c r="Z133" s="11">
        <f t="shared" si="269"/>
        <v>0</v>
      </c>
      <c r="AA133" s="11">
        <f t="shared" si="269"/>
        <v>0</v>
      </c>
      <c r="AB133" s="12">
        <f t="shared" si="237"/>
        <v>29430</v>
      </c>
    </row>
    <row r="134" spans="2:28" x14ac:dyDescent="0.25">
      <c r="B134" s="34"/>
      <c r="C134" s="22"/>
      <c r="D134" s="4" t="s">
        <v>32</v>
      </c>
      <c r="E134" s="11">
        <f t="shared" si="263"/>
        <v>1667</v>
      </c>
      <c r="F134" s="11">
        <f t="shared" si="263"/>
        <v>3330</v>
      </c>
      <c r="G134" s="11">
        <f t="shared" si="263"/>
        <v>775</v>
      </c>
      <c r="H134" s="11">
        <f t="shared" si="263"/>
        <v>782</v>
      </c>
      <c r="I134" s="11">
        <f t="shared" si="263"/>
        <v>153</v>
      </c>
      <c r="J134" s="11">
        <f t="shared" si="263"/>
        <v>184</v>
      </c>
      <c r="K134" s="11">
        <f t="shared" si="263"/>
        <v>805</v>
      </c>
      <c r="L134" s="11">
        <f t="shared" si="263"/>
        <v>1355</v>
      </c>
      <c r="M134" s="11">
        <f t="shared" si="263"/>
        <v>780</v>
      </c>
      <c r="N134" s="11">
        <f t="shared" si="263"/>
        <v>3781</v>
      </c>
      <c r="O134" s="11">
        <f t="shared" si="263"/>
        <v>2664</v>
      </c>
      <c r="P134" s="11">
        <f t="shared" si="263"/>
        <v>1123</v>
      </c>
      <c r="Q134" s="11">
        <f t="shared" si="263"/>
        <v>859</v>
      </c>
      <c r="R134" s="11">
        <f t="shared" si="263"/>
        <v>2006</v>
      </c>
      <c r="S134" s="11">
        <f t="shared" si="263"/>
        <v>2919</v>
      </c>
      <c r="T134" s="11">
        <f t="shared" si="263"/>
        <v>0</v>
      </c>
      <c r="U134" s="11">
        <f t="shared" ref="U134:AA134" si="270">+U14+U24+U34+U44+U54+U64+U74+U84+U94+U104+U114+U124</f>
        <v>0</v>
      </c>
      <c r="V134" s="11">
        <f t="shared" si="270"/>
        <v>1216</v>
      </c>
      <c r="W134" s="11">
        <f t="shared" si="270"/>
        <v>0</v>
      </c>
      <c r="X134" s="11">
        <f t="shared" si="270"/>
        <v>0</v>
      </c>
      <c r="Y134" s="11">
        <f t="shared" si="270"/>
        <v>0</v>
      </c>
      <c r="Z134" s="11">
        <f t="shared" si="270"/>
        <v>0</v>
      </c>
      <c r="AA134" s="11">
        <f t="shared" si="270"/>
        <v>0</v>
      </c>
      <c r="AB134" s="12">
        <f t="shared" si="237"/>
        <v>24399</v>
      </c>
    </row>
    <row r="135" spans="2:28" x14ac:dyDescent="0.25">
      <c r="B135" s="34"/>
      <c r="C135" s="22"/>
      <c r="D135" s="4" t="s">
        <v>33</v>
      </c>
      <c r="E135" s="11">
        <f t="shared" si="263"/>
        <v>3054</v>
      </c>
      <c r="F135" s="11">
        <f t="shared" si="263"/>
        <v>410</v>
      </c>
      <c r="G135" s="11">
        <f t="shared" si="263"/>
        <v>648</v>
      </c>
      <c r="H135" s="11">
        <f t="shared" si="263"/>
        <v>922</v>
      </c>
      <c r="I135" s="11">
        <f t="shared" si="263"/>
        <v>788</v>
      </c>
      <c r="J135" s="11">
        <f t="shared" si="263"/>
        <v>515</v>
      </c>
      <c r="K135" s="11">
        <f t="shared" si="263"/>
        <v>196</v>
      </c>
      <c r="L135" s="11">
        <f t="shared" si="263"/>
        <v>2189</v>
      </c>
      <c r="M135" s="11">
        <f t="shared" si="263"/>
        <v>2380</v>
      </c>
      <c r="N135" s="11">
        <f t="shared" si="263"/>
        <v>2864</v>
      </c>
      <c r="O135" s="11">
        <f t="shared" si="263"/>
        <v>3866</v>
      </c>
      <c r="P135" s="11">
        <f t="shared" si="263"/>
        <v>4807</v>
      </c>
      <c r="Q135" s="11">
        <f t="shared" si="263"/>
        <v>5703</v>
      </c>
      <c r="R135" s="11">
        <f t="shared" si="263"/>
        <v>8618</v>
      </c>
      <c r="S135" s="11">
        <f t="shared" si="263"/>
        <v>9961</v>
      </c>
      <c r="T135" s="11">
        <f t="shared" si="263"/>
        <v>597</v>
      </c>
      <c r="U135" s="11">
        <f t="shared" ref="U135:AA135" si="271">+U15+U25+U35+U45+U55+U65+U75+U85+U95+U105+U115+U125</f>
        <v>2938</v>
      </c>
      <c r="V135" s="11">
        <f t="shared" si="271"/>
        <v>3604</v>
      </c>
      <c r="W135" s="11">
        <f t="shared" si="271"/>
        <v>0</v>
      </c>
      <c r="X135" s="11">
        <f t="shared" si="271"/>
        <v>0</v>
      </c>
      <c r="Y135" s="11">
        <f t="shared" si="271"/>
        <v>0</v>
      </c>
      <c r="Z135" s="11">
        <f t="shared" si="271"/>
        <v>0</v>
      </c>
      <c r="AA135" s="11">
        <f t="shared" si="271"/>
        <v>0</v>
      </c>
      <c r="AB135" s="12">
        <f t="shared" si="237"/>
        <v>54060</v>
      </c>
    </row>
    <row r="136" spans="2:28" ht="15.75" thickBot="1" x14ac:dyDescent="0.3">
      <c r="B136" s="35"/>
      <c r="C136" s="23"/>
      <c r="D136" s="1" t="s">
        <v>11</v>
      </c>
      <c r="E136" s="13">
        <f>SUM(E127:E135)</f>
        <v>88861</v>
      </c>
      <c r="F136" s="13">
        <f t="shared" ref="F136" si="272">SUM(F127:F135)</f>
        <v>62818</v>
      </c>
      <c r="G136" s="13">
        <f t="shared" ref="G136" si="273">SUM(G127:G135)</f>
        <v>10184</v>
      </c>
      <c r="H136" s="13">
        <f t="shared" ref="H136" si="274">SUM(H127:H135)</f>
        <v>10581</v>
      </c>
      <c r="I136" s="13">
        <f t="shared" ref="I136" si="275">SUM(I127:I135)</f>
        <v>9984</v>
      </c>
      <c r="J136" s="13">
        <f t="shared" ref="J136" si="276">SUM(J127:J135)</f>
        <v>8851</v>
      </c>
      <c r="K136" s="13">
        <f t="shared" ref="K136" si="277">SUM(K127:K135)</f>
        <v>15403</v>
      </c>
      <c r="L136" s="13">
        <f t="shared" ref="L136" si="278">SUM(L127:L135)</f>
        <v>18701</v>
      </c>
      <c r="M136" s="13">
        <f t="shared" ref="M136" si="279">SUM(M127:M135)</f>
        <v>17981</v>
      </c>
      <c r="N136" s="13">
        <f t="shared" ref="N136" si="280">SUM(N127:N135)</f>
        <v>44989</v>
      </c>
      <c r="O136" s="13">
        <f t="shared" ref="O136" si="281">SUM(O127:O135)</f>
        <v>62536</v>
      </c>
      <c r="P136" s="13">
        <f t="shared" ref="P136" si="282">SUM(P127:P135)</f>
        <v>50023</v>
      </c>
      <c r="Q136" s="13">
        <f t="shared" ref="Q136" si="283">SUM(Q127:Q135)</f>
        <v>83463</v>
      </c>
      <c r="R136" s="13">
        <f t="shared" ref="R136" si="284">SUM(R127:R135)</f>
        <v>57103</v>
      </c>
      <c r="S136" s="13">
        <f t="shared" ref="S136" si="285">SUM(S127:S135)</f>
        <v>48397</v>
      </c>
      <c r="T136" s="13">
        <f t="shared" ref="T136" si="286">SUM(T127:T135)</f>
        <v>26017</v>
      </c>
      <c r="U136" s="13">
        <f t="shared" ref="U136" si="287">SUM(U127:U135)</f>
        <v>18202</v>
      </c>
      <c r="V136" s="13">
        <f t="shared" ref="V136" si="288">SUM(V127:V135)</f>
        <v>32589</v>
      </c>
      <c r="W136" s="13">
        <f t="shared" ref="W136" si="289">SUM(W127:W135)</f>
        <v>6764</v>
      </c>
      <c r="X136" s="13">
        <f t="shared" ref="X136" si="290">SUM(X127:X135)</f>
        <v>4752</v>
      </c>
      <c r="Y136" s="13">
        <f t="shared" ref="Y136" si="291">SUM(Y127:Y135)</f>
        <v>1002</v>
      </c>
      <c r="Z136" s="13">
        <f t="shared" ref="Z136" si="292">SUM(Z127:Z135)</f>
        <v>393</v>
      </c>
      <c r="AA136" s="13">
        <f t="shared" ref="AA136" si="293">SUM(AA127:AA135)</f>
        <v>355</v>
      </c>
      <c r="AB136" s="17">
        <f t="shared" ref="AB136" si="294">SUM(AB127:AB135)</f>
        <v>679949</v>
      </c>
    </row>
    <row r="138" spans="2:28" x14ac:dyDescent="0.25">
      <c r="B138" s="16" t="s">
        <v>53</v>
      </c>
      <c r="C138"/>
      <c r="D138"/>
    </row>
    <row r="139" spans="2:28" x14ac:dyDescent="0.25">
      <c r="B139" s="16"/>
      <c r="C139"/>
      <c r="D139"/>
    </row>
  </sheetData>
  <mergeCells count="21">
    <mergeCell ref="C127:C136"/>
    <mergeCell ref="C87:C96"/>
    <mergeCell ref="C97:C106"/>
    <mergeCell ref="C107:C116"/>
    <mergeCell ref="C117:C126"/>
    <mergeCell ref="B1:AB1"/>
    <mergeCell ref="B2:AB2"/>
    <mergeCell ref="B3:AB3"/>
    <mergeCell ref="C67:C76"/>
    <mergeCell ref="C77:C86"/>
    <mergeCell ref="B5:C6"/>
    <mergeCell ref="D5:D6"/>
    <mergeCell ref="E5:AB5"/>
    <mergeCell ref="B7:B136"/>
    <mergeCell ref="C7:C16"/>
    <mergeCell ref="C17:C26"/>
    <mergeCell ref="C4:D4"/>
    <mergeCell ref="C27:C36"/>
    <mergeCell ref="C37:C46"/>
    <mergeCell ref="C47:C56"/>
    <mergeCell ref="C57:C66"/>
  </mergeCells>
  <pageMargins left="0.11811023622047245" right="0.11811023622047245" top="0.15748031496062992" bottom="0.15748031496062992" header="0.31496062992125984" footer="0.31496062992125984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zoomScale="85" zoomScaleNormal="85" workbookViewId="0">
      <selection activeCell="G4" sqref="G4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19" t="s">
        <v>51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2:28" ht="18" x14ac:dyDescent="0.25">
      <c r="B2" s="19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2:28" ht="18" x14ac:dyDescent="0.25">
      <c r="B3" s="20" t="s">
        <v>60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2:28" ht="30.75" customHeight="1" thickBot="1" x14ac:dyDescent="0.35">
      <c r="C4" s="36" t="s">
        <v>55</v>
      </c>
      <c r="D4" s="36"/>
      <c r="G4" s="18" t="s">
        <v>61</v>
      </c>
    </row>
    <row r="5" spans="2:28" ht="19.5" customHeight="1" thickBot="1" x14ac:dyDescent="0.35">
      <c r="B5" s="24" t="s">
        <v>48</v>
      </c>
      <c r="C5" s="25"/>
      <c r="D5" s="28" t="s">
        <v>24</v>
      </c>
      <c r="E5" s="30" t="s">
        <v>34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30.75" thickBot="1" x14ac:dyDescent="0.3">
      <c r="B6" s="26"/>
      <c r="C6" s="27"/>
      <c r="D6" s="29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3" t="s">
        <v>47</v>
      </c>
      <c r="C7" s="21" t="s">
        <v>35</v>
      </c>
      <c r="D7" s="3" t="s">
        <v>25</v>
      </c>
      <c r="E7" s="14">
        <v>827</v>
      </c>
      <c r="F7" s="14">
        <v>292</v>
      </c>
      <c r="G7" s="14">
        <v>20</v>
      </c>
      <c r="H7" s="14">
        <v>49</v>
      </c>
      <c r="I7" s="14">
        <v>37</v>
      </c>
      <c r="J7" s="14">
        <v>27</v>
      </c>
      <c r="K7" s="14">
        <v>64</v>
      </c>
      <c r="L7" s="14">
        <v>64</v>
      </c>
      <c r="M7" s="14">
        <v>61</v>
      </c>
      <c r="N7" s="14">
        <v>102</v>
      </c>
      <c r="O7" s="14">
        <v>139</v>
      </c>
      <c r="P7" s="14">
        <v>88</v>
      </c>
      <c r="Q7" s="14">
        <v>141</v>
      </c>
      <c r="R7" s="14">
        <v>97</v>
      </c>
      <c r="S7" s="14">
        <v>54</v>
      </c>
      <c r="T7" s="14">
        <v>18</v>
      </c>
      <c r="U7" s="14">
        <v>17</v>
      </c>
      <c r="V7" s="14">
        <v>16</v>
      </c>
      <c r="W7" s="14">
        <v>8</v>
      </c>
      <c r="X7" s="14">
        <v>14</v>
      </c>
      <c r="Y7" s="14">
        <v>2</v>
      </c>
      <c r="Z7" s="14">
        <v>5</v>
      </c>
      <c r="AA7" s="14">
        <v>0</v>
      </c>
      <c r="AB7" s="15">
        <f>SUM(E7:AA7)</f>
        <v>2142</v>
      </c>
    </row>
    <row r="8" spans="2:28" x14ac:dyDescent="0.25">
      <c r="B8" s="34"/>
      <c r="C8" s="22"/>
      <c r="D8" s="4" t="s">
        <v>26</v>
      </c>
      <c r="E8" s="11">
        <v>489</v>
      </c>
      <c r="F8" s="11">
        <v>143</v>
      </c>
      <c r="G8" s="11">
        <v>35</v>
      </c>
      <c r="H8" s="11">
        <v>51</v>
      </c>
      <c r="I8" s="11">
        <v>33</v>
      </c>
      <c r="J8" s="11">
        <v>47</v>
      </c>
      <c r="K8" s="11">
        <v>64</v>
      </c>
      <c r="L8" s="11">
        <v>77</v>
      </c>
      <c r="M8" s="11">
        <v>73</v>
      </c>
      <c r="N8" s="11">
        <v>234</v>
      </c>
      <c r="O8" s="11">
        <v>241</v>
      </c>
      <c r="P8" s="11">
        <v>130</v>
      </c>
      <c r="Q8" s="11">
        <v>125</v>
      </c>
      <c r="R8" s="11">
        <v>78</v>
      </c>
      <c r="S8" s="11">
        <v>86</v>
      </c>
      <c r="T8" s="11">
        <v>35</v>
      </c>
      <c r="U8" s="11">
        <v>13</v>
      </c>
      <c r="V8" s="11">
        <v>88</v>
      </c>
      <c r="W8" s="11">
        <v>2</v>
      </c>
      <c r="X8" s="11">
        <v>38</v>
      </c>
      <c r="Y8" s="11">
        <v>5</v>
      </c>
      <c r="Z8" s="11">
        <v>0</v>
      </c>
      <c r="AA8" s="11">
        <v>0</v>
      </c>
      <c r="AB8" s="12">
        <f t="shared" ref="AB8:AB71" si="0">SUM(E8:AA8)</f>
        <v>2087</v>
      </c>
    </row>
    <row r="9" spans="2:28" x14ac:dyDescent="0.25">
      <c r="B9" s="34"/>
      <c r="C9" s="22"/>
      <c r="D9" s="4" t="s">
        <v>27</v>
      </c>
      <c r="E9" s="11">
        <v>79</v>
      </c>
      <c r="F9" s="11">
        <v>14</v>
      </c>
      <c r="G9" s="11">
        <v>8</v>
      </c>
      <c r="H9" s="11">
        <v>0</v>
      </c>
      <c r="I9" s="11">
        <v>16</v>
      </c>
      <c r="J9" s="11">
        <v>30</v>
      </c>
      <c r="K9" s="11">
        <v>46</v>
      </c>
      <c r="L9" s="11">
        <v>33</v>
      </c>
      <c r="M9" s="11">
        <v>67</v>
      </c>
      <c r="N9" s="11">
        <v>92</v>
      </c>
      <c r="O9" s="11">
        <v>187</v>
      </c>
      <c r="P9" s="11">
        <v>68</v>
      </c>
      <c r="Q9" s="11">
        <v>113</v>
      </c>
      <c r="R9" s="11">
        <v>29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782</v>
      </c>
    </row>
    <row r="10" spans="2:28" x14ac:dyDescent="0.25">
      <c r="B10" s="34"/>
      <c r="C10" s="22"/>
      <c r="D10" s="4" t="s">
        <v>28</v>
      </c>
      <c r="E10" s="11">
        <v>320</v>
      </c>
      <c r="F10" s="11">
        <v>51</v>
      </c>
      <c r="G10" s="11">
        <v>0</v>
      </c>
      <c r="H10" s="11">
        <v>0</v>
      </c>
      <c r="I10" s="11">
        <v>22</v>
      </c>
      <c r="J10" s="11">
        <v>0</v>
      </c>
      <c r="K10" s="11">
        <v>117</v>
      </c>
      <c r="L10" s="11">
        <v>86</v>
      </c>
      <c r="M10" s="11">
        <v>15</v>
      </c>
      <c r="N10" s="11">
        <v>203</v>
      </c>
      <c r="O10" s="11">
        <v>351</v>
      </c>
      <c r="P10" s="11">
        <v>502</v>
      </c>
      <c r="Q10" s="11">
        <v>450</v>
      </c>
      <c r="R10" s="11">
        <v>488</v>
      </c>
      <c r="S10" s="11">
        <v>341</v>
      </c>
      <c r="T10" s="11">
        <v>66</v>
      </c>
      <c r="U10" s="11">
        <v>16</v>
      </c>
      <c r="V10" s="11">
        <v>149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3177</v>
      </c>
    </row>
    <row r="11" spans="2:28" x14ac:dyDescent="0.25">
      <c r="B11" s="34"/>
      <c r="C11" s="22"/>
      <c r="D11" s="4" t="s">
        <v>29</v>
      </c>
      <c r="E11" s="11">
        <v>100</v>
      </c>
      <c r="F11" s="11">
        <v>36</v>
      </c>
      <c r="G11" s="11">
        <v>24</v>
      </c>
      <c r="H11" s="11">
        <v>23</v>
      </c>
      <c r="I11" s="11">
        <v>0</v>
      </c>
      <c r="J11" s="11">
        <v>24</v>
      </c>
      <c r="K11" s="11">
        <v>23</v>
      </c>
      <c r="L11" s="11">
        <v>26</v>
      </c>
      <c r="M11" s="11">
        <v>0</v>
      </c>
      <c r="N11" s="11">
        <v>0</v>
      </c>
      <c r="O11" s="11">
        <v>385</v>
      </c>
      <c r="P11" s="11">
        <v>666</v>
      </c>
      <c r="Q11" s="11">
        <v>521</v>
      </c>
      <c r="R11" s="11">
        <v>46</v>
      </c>
      <c r="S11" s="11">
        <v>0</v>
      </c>
      <c r="T11" s="11">
        <v>0</v>
      </c>
      <c r="U11" s="11">
        <v>0</v>
      </c>
      <c r="V11" s="11">
        <v>324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2198</v>
      </c>
    </row>
    <row r="12" spans="2:28" x14ac:dyDescent="0.25">
      <c r="B12" s="34"/>
      <c r="C12" s="22"/>
      <c r="D12" s="4" t="s">
        <v>30</v>
      </c>
      <c r="E12" s="11">
        <v>459</v>
      </c>
      <c r="F12" s="11">
        <v>80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1467</v>
      </c>
      <c r="R12" s="11">
        <v>640</v>
      </c>
      <c r="S12" s="11">
        <v>49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2695</v>
      </c>
    </row>
    <row r="13" spans="2:28" x14ac:dyDescent="0.25">
      <c r="B13" s="34"/>
      <c r="C13" s="22"/>
      <c r="D13" s="4" t="s">
        <v>31</v>
      </c>
      <c r="E13" s="11">
        <v>423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423</v>
      </c>
    </row>
    <row r="14" spans="2:28" x14ac:dyDescent="0.25">
      <c r="B14" s="34"/>
      <c r="C14" s="22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4"/>
      <c r="C15" s="22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4"/>
      <c r="C16" s="23"/>
      <c r="D16" s="1" t="s">
        <v>11</v>
      </c>
      <c r="E16" s="13">
        <f>SUM(E7:E15)</f>
        <v>2697</v>
      </c>
      <c r="F16" s="13">
        <f t="shared" ref="F16:AB16" si="1">SUM(F7:F15)</f>
        <v>616</v>
      </c>
      <c r="G16" s="13">
        <f t="shared" si="1"/>
        <v>87</v>
      </c>
      <c r="H16" s="13">
        <f t="shared" si="1"/>
        <v>123</v>
      </c>
      <c r="I16" s="13">
        <f t="shared" si="1"/>
        <v>108</v>
      </c>
      <c r="J16" s="13">
        <f t="shared" si="1"/>
        <v>128</v>
      </c>
      <c r="K16" s="13">
        <f t="shared" si="1"/>
        <v>314</v>
      </c>
      <c r="L16" s="13">
        <f t="shared" si="1"/>
        <v>286</v>
      </c>
      <c r="M16" s="13">
        <f t="shared" si="1"/>
        <v>216</v>
      </c>
      <c r="N16" s="13">
        <f t="shared" si="1"/>
        <v>631</v>
      </c>
      <c r="O16" s="13">
        <f t="shared" si="1"/>
        <v>1303</v>
      </c>
      <c r="P16" s="13">
        <f t="shared" si="1"/>
        <v>1454</v>
      </c>
      <c r="Q16" s="13">
        <f t="shared" si="1"/>
        <v>2817</v>
      </c>
      <c r="R16" s="13">
        <f t="shared" si="1"/>
        <v>1378</v>
      </c>
      <c r="S16" s="13">
        <f t="shared" si="1"/>
        <v>530</v>
      </c>
      <c r="T16" s="13">
        <f t="shared" si="1"/>
        <v>119</v>
      </c>
      <c r="U16" s="13">
        <f t="shared" si="1"/>
        <v>46</v>
      </c>
      <c r="V16" s="13">
        <f t="shared" si="1"/>
        <v>577</v>
      </c>
      <c r="W16" s="13">
        <f t="shared" si="1"/>
        <v>10</v>
      </c>
      <c r="X16" s="13">
        <f t="shared" si="1"/>
        <v>52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13504</v>
      </c>
    </row>
    <row r="17" spans="2:28" x14ac:dyDescent="0.25">
      <c r="B17" s="34"/>
      <c r="C17" s="21" t="s">
        <v>36</v>
      </c>
      <c r="D17" s="3" t="s">
        <v>25</v>
      </c>
      <c r="E17" s="14">
        <v>2790</v>
      </c>
      <c r="F17" s="14">
        <v>3019</v>
      </c>
      <c r="G17" s="14">
        <v>182</v>
      </c>
      <c r="H17" s="14">
        <v>109</v>
      </c>
      <c r="I17" s="14">
        <v>139</v>
      </c>
      <c r="J17" s="14">
        <v>145</v>
      </c>
      <c r="K17" s="14">
        <v>244</v>
      </c>
      <c r="L17" s="14">
        <v>186</v>
      </c>
      <c r="M17" s="14">
        <v>189</v>
      </c>
      <c r="N17" s="14">
        <v>442</v>
      </c>
      <c r="O17" s="14">
        <v>525</v>
      </c>
      <c r="P17" s="14">
        <v>304</v>
      </c>
      <c r="Q17" s="14">
        <v>393</v>
      </c>
      <c r="R17" s="14">
        <v>211</v>
      </c>
      <c r="S17" s="14">
        <v>116</v>
      </c>
      <c r="T17" s="14">
        <v>68</v>
      </c>
      <c r="U17" s="14">
        <v>63</v>
      </c>
      <c r="V17" s="14">
        <v>149</v>
      </c>
      <c r="W17" s="14">
        <v>74</v>
      </c>
      <c r="X17" s="14">
        <v>62</v>
      </c>
      <c r="Y17" s="14">
        <v>20</v>
      </c>
      <c r="Z17" s="14">
        <v>12</v>
      </c>
      <c r="AA17" s="14">
        <v>15</v>
      </c>
      <c r="AB17" s="15">
        <f t="shared" si="0"/>
        <v>9457</v>
      </c>
    </row>
    <row r="18" spans="2:28" x14ac:dyDescent="0.25">
      <c r="B18" s="34"/>
      <c r="C18" s="22"/>
      <c r="D18" s="4" t="s">
        <v>26</v>
      </c>
      <c r="E18" s="11">
        <v>2379</v>
      </c>
      <c r="F18" s="11">
        <v>1507</v>
      </c>
      <c r="G18" s="11">
        <v>325</v>
      </c>
      <c r="H18" s="11">
        <v>312</v>
      </c>
      <c r="I18" s="11">
        <v>343</v>
      </c>
      <c r="J18" s="11">
        <v>266</v>
      </c>
      <c r="K18" s="11">
        <v>496</v>
      </c>
      <c r="L18" s="11">
        <v>479</v>
      </c>
      <c r="M18" s="11">
        <v>406</v>
      </c>
      <c r="N18" s="11">
        <v>1185</v>
      </c>
      <c r="O18" s="11">
        <v>2085</v>
      </c>
      <c r="P18" s="11">
        <v>1637</v>
      </c>
      <c r="Q18" s="11">
        <v>2148</v>
      </c>
      <c r="R18" s="11">
        <v>1301</v>
      </c>
      <c r="S18" s="11">
        <v>813</v>
      </c>
      <c r="T18" s="11">
        <v>413</v>
      </c>
      <c r="U18" s="11">
        <v>378</v>
      </c>
      <c r="V18" s="11">
        <v>835</v>
      </c>
      <c r="W18" s="11">
        <v>304</v>
      </c>
      <c r="X18" s="11">
        <v>196</v>
      </c>
      <c r="Y18" s="11">
        <v>84</v>
      </c>
      <c r="Z18" s="11">
        <v>66</v>
      </c>
      <c r="AA18" s="11">
        <v>46</v>
      </c>
      <c r="AB18" s="12">
        <f t="shared" si="0"/>
        <v>18004</v>
      </c>
    </row>
    <row r="19" spans="2:28" x14ac:dyDescent="0.25">
      <c r="B19" s="34"/>
      <c r="C19" s="22"/>
      <c r="D19" s="4" t="s">
        <v>27</v>
      </c>
      <c r="E19" s="11">
        <v>892</v>
      </c>
      <c r="F19" s="11">
        <v>449</v>
      </c>
      <c r="G19" s="11">
        <v>148</v>
      </c>
      <c r="H19" s="11">
        <v>129</v>
      </c>
      <c r="I19" s="11">
        <v>104</v>
      </c>
      <c r="J19" s="11">
        <v>90</v>
      </c>
      <c r="K19" s="11">
        <v>269</v>
      </c>
      <c r="L19" s="11">
        <v>324</v>
      </c>
      <c r="M19" s="11">
        <v>364</v>
      </c>
      <c r="N19" s="11">
        <v>1304</v>
      </c>
      <c r="O19" s="11">
        <v>1588</v>
      </c>
      <c r="P19" s="11">
        <v>1152</v>
      </c>
      <c r="Q19" s="11">
        <v>2192</v>
      </c>
      <c r="R19" s="11">
        <v>967</v>
      </c>
      <c r="S19" s="11">
        <v>487</v>
      </c>
      <c r="T19" s="11">
        <v>763</v>
      </c>
      <c r="U19" s="11">
        <v>678</v>
      </c>
      <c r="V19" s="11">
        <v>936</v>
      </c>
      <c r="W19" s="11">
        <v>264</v>
      </c>
      <c r="X19" s="11">
        <v>65</v>
      </c>
      <c r="Y19" s="11">
        <v>0</v>
      </c>
      <c r="Z19" s="11">
        <v>0</v>
      </c>
      <c r="AA19" s="11">
        <v>0</v>
      </c>
      <c r="AB19" s="12">
        <f t="shared" si="0"/>
        <v>13165</v>
      </c>
    </row>
    <row r="20" spans="2:28" x14ac:dyDescent="0.25">
      <c r="B20" s="34"/>
      <c r="C20" s="22"/>
      <c r="D20" s="4" t="s">
        <v>28</v>
      </c>
      <c r="E20" s="11">
        <v>2044</v>
      </c>
      <c r="F20" s="11">
        <v>890</v>
      </c>
      <c r="G20" s="11">
        <v>288</v>
      </c>
      <c r="H20" s="11">
        <v>187</v>
      </c>
      <c r="I20" s="11">
        <v>220</v>
      </c>
      <c r="J20" s="11">
        <v>266</v>
      </c>
      <c r="K20" s="11">
        <v>384</v>
      </c>
      <c r="L20" s="11">
        <v>492</v>
      </c>
      <c r="M20" s="11">
        <v>508</v>
      </c>
      <c r="N20" s="11">
        <v>1162</v>
      </c>
      <c r="O20" s="11">
        <v>3332</v>
      </c>
      <c r="P20" s="11">
        <v>3089</v>
      </c>
      <c r="Q20" s="11">
        <v>5063</v>
      </c>
      <c r="R20" s="11">
        <v>3256</v>
      </c>
      <c r="S20" s="11">
        <v>1746</v>
      </c>
      <c r="T20" s="11">
        <v>1378</v>
      </c>
      <c r="U20" s="11">
        <v>532</v>
      </c>
      <c r="V20" s="11">
        <v>1803</v>
      </c>
      <c r="W20" s="11">
        <v>518</v>
      </c>
      <c r="X20" s="11">
        <v>358</v>
      </c>
      <c r="Y20" s="11">
        <v>221</v>
      </c>
      <c r="Z20" s="11">
        <v>13</v>
      </c>
      <c r="AA20" s="11">
        <v>17</v>
      </c>
      <c r="AB20" s="12">
        <f t="shared" si="0"/>
        <v>27767</v>
      </c>
    </row>
    <row r="21" spans="2:28" x14ac:dyDescent="0.25">
      <c r="B21" s="34"/>
      <c r="C21" s="22"/>
      <c r="D21" s="4" t="s">
        <v>29</v>
      </c>
      <c r="E21" s="11">
        <v>3013</v>
      </c>
      <c r="F21" s="11">
        <v>580</v>
      </c>
      <c r="G21" s="11">
        <v>426</v>
      </c>
      <c r="H21" s="11">
        <v>208</v>
      </c>
      <c r="I21" s="11">
        <v>358</v>
      </c>
      <c r="J21" s="11">
        <v>350</v>
      </c>
      <c r="K21" s="11">
        <v>942</v>
      </c>
      <c r="L21" s="11">
        <v>775</v>
      </c>
      <c r="M21" s="11">
        <v>624</v>
      </c>
      <c r="N21" s="11">
        <v>1288</v>
      </c>
      <c r="O21" s="11">
        <v>3124</v>
      </c>
      <c r="P21" s="11">
        <v>2513</v>
      </c>
      <c r="Q21" s="11">
        <v>8016</v>
      </c>
      <c r="R21" s="11">
        <v>3971</v>
      </c>
      <c r="S21" s="11">
        <v>3052</v>
      </c>
      <c r="T21" s="11">
        <v>690</v>
      </c>
      <c r="U21" s="11">
        <v>1606</v>
      </c>
      <c r="V21" s="11">
        <v>2627</v>
      </c>
      <c r="W21" s="11">
        <v>787</v>
      </c>
      <c r="X21" s="11">
        <v>275</v>
      </c>
      <c r="Y21" s="11">
        <v>0</v>
      </c>
      <c r="Z21" s="11">
        <v>0</v>
      </c>
      <c r="AA21" s="11">
        <v>0</v>
      </c>
      <c r="AB21" s="12">
        <f t="shared" si="0"/>
        <v>35225</v>
      </c>
    </row>
    <row r="22" spans="2:28" x14ac:dyDescent="0.25">
      <c r="B22" s="34"/>
      <c r="C22" s="22"/>
      <c r="D22" s="4" t="s">
        <v>30</v>
      </c>
      <c r="E22" s="11">
        <v>6611</v>
      </c>
      <c r="F22" s="11">
        <v>2581</v>
      </c>
      <c r="G22" s="11">
        <v>668</v>
      </c>
      <c r="H22" s="11">
        <v>938</v>
      </c>
      <c r="I22" s="11">
        <v>1388</v>
      </c>
      <c r="J22" s="11">
        <v>611</v>
      </c>
      <c r="K22" s="11">
        <v>742</v>
      </c>
      <c r="L22" s="11">
        <v>968</v>
      </c>
      <c r="M22" s="11">
        <v>818</v>
      </c>
      <c r="N22" s="11">
        <v>3017</v>
      </c>
      <c r="O22" s="11">
        <v>2978</v>
      </c>
      <c r="P22" s="11">
        <v>2314</v>
      </c>
      <c r="Q22" s="11">
        <v>4435</v>
      </c>
      <c r="R22" s="11">
        <v>3265</v>
      </c>
      <c r="S22" s="11">
        <v>882</v>
      </c>
      <c r="T22" s="11">
        <v>953</v>
      </c>
      <c r="U22" s="11">
        <v>715</v>
      </c>
      <c r="V22" s="11">
        <v>1252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35136</v>
      </c>
    </row>
    <row r="23" spans="2:28" x14ac:dyDescent="0.25">
      <c r="B23" s="34"/>
      <c r="C23" s="22"/>
      <c r="D23" s="4" t="s">
        <v>31</v>
      </c>
      <c r="E23" s="11">
        <v>415</v>
      </c>
      <c r="F23" s="11">
        <v>633</v>
      </c>
      <c r="G23" s="11">
        <v>0</v>
      </c>
      <c r="H23" s="11">
        <v>222</v>
      </c>
      <c r="I23" s="11">
        <v>0</v>
      </c>
      <c r="J23" s="11">
        <v>112</v>
      </c>
      <c r="K23" s="11">
        <v>127</v>
      </c>
      <c r="L23" s="11">
        <v>500</v>
      </c>
      <c r="M23" s="11">
        <v>743</v>
      </c>
      <c r="N23" s="11">
        <v>779</v>
      </c>
      <c r="O23" s="11">
        <v>1476</v>
      </c>
      <c r="P23" s="11">
        <v>383</v>
      </c>
      <c r="Q23" s="11">
        <v>1952</v>
      </c>
      <c r="R23" s="11">
        <v>963</v>
      </c>
      <c r="S23" s="11">
        <v>754</v>
      </c>
      <c r="T23" s="11">
        <v>696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9755</v>
      </c>
    </row>
    <row r="24" spans="2:28" x14ac:dyDescent="0.25">
      <c r="B24" s="34"/>
      <c r="C24" s="22"/>
      <c r="D24" s="4" t="s">
        <v>32</v>
      </c>
      <c r="E24" s="11">
        <v>1619</v>
      </c>
      <c r="F24" s="11">
        <v>2408</v>
      </c>
      <c r="G24" s="11">
        <v>349</v>
      </c>
      <c r="H24" s="11">
        <v>481</v>
      </c>
      <c r="I24" s="11">
        <v>149</v>
      </c>
      <c r="J24" s="11">
        <v>179</v>
      </c>
      <c r="K24" s="11">
        <v>318</v>
      </c>
      <c r="L24" s="11">
        <v>153</v>
      </c>
      <c r="M24" s="11">
        <v>457</v>
      </c>
      <c r="N24" s="11">
        <v>3672</v>
      </c>
      <c r="O24" s="11">
        <v>2587</v>
      </c>
      <c r="P24" s="11">
        <v>959</v>
      </c>
      <c r="Q24" s="11">
        <v>834</v>
      </c>
      <c r="R24" s="11">
        <v>1531</v>
      </c>
      <c r="S24" s="11">
        <v>1592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17288</v>
      </c>
    </row>
    <row r="25" spans="2:28" x14ac:dyDescent="0.25">
      <c r="B25" s="34"/>
      <c r="C25" s="22"/>
      <c r="D25" s="4" t="s">
        <v>33</v>
      </c>
      <c r="E25" s="11">
        <v>2966</v>
      </c>
      <c r="F25" s="11">
        <v>0</v>
      </c>
      <c r="G25" s="11">
        <v>215</v>
      </c>
      <c r="H25" s="11">
        <v>680</v>
      </c>
      <c r="I25" s="11">
        <v>382</v>
      </c>
      <c r="J25" s="11">
        <v>500</v>
      </c>
      <c r="K25" s="11">
        <v>190</v>
      </c>
      <c r="L25" s="11">
        <v>1952</v>
      </c>
      <c r="M25" s="11">
        <v>1957</v>
      </c>
      <c r="N25" s="11">
        <v>2782</v>
      </c>
      <c r="O25" s="11">
        <v>1742</v>
      </c>
      <c r="P25" s="11">
        <v>2276</v>
      </c>
      <c r="Q25" s="11">
        <v>1320</v>
      </c>
      <c r="R25" s="11">
        <v>1934</v>
      </c>
      <c r="S25" s="11">
        <v>205</v>
      </c>
      <c r="T25" s="11">
        <v>0</v>
      </c>
      <c r="U25" s="11">
        <v>1106</v>
      </c>
      <c r="V25" s="11">
        <v>2345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22552</v>
      </c>
    </row>
    <row r="26" spans="2:28" ht="15.75" thickBot="1" x14ac:dyDescent="0.3">
      <c r="B26" s="34"/>
      <c r="C26" s="23"/>
      <c r="D26" s="1" t="s">
        <v>11</v>
      </c>
      <c r="E26" s="13">
        <f>SUM(E17:E25)</f>
        <v>22729</v>
      </c>
      <c r="F26" s="13">
        <f t="shared" ref="F26:AB26" si="2">SUM(F17:F25)</f>
        <v>12067</v>
      </c>
      <c r="G26" s="13">
        <f t="shared" si="2"/>
        <v>2601</v>
      </c>
      <c r="H26" s="13">
        <f t="shared" si="2"/>
        <v>3266</v>
      </c>
      <c r="I26" s="13">
        <f t="shared" si="2"/>
        <v>3083</v>
      </c>
      <c r="J26" s="13">
        <f t="shared" si="2"/>
        <v>2519</v>
      </c>
      <c r="K26" s="13">
        <f t="shared" si="2"/>
        <v>3712</v>
      </c>
      <c r="L26" s="13">
        <f t="shared" si="2"/>
        <v>5829</v>
      </c>
      <c r="M26" s="13">
        <f t="shared" si="2"/>
        <v>6066</v>
      </c>
      <c r="N26" s="13">
        <f t="shared" si="2"/>
        <v>15631</v>
      </c>
      <c r="O26" s="13">
        <f t="shared" si="2"/>
        <v>19437</v>
      </c>
      <c r="P26" s="13">
        <f t="shared" si="2"/>
        <v>14627</v>
      </c>
      <c r="Q26" s="13">
        <f t="shared" si="2"/>
        <v>26353</v>
      </c>
      <c r="R26" s="13">
        <f t="shared" si="2"/>
        <v>17399</v>
      </c>
      <c r="S26" s="13">
        <f t="shared" si="2"/>
        <v>9647</v>
      </c>
      <c r="T26" s="13">
        <f t="shared" si="2"/>
        <v>4961</v>
      </c>
      <c r="U26" s="13">
        <f t="shared" si="2"/>
        <v>5078</v>
      </c>
      <c r="V26" s="13">
        <f t="shared" si="2"/>
        <v>9947</v>
      </c>
      <c r="W26" s="13">
        <f t="shared" si="2"/>
        <v>1947</v>
      </c>
      <c r="X26" s="13">
        <f t="shared" si="2"/>
        <v>956</v>
      </c>
      <c r="Y26" s="13">
        <f t="shared" si="2"/>
        <v>325</v>
      </c>
      <c r="Z26" s="13">
        <f t="shared" si="2"/>
        <v>91</v>
      </c>
      <c r="AA26" s="13">
        <f t="shared" si="2"/>
        <v>78</v>
      </c>
      <c r="AB26" s="17">
        <f t="shared" si="2"/>
        <v>188349</v>
      </c>
    </row>
    <row r="27" spans="2:28" x14ac:dyDescent="0.25">
      <c r="B27" s="34"/>
      <c r="C27" s="21" t="s">
        <v>37</v>
      </c>
      <c r="D27" s="3" t="s">
        <v>25</v>
      </c>
      <c r="E27" s="14">
        <v>1314</v>
      </c>
      <c r="F27" s="14">
        <v>1060</v>
      </c>
      <c r="G27" s="14">
        <v>187</v>
      </c>
      <c r="H27" s="14">
        <v>76</v>
      </c>
      <c r="I27" s="14">
        <v>70</v>
      </c>
      <c r="J27" s="14">
        <v>59</v>
      </c>
      <c r="K27" s="14">
        <v>165</v>
      </c>
      <c r="L27" s="14">
        <v>117</v>
      </c>
      <c r="M27" s="14">
        <v>91</v>
      </c>
      <c r="N27" s="14">
        <v>235</v>
      </c>
      <c r="O27" s="14">
        <v>339</v>
      </c>
      <c r="P27" s="14">
        <v>198</v>
      </c>
      <c r="Q27" s="14">
        <v>265</v>
      </c>
      <c r="R27" s="14">
        <v>145</v>
      </c>
      <c r="S27" s="14">
        <v>94</v>
      </c>
      <c r="T27" s="14">
        <v>59</v>
      </c>
      <c r="U27" s="14">
        <v>40</v>
      </c>
      <c r="V27" s="14">
        <v>78</v>
      </c>
      <c r="W27" s="14">
        <v>28</v>
      </c>
      <c r="X27" s="14">
        <v>10</v>
      </c>
      <c r="Y27" s="14">
        <v>2</v>
      </c>
      <c r="Z27" s="14">
        <v>2</v>
      </c>
      <c r="AA27" s="14">
        <v>10</v>
      </c>
      <c r="AB27" s="15">
        <f t="shared" si="0"/>
        <v>4644</v>
      </c>
    </row>
    <row r="28" spans="2:28" x14ac:dyDescent="0.25">
      <c r="B28" s="34"/>
      <c r="C28" s="22"/>
      <c r="D28" s="4" t="s">
        <v>26</v>
      </c>
      <c r="E28" s="11">
        <v>1446</v>
      </c>
      <c r="F28" s="11">
        <v>617</v>
      </c>
      <c r="G28" s="11">
        <v>181</v>
      </c>
      <c r="H28" s="11">
        <v>79</v>
      </c>
      <c r="I28" s="11">
        <v>100</v>
      </c>
      <c r="J28" s="11">
        <v>106</v>
      </c>
      <c r="K28" s="11">
        <v>249</v>
      </c>
      <c r="L28" s="11">
        <v>238</v>
      </c>
      <c r="M28" s="11">
        <v>198</v>
      </c>
      <c r="N28" s="11">
        <v>486</v>
      </c>
      <c r="O28" s="11">
        <v>728</v>
      </c>
      <c r="P28" s="11">
        <v>522</v>
      </c>
      <c r="Q28" s="11">
        <v>825</v>
      </c>
      <c r="R28" s="11">
        <v>470</v>
      </c>
      <c r="S28" s="11">
        <v>252</v>
      </c>
      <c r="T28" s="11">
        <v>166</v>
      </c>
      <c r="U28" s="11">
        <v>160</v>
      </c>
      <c r="V28" s="11">
        <v>435</v>
      </c>
      <c r="W28" s="11">
        <v>55</v>
      </c>
      <c r="X28" s="11">
        <v>18</v>
      </c>
      <c r="Y28" s="11">
        <v>0</v>
      </c>
      <c r="Z28" s="11">
        <v>0</v>
      </c>
      <c r="AA28" s="11">
        <v>0</v>
      </c>
      <c r="AB28" s="12">
        <f t="shared" si="0"/>
        <v>7331</v>
      </c>
    </row>
    <row r="29" spans="2:28" x14ac:dyDescent="0.25">
      <c r="B29" s="34"/>
      <c r="C29" s="22"/>
      <c r="D29" s="4" t="s">
        <v>27</v>
      </c>
      <c r="E29" s="11">
        <v>666</v>
      </c>
      <c r="F29" s="11">
        <v>197</v>
      </c>
      <c r="G29" s="11">
        <v>155</v>
      </c>
      <c r="H29" s="11">
        <v>47</v>
      </c>
      <c r="I29" s="11">
        <v>53</v>
      </c>
      <c r="J29" s="11">
        <v>77</v>
      </c>
      <c r="K29" s="11">
        <v>96</v>
      </c>
      <c r="L29" s="11">
        <v>67</v>
      </c>
      <c r="M29" s="11">
        <v>86</v>
      </c>
      <c r="N29" s="11">
        <v>379</v>
      </c>
      <c r="O29" s="11">
        <v>606</v>
      </c>
      <c r="P29" s="11">
        <v>432</v>
      </c>
      <c r="Q29" s="11">
        <v>329</v>
      </c>
      <c r="R29" s="11">
        <v>218</v>
      </c>
      <c r="S29" s="11">
        <v>190</v>
      </c>
      <c r="T29" s="11">
        <v>75</v>
      </c>
      <c r="U29" s="11">
        <v>127</v>
      </c>
      <c r="V29" s="11">
        <v>232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4032</v>
      </c>
    </row>
    <row r="30" spans="2:28" x14ac:dyDescent="0.25">
      <c r="B30" s="34"/>
      <c r="C30" s="22"/>
      <c r="D30" s="4" t="s">
        <v>28</v>
      </c>
      <c r="E30" s="11">
        <v>491</v>
      </c>
      <c r="F30" s="11">
        <v>234</v>
      </c>
      <c r="G30" s="11">
        <v>63</v>
      </c>
      <c r="H30" s="11">
        <v>59</v>
      </c>
      <c r="I30" s="11">
        <v>66</v>
      </c>
      <c r="J30" s="11">
        <v>78</v>
      </c>
      <c r="K30" s="11">
        <v>196</v>
      </c>
      <c r="L30" s="11">
        <v>261</v>
      </c>
      <c r="M30" s="11">
        <v>292</v>
      </c>
      <c r="N30" s="11">
        <v>396</v>
      </c>
      <c r="O30" s="11">
        <v>777</v>
      </c>
      <c r="P30" s="11">
        <v>977</v>
      </c>
      <c r="Q30" s="11">
        <v>1666</v>
      </c>
      <c r="R30" s="11">
        <v>512</v>
      </c>
      <c r="S30" s="11">
        <v>160</v>
      </c>
      <c r="T30" s="11">
        <v>145</v>
      </c>
      <c r="U30" s="11">
        <v>92</v>
      </c>
      <c r="V30" s="11">
        <v>140</v>
      </c>
      <c r="W30" s="11">
        <v>15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6620</v>
      </c>
    </row>
    <row r="31" spans="2:28" x14ac:dyDescent="0.25">
      <c r="B31" s="34"/>
      <c r="C31" s="22"/>
      <c r="D31" s="4" t="s">
        <v>29</v>
      </c>
      <c r="E31" s="11">
        <v>204</v>
      </c>
      <c r="F31" s="11">
        <v>62</v>
      </c>
      <c r="G31" s="11">
        <v>97</v>
      </c>
      <c r="H31" s="11">
        <v>31</v>
      </c>
      <c r="I31" s="11">
        <v>24</v>
      </c>
      <c r="J31" s="11">
        <v>24</v>
      </c>
      <c r="K31" s="11">
        <v>84</v>
      </c>
      <c r="L31" s="11">
        <v>155</v>
      </c>
      <c r="M31" s="11">
        <v>156</v>
      </c>
      <c r="N31" s="11">
        <v>213</v>
      </c>
      <c r="O31" s="11">
        <v>382</v>
      </c>
      <c r="P31" s="11">
        <v>213</v>
      </c>
      <c r="Q31" s="11">
        <v>781</v>
      </c>
      <c r="R31" s="11">
        <v>245</v>
      </c>
      <c r="S31" s="11">
        <v>406</v>
      </c>
      <c r="T31" s="11">
        <v>37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3114</v>
      </c>
    </row>
    <row r="32" spans="2:28" x14ac:dyDescent="0.25">
      <c r="B32" s="34"/>
      <c r="C32" s="22"/>
      <c r="D32" s="4" t="s">
        <v>30</v>
      </c>
      <c r="E32" s="11">
        <v>0</v>
      </c>
      <c r="F32" s="11">
        <v>58</v>
      </c>
      <c r="G32" s="11">
        <v>0</v>
      </c>
      <c r="H32" s="11">
        <v>0</v>
      </c>
      <c r="I32" s="11">
        <v>0</v>
      </c>
      <c r="J32" s="11">
        <v>0</v>
      </c>
      <c r="K32" s="11">
        <v>70</v>
      </c>
      <c r="L32" s="11">
        <v>64</v>
      </c>
      <c r="M32" s="11">
        <v>56</v>
      </c>
      <c r="N32" s="11">
        <v>0</v>
      </c>
      <c r="O32" s="11">
        <v>165</v>
      </c>
      <c r="P32" s="11">
        <v>174</v>
      </c>
      <c r="Q32" s="11">
        <v>207</v>
      </c>
      <c r="R32" s="11">
        <v>108</v>
      </c>
      <c r="S32" s="11">
        <v>51</v>
      </c>
      <c r="T32" s="11">
        <v>101</v>
      </c>
      <c r="U32" s="11">
        <v>49</v>
      </c>
      <c r="V32" s="11">
        <v>56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1159</v>
      </c>
    </row>
    <row r="33" spans="2:28" x14ac:dyDescent="0.25">
      <c r="B33" s="34"/>
      <c r="C33" s="22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34"/>
      <c r="C34" s="22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34"/>
      <c r="C35" s="22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34"/>
      <c r="C36" s="23"/>
      <c r="D36" s="1" t="s">
        <v>11</v>
      </c>
      <c r="E36" s="13">
        <f>SUM(E27:E35)</f>
        <v>4121</v>
      </c>
      <c r="F36" s="13">
        <f t="shared" ref="F36:AB36" si="3">SUM(F27:F35)</f>
        <v>2228</v>
      </c>
      <c r="G36" s="13">
        <f t="shared" si="3"/>
        <v>683</v>
      </c>
      <c r="H36" s="13">
        <f t="shared" si="3"/>
        <v>292</v>
      </c>
      <c r="I36" s="13">
        <f t="shared" si="3"/>
        <v>313</v>
      </c>
      <c r="J36" s="13">
        <f t="shared" si="3"/>
        <v>344</v>
      </c>
      <c r="K36" s="13">
        <f t="shared" si="3"/>
        <v>860</v>
      </c>
      <c r="L36" s="13">
        <f t="shared" si="3"/>
        <v>902</v>
      </c>
      <c r="M36" s="13">
        <f t="shared" si="3"/>
        <v>879</v>
      </c>
      <c r="N36" s="13">
        <f t="shared" si="3"/>
        <v>1709</v>
      </c>
      <c r="O36" s="13">
        <f t="shared" si="3"/>
        <v>2997</v>
      </c>
      <c r="P36" s="13">
        <f t="shared" si="3"/>
        <v>2516</v>
      </c>
      <c r="Q36" s="13">
        <f t="shared" si="3"/>
        <v>4073</v>
      </c>
      <c r="R36" s="13">
        <f t="shared" si="3"/>
        <v>1698</v>
      </c>
      <c r="S36" s="13">
        <f t="shared" si="3"/>
        <v>1153</v>
      </c>
      <c r="T36" s="13">
        <f t="shared" si="3"/>
        <v>583</v>
      </c>
      <c r="U36" s="13">
        <f t="shared" si="3"/>
        <v>468</v>
      </c>
      <c r="V36" s="13">
        <f t="shared" si="3"/>
        <v>941</v>
      </c>
      <c r="W36" s="13">
        <f t="shared" si="3"/>
        <v>98</v>
      </c>
      <c r="X36" s="13">
        <f t="shared" si="3"/>
        <v>28</v>
      </c>
      <c r="Y36" s="13">
        <f t="shared" si="3"/>
        <v>2</v>
      </c>
      <c r="Z36" s="13">
        <f t="shared" si="3"/>
        <v>2</v>
      </c>
      <c r="AA36" s="13">
        <f t="shared" si="3"/>
        <v>10</v>
      </c>
      <c r="AB36" s="17">
        <f t="shared" si="3"/>
        <v>26900</v>
      </c>
    </row>
    <row r="37" spans="2:28" x14ac:dyDescent="0.25">
      <c r="B37" s="34"/>
      <c r="C37" s="21" t="s">
        <v>38</v>
      </c>
      <c r="D37" s="3" t="s">
        <v>25</v>
      </c>
      <c r="E37" s="14">
        <v>11641</v>
      </c>
      <c r="F37" s="14">
        <v>18559</v>
      </c>
      <c r="G37" s="14">
        <v>788</v>
      </c>
      <c r="H37" s="14">
        <v>772</v>
      </c>
      <c r="I37" s="14">
        <v>602</v>
      </c>
      <c r="J37" s="14">
        <v>712</v>
      </c>
      <c r="K37" s="14">
        <v>1166</v>
      </c>
      <c r="L37" s="14">
        <v>1048</v>
      </c>
      <c r="M37" s="14">
        <v>873</v>
      </c>
      <c r="N37" s="14">
        <v>1852</v>
      </c>
      <c r="O37" s="14">
        <v>2299</v>
      </c>
      <c r="P37" s="14">
        <v>1346</v>
      </c>
      <c r="Q37" s="14">
        <v>1593</v>
      </c>
      <c r="R37" s="14">
        <v>999</v>
      </c>
      <c r="S37" s="14">
        <v>617</v>
      </c>
      <c r="T37" s="14">
        <v>389</v>
      </c>
      <c r="U37" s="14">
        <v>289</v>
      </c>
      <c r="V37" s="14">
        <v>577</v>
      </c>
      <c r="W37" s="14">
        <v>222</v>
      </c>
      <c r="X37" s="14">
        <v>137</v>
      </c>
      <c r="Y37" s="14">
        <v>61</v>
      </c>
      <c r="Z37" s="14">
        <v>20</v>
      </c>
      <c r="AA37" s="14">
        <v>34</v>
      </c>
      <c r="AB37" s="15">
        <f t="shared" si="0"/>
        <v>46596</v>
      </c>
    </row>
    <row r="38" spans="2:28" x14ac:dyDescent="0.25">
      <c r="B38" s="34"/>
      <c r="C38" s="22"/>
      <c r="D38" s="4" t="s">
        <v>26</v>
      </c>
      <c r="E38" s="11">
        <v>7137</v>
      </c>
      <c r="F38" s="11">
        <v>7059</v>
      </c>
      <c r="G38" s="11">
        <v>1262</v>
      </c>
      <c r="H38" s="11">
        <v>1147</v>
      </c>
      <c r="I38" s="11">
        <v>1107</v>
      </c>
      <c r="J38" s="11">
        <v>1071</v>
      </c>
      <c r="K38" s="11">
        <v>2247</v>
      </c>
      <c r="L38" s="11">
        <v>2097</v>
      </c>
      <c r="M38" s="11">
        <v>2101</v>
      </c>
      <c r="N38" s="11">
        <v>5761</v>
      </c>
      <c r="O38" s="11">
        <v>5548</v>
      </c>
      <c r="P38" s="11">
        <v>4075</v>
      </c>
      <c r="Q38" s="11">
        <v>5602</v>
      </c>
      <c r="R38" s="11">
        <v>3126</v>
      </c>
      <c r="S38" s="11">
        <v>2505</v>
      </c>
      <c r="T38" s="11">
        <v>1669</v>
      </c>
      <c r="U38" s="11">
        <v>1359</v>
      </c>
      <c r="V38" s="11">
        <v>2224</v>
      </c>
      <c r="W38" s="11">
        <v>770</v>
      </c>
      <c r="X38" s="11">
        <v>358</v>
      </c>
      <c r="Y38" s="11">
        <v>195</v>
      </c>
      <c r="Z38" s="11">
        <v>72</v>
      </c>
      <c r="AA38" s="11">
        <v>17</v>
      </c>
      <c r="AB38" s="12">
        <f t="shared" si="0"/>
        <v>58509</v>
      </c>
    </row>
    <row r="39" spans="2:28" x14ac:dyDescent="0.25">
      <c r="B39" s="34"/>
      <c r="C39" s="22"/>
      <c r="D39" s="4" t="s">
        <v>27</v>
      </c>
      <c r="E39" s="11">
        <v>1286</v>
      </c>
      <c r="F39" s="11">
        <v>1281</v>
      </c>
      <c r="G39" s="11">
        <v>480</v>
      </c>
      <c r="H39" s="11">
        <v>513</v>
      </c>
      <c r="I39" s="11">
        <v>520</v>
      </c>
      <c r="J39" s="11">
        <v>478</v>
      </c>
      <c r="K39" s="11">
        <v>993</v>
      </c>
      <c r="L39" s="11">
        <v>1024</v>
      </c>
      <c r="M39" s="11">
        <v>901</v>
      </c>
      <c r="N39" s="11">
        <v>2160</v>
      </c>
      <c r="O39" s="11">
        <v>3275</v>
      </c>
      <c r="P39" s="11">
        <v>2663</v>
      </c>
      <c r="Q39" s="11">
        <v>3355</v>
      </c>
      <c r="R39" s="11">
        <v>2201</v>
      </c>
      <c r="S39" s="11">
        <v>1208</v>
      </c>
      <c r="T39" s="11">
        <v>1122</v>
      </c>
      <c r="U39" s="11">
        <v>743</v>
      </c>
      <c r="V39" s="11">
        <v>1287</v>
      </c>
      <c r="W39" s="11">
        <v>506</v>
      </c>
      <c r="X39" s="11">
        <v>224</v>
      </c>
      <c r="Y39" s="11">
        <v>35</v>
      </c>
      <c r="Z39" s="11">
        <v>0</v>
      </c>
      <c r="AA39" s="11">
        <v>0</v>
      </c>
      <c r="AB39" s="12">
        <f t="shared" si="0"/>
        <v>26255</v>
      </c>
    </row>
    <row r="40" spans="2:28" x14ac:dyDescent="0.25">
      <c r="B40" s="34"/>
      <c r="C40" s="22"/>
      <c r="D40" s="4" t="s">
        <v>28</v>
      </c>
      <c r="E40" s="11">
        <v>974</v>
      </c>
      <c r="F40" s="11">
        <v>787</v>
      </c>
      <c r="G40" s="11">
        <v>291</v>
      </c>
      <c r="H40" s="11">
        <v>331</v>
      </c>
      <c r="I40" s="11">
        <v>365</v>
      </c>
      <c r="J40" s="11">
        <v>342</v>
      </c>
      <c r="K40" s="11">
        <v>862</v>
      </c>
      <c r="L40" s="11">
        <v>880</v>
      </c>
      <c r="M40" s="11">
        <v>783</v>
      </c>
      <c r="N40" s="11">
        <v>2024</v>
      </c>
      <c r="O40" s="11">
        <v>3255</v>
      </c>
      <c r="P40" s="11">
        <v>3483</v>
      </c>
      <c r="Q40" s="11">
        <v>4419</v>
      </c>
      <c r="R40" s="11">
        <v>3217</v>
      </c>
      <c r="S40" s="11">
        <v>2022</v>
      </c>
      <c r="T40" s="11">
        <v>922</v>
      </c>
      <c r="U40" s="11">
        <v>463</v>
      </c>
      <c r="V40" s="11">
        <v>665</v>
      </c>
      <c r="W40" s="11">
        <v>307</v>
      </c>
      <c r="X40" s="11">
        <v>99</v>
      </c>
      <c r="Y40" s="11">
        <v>71</v>
      </c>
      <c r="Z40" s="11">
        <v>0</v>
      </c>
      <c r="AA40" s="11">
        <v>0</v>
      </c>
      <c r="AB40" s="12">
        <f t="shared" si="0"/>
        <v>26562</v>
      </c>
    </row>
    <row r="41" spans="2:28" x14ac:dyDescent="0.25">
      <c r="B41" s="34"/>
      <c r="C41" s="22"/>
      <c r="D41" s="4" t="s">
        <v>29</v>
      </c>
      <c r="E41" s="11">
        <v>683</v>
      </c>
      <c r="F41" s="11">
        <v>139</v>
      </c>
      <c r="G41" s="11">
        <v>172</v>
      </c>
      <c r="H41" s="11">
        <v>276</v>
      </c>
      <c r="I41" s="11">
        <v>250</v>
      </c>
      <c r="J41" s="11">
        <v>371</v>
      </c>
      <c r="K41" s="11">
        <v>290</v>
      </c>
      <c r="L41" s="11">
        <v>337</v>
      </c>
      <c r="M41" s="11">
        <v>144</v>
      </c>
      <c r="N41" s="11">
        <v>1422</v>
      </c>
      <c r="O41" s="11">
        <v>3915</v>
      </c>
      <c r="P41" s="11">
        <v>2396</v>
      </c>
      <c r="Q41" s="11">
        <v>4676</v>
      </c>
      <c r="R41" s="11">
        <v>1858</v>
      </c>
      <c r="S41" s="11">
        <v>1102</v>
      </c>
      <c r="T41" s="11">
        <v>1533</v>
      </c>
      <c r="U41" s="11">
        <v>489</v>
      </c>
      <c r="V41" s="11">
        <v>1181</v>
      </c>
      <c r="W41" s="11">
        <v>107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21341</v>
      </c>
    </row>
    <row r="42" spans="2:28" x14ac:dyDescent="0.25">
      <c r="B42" s="34"/>
      <c r="C42" s="22"/>
      <c r="D42" s="4" t="s">
        <v>30</v>
      </c>
      <c r="E42" s="11">
        <v>913</v>
      </c>
      <c r="F42" s="11">
        <v>201</v>
      </c>
      <c r="G42" s="11">
        <v>109</v>
      </c>
      <c r="H42" s="11">
        <v>132</v>
      </c>
      <c r="I42" s="11">
        <v>245</v>
      </c>
      <c r="J42" s="11">
        <v>0</v>
      </c>
      <c r="K42" s="11">
        <v>0</v>
      </c>
      <c r="L42" s="11">
        <v>0</v>
      </c>
      <c r="M42" s="11">
        <v>48</v>
      </c>
      <c r="N42" s="11">
        <v>963</v>
      </c>
      <c r="O42" s="11">
        <v>1997</v>
      </c>
      <c r="P42" s="11">
        <v>1345</v>
      </c>
      <c r="Q42" s="11">
        <v>1906</v>
      </c>
      <c r="R42" s="11">
        <v>1692</v>
      </c>
      <c r="S42" s="11">
        <v>181</v>
      </c>
      <c r="T42" s="11">
        <v>819</v>
      </c>
      <c r="U42" s="11">
        <v>598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11149</v>
      </c>
    </row>
    <row r="43" spans="2:28" x14ac:dyDescent="0.25">
      <c r="B43" s="34"/>
      <c r="C43" s="22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121</v>
      </c>
      <c r="K43" s="11">
        <v>373</v>
      </c>
      <c r="L43" s="11">
        <v>376</v>
      </c>
      <c r="M43" s="11">
        <v>240</v>
      </c>
      <c r="N43" s="11">
        <v>238</v>
      </c>
      <c r="O43" s="11">
        <v>487</v>
      </c>
      <c r="P43" s="11">
        <v>0</v>
      </c>
      <c r="Q43" s="11">
        <v>1257</v>
      </c>
      <c r="R43" s="11">
        <v>0</v>
      </c>
      <c r="S43" s="11">
        <v>793</v>
      </c>
      <c r="T43" s="11">
        <v>530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4415</v>
      </c>
    </row>
    <row r="44" spans="2:28" x14ac:dyDescent="0.25">
      <c r="B44" s="34"/>
      <c r="C44" s="22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446</v>
      </c>
      <c r="S44" s="11">
        <v>1324</v>
      </c>
      <c r="T44" s="11">
        <v>0</v>
      </c>
      <c r="U44" s="11">
        <v>0</v>
      </c>
      <c r="V44" s="11">
        <v>1259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3029</v>
      </c>
    </row>
    <row r="45" spans="2:28" x14ac:dyDescent="0.25">
      <c r="B45" s="34"/>
      <c r="C45" s="22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4497</v>
      </c>
      <c r="R45" s="11">
        <v>2053</v>
      </c>
      <c r="S45" s="11">
        <v>1153</v>
      </c>
      <c r="T45" s="11">
        <v>0</v>
      </c>
      <c r="U45" s="11">
        <v>0</v>
      </c>
      <c r="V45" s="11">
        <v>781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8484</v>
      </c>
    </row>
    <row r="46" spans="2:28" ht="15.75" thickBot="1" x14ac:dyDescent="0.3">
      <c r="B46" s="34"/>
      <c r="C46" s="23"/>
      <c r="D46" s="1" t="s">
        <v>11</v>
      </c>
      <c r="E46" s="13">
        <f>SUM(E37:E45)</f>
        <v>22634</v>
      </c>
      <c r="F46" s="13">
        <f t="shared" ref="F46:AB46" si="4">SUM(F37:F45)</f>
        <v>28026</v>
      </c>
      <c r="G46" s="13">
        <f t="shared" si="4"/>
        <v>3102</v>
      </c>
      <c r="H46" s="13">
        <f t="shared" si="4"/>
        <v>3171</v>
      </c>
      <c r="I46" s="13">
        <f t="shared" si="4"/>
        <v>3089</v>
      </c>
      <c r="J46" s="13">
        <f t="shared" si="4"/>
        <v>3095</v>
      </c>
      <c r="K46" s="13">
        <f t="shared" si="4"/>
        <v>5931</v>
      </c>
      <c r="L46" s="13">
        <f t="shared" si="4"/>
        <v>5762</v>
      </c>
      <c r="M46" s="13">
        <f t="shared" si="4"/>
        <v>5090</v>
      </c>
      <c r="N46" s="13">
        <f t="shared" si="4"/>
        <v>14420</v>
      </c>
      <c r="O46" s="13">
        <f t="shared" si="4"/>
        <v>20776</v>
      </c>
      <c r="P46" s="13">
        <f t="shared" si="4"/>
        <v>15308</v>
      </c>
      <c r="Q46" s="13">
        <f t="shared" si="4"/>
        <v>27305</v>
      </c>
      <c r="R46" s="13">
        <f t="shared" si="4"/>
        <v>15592</v>
      </c>
      <c r="S46" s="13">
        <f t="shared" si="4"/>
        <v>10905</v>
      </c>
      <c r="T46" s="13">
        <f t="shared" si="4"/>
        <v>6984</v>
      </c>
      <c r="U46" s="13">
        <f t="shared" si="4"/>
        <v>3941</v>
      </c>
      <c r="V46" s="13">
        <f t="shared" si="4"/>
        <v>7974</v>
      </c>
      <c r="W46" s="13">
        <f t="shared" si="4"/>
        <v>1912</v>
      </c>
      <c r="X46" s="13">
        <f t="shared" si="4"/>
        <v>818</v>
      </c>
      <c r="Y46" s="13">
        <f t="shared" si="4"/>
        <v>362</v>
      </c>
      <c r="Z46" s="13">
        <f t="shared" si="4"/>
        <v>92</v>
      </c>
      <c r="AA46" s="13">
        <f t="shared" si="4"/>
        <v>51</v>
      </c>
      <c r="AB46" s="17">
        <f t="shared" si="4"/>
        <v>206340</v>
      </c>
    </row>
    <row r="47" spans="2:28" x14ac:dyDescent="0.25">
      <c r="B47" s="34"/>
      <c r="C47" s="21" t="s">
        <v>39</v>
      </c>
      <c r="D47" s="3" t="s">
        <v>25</v>
      </c>
      <c r="E47" s="14">
        <v>297</v>
      </c>
      <c r="F47" s="14">
        <v>235</v>
      </c>
      <c r="G47" s="14">
        <v>14</v>
      </c>
      <c r="H47" s="14">
        <v>15</v>
      </c>
      <c r="I47" s="14">
        <v>21</v>
      </c>
      <c r="J47" s="14">
        <v>12</v>
      </c>
      <c r="K47" s="14">
        <v>27</v>
      </c>
      <c r="L47" s="14">
        <v>30</v>
      </c>
      <c r="M47" s="14">
        <v>17</v>
      </c>
      <c r="N47" s="14">
        <v>70</v>
      </c>
      <c r="O47" s="14">
        <v>84</v>
      </c>
      <c r="P47" s="14">
        <v>78</v>
      </c>
      <c r="Q47" s="14">
        <v>187</v>
      </c>
      <c r="R47" s="14">
        <v>108</v>
      </c>
      <c r="S47" s="14">
        <v>96</v>
      </c>
      <c r="T47" s="14">
        <v>52</v>
      </c>
      <c r="U47" s="14">
        <v>42</v>
      </c>
      <c r="V47" s="14">
        <v>95</v>
      </c>
      <c r="W47" s="14">
        <v>67</v>
      </c>
      <c r="X47" s="14">
        <v>36</v>
      </c>
      <c r="Y47" s="14">
        <v>10</v>
      </c>
      <c r="Z47" s="14">
        <v>5</v>
      </c>
      <c r="AA47" s="14">
        <v>14</v>
      </c>
      <c r="AB47" s="15">
        <f t="shared" si="0"/>
        <v>1612</v>
      </c>
    </row>
    <row r="48" spans="2:28" x14ac:dyDescent="0.25">
      <c r="B48" s="34"/>
      <c r="C48" s="22"/>
      <c r="D48" s="4" t="s">
        <v>26</v>
      </c>
      <c r="E48" s="11">
        <v>133</v>
      </c>
      <c r="F48" s="11">
        <v>120</v>
      </c>
      <c r="G48" s="11">
        <v>15</v>
      </c>
      <c r="H48" s="11">
        <v>13</v>
      </c>
      <c r="I48" s="11">
        <v>16</v>
      </c>
      <c r="J48" s="11">
        <v>42</v>
      </c>
      <c r="K48" s="11">
        <v>63</v>
      </c>
      <c r="L48" s="11">
        <v>46</v>
      </c>
      <c r="M48" s="11">
        <v>55</v>
      </c>
      <c r="N48" s="11">
        <v>171</v>
      </c>
      <c r="O48" s="11">
        <v>147</v>
      </c>
      <c r="P48" s="11">
        <v>160</v>
      </c>
      <c r="Q48" s="11">
        <v>427</v>
      </c>
      <c r="R48" s="11">
        <v>440</v>
      </c>
      <c r="S48" s="11">
        <v>320</v>
      </c>
      <c r="T48" s="11">
        <v>144</v>
      </c>
      <c r="U48" s="11">
        <v>142</v>
      </c>
      <c r="V48" s="11">
        <v>329</v>
      </c>
      <c r="W48" s="11">
        <v>100</v>
      </c>
      <c r="X48" s="11">
        <v>75</v>
      </c>
      <c r="Y48" s="11">
        <v>29</v>
      </c>
      <c r="Z48" s="11">
        <v>17</v>
      </c>
      <c r="AA48" s="11">
        <v>10</v>
      </c>
      <c r="AB48" s="12">
        <f t="shared" si="0"/>
        <v>3014</v>
      </c>
    </row>
    <row r="49" spans="2:28" x14ac:dyDescent="0.25">
      <c r="B49" s="34"/>
      <c r="C49" s="22"/>
      <c r="D49" s="4" t="s">
        <v>27</v>
      </c>
      <c r="E49" s="11">
        <v>91</v>
      </c>
      <c r="F49" s="11">
        <v>0</v>
      </c>
      <c r="G49" s="11">
        <v>0</v>
      </c>
      <c r="H49" s="11">
        <v>0</v>
      </c>
      <c r="I49" s="11">
        <v>10</v>
      </c>
      <c r="J49" s="11">
        <v>0</v>
      </c>
      <c r="K49" s="11">
        <v>7</v>
      </c>
      <c r="L49" s="11">
        <v>0</v>
      </c>
      <c r="M49" s="11">
        <v>47</v>
      </c>
      <c r="N49" s="11">
        <v>88</v>
      </c>
      <c r="O49" s="11">
        <v>194</v>
      </c>
      <c r="P49" s="11">
        <v>432</v>
      </c>
      <c r="Q49" s="11">
        <v>193</v>
      </c>
      <c r="R49" s="11">
        <v>321</v>
      </c>
      <c r="S49" s="11">
        <v>331</v>
      </c>
      <c r="T49" s="11">
        <v>239</v>
      </c>
      <c r="U49" s="11">
        <v>149</v>
      </c>
      <c r="V49" s="11">
        <v>193</v>
      </c>
      <c r="W49" s="11">
        <v>105</v>
      </c>
      <c r="X49" s="11">
        <v>44</v>
      </c>
      <c r="Y49" s="11">
        <v>5</v>
      </c>
      <c r="Z49" s="11">
        <v>0</v>
      </c>
      <c r="AA49" s="11">
        <v>0</v>
      </c>
      <c r="AB49" s="12">
        <f t="shared" si="0"/>
        <v>2449</v>
      </c>
    </row>
    <row r="50" spans="2:28" x14ac:dyDescent="0.25">
      <c r="B50" s="34"/>
      <c r="C50" s="22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178</v>
      </c>
      <c r="O50" s="11">
        <v>353</v>
      </c>
      <c r="P50" s="11">
        <v>137</v>
      </c>
      <c r="Q50" s="11">
        <v>505</v>
      </c>
      <c r="R50" s="11">
        <v>756</v>
      </c>
      <c r="S50" s="11">
        <v>693</v>
      </c>
      <c r="T50" s="11">
        <v>364</v>
      </c>
      <c r="U50" s="11">
        <v>178</v>
      </c>
      <c r="V50" s="11">
        <v>12</v>
      </c>
      <c r="W50" s="11">
        <v>185</v>
      </c>
      <c r="X50" s="11">
        <v>203</v>
      </c>
      <c r="Y50" s="11">
        <v>0</v>
      </c>
      <c r="Z50" s="11">
        <v>0</v>
      </c>
      <c r="AA50" s="11">
        <v>0</v>
      </c>
      <c r="AB50" s="12">
        <f t="shared" si="0"/>
        <v>3564</v>
      </c>
    </row>
    <row r="51" spans="2:28" x14ac:dyDescent="0.25">
      <c r="B51" s="34"/>
      <c r="C51" s="22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25</v>
      </c>
      <c r="M51" s="11">
        <v>52</v>
      </c>
      <c r="N51" s="11">
        <v>98</v>
      </c>
      <c r="O51" s="11">
        <v>72</v>
      </c>
      <c r="P51" s="11">
        <v>0</v>
      </c>
      <c r="Q51" s="11">
        <v>0</v>
      </c>
      <c r="R51" s="11">
        <v>280</v>
      </c>
      <c r="S51" s="11">
        <v>105</v>
      </c>
      <c r="T51" s="11">
        <v>308</v>
      </c>
      <c r="U51" s="11">
        <v>31</v>
      </c>
      <c r="V51" s="11">
        <v>30</v>
      </c>
      <c r="W51" s="11">
        <v>273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1274</v>
      </c>
    </row>
    <row r="52" spans="2:28" x14ac:dyDescent="0.25">
      <c r="B52" s="34"/>
      <c r="C52" s="22"/>
      <c r="D52" s="4" t="s">
        <v>30</v>
      </c>
      <c r="E52" s="11">
        <v>74</v>
      </c>
      <c r="F52" s="11">
        <v>64</v>
      </c>
      <c r="G52" s="11">
        <v>142</v>
      </c>
      <c r="H52" s="11">
        <v>293</v>
      </c>
      <c r="I52" s="11">
        <v>363</v>
      </c>
      <c r="J52" s="11">
        <v>299</v>
      </c>
      <c r="K52" s="11">
        <v>68</v>
      </c>
      <c r="L52" s="11">
        <v>131</v>
      </c>
      <c r="M52" s="11">
        <v>131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599</v>
      </c>
      <c r="T52" s="11">
        <v>883</v>
      </c>
      <c r="U52" s="11">
        <v>0</v>
      </c>
      <c r="V52" s="11">
        <v>0</v>
      </c>
      <c r="W52" s="11">
        <v>0</v>
      </c>
      <c r="X52" s="11">
        <v>641</v>
      </c>
      <c r="Y52" s="11">
        <v>0</v>
      </c>
      <c r="Z52" s="11">
        <v>0</v>
      </c>
      <c r="AA52" s="11">
        <v>0</v>
      </c>
      <c r="AB52" s="12">
        <f t="shared" si="0"/>
        <v>3688</v>
      </c>
    </row>
    <row r="53" spans="2:28" x14ac:dyDescent="0.25">
      <c r="B53" s="34"/>
      <c r="C53" s="22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34"/>
      <c r="C54" s="22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34"/>
      <c r="C55" s="22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1518</v>
      </c>
      <c r="T55" s="11">
        <v>413</v>
      </c>
      <c r="U55" s="11">
        <v>0</v>
      </c>
      <c r="V55" s="11">
        <v>429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2360</v>
      </c>
    </row>
    <row r="56" spans="2:28" ht="15.75" thickBot="1" x14ac:dyDescent="0.3">
      <c r="B56" s="34"/>
      <c r="C56" s="23"/>
      <c r="D56" s="1" t="s">
        <v>11</v>
      </c>
      <c r="E56" s="13">
        <f>SUM(E47:E55)</f>
        <v>595</v>
      </c>
      <c r="F56" s="13">
        <f t="shared" ref="F56:AB56" si="5">SUM(F47:F55)</f>
        <v>419</v>
      </c>
      <c r="G56" s="13">
        <f t="shared" si="5"/>
        <v>171</v>
      </c>
      <c r="H56" s="13">
        <f t="shared" si="5"/>
        <v>321</v>
      </c>
      <c r="I56" s="13">
        <f t="shared" si="5"/>
        <v>410</v>
      </c>
      <c r="J56" s="13">
        <f t="shared" si="5"/>
        <v>353</v>
      </c>
      <c r="K56" s="13">
        <f t="shared" si="5"/>
        <v>165</v>
      </c>
      <c r="L56" s="13">
        <f t="shared" si="5"/>
        <v>232</v>
      </c>
      <c r="M56" s="13">
        <f t="shared" si="5"/>
        <v>302</v>
      </c>
      <c r="N56" s="13">
        <f t="shared" si="5"/>
        <v>605</v>
      </c>
      <c r="O56" s="13">
        <f t="shared" si="5"/>
        <v>850</v>
      </c>
      <c r="P56" s="13">
        <f t="shared" si="5"/>
        <v>807</v>
      </c>
      <c r="Q56" s="13">
        <f t="shared" si="5"/>
        <v>1312</v>
      </c>
      <c r="R56" s="13">
        <f t="shared" si="5"/>
        <v>1905</v>
      </c>
      <c r="S56" s="13">
        <f t="shared" si="5"/>
        <v>3662</v>
      </c>
      <c r="T56" s="13">
        <f t="shared" si="5"/>
        <v>2403</v>
      </c>
      <c r="U56" s="13">
        <f t="shared" si="5"/>
        <v>542</v>
      </c>
      <c r="V56" s="13">
        <f t="shared" si="5"/>
        <v>1088</v>
      </c>
      <c r="W56" s="13">
        <f t="shared" si="5"/>
        <v>730</v>
      </c>
      <c r="X56" s="13">
        <f t="shared" si="5"/>
        <v>999</v>
      </c>
      <c r="Y56" s="13">
        <f t="shared" si="5"/>
        <v>44</v>
      </c>
      <c r="Z56" s="13">
        <f t="shared" si="5"/>
        <v>22</v>
      </c>
      <c r="AA56" s="13">
        <f t="shared" si="5"/>
        <v>24</v>
      </c>
      <c r="AB56" s="17">
        <f t="shared" si="5"/>
        <v>17961</v>
      </c>
    </row>
    <row r="57" spans="2:28" x14ac:dyDescent="0.25">
      <c r="B57" s="34"/>
      <c r="C57" s="21" t="s">
        <v>40</v>
      </c>
      <c r="D57" s="3" t="s">
        <v>25</v>
      </c>
      <c r="E57" s="14">
        <v>219</v>
      </c>
      <c r="F57" s="14">
        <v>195</v>
      </c>
      <c r="G57" s="14">
        <v>21</v>
      </c>
      <c r="H57" s="14">
        <v>32</v>
      </c>
      <c r="I57" s="14">
        <v>21</v>
      </c>
      <c r="J57" s="14">
        <v>19</v>
      </c>
      <c r="K57" s="14">
        <v>63</v>
      </c>
      <c r="L57" s="14">
        <v>56</v>
      </c>
      <c r="M57" s="14">
        <v>83</v>
      </c>
      <c r="N57" s="14">
        <v>154</v>
      </c>
      <c r="O57" s="14">
        <v>231</v>
      </c>
      <c r="P57" s="14">
        <v>163</v>
      </c>
      <c r="Q57" s="14">
        <v>295</v>
      </c>
      <c r="R57" s="14">
        <v>145</v>
      </c>
      <c r="S57" s="14">
        <v>139</v>
      </c>
      <c r="T57" s="14">
        <v>87</v>
      </c>
      <c r="U57" s="14">
        <v>48</v>
      </c>
      <c r="V57" s="14">
        <v>88</v>
      </c>
      <c r="W57" s="14">
        <v>24</v>
      </c>
      <c r="X57" s="14">
        <v>50</v>
      </c>
      <c r="Y57" s="14">
        <v>20</v>
      </c>
      <c r="Z57" s="14">
        <v>5</v>
      </c>
      <c r="AA57" s="14">
        <v>3</v>
      </c>
      <c r="AB57" s="15">
        <f t="shared" si="0"/>
        <v>2161</v>
      </c>
    </row>
    <row r="58" spans="2:28" x14ac:dyDescent="0.25">
      <c r="B58" s="34"/>
      <c r="C58" s="22"/>
      <c r="D58" s="4" t="s">
        <v>26</v>
      </c>
      <c r="E58" s="11">
        <v>76</v>
      </c>
      <c r="F58" s="11">
        <v>49</v>
      </c>
      <c r="G58" s="11">
        <v>10</v>
      </c>
      <c r="H58" s="11">
        <v>20</v>
      </c>
      <c r="I58" s="11">
        <v>12</v>
      </c>
      <c r="J58" s="11">
        <v>16</v>
      </c>
      <c r="K58" s="11">
        <v>51</v>
      </c>
      <c r="L58" s="11">
        <v>33</v>
      </c>
      <c r="M58" s="11">
        <v>54</v>
      </c>
      <c r="N58" s="11">
        <v>191</v>
      </c>
      <c r="O58" s="11">
        <v>264</v>
      </c>
      <c r="P58" s="11">
        <v>371</v>
      </c>
      <c r="Q58" s="11">
        <v>738</v>
      </c>
      <c r="R58" s="11">
        <v>880</v>
      </c>
      <c r="S58" s="11">
        <v>856</v>
      </c>
      <c r="T58" s="11">
        <v>451</v>
      </c>
      <c r="U58" s="11">
        <v>365</v>
      </c>
      <c r="V58" s="11">
        <v>319</v>
      </c>
      <c r="W58" s="11">
        <v>146</v>
      </c>
      <c r="X58" s="11">
        <v>15</v>
      </c>
      <c r="Y58" s="11">
        <v>3</v>
      </c>
      <c r="Z58" s="11">
        <v>9</v>
      </c>
      <c r="AA58" s="11">
        <v>10</v>
      </c>
      <c r="AB58" s="12">
        <f t="shared" si="0"/>
        <v>4939</v>
      </c>
    </row>
    <row r="59" spans="2:28" x14ac:dyDescent="0.25">
      <c r="B59" s="34"/>
      <c r="C59" s="22"/>
      <c r="D59" s="4" t="s">
        <v>27</v>
      </c>
      <c r="E59" s="11">
        <v>39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23</v>
      </c>
      <c r="M59" s="11">
        <v>65</v>
      </c>
      <c r="N59" s="11">
        <v>98</v>
      </c>
      <c r="O59" s="11">
        <v>128</v>
      </c>
      <c r="P59" s="11">
        <v>162</v>
      </c>
      <c r="Q59" s="11">
        <v>654</v>
      </c>
      <c r="R59" s="11">
        <v>735</v>
      </c>
      <c r="S59" s="11">
        <v>823</v>
      </c>
      <c r="T59" s="11">
        <v>611</v>
      </c>
      <c r="U59" s="11">
        <v>407</v>
      </c>
      <c r="V59" s="11">
        <v>696</v>
      </c>
      <c r="W59" s="11">
        <v>70</v>
      </c>
      <c r="X59" s="11">
        <v>91</v>
      </c>
      <c r="Y59" s="11">
        <v>5</v>
      </c>
      <c r="Z59" s="11">
        <v>34</v>
      </c>
      <c r="AA59" s="11">
        <v>5</v>
      </c>
      <c r="AB59" s="12">
        <f t="shared" si="0"/>
        <v>4658</v>
      </c>
    </row>
    <row r="60" spans="2:28" x14ac:dyDescent="0.25">
      <c r="B60" s="34"/>
      <c r="C60" s="22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56</v>
      </c>
      <c r="K60" s="11">
        <v>84</v>
      </c>
      <c r="L60" s="11">
        <v>0</v>
      </c>
      <c r="M60" s="11">
        <v>14</v>
      </c>
      <c r="N60" s="11">
        <v>0</v>
      </c>
      <c r="O60" s="11">
        <v>0</v>
      </c>
      <c r="P60" s="11">
        <v>280</v>
      </c>
      <c r="Q60" s="11">
        <v>1152</v>
      </c>
      <c r="R60" s="11">
        <v>860</v>
      </c>
      <c r="S60" s="11">
        <v>457</v>
      </c>
      <c r="T60" s="11">
        <v>854</v>
      </c>
      <c r="U60" s="11">
        <v>167</v>
      </c>
      <c r="V60" s="11">
        <v>974</v>
      </c>
      <c r="W60" s="11">
        <v>65</v>
      </c>
      <c r="X60" s="11">
        <v>71</v>
      </c>
      <c r="Y60" s="11">
        <v>0</v>
      </c>
      <c r="Z60" s="11">
        <v>0</v>
      </c>
      <c r="AA60" s="11">
        <v>0</v>
      </c>
      <c r="AB60" s="12">
        <f t="shared" si="0"/>
        <v>5034</v>
      </c>
    </row>
    <row r="61" spans="2:28" x14ac:dyDescent="0.25">
      <c r="B61" s="34"/>
      <c r="C61" s="22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113</v>
      </c>
      <c r="Q61" s="11">
        <v>586</v>
      </c>
      <c r="R61" s="11">
        <v>564</v>
      </c>
      <c r="S61" s="11">
        <v>879</v>
      </c>
      <c r="T61" s="11">
        <v>484</v>
      </c>
      <c r="U61" s="11">
        <v>280</v>
      </c>
      <c r="V61" s="11">
        <v>1802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4708</v>
      </c>
    </row>
    <row r="62" spans="2:28" x14ac:dyDescent="0.25">
      <c r="B62" s="34"/>
      <c r="C62" s="22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87</v>
      </c>
      <c r="P62" s="11">
        <v>313</v>
      </c>
      <c r="Q62" s="11">
        <v>139</v>
      </c>
      <c r="R62" s="11">
        <v>232</v>
      </c>
      <c r="S62" s="11">
        <v>486</v>
      </c>
      <c r="T62" s="11">
        <v>1369</v>
      </c>
      <c r="U62" s="11">
        <v>245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2871</v>
      </c>
    </row>
    <row r="63" spans="2:28" x14ac:dyDescent="0.25">
      <c r="B63" s="34"/>
      <c r="C63" s="22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2596</v>
      </c>
      <c r="T63" s="11">
        <v>0</v>
      </c>
      <c r="U63" s="11">
        <v>960</v>
      </c>
      <c r="V63" s="11">
        <v>214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3770</v>
      </c>
    </row>
    <row r="64" spans="2:28" x14ac:dyDescent="0.25">
      <c r="B64" s="34"/>
      <c r="C64" s="22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34"/>
      <c r="C65" s="22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2343</v>
      </c>
      <c r="T65" s="11">
        <v>186</v>
      </c>
      <c r="U65" s="11">
        <v>1881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4410</v>
      </c>
    </row>
    <row r="66" spans="2:28" ht="15.75" thickBot="1" x14ac:dyDescent="0.3">
      <c r="B66" s="34"/>
      <c r="C66" s="23"/>
      <c r="D66" s="1" t="s">
        <v>11</v>
      </c>
      <c r="E66" s="13">
        <f>SUM(E57:E65)</f>
        <v>334</v>
      </c>
      <c r="F66" s="13">
        <f t="shared" ref="F66:AB66" si="6">SUM(F57:F65)</f>
        <v>244</v>
      </c>
      <c r="G66" s="13">
        <f t="shared" si="6"/>
        <v>31</v>
      </c>
      <c r="H66" s="13">
        <f t="shared" si="6"/>
        <v>52</v>
      </c>
      <c r="I66" s="13">
        <f t="shared" si="6"/>
        <v>33</v>
      </c>
      <c r="J66" s="13">
        <f t="shared" si="6"/>
        <v>97</v>
      </c>
      <c r="K66" s="13">
        <f t="shared" si="6"/>
        <v>204</v>
      </c>
      <c r="L66" s="13">
        <f t="shared" si="6"/>
        <v>112</v>
      </c>
      <c r="M66" s="13">
        <f t="shared" si="6"/>
        <v>216</v>
      </c>
      <c r="N66" s="13">
        <f t="shared" si="6"/>
        <v>443</v>
      </c>
      <c r="O66" s="13">
        <f t="shared" si="6"/>
        <v>710</v>
      </c>
      <c r="P66" s="13">
        <f t="shared" si="6"/>
        <v>1402</v>
      </c>
      <c r="Q66" s="13">
        <f t="shared" si="6"/>
        <v>3564</v>
      </c>
      <c r="R66" s="13">
        <f t="shared" si="6"/>
        <v>3416</v>
      </c>
      <c r="S66" s="13">
        <f t="shared" si="6"/>
        <v>8579</v>
      </c>
      <c r="T66" s="13">
        <f t="shared" si="6"/>
        <v>4042</v>
      </c>
      <c r="U66" s="13">
        <f t="shared" si="6"/>
        <v>4353</v>
      </c>
      <c r="V66" s="13">
        <f t="shared" si="6"/>
        <v>4093</v>
      </c>
      <c r="W66" s="13">
        <f t="shared" si="6"/>
        <v>305</v>
      </c>
      <c r="X66" s="13">
        <f t="shared" si="6"/>
        <v>227</v>
      </c>
      <c r="Y66" s="13">
        <f t="shared" si="6"/>
        <v>28</v>
      </c>
      <c r="Z66" s="13">
        <f t="shared" si="6"/>
        <v>48</v>
      </c>
      <c r="AA66" s="13">
        <f t="shared" si="6"/>
        <v>18</v>
      </c>
      <c r="AB66" s="17">
        <f t="shared" si="6"/>
        <v>32551</v>
      </c>
    </row>
    <row r="67" spans="2:28" x14ac:dyDescent="0.25">
      <c r="B67" s="34"/>
      <c r="C67" s="21" t="s">
        <v>41</v>
      </c>
      <c r="D67" s="3" t="s">
        <v>25</v>
      </c>
      <c r="E67" s="14">
        <v>456</v>
      </c>
      <c r="F67" s="14">
        <v>392</v>
      </c>
      <c r="G67" s="14">
        <v>36</v>
      </c>
      <c r="H67" s="14">
        <v>26</v>
      </c>
      <c r="I67" s="14">
        <v>31</v>
      </c>
      <c r="J67" s="14">
        <v>28</v>
      </c>
      <c r="K67" s="14">
        <v>74</v>
      </c>
      <c r="L67" s="14">
        <v>72</v>
      </c>
      <c r="M67" s="14">
        <v>39</v>
      </c>
      <c r="N67" s="14">
        <v>141</v>
      </c>
      <c r="O67" s="14">
        <v>205</v>
      </c>
      <c r="P67" s="14">
        <v>118</v>
      </c>
      <c r="Q67" s="14">
        <v>118</v>
      </c>
      <c r="R67" s="14">
        <v>82</v>
      </c>
      <c r="S67" s="14">
        <v>31</v>
      </c>
      <c r="T67" s="14">
        <v>18</v>
      </c>
      <c r="U67" s="14">
        <v>24</v>
      </c>
      <c r="V67" s="14">
        <v>80</v>
      </c>
      <c r="W67" s="14">
        <v>33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0"/>
        <v>2020</v>
      </c>
    </row>
    <row r="68" spans="2:28" x14ac:dyDescent="0.25">
      <c r="B68" s="34"/>
      <c r="C68" s="22"/>
      <c r="D68" s="4" t="s">
        <v>26</v>
      </c>
      <c r="E68" s="11">
        <v>86</v>
      </c>
      <c r="F68" s="11">
        <v>56</v>
      </c>
      <c r="G68" s="11">
        <v>35</v>
      </c>
      <c r="H68" s="11">
        <v>13</v>
      </c>
      <c r="I68" s="11">
        <v>27</v>
      </c>
      <c r="J68" s="11">
        <v>11</v>
      </c>
      <c r="K68" s="11">
        <v>40</v>
      </c>
      <c r="L68" s="11">
        <v>30</v>
      </c>
      <c r="M68" s="11">
        <v>29</v>
      </c>
      <c r="N68" s="11">
        <v>117</v>
      </c>
      <c r="O68" s="11">
        <v>111</v>
      </c>
      <c r="P68" s="11">
        <v>171</v>
      </c>
      <c r="Q68" s="11">
        <v>257</v>
      </c>
      <c r="R68" s="11">
        <v>121</v>
      </c>
      <c r="S68" s="11">
        <v>167</v>
      </c>
      <c r="T68" s="11">
        <v>126</v>
      </c>
      <c r="U68" s="11">
        <v>24</v>
      </c>
      <c r="V68" s="11">
        <v>142</v>
      </c>
      <c r="W68" s="11">
        <v>20</v>
      </c>
      <c r="X68" s="11">
        <v>26</v>
      </c>
      <c r="Y68" s="11">
        <v>24</v>
      </c>
      <c r="Z68" s="11">
        <v>0</v>
      </c>
      <c r="AA68" s="11">
        <v>0</v>
      </c>
      <c r="AB68" s="12">
        <f t="shared" si="0"/>
        <v>1633</v>
      </c>
    </row>
    <row r="69" spans="2:28" x14ac:dyDescent="0.25">
      <c r="B69" s="34"/>
      <c r="C69" s="22"/>
      <c r="D69" s="4" t="s">
        <v>27</v>
      </c>
      <c r="E69" s="11">
        <v>71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28</v>
      </c>
      <c r="N69" s="11">
        <v>50</v>
      </c>
      <c r="O69" s="11">
        <v>82</v>
      </c>
      <c r="P69" s="11">
        <v>76</v>
      </c>
      <c r="Q69" s="11">
        <v>133</v>
      </c>
      <c r="R69" s="11">
        <v>60</v>
      </c>
      <c r="S69" s="11">
        <v>57</v>
      </c>
      <c r="T69" s="11">
        <v>24</v>
      </c>
      <c r="U69" s="11">
        <v>68</v>
      </c>
      <c r="V69" s="11">
        <v>7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0"/>
        <v>683</v>
      </c>
    </row>
    <row r="70" spans="2:28" x14ac:dyDescent="0.25">
      <c r="B70" s="34"/>
      <c r="C70" s="22"/>
      <c r="D70" s="4" t="s">
        <v>28</v>
      </c>
      <c r="E70" s="11">
        <v>68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33</v>
      </c>
      <c r="L70" s="11">
        <v>42</v>
      </c>
      <c r="M70" s="11">
        <v>41</v>
      </c>
      <c r="N70" s="11">
        <v>193</v>
      </c>
      <c r="O70" s="11">
        <v>193</v>
      </c>
      <c r="P70" s="11">
        <v>94</v>
      </c>
      <c r="Q70" s="11">
        <v>65</v>
      </c>
      <c r="R70" s="11">
        <v>188</v>
      </c>
      <c r="S70" s="11">
        <v>107</v>
      </c>
      <c r="T70" s="11">
        <v>0</v>
      </c>
      <c r="U70" s="11">
        <v>0</v>
      </c>
      <c r="V70" s="11">
        <v>107</v>
      </c>
      <c r="W70" s="11">
        <v>0</v>
      </c>
      <c r="X70" s="11">
        <v>106</v>
      </c>
      <c r="Y70" s="11">
        <v>0</v>
      </c>
      <c r="Z70" s="11">
        <v>0</v>
      </c>
      <c r="AA70" s="11">
        <v>0</v>
      </c>
      <c r="AB70" s="12">
        <f t="shared" si="0"/>
        <v>1237</v>
      </c>
    </row>
    <row r="71" spans="2:28" x14ac:dyDescent="0.25">
      <c r="B71" s="34"/>
      <c r="C71" s="22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32</v>
      </c>
      <c r="O71" s="11">
        <v>335</v>
      </c>
      <c r="P71" s="11">
        <v>258</v>
      </c>
      <c r="Q71" s="11">
        <v>215</v>
      </c>
      <c r="R71" s="11">
        <v>140</v>
      </c>
      <c r="S71" s="11">
        <v>196</v>
      </c>
      <c r="T71" s="11">
        <v>28</v>
      </c>
      <c r="U71" s="11">
        <v>40</v>
      </c>
      <c r="V71" s="11">
        <v>25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1269</v>
      </c>
    </row>
    <row r="72" spans="2:28" x14ac:dyDescent="0.25">
      <c r="B72" s="34"/>
      <c r="C72" s="22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7">SUM(E72:AA72)</f>
        <v>0</v>
      </c>
    </row>
    <row r="73" spans="2:28" x14ac:dyDescent="0.25">
      <c r="B73" s="34"/>
      <c r="C73" s="22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7"/>
        <v>0</v>
      </c>
    </row>
    <row r="74" spans="2:28" x14ac:dyDescent="0.25">
      <c r="B74" s="34"/>
      <c r="C74" s="22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7"/>
        <v>0</v>
      </c>
    </row>
    <row r="75" spans="2:28" x14ac:dyDescent="0.25">
      <c r="B75" s="34"/>
      <c r="C75" s="22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7"/>
        <v>0</v>
      </c>
    </row>
    <row r="76" spans="2:28" ht="15.75" thickBot="1" x14ac:dyDescent="0.3">
      <c r="B76" s="34"/>
      <c r="C76" s="23"/>
      <c r="D76" s="1" t="s">
        <v>11</v>
      </c>
      <c r="E76" s="13">
        <f>SUM(E67:E75)</f>
        <v>681</v>
      </c>
      <c r="F76" s="13">
        <f t="shared" ref="F76:AB76" si="8">SUM(F67:F75)</f>
        <v>455</v>
      </c>
      <c r="G76" s="13">
        <f t="shared" si="8"/>
        <v>71</v>
      </c>
      <c r="H76" s="13">
        <f t="shared" si="8"/>
        <v>39</v>
      </c>
      <c r="I76" s="13">
        <f t="shared" si="8"/>
        <v>58</v>
      </c>
      <c r="J76" s="13">
        <f t="shared" si="8"/>
        <v>39</v>
      </c>
      <c r="K76" s="13">
        <f t="shared" si="8"/>
        <v>147</v>
      </c>
      <c r="L76" s="13">
        <f t="shared" si="8"/>
        <v>155</v>
      </c>
      <c r="M76" s="13">
        <f t="shared" si="8"/>
        <v>137</v>
      </c>
      <c r="N76" s="13">
        <f t="shared" si="8"/>
        <v>533</v>
      </c>
      <c r="O76" s="13">
        <f t="shared" si="8"/>
        <v>926</v>
      </c>
      <c r="P76" s="13">
        <f t="shared" si="8"/>
        <v>717</v>
      </c>
      <c r="Q76" s="13">
        <f t="shared" si="8"/>
        <v>788</v>
      </c>
      <c r="R76" s="13">
        <f t="shared" si="8"/>
        <v>591</v>
      </c>
      <c r="S76" s="13">
        <f t="shared" si="8"/>
        <v>558</v>
      </c>
      <c r="T76" s="13">
        <f t="shared" si="8"/>
        <v>196</v>
      </c>
      <c r="U76" s="13">
        <f t="shared" si="8"/>
        <v>156</v>
      </c>
      <c r="V76" s="13">
        <f t="shared" si="8"/>
        <v>361</v>
      </c>
      <c r="W76" s="13">
        <f t="shared" si="8"/>
        <v>53</v>
      </c>
      <c r="X76" s="13">
        <f t="shared" si="8"/>
        <v>149</v>
      </c>
      <c r="Y76" s="13">
        <f t="shared" si="8"/>
        <v>28</v>
      </c>
      <c r="Z76" s="13">
        <f t="shared" si="8"/>
        <v>4</v>
      </c>
      <c r="AA76" s="13">
        <f t="shared" si="8"/>
        <v>0</v>
      </c>
      <c r="AB76" s="17">
        <f t="shared" si="8"/>
        <v>6842</v>
      </c>
    </row>
    <row r="77" spans="2:28" x14ac:dyDescent="0.25">
      <c r="B77" s="34"/>
      <c r="C77" s="21" t="s">
        <v>42</v>
      </c>
      <c r="D77" s="3" t="s">
        <v>25</v>
      </c>
      <c r="E77" s="14">
        <v>4221</v>
      </c>
      <c r="F77" s="14">
        <v>2787</v>
      </c>
      <c r="G77" s="14">
        <v>172</v>
      </c>
      <c r="H77" s="14">
        <v>216</v>
      </c>
      <c r="I77" s="14">
        <v>163</v>
      </c>
      <c r="J77" s="14">
        <v>203</v>
      </c>
      <c r="K77" s="14">
        <v>265</v>
      </c>
      <c r="L77" s="14">
        <v>298</v>
      </c>
      <c r="M77" s="14">
        <v>221</v>
      </c>
      <c r="N77" s="14">
        <v>635</v>
      </c>
      <c r="O77" s="14">
        <v>825</v>
      </c>
      <c r="P77" s="14">
        <v>764</v>
      </c>
      <c r="Q77" s="14">
        <v>917</v>
      </c>
      <c r="R77" s="14">
        <v>668</v>
      </c>
      <c r="S77" s="14">
        <v>375</v>
      </c>
      <c r="T77" s="14">
        <v>246</v>
      </c>
      <c r="U77" s="14">
        <v>215</v>
      </c>
      <c r="V77" s="14">
        <v>471</v>
      </c>
      <c r="W77" s="14">
        <v>122</v>
      </c>
      <c r="X77" s="14">
        <v>97</v>
      </c>
      <c r="Y77" s="14">
        <v>41</v>
      </c>
      <c r="Z77" s="14">
        <v>23</v>
      </c>
      <c r="AA77" s="14">
        <v>11</v>
      </c>
      <c r="AB77" s="15">
        <f t="shared" ref="AB77:AB85" si="9">SUM(E77:AA77)</f>
        <v>13956</v>
      </c>
    </row>
    <row r="78" spans="2:28" x14ac:dyDescent="0.25">
      <c r="B78" s="34"/>
      <c r="C78" s="22"/>
      <c r="D78" s="4" t="s">
        <v>26</v>
      </c>
      <c r="E78" s="11">
        <v>3869</v>
      </c>
      <c r="F78" s="11">
        <v>1704</v>
      </c>
      <c r="G78" s="11">
        <v>333</v>
      </c>
      <c r="H78" s="11">
        <v>286</v>
      </c>
      <c r="I78" s="11">
        <v>243</v>
      </c>
      <c r="J78" s="11">
        <v>230</v>
      </c>
      <c r="K78" s="11">
        <v>434</v>
      </c>
      <c r="L78" s="11">
        <v>431</v>
      </c>
      <c r="M78" s="11">
        <v>364</v>
      </c>
      <c r="N78" s="11">
        <v>1118</v>
      </c>
      <c r="O78" s="11">
        <v>1494</v>
      </c>
      <c r="P78" s="11">
        <v>906</v>
      </c>
      <c r="Q78" s="11">
        <v>1799</v>
      </c>
      <c r="R78" s="11">
        <v>1235</v>
      </c>
      <c r="S78" s="11">
        <v>785</v>
      </c>
      <c r="T78" s="11">
        <v>663</v>
      </c>
      <c r="U78" s="11">
        <v>464</v>
      </c>
      <c r="V78" s="11">
        <v>1509</v>
      </c>
      <c r="W78" s="11">
        <v>351</v>
      </c>
      <c r="X78" s="11">
        <v>302</v>
      </c>
      <c r="Y78" s="11">
        <v>86</v>
      </c>
      <c r="Z78" s="11">
        <v>62</v>
      </c>
      <c r="AA78" s="11">
        <v>17</v>
      </c>
      <c r="AB78" s="12">
        <f t="shared" si="9"/>
        <v>18685</v>
      </c>
    </row>
    <row r="79" spans="2:28" x14ac:dyDescent="0.25">
      <c r="B79" s="34"/>
      <c r="C79" s="22"/>
      <c r="D79" s="4" t="s">
        <v>27</v>
      </c>
      <c r="E79" s="11">
        <v>2993</v>
      </c>
      <c r="F79" s="11">
        <v>843</v>
      </c>
      <c r="G79" s="11">
        <v>225</v>
      </c>
      <c r="H79" s="11">
        <v>190</v>
      </c>
      <c r="I79" s="11">
        <v>197</v>
      </c>
      <c r="J79" s="11">
        <v>120</v>
      </c>
      <c r="K79" s="11">
        <v>271</v>
      </c>
      <c r="L79" s="11">
        <v>437</v>
      </c>
      <c r="M79" s="11">
        <v>349</v>
      </c>
      <c r="N79" s="11">
        <v>967</v>
      </c>
      <c r="O79" s="11">
        <v>1185</v>
      </c>
      <c r="P79" s="11">
        <v>839</v>
      </c>
      <c r="Q79" s="11">
        <v>1670</v>
      </c>
      <c r="R79" s="11">
        <v>738</v>
      </c>
      <c r="S79" s="11">
        <v>581</v>
      </c>
      <c r="T79" s="11">
        <v>355</v>
      </c>
      <c r="U79" s="11">
        <v>190</v>
      </c>
      <c r="V79" s="11">
        <v>912</v>
      </c>
      <c r="W79" s="11">
        <v>296</v>
      </c>
      <c r="X79" s="11">
        <v>232</v>
      </c>
      <c r="Y79" s="11">
        <v>5</v>
      </c>
      <c r="Z79" s="11">
        <v>0</v>
      </c>
      <c r="AA79" s="11">
        <v>0</v>
      </c>
      <c r="AB79" s="12">
        <f t="shared" si="9"/>
        <v>13595</v>
      </c>
    </row>
    <row r="80" spans="2:28" x14ac:dyDescent="0.25">
      <c r="B80" s="34"/>
      <c r="C80" s="22"/>
      <c r="D80" s="4" t="s">
        <v>28</v>
      </c>
      <c r="E80" s="11">
        <v>4246</v>
      </c>
      <c r="F80" s="11">
        <v>1650</v>
      </c>
      <c r="G80" s="11">
        <v>313</v>
      </c>
      <c r="H80" s="11">
        <v>315</v>
      </c>
      <c r="I80" s="11">
        <v>281</v>
      </c>
      <c r="J80" s="11">
        <v>275</v>
      </c>
      <c r="K80" s="11">
        <v>590</v>
      </c>
      <c r="L80" s="11">
        <v>332</v>
      </c>
      <c r="M80" s="11">
        <v>367</v>
      </c>
      <c r="N80" s="11">
        <v>1287</v>
      </c>
      <c r="O80" s="11">
        <v>1064</v>
      </c>
      <c r="P80" s="11">
        <v>955</v>
      </c>
      <c r="Q80" s="11">
        <v>2045</v>
      </c>
      <c r="R80" s="11">
        <v>726</v>
      </c>
      <c r="S80" s="11">
        <v>705</v>
      </c>
      <c r="T80" s="11">
        <v>205</v>
      </c>
      <c r="U80" s="11">
        <v>469</v>
      </c>
      <c r="V80" s="11">
        <v>611</v>
      </c>
      <c r="W80" s="11">
        <v>316</v>
      </c>
      <c r="X80" s="11">
        <v>237</v>
      </c>
      <c r="Y80" s="11">
        <v>0</v>
      </c>
      <c r="Z80" s="11">
        <v>35</v>
      </c>
      <c r="AA80" s="11">
        <v>142</v>
      </c>
      <c r="AB80" s="12">
        <f t="shared" si="9"/>
        <v>17166</v>
      </c>
    </row>
    <row r="81" spans="2:28" x14ac:dyDescent="0.25">
      <c r="B81" s="34"/>
      <c r="C81" s="22"/>
      <c r="D81" s="4" t="s">
        <v>29</v>
      </c>
      <c r="E81" s="11">
        <v>3500</v>
      </c>
      <c r="F81" s="11">
        <v>1164</v>
      </c>
      <c r="G81" s="11">
        <v>222</v>
      </c>
      <c r="H81" s="11">
        <v>439</v>
      </c>
      <c r="I81" s="11">
        <v>426</v>
      </c>
      <c r="J81" s="11">
        <v>319</v>
      </c>
      <c r="K81" s="11">
        <v>535</v>
      </c>
      <c r="L81" s="11">
        <v>392</v>
      </c>
      <c r="M81" s="11">
        <v>313</v>
      </c>
      <c r="N81" s="11">
        <v>799</v>
      </c>
      <c r="O81" s="11">
        <v>1442</v>
      </c>
      <c r="P81" s="11">
        <v>676</v>
      </c>
      <c r="Q81" s="11">
        <v>1452</v>
      </c>
      <c r="R81" s="11">
        <v>596</v>
      </c>
      <c r="S81" s="11">
        <v>296</v>
      </c>
      <c r="T81" s="11">
        <v>670</v>
      </c>
      <c r="U81" s="11">
        <v>642</v>
      </c>
      <c r="V81" s="11">
        <v>858</v>
      </c>
      <c r="W81" s="11">
        <v>94</v>
      </c>
      <c r="X81" s="11">
        <v>351</v>
      </c>
      <c r="Y81" s="11">
        <v>0</v>
      </c>
      <c r="Z81" s="11">
        <v>0</v>
      </c>
      <c r="AA81" s="11">
        <v>0</v>
      </c>
      <c r="AB81" s="12">
        <f t="shared" si="9"/>
        <v>15186</v>
      </c>
    </row>
    <row r="82" spans="2:28" x14ac:dyDescent="0.25">
      <c r="B82" s="34"/>
      <c r="C82" s="22"/>
      <c r="D82" s="4" t="s">
        <v>30</v>
      </c>
      <c r="E82" s="11">
        <v>2180</v>
      </c>
      <c r="F82" s="11">
        <v>1552</v>
      </c>
      <c r="G82" s="11">
        <v>519</v>
      </c>
      <c r="H82" s="11">
        <v>562</v>
      </c>
      <c r="I82" s="11">
        <v>239</v>
      </c>
      <c r="J82" s="11">
        <v>92</v>
      </c>
      <c r="K82" s="11">
        <v>47</v>
      </c>
      <c r="L82" s="11">
        <v>862</v>
      </c>
      <c r="M82" s="11">
        <v>937</v>
      </c>
      <c r="N82" s="11">
        <v>1366</v>
      </c>
      <c r="O82" s="11">
        <v>2119</v>
      </c>
      <c r="P82" s="11">
        <v>2067</v>
      </c>
      <c r="Q82" s="11">
        <v>2175</v>
      </c>
      <c r="R82" s="11">
        <v>1801</v>
      </c>
      <c r="S82" s="11">
        <v>950</v>
      </c>
      <c r="T82" s="11">
        <v>1217</v>
      </c>
      <c r="U82" s="11">
        <v>384</v>
      </c>
      <c r="V82" s="11">
        <v>59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9"/>
        <v>19128</v>
      </c>
    </row>
    <row r="83" spans="2:28" x14ac:dyDescent="0.25">
      <c r="B83" s="34"/>
      <c r="C83" s="22"/>
      <c r="D83" s="4" t="s">
        <v>31</v>
      </c>
      <c r="E83" s="11">
        <v>2862</v>
      </c>
      <c r="F83" s="11">
        <v>682</v>
      </c>
      <c r="G83" s="11">
        <v>123</v>
      </c>
      <c r="H83" s="11">
        <v>106</v>
      </c>
      <c r="I83" s="11">
        <v>224</v>
      </c>
      <c r="J83" s="11">
        <v>323</v>
      </c>
      <c r="K83" s="11">
        <v>219</v>
      </c>
      <c r="L83" s="11">
        <v>103</v>
      </c>
      <c r="M83" s="11">
        <v>613</v>
      </c>
      <c r="N83" s="11">
        <v>1235</v>
      </c>
      <c r="O83" s="11">
        <v>410</v>
      </c>
      <c r="P83" s="11">
        <v>525</v>
      </c>
      <c r="Q83" s="11">
        <v>482</v>
      </c>
      <c r="R83" s="11">
        <v>132</v>
      </c>
      <c r="S83" s="11">
        <v>1383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9422</v>
      </c>
    </row>
    <row r="84" spans="2:28" x14ac:dyDescent="0.25">
      <c r="B84" s="34"/>
      <c r="C84" s="22"/>
      <c r="D84" s="4" t="s">
        <v>32</v>
      </c>
      <c r="E84" s="11">
        <v>0</v>
      </c>
      <c r="F84" s="11">
        <v>879</v>
      </c>
      <c r="G84" s="11">
        <v>429</v>
      </c>
      <c r="H84" s="11">
        <v>297</v>
      </c>
      <c r="I84" s="11">
        <v>0</v>
      </c>
      <c r="J84" s="11">
        <v>0</v>
      </c>
      <c r="K84" s="11">
        <v>493</v>
      </c>
      <c r="L84" s="11">
        <v>1238</v>
      </c>
      <c r="M84" s="11">
        <v>319</v>
      </c>
      <c r="N84" s="11">
        <v>0</v>
      </c>
      <c r="O84" s="11">
        <v>0</v>
      </c>
      <c r="P84" s="11">
        <v>140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3795</v>
      </c>
    </row>
    <row r="85" spans="2:28" x14ac:dyDescent="0.25">
      <c r="B85" s="34"/>
      <c r="C85" s="22"/>
      <c r="D85" s="4" t="s">
        <v>33</v>
      </c>
      <c r="E85" s="11">
        <v>0</v>
      </c>
      <c r="F85" s="11">
        <v>424</v>
      </c>
      <c r="G85" s="11">
        <v>440</v>
      </c>
      <c r="H85" s="11">
        <v>229</v>
      </c>
      <c r="I85" s="11">
        <v>408</v>
      </c>
      <c r="J85" s="11">
        <v>0</v>
      </c>
      <c r="K85" s="11">
        <v>0</v>
      </c>
      <c r="L85" s="11">
        <v>187</v>
      </c>
      <c r="M85" s="11">
        <v>377</v>
      </c>
      <c r="N85" s="11">
        <v>0</v>
      </c>
      <c r="O85" s="11">
        <v>2141</v>
      </c>
      <c r="P85" s="11">
        <v>2545</v>
      </c>
      <c r="Q85" s="11">
        <v>0</v>
      </c>
      <c r="R85" s="11">
        <v>4799</v>
      </c>
      <c r="S85" s="11">
        <v>5015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16565</v>
      </c>
    </row>
    <row r="86" spans="2:28" ht="15.75" thickBot="1" x14ac:dyDescent="0.3">
      <c r="B86" s="34"/>
      <c r="C86" s="23"/>
      <c r="D86" s="1" t="s">
        <v>11</v>
      </c>
      <c r="E86" s="13">
        <f>SUM(E77:E85)</f>
        <v>23871</v>
      </c>
      <c r="F86" s="13">
        <f t="shared" ref="F86:AB86" si="10">SUM(F77:F85)</f>
        <v>11685</v>
      </c>
      <c r="G86" s="13">
        <f t="shared" si="10"/>
        <v>2776</v>
      </c>
      <c r="H86" s="13">
        <f t="shared" si="10"/>
        <v>2640</v>
      </c>
      <c r="I86" s="13">
        <f t="shared" si="10"/>
        <v>2181</v>
      </c>
      <c r="J86" s="13">
        <f t="shared" si="10"/>
        <v>1562</v>
      </c>
      <c r="K86" s="13">
        <f t="shared" si="10"/>
        <v>2854</v>
      </c>
      <c r="L86" s="13">
        <f t="shared" si="10"/>
        <v>4280</v>
      </c>
      <c r="M86" s="13">
        <f t="shared" si="10"/>
        <v>3860</v>
      </c>
      <c r="N86" s="13">
        <f t="shared" si="10"/>
        <v>7407</v>
      </c>
      <c r="O86" s="13">
        <f t="shared" si="10"/>
        <v>10680</v>
      </c>
      <c r="P86" s="13">
        <f t="shared" si="10"/>
        <v>9417</v>
      </c>
      <c r="Q86" s="13">
        <f t="shared" si="10"/>
        <v>10540</v>
      </c>
      <c r="R86" s="13">
        <f t="shared" si="10"/>
        <v>10695</v>
      </c>
      <c r="S86" s="13">
        <f t="shared" si="10"/>
        <v>10090</v>
      </c>
      <c r="T86" s="13">
        <f t="shared" si="10"/>
        <v>3356</v>
      </c>
      <c r="U86" s="13">
        <f t="shared" si="10"/>
        <v>2364</v>
      </c>
      <c r="V86" s="13">
        <f t="shared" si="10"/>
        <v>4420</v>
      </c>
      <c r="W86" s="13">
        <f t="shared" si="10"/>
        <v>1179</v>
      </c>
      <c r="X86" s="13">
        <f t="shared" si="10"/>
        <v>1219</v>
      </c>
      <c r="Y86" s="13">
        <f t="shared" si="10"/>
        <v>132</v>
      </c>
      <c r="Z86" s="13">
        <f t="shared" si="10"/>
        <v>120</v>
      </c>
      <c r="AA86" s="13">
        <f t="shared" si="10"/>
        <v>170</v>
      </c>
      <c r="AB86" s="17">
        <f t="shared" si="10"/>
        <v>127498</v>
      </c>
    </row>
    <row r="87" spans="2:28" x14ac:dyDescent="0.25">
      <c r="B87" s="34"/>
      <c r="C87" s="21" t="s">
        <v>43</v>
      </c>
      <c r="D87" s="3" t="s">
        <v>25</v>
      </c>
      <c r="E87" s="14">
        <v>6713</v>
      </c>
      <c r="F87" s="14">
        <v>4976</v>
      </c>
      <c r="G87" s="14">
        <v>286</v>
      </c>
      <c r="H87" s="14">
        <v>381</v>
      </c>
      <c r="I87" s="14">
        <v>245</v>
      </c>
      <c r="J87" s="14">
        <v>294</v>
      </c>
      <c r="K87" s="14">
        <v>527</v>
      </c>
      <c r="L87" s="14">
        <v>482</v>
      </c>
      <c r="M87" s="14">
        <v>449</v>
      </c>
      <c r="N87" s="14">
        <v>955</v>
      </c>
      <c r="O87" s="14">
        <v>1105</v>
      </c>
      <c r="P87" s="14">
        <v>759</v>
      </c>
      <c r="Q87" s="14">
        <v>843</v>
      </c>
      <c r="R87" s="14">
        <v>461</v>
      </c>
      <c r="S87" s="14">
        <v>374</v>
      </c>
      <c r="T87" s="14">
        <v>320</v>
      </c>
      <c r="U87" s="14">
        <v>125</v>
      </c>
      <c r="V87" s="14">
        <v>321</v>
      </c>
      <c r="W87" s="14">
        <v>116</v>
      </c>
      <c r="X87" s="14">
        <v>87</v>
      </c>
      <c r="Y87" s="14">
        <v>23</v>
      </c>
      <c r="Z87" s="14">
        <v>8</v>
      </c>
      <c r="AA87" s="14">
        <v>2</v>
      </c>
      <c r="AB87" s="15">
        <f t="shared" ref="AB87:AB95" si="11">SUM(E87:AA87)</f>
        <v>19852</v>
      </c>
    </row>
    <row r="88" spans="2:28" x14ac:dyDescent="0.25">
      <c r="B88" s="34"/>
      <c r="C88" s="22"/>
      <c r="D88" s="4" t="s">
        <v>26</v>
      </c>
      <c r="E88" s="11">
        <v>5081</v>
      </c>
      <c r="F88" s="11">
        <v>1486</v>
      </c>
      <c r="G88" s="11">
        <v>352</v>
      </c>
      <c r="H88" s="11">
        <v>334</v>
      </c>
      <c r="I88" s="11">
        <v>441</v>
      </c>
      <c r="J88" s="11">
        <v>394</v>
      </c>
      <c r="K88" s="11">
        <v>658</v>
      </c>
      <c r="L88" s="11">
        <v>617</v>
      </c>
      <c r="M88" s="11">
        <v>471</v>
      </c>
      <c r="N88" s="11">
        <v>1487</v>
      </c>
      <c r="O88" s="11">
        <v>2289</v>
      </c>
      <c r="P88" s="11">
        <v>1476</v>
      </c>
      <c r="Q88" s="11">
        <v>1975</v>
      </c>
      <c r="R88" s="11">
        <v>1244</v>
      </c>
      <c r="S88" s="11">
        <v>767</v>
      </c>
      <c r="T88" s="11">
        <v>370</v>
      </c>
      <c r="U88" s="11">
        <v>374</v>
      </c>
      <c r="V88" s="11">
        <v>676</v>
      </c>
      <c r="W88" s="11">
        <v>181</v>
      </c>
      <c r="X88" s="11">
        <v>223</v>
      </c>
      <c r="Y88" s="11">
        <v>3</v>
      </c>
      <c r="Z88" s="11">
        <v>0</v>
      </c>
      <c r="AA88" s="11">
        <v>0</v>
      </c>
      <c r="AB88" s="12">
        <f t="shared" si="11"/>
        <v>20899</v>
      </c>
    </row>
    <row r="89" spans="2:28" x14ac:dyDescent="0.25">
      <c r="B89" s="34"/>
      <c r="C89" s="22"/>
      <c r="D89" s="4" t="s">
        <v>27</v>
      </c>
      <c r="E89" s="11">
        <v>655</v>
      </c>
      <c r="F89" s="11">
        <v>145</v>
      </c>
      <c r="G89" s="11">
        <v>58</v>
      </c>
      <c r="H89" s="11">
        <v>67</v>
      </c>
      <c r="I89" s="11">
        <v>85</v>
      </c>
      <c r="J89" s="11">
        <v>66</v>
      </c>
      <c r="K89" s="11">
        <v>157</v>
      </c>
      <c r="L89" s="11">
        <v>175</v>
      </c>
      <c r="M89" s="11">
        <v>168</v>
      </c>
      <c r="N89" s="11">
        <v>609</v>
      </c>
      <c r="O89" s="11">
        <v>1016</v>
      </c>
      <c r="P89" s="11">
        <v>1156</v>
      </c>
      <c r="Q89" s="11">
        <v>1868</v>
      </c>
      <c r="R89" s="11">
        <v>1334</v>
      </c>
      <c r="S89" s="11">
        <v>600</v>
      </c>
      <c r="T89" s="11">
        <v>330</v>
      </c>
      <c r="U89" s="11">
        <v>231</v>
      </c>
      <c r="V89" s="11">
        <v>453</v>
      </c>
      <c r="W89" s="11">
        <v>209</v>
      </c>
      <c r="X89" s="11">
        <v>22</v>
      </c>
      <c r="Y89" s="11">
        <v>56</v>
      </c>
      <c r="Z89" s="11">
        <v>6</v>
      </c>
      <c r="AA89" s="11">
        <v>9</v>
      </c>
      <c r="AB89" s="12">
        <f t="shared" si="11"/>
        <v>9475</v>
      </c>
    </row>
    <row r="90" spans="2:28" x14ac:dyDescent="0.25">
      <c r="B90" s="34"/>
      <c r="C90" s="22"/>
      <c r="D90" s="4" t="s">
        <v>28</v>
      </c>
      <c r="E90" s="11">
        <v>215</v>
      </c>
      <c r="F90" s="11">
        <v>286</v>
      </c>
      <c r="G90" s="11">
        <v>91</v>
      </c>
      <c r="H90" s="11">
        <v>43</v>
      </c>
      <c r="I90" s="11">
        <v>30</v>
      </c>
      <c r="J90" s="11">
        <v>11</v>
      </c>
      <c r="K90" s="11">
        <v>83</v>
      </c>
      <c r="L90" s="11">
        <v>139</v>
      </c>
      <c r="M90" s="11">
        <v>326</v>
      </c>
      <c r="N90" s="11">
        <v>556</v>
      </c>
      <c r="O90" s="11">
        <v>1032</v>
      </c>
      <c r="P90" s="11">
        <v>725</v>
      </c>
      <c r="Q90" s="11">
        <v>2118</v>
      </c>
      <c r="R90" s="11">
        <v>613</v>
      </c>
      <c r="S90" s="11">
        <v>801</v>
      </c>
      <c r="T90" s="11">
        <v>713</v>
      </c>
      <c r="U90" s="11">
        <v>199</v>
      </c>
      <c r="V90" s="11">
        <v>1398</v>
      </c>
      <c r="W90" s="11">
        <v>51</v>
      </c>
      <c r="X90" s="11">
        <v>14</v>
      </c>
      <c r="Y90" s="11">
        <v>0</v>
      </c>
      <c r="Z90" s="11">
        <v>0</v>
      </c>
      <c r="AA90" s="11">
        <v>0</v>
      </c>
      <c r="AB90" s="12">
        <f t="shared" si="11"/>
        <v>9444</v>
      </c>
    </row>
    <row r="91" spans="2:28" x14ac:dyDescent="0.25">
      <c r="B91" s="34"/>
      <c r="C91" s="22"/>
      <c r="D91" s="4" t="s">
        <v>29</v>
      </c>
      <c r="E91" s="11">
        <v>49</v>
      </c>
      <c r="F91" s="11">
        <v>0</v>
      </c>
      <c r="G91" s="11">
        <v>86</v>
      </c>
      <c r="H91" s="11">
        <v>0</v>
      </c>
      <c r="I91" s="11">
        <v>43</v>
      </c>
      <c r="J91" s="11">
        <v>79</v>
      </c>
      <c r="K91" s="11">
        <v>122</v>
      </c>
      <c r="L91" s="11">
        <v>40</v>
      </c>
      <c r="M91" s="11">
        <v>79</v>
      </c>
      <c r="N91" s="11">
        <v>137</v>
      </c>
      <c r="O91" s="11">
        <v>418</v>
      </c>
      <c r="P91" s="11">
        <v>518</v>
      </c>
      <c r="Q91" s="11">
        <v>455</v>
      </c>
      <c r="R91" s="11">
        <v>736</v>
      </c>
      <c r="S91" s="11">
        <v>841</v>
      </c>
      <c r="T91" s="11">
        <v>838</v>
      </c>
      <c r="U91" s="11">
        <v>660</v>
      </c>
      <c r="V91" s="11">
        <v>816</v>
      </c>
      <c r="W91" s="11">
        <v>46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1"/>
        <v>5963</v>
      </c>
    </row>
    <row r="92" spans="2:28" x14ac:dyDescent="0.25">
      <c r="B92" s="34"/>
      <c r="C92" s="22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806</v>
      </c>
      <c r="S92" s="11">
        <v>0</v>
      </c>
      <c r="T92" s="11">
        <v>153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1"/>
        <v>959</v>
      </c>
    </row>
    <row r="93" spans="2:28" x14ac:dyDescent="0.25">
      <c r="B93" s="34"/>
      <c r="C93" s="22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855</v>
      </c>
      <c r="T93" s="11">
        <v>1137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1"/>
        <v>1992</v>
      </c>
    </row>
    <row r="94" spans="2:28" x14ac:dyDescent="0.25">
      <c r="B94" s="34"/>
      <c r="C94" s="22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1"/>
        <v>0</v>
      </c>
    </row>
    <row r="95" spans="2:28" x14ac:dyDescent="0.25">
      <c r="B95" s="34"/>
      <c r="C95" s="22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1"/>
        <v>0</v>
      </c>
    </row>
    <row r="96" spans="2:28" ht="15.75" thickBot="1" x14ac:dyDescent="0.3">
      <c r="B96" s="34"/>
      <c r="C96" s="23"/>
      <c r="D96" s="1" t="s">
        <v>11</v>
      </c>
      <c r="E96" s="13">
        <f>SUM(E87:E95)</f>
        <v>12713</v>
      </c>
      <c r="F96" s="13">
        <f t="shared" ref="F96:AB96" si="12">SUM(F87:F95)</f>
        <v>6893</v>
      </c>
      <c r="G96" s="13">
        <f t="shared" si="12"/>
        <v>873</v>
      </c>
      <c r="H96" s="13">
        <f t="shared" si="12"/>
        <v>825</v>
      </c>
      <c r="I96" s="13">
        <f t="shared" si="12"/>
        <v>844</v>
      </c>
      <c r="J96" s="13">
        <f t="shared" si="12"/>
        <v>844</v>
      </c>
      <c r="K96" s="13">
        <f t="shared" si="12"/>
        <v>1547</v>
      </c>
      <c r="L96" s="13">
        <f t="shared" si="12"/>
        <v>1453</v>
      </c>
      <c r="M96" s="13">
        <f t="shared" si="12"/>
        <v>1493</v>
      </c>
      <c r="N96" s="13">
        <f t="shared" si="12"/>
        <v>3744</v>
      </c>
      <c r="O96" s="13">
        <f t="shared" si="12"/>
        <v>5860</v>
      </c>
      <c r="P96" s="13">
        <f t="shared" si="12"/>
        <v>4634</v>
      </c>
      <c r="Q96" s="13">
        <f t="shared" si="12"/>
        <v>7259</v>
      </c>
      <c r="R96" s="13">
        <f t="shared" si="12"/>
        <v>5194</v>
      </c>
      <c r="S96" s="13">
        <f t="shared" si="12"/>
        <v>4238</v>
      </c>
      <c r="T96" s="13">
        <f t="shared" si="12"/>
        <v>3861</v>
      </c>
      <c r="U96" s="13">
        <f t="shared" si="12"/>
        <v>1589</v>
      </c>
      <c r="V96" s="13">
        <f t="shared" si="12"/>
        <v>3664</v>
      </c>
      <c r="W96" s="13">
        <f t="shared" si="12"/>
        <v>603</v>
      </c>
      <c r="X96" s="13">
        <f t="shared" si="12"/>
        <v>346</v>
      </c>
      <c r="Y96" s="13">
        <f t="shared" si="12"/>
        <v>82</v>
      </c>
      <c r="Z96" s="13">
        <f t="shared" si="12"/>
        <v>14</v>
      </c>
      <c r="AA96" s="13">
        <f t="shared" si="12"/>
        <v>11</v>
      </c>
      <c r="AB96" s="17">
        <f t="shared" si="12"/>
        <v>68584</v>
      </c>
    </row>
    <row r="97" spans="2:28" x14ac:dyDescent="0.25">
      <c r="B97" s="34"/>
      <c r="C97" s="21" t="s">
        <v>44</v>
      </c>
      <c r="D97" s="3" t="s">
        <v>25</v>
      </c>
      <c r="E97" s="14">
        <v>82</v>
      </c>
      <c r="F97" s="14">
        <v>1702</v>
      </c>
      <c r="G97" s="14">
        <v>22</v>
      </c>
      <c r="H97" s="14">
        <v>2</v>
      </c>
      <c r="I97" s="14">
        <v>3</v>
      </c>
      <c r="J97" s="14">
        <v>12</v>
      </c>
      <c r="K97" s="14">
        <v>11</v>
      </c>
      <c r="L97" s="14">
        <v>6</v>
      </c>
      <c r="M97" s="14">
        <v>4</v>
      </c>
      <c r="N97" s="14">
        <v>25</v>
      </c>
      <c r="O97" s="14">
        <v>27</v>
      </c>
      <c r="P97" s="14">
        <v>21</v>
      </c>
      <c r="Q97" s="14">
        <v>12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3">SUM(E97:AA97)</f>
        <v>1934</v>
      </c>
    </row>
    <row r="98" spans="2:28" x14ac:dyDescent="0.25">
      <c r="B98" s="34"/>
      <c r="C98" s="22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3"/>
        <v>0</v>
      </c>
    </row>
    <row r="99" spans="2:28" x14ac:dyDescent="0.25">
      <c r="B99" s="34"/>
      <c r="C99" s="22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3"/>
        <v>0</v>
      </c>
    </row>
    <row r="100" spans="2:28" x14ac:dyDescent="0.25">
      <c r="B100" s="34"/>
      <c r="C100" s="22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3"/>
        <v>0</v>
      </c>
    </row>
    <row r="101" spans="2:28" x14ac:dyDescent="0.25">
      <c r="B101" s="34"/>
      <c r="C101" s="22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3"/>
        <v>0</v>
      </c>
    </row>
    <row r="102" spans="2:28" x14ac:dyDescent="0.25">
      <c r="B102" s="34"/>
      <c r="C102" s="22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3"/>
        <v>0</v>
      </c>
    </row>
    <row r="103" spans="2:28" x14ac:dyDescent="0.25">
      <c r="B103" s="34"/>
      <c r="C103" s="22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3"/>
        <v>0</v>
      </c>
    </row>
    <row r="104" spans="2:28" x14ac:dyDescent="0.25">
      <c r="B104" s="34"/>
      <c r="C104" s="22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3"/>
        <v>0</v>
      </c>
    </row>
    <row r="105" spans="2:28" x14ac:dyDescent="0.25">
      <c r="B105" s="34"/>
      <c r="C105" s="22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3"/>
        <v>0</v>
      </c>
    </row>
    <row r="106" spans="2:28" ht="15.75" thickBot="1" x14ac:dyDescent="0.3">
      <c r="B106" s="34"/>
      <c r="C106" s="23"/>
      <c r="D106" s="1" t="s">
        <v>11</v>
      </c>
      <c r="E106" s="13">
        <f>SUM(E97:E105)</f>
        <v>82</v>
      </c>
      <c r="F106" s="13">
        <f t="shared" ref="F106:AB106" si="14">SUM(F97:F105)</f>
        <v>1702</v>
      </c>
      <c r="G106" s="13">
        <f t="shared" si="14"/>
        <v>22</v>
      </c>
      <c r="H106" s="13">
        <f t="shared" si="14"/>
        <v>2</v>
      </c>
      <c r="I106" s="13">
        <f t="shared" si="14"/>
        <v>3</v>
      </c>
      <c r="J106" s="13">
        <f t="shared" si="14"/>
        <v>12</v>
      </c>
      <c r="K106" s="13">
        <f t="shared" si="14"/>
        <v>11</v>
      </c>
      <c r="L106" s="13">
        <f t="shared" si="14"/>
        <v>6</v>
      </c>
      <c r="M106" s="13">
        <f t="shared" si="14"/>
        <v>4</v>
      </c>
      <c r="N106" s="13">
        <f t="shared" si="14"/>
        <v>25</v>
      </c>
      <c r="O106" s="13">
        <f t="shared" si="14"/>
        <v>27</v>
      </c>
      <c r="P106" s="13">
        <f t="shared" si="14"/>
        <v>21</v>
      </c>
      <c r="Q106" s="13">
        <f t="shared" si="14"/>
        <v>12</v>
      </c>
      <c r="R106" s="13">
        <f t="shared" si="14"/>
        <v>3</v>
      </c>
      <c r="S106" s="13">
        <f t="shared" si="14"/>
        <v>2</v>
      </c>
      <c r="T106" s="13">
        <f t="shared" si="14"/>
        <v>0</v>
      </c>
      <c r="U106" s="13">
        <f t="shared" si="14"/>
        <v>0</v>
      </c>
      <c r="V106" s="13">
        <f t="shared" si="14"/>
        <v>0</v>
      </c>
      <c r="W106" s="13">
        <f t="shared" si="14"/>
        <v>0</v>
      </c>
      <c r="X106" s="13">
        <f t="shared" si="14"/>
        <v>0</v>
      </c>
      <c r="Y106" s="13">
        <f t="shared" si="14"/>
        <v>0</v>
      </c>
      <c r="Z106" s="13">
        <f t="shared" si="14"/>
        <v>0</v>
      </c>
      <c r="AA106" s="13">
        <f t="shared" si="14"/>
        <v>0</v>
      </c>
      <c r="AB106" s="17">
        <f t="shared" si="14"/>
        <v>1934</v>
      </c>
    </row>
    <row r="107" spans="2:28" x14ac:dyDescent="0.25">
      <c r="B107" s="34"/>
      <c r="C107" s="21" t="s">
        <v>45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2</v>
      </c>
      <c r="P107" s="14">
        <v>2</v>
      </c>
      <c r="Q107" s="14">
        <v>2</v>
      </c>
      <c r="R107" s="14">
        <v>47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15">SUM(E107:AA107)</f>
        <v>57</v>
      </c>
    </row>
    <row r="108" spans="2:28" x14ac:dyDescent="0.25">
      <c r="B108" s="34"/>
      <c r="C108" s="22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5"/>
        <v>0</v>
      </c>
    </row>
    <row r="109" spans="2:28" x14ac:dyDescent="0.25">
      <c r="B109" s="34"/>
      <c r="C109" s="22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5"/>
        <v>0</v>
      </c>
    </row>
    <row r="110" spans="2:28" x14ac:dyDescent="0.25">
      <c r="B110" s="34"/>
      <c r="C110" s="22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5"/>
        <v>0</v>
      </c>
    </row>
    <row r="111" spans="2:28" x14ac:dyDescent="0.25">
      <c r="B111" s="34"/>
      <c r="C111" s="22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5"/>
        <v>0</v>
      </c>
    </row>
    <row r="112" spans="2:28" x14ac:dyDescent="0.25">
      <c r="B112" s="34"/>
      <c r="C112" s="22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5"/>
        <v>0</v>
      </c>
    </row>
    <row r="113" spans="2:28" x14ac:dyDescent="0.25">
      <c r="B113" s="34"/>
      <c r="C113" s="22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5"/>
        <v>0</v>
      </c>
    </row>
    <row r="114" spans="2:28" x14ac:dyDescent="0.25">
      <c r="B114" s="34"/>
      <c r="C114" s="22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5"/>
        <v>0</v>
      </c>
    </row>
    <row r="115" spans="2:28" x14ac:dyDescent="0.25">
      <c r="B115" s="34"/>
      <c r="C115" s="22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5"/>
        <v>0</v>
      </c>
    </row>
    <row r="116" spans="2:28" ht="15.75" thickBot="1" x14ac:dyDescent="0.3">
      <c r="B116" s="34"/>
      <c r="C116" s="23"/>
      <c r="D116" s="1" t="s">
        <v>11</v>
      </c>
      <c r="E116" s="13">
        <f>SUM(E107:E115)</f>
        <v>2</v>
      </c>
      <c r="F116" s="13">
        <f t="shared" ref="F116:AB116" si="16">SUM(F107:F115)</f>
        <v>1</v>
      </c>
      <c r="G116" s="13">
        <f t="shared" si="16"/>
        <v>0</v>
      </c>
      <c r="H116" s="13">
        <f t="shared" si="16"/>
        <v>0</v>
      </c>
      <c r="I116" s="13">
        <f t="shared" si="16"/>
        <v>0</v>
      </c>
      <c r="J116" s="13">
        <f t="shared" si="16"/>
        <v>0</v>
      </c>
      <c r="K116" s="13">
        <f t="shared" si="16"/>
        <v>0</v>
      </c>
      <c r="L116" s="13">
        <f t="shared" si="16"/>
        <v>0</v>
      </c>
      <c r="M116" s="13">
        <f t="shared" si="16"/>
        <v>0</v>
      </c>
      <c r="N116" s="13">
        <f t="shared" si="16"/>
        <v>1</v>
      </c>
      <c r="O116" s="13">
        <f t="shared" si="16"/>
        <v>2</v>
      </c>
      <c r="P116" s="13">
        <f t="shared" si="16"/>
        <v>2</v>
      </c>
      <c r="Q116" s="13">
        <f t="shared" si="16"/>
        <v>2</v>
      </c>
      <c r="R116" s="13">
        <f t="shared" si="16"/>
        <v>47</v>
      </c>
      <c r="S116" s="13">
        <f t="shared" si="16"/>
        <v>0</v>
      </c>
      <c r="T116" s="13">
        <f t="shared" si="16"/>
        <v>0</v>
      </c>
      <c r="U116" s="13">
        <f t="shared" si="16"/>
        <v>0</v>
      </c>
      <c r="V116" s="13">
        <f t="shared" si="16"/>
        <v>0</v>
      </c>
      <c r="W116" s="13">
        <f t="shared" si="16"/>
        <v>0</v>
      </c>
      <c r="X116" s="13">
        <f t="shared" si="16"/>
        <v>0</v>
      </c>
      <c r="Y116" s="13">
        <f t="shared" si="16"/>
        <v>0</v>
      </c>
      <c r="Z116" s="13">
        <f t="shared" si="16"/>
        <v>0</v>
      </c>
      <c r="AA116" s="13">
        <f t="shared" si="16"/>
        <v>0</v>
      </c>
      <c r="AB116" s="17">
        <f t="shared" si="16"/>
        <v>57</v>
      </c>
    </row>
    <row r="117" spans="2:28" x14ac:dyDescent="0.25">
      <c r="B117" s="34"/>
      <c r="C117" s="21" t="s">
        <v>46</v>
      </c>
      <c r="D117" s="3" t="s">
        <v>25</v>
      </c>
      <c r="E117" s="14">
        <v>120</v>
      </c>
      <c r="F117" s="14">
        <v>5</v>
      </c>
      <c r="G117" s="14">
        <v>5</v>
      </c>
      <c r="H117" s="14">
        <v>0</v>
      </c>
      <c r="I117" s="14">
        <v>4</v>
      </c>
      <c r="J117" s="14">
        <v>7</v>
      </c>
      <c r="K117" s="14">
        <v>4</v>
      </c>
      <c r="L117" s="14">
        <v>9</v>
      </c>
      <c r="M117" s="14">
        <v>5</v>
      </c>
      <c r="N117" s="14">
        <v>837</v>
      </c>
      <c r="O117" s="14">
        <v>14</v>
      </c>
      <c r="P117" s="14">
        <v>16</v>
      </c>
      <c r="Q117" s="14">
        <v>1433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17">SUM(E117:AA117)</f>
        <v>2459</v>
      </c>
    </row>
    <row r="118" spans="2:28" x14ac:dyDescent="0.25">
      <c r="B118" s="34"/>
      <c r="C118" s="22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7"/>
        <v>0</v>
      </c>
    </row>
    <row r="119" spans="2:28" x14ac:dyDescent="0.25">
      <c r="B119" s="34"/>
      <c r="C119" s="22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7"/>
        <v>0</v>
      </c>
    </row>
    <row r="120" spans="2:28" x14ac:dyDescent="0.25">
      <c r="B120" s="34"/>
      <c r="C120" s="22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7"/>
        <v>0</v>
      </c>
    </row>
    <row r="121" spans="2:28" x14ac:dyDescent="0.25">
      <c r="B121" s="34"/>
      <c r="C121" s="22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7"/>
        <v>0</v>
      </c>
    </row>
    <row r="122" spans="2:28" x14ac:dyDescent="0.25">
      <c r="B122" s="34"/>
      <c r="C122" s="22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7"/>
        <v>0</v>
      </c>
    </row>
    <row r="123" spans="2:28" x14ac:dyDescent="0.25">
      <c r="B123" s="34"/>
      <c r="C123" s="22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7"/>
        <v>0</v>
      </c>
    </row>
    <row r="124" spans="2:28" x14ac:dyDescent="0.25">
      <c r="B124" s="34"/>
      <c r="C124" s="22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7"/>
        <v>0</v>
      </c>
    </row>
    <row r="125" spans="2:28" x14ac:dyDescent="0.25">
      <c r="B125" s="34"/>
      <c r="C125" s="22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7"/>
        <v>0</v>
      </c>
    </row>
    <row r="126" spans="2:28" ht="15.75" thickBot="1" x14ac:dyDescent="0.3">
      <c r="B126" s="34"/>
      <c r="C126" s="23"/>
      <c r="D126" s="1" t="s">
        <v>11</v>
      </c>
      <c r="E126" s="13">
        <f>SUM(E117:E125)</f>
        <v>120</v>
      </c>
      <c r="F126" s="13">
        <f t="shared" ref="F126:AB126" si="18">SUM(F117:F125)</f>
        <v>5</v>
      </c>
      <c r="G126" s="13">
        <f t="shared" si="18"/>
        <v>5</v>
      </c>
      <c r="H126" s="13">
        <f t="shared" si="18"/>
        <v>0</v>
      </c>
      <c r="I126" s="13">
        <f t="shared" si="18"/>
        <v>4</v>
      </c>
      <c r="J126" s="13">
        <f t="shared" si="18"/>
        <v>7</v>
      </c>
      <c r="K126" s="13">
        <f t="shared" si="18"/>
        <v>4</v>
      </c>
      <c r="L126" s="13">
        <f t="shared" si="18"/>
        <v>9</v>
      </c>
      <c r="M126" s="13">
        <f t="shared" si="18"/>
        <v>5</v>
      </c>
      <c r="N126" s="13">
        <f t="shared" si="18"/>
        <v>837</v>
      </c>
      <c r="O126" s="13">
        <f t="shared" si="18"/>
        <v>14</v>
      </c>
      <c r="P126" s="13">
        <f t="shared" si="18"/>
        <v>16</v>
      </c>
      <c r="Q126" s="13">
        <f t="shared" si="18"/>
        <v>1433</v>
      </c>
      <c r="R126" s="13">
        <f t="shared" si="18"/>
        <v>0</v>
      </c>
      <c r="S126" s="13">
        <f t="shared" si="18"/>
        <v>0</v>
      </c>
      <c r="T126" s="13">
        <f t="shared" si="18"/>
        <v>0</v>
      </c>
      <c r="U126" s="13">
        <f t="shared" si="18"/>
        <v>0</v>
      </c>
      <c r="V126" s="13">
        <f t="shared" si="18"/>
        <v>0</v>
      </c>
      <c r="W126" s="13">
        <f t="shared" si="18"/>
        <v>0</v>
      </c>
      <c r="X126" s="13">
        <f t="shared" si="18"/>
        <v>0</v>
      </c>
      <c r="Y126" s="13">
        <f t="shared" si="18"/>
        <v>0</v>
      </c>
      <c r="Z126" s="13">
        <f t="shared" si="18"/>
        <v>0</v>
      </c>
      <c r="AA126" s="13">
        <f t="shared" si="18"/>
        <v>0</v>
      </c>
      <c r="AB126" s="17">
        <f t="shared" si="18"/>
        <v>2459</v>
      </c>
    </row>
    <row r="127" spans="2:28" x14ac:dyDescent="0.25">
      <c r="B127" s="34"/>
      <c r="C127" s="21" t="s">
        <v>49</v>
      </c>
      <c r="D127" s="3" t="s">
        <v>25</v>
      </c>
      <c r="E127" s="14">
        <f>+E7+E17+E27+E37+E47+E57+E67+E77+E87+E97+E107+E117</f>
        <v>28682</v>
      </c>
      <c r="F127" s="14">
        <f t="shared" ref="F127:T127" si="19">+F7+F17+F27+F37+F47+F57+F67+F77+F87+F97+F107+F117</f>
        <v>33223</v>
      </c>
      <c r="G127" s="14">
        <f t="shared" si="19"/>
        <v>1733</v>
      </c>
      <c r="H127" s="14">
        <f t="shared" si="19"/>
        <v>1678</v>
      </c>
      <c r="I127" s="14">
        <f t="shared" si="19"/>
        <v>1336</v>
      </c>
      <c r="J127" s="14">
        <f t="shared" si="19"/>
        <v>1518</v>
      </c>
      <c r="K127" s="14">
        <f t="shared" si="19"/>
        <v>2610</v>
      </c>
      <c r="L127" s="14">
        <f t="shared" si="19"/>
        <v>2368</v>
      </c>
      <c r="M127" s="14">
        <f t="shared" si="19"/>
        <v>2032</v>
      </c>
      <c r="N127" s="14">
        <f t="shared" si="19"/>
        <v>5449</v>
      </c>
      <c r="O127" s="14">
        <f t="shared" si="19"/>
        <v>5795</v>
      </c>
      <c r="P127" s="14">
        <f t="shared" si="19"/>
        <v>3857</v>
      </c>
      <c r="Q127" s="14">
        <f t="shared" si="19"/>
        <v>6199</v>
      </c>
      <c r="R127" s="14">
        <f t="shared" si="19"/>
        <v>2966</v>
      </c>
      <c r="S127" s="14">
        <f t="shared" si="19"/>
        <v>1898</v>
      </c>
      <c r="T127" s="14">
        <f t="shared" si="19"/>
        <v>1257</v>
      </c>
      <c r="U127" s="14">
        <f>+U7+U17+U27+U37+U47+U57+U67+U77+U87+U97+U107+U117</f>
        <v>863</v>
      </c>
      <c r="V127" s="14">
        <f t="shared" ref="V127:AA127" si="20">+V7+V17+V27+V37+V47+V57+V67+V77+V87+V97+V107+V117</f>
        <v>1875</v>
      </c>
      <c r="W127" s="14">
        <f t="shared" si="20"/>
        <v>694</v>
      </c>
      <c r="X127" s="14">
        <f t="shared" si="20"/>
        <v>501</v>
      </c>
      <c r="Y127" s="14">
        <f t="shared" si="20"/>
        <v>183</v>
      </c>
      <c r="Z127" s="14">
        <f t="shared" si="20"/>
        <v>84</v>
      </c>
      <c r="AA127" s="14">
        <f t="shared" si="20"/>
        <v>89</v>
      </c>
      <c r="AB127" s="15">
        <f t="shared" si="17"/>
        <v>106890</v>
      </c>
    </row>
    <row r="128" spans="2:28" x14ac:dyDescent="0.25">
      <c r="B128" s="34"/>
      <c r="C128" s="22"/>
      <c r="D128" s="4" t="s">
        <v>26</v>
      </c>
      <c r="E128" s="11">
        <f t="shared" ref="E128:AA135" si="21">+E8+E18+E28+E38+E48+E58+E68+E78+E88+E98+E108+E118</f>
        <v>20696</v>
      </c>
      <c r="F128" s="11">
        <f t="shared" si="21"/>
        <v>12741</v>
      </c>
      <c r="G128" s="11">
        <f t="shared" si="21"/>
        <v>2548</v>
      </c>
      <c r="H128" s="11">
        <f t="shared" si="21"/>
        <v>2255</v>
      </c>
      <c r="I128" s="11">
        <f t="shared" si="21"/>
        <v>2322</v>
      </c>
      <c r="J128" s="11">
        <f t="shared" si="21"/>
        <v>2183</v>
      </c>
      <c r="K128" s="11">
        <f t="shared" si="21"/>
        <v>4302</v>
      </c>
      <c r="L128" s="11">
        <f t="shared" si="21"/>
        <v>4048</v>
      </c>
      <c r="M128" s="11">
        <f t="shared" si="21"/>
        <v>3751</v>
      </c>
      <c r="N128" s="11">
        <f t="shared" si="21"/>
        <v>10750</v>
      </c>
      <c r="O128" s="11">
        <f t="shared" si="21"/>
        <v>12907</v>
      </c>
      <c r="P128" s="11">
        <f t="shared" si="21"/>
        <v>9448</v>
      </c>
      <c r="Q128" s="11">
        <f t="shared" si="21"/>
        <v>13896</v>
      </c>
      <c r="R128" s="11">
        <f t="shared" si="21"/>
        <v>8895</v>
      </c>
      <c r="S128" s="11">
        <f t="shared" si="21"/>
        <v>6551</v>
      </c>
      <c r="T128" s="11">
        <f t="shared" si="21"/>
        <v>4037</v>
      </c>
      <c r="U128" s="11">
        <f t="shared" si="21"/>
        <v>3279</v>
      </c>
      <c r="V128" s="11">
        <f t="shared" si="21"/>
        <v>6557</v>
      </c>
      <c r="W128" s="11">
        <f t="shared" si="21"/>
        <v>1929</v>
      </c>
      <c r="X128" s="11">
        <f t="shared" si="21"/>
        <v>1251</v>
      </c>
      <c r="Y128" s="11">
        <f t="shared" si="21"/>
        <v>429</v>
      </c>
      <c r="Z128" s="11">
        <f t="shared" si="21"/>
        <v>226</v>
      </c>
      <c r="AA128" s="11">
        <f t="shared" si="21"/>
        <v>100</v>
      </c>
      <c r="AB128" s="12">
        <f t="shared" si="17"/>
        <v>135101</v>
      </c>
    </row>
    <row r="129" spans="2:28" x14ac:dyDescent="0.25">
      <c r="B129" s="34"/>
      <c r="C129" s="22"/>
      <c r="D129" s="4" t="s">
        <v>27</v>
      </c>
      <c r="E129" s="11">
        <f t="shared" si="21"/>
        <v>6772</v>
      </c>
      <c r="F129" s="11">
        <f t="shared" si="21"/>
        <v>2936</v>
      </c>
      <c r="G129" s="11">
        <f t="shared" si="21"/>
        <v>1074</v>
      </c>
      <c r="H129" s="11">
        <f t="shared" si="21"/>
        <v>946</v>
      </c>
      <c r="I129" s="11">
        <f t="shared" si="21"/>
        <v>985</v>
      </c>
      <c r="J129" s="11">
        <f t="shared" si="21"/>
        <v>867</v>
      </c>
      <c r="K129" s="11">
        <f t="shared" si="21"/>
        <v>1845</v>
      </c>
      <c r="L129" s="11">
        <f t="shared" si="21"/>
        <v>2094</v>
      </c>
      <c r="M129" s="11">
        <f t="shared" si="21"/>
        <v>2075</v>
      </c>
      <c r="N129" s="11">
        <f t="shared" si="21"/>
        <v>5747</v>
      </c>
      <c r="O129" s="11">
        <f t="shared" si="21"/>
        <v>8261</v>
      </c>
      <c r="P129" s="11">
        <f t="shared" si="21"/>
        <v>6980</v>
      </c>
      <c r="Q129" s="11">
        <f t="shared" si="21"/>
        <v>10507</v>
      </c>
      <c r="R129" s="11">
        <f t="shared" si="21"/>
        <v>6603</v>
      </c>
      <c r="S129" s="11">
        <f t="shared" si="21"/>
        <v>4277</v>
      </c>
      <c r="T129" s="11">
        <f t="shared" si="21"/>
        <v>3519</v>
      </c>
      <c r="U129" s="11">
        <f t="shared" si="21"/>
        <v>2593</v>
      </c>
      <c r="V129" s="11">
        <f t="shared" si="21"/>
        <v>4716</v>
      </c>
      <c r="W129" s="11">
        <f t="shared" si="21"/>
        <v>1450</v>
      </c>
      <c r="X129" s="11">
        <f t="shared" si="21"/>
        <v>687</v>
      </c>
      <c r="Y129" s="11">
        <f t="shared" si="21"/>
        <v>106</v>
      </c>
      <c r="Z129" s="11">
        <f t="shared" si="21"/>
        <v>40</v>
      </c>
      <c r="AA129" s="11">
        <f t="shared" si="21"/>
        <v>14</v>
      </c>
      <c r="AB129" s="12">
        <f t="shared" si="17"/>
        <v>75094</v>
      </c>
    </row>
    <row r="130" spans="2:28" x14ac:dyDescent="0.25">
      <c r="B130" s="34"/>
      <c r="C130" s="22"/>
      <c r="D130" s="4" t="s">
        <v>28</v>
      </c>
      <c r="E130" s="11">
        <f t="shared" si="21"/>
        <v>8358</v>
      </c>
      <c r="F130" s="11">
        <f t="shared" si="21"/>
        <v>3898</v>
      </c>
      <c r="G130" s="11">
        <f t="shared" si="21"/>
        <v>1046</v>
      </c>
      <c r="H130" s="11">
        <f t="shared" si="21"/>
        <v>935</v>
      </c>
      <c r="I130" s="11">
        <f t="shared" si="21"/>
        <v>984</v>
      </c>
      <c r="J130" s="11">
        <f t="shared" si="21"/>
        <v>1028</v>
      </c>
      <c r="K130" s="11">
        <f t="shared" si="21"/>
        <v>2349</v>
      </c>
      <c r="L130" s="11">
        <f t="shared" si="21"/>
        <v>2232</v>
      </c>
      <c r="M130" s="11">
        <f t="shared" si="21"/>
        <v>2346</v>
      </c>
      <c r="N130" s="11">
        <f t="shared" si="21"/>
        <v>5999</v>
      </c>
      <c r="O130" s="11">
        <f t="shared" si="21"/>
        <v>10357</v>
      </c>
      <c r="P130" s="11">
        <f t="shared" si="21"/>
        <v>10242</v>
      </c>
      <c r="Q130" s="11">
        <f t="shared" si="21"/>
        <v>17483</v>
      </c>
      <c r="R130" s="11">
        <f t="shared" si="21"/>
        <v>10616</v>
      </c>
      <c r="S130" s="11">
        <f t="shared" si="21"/>
        <v>7032</v>
      </c>
      <c r="T130" s="11">
        <f t="shared" si="21"/>
        <v>4647</v>
      </c>
      <c r="U130" s="11">
        <f t="shared" si="21"/>
        <v>2116</v>
      </c>
      <c r="V130" s="11">
        <f t="shared" si="21"/>
        <v>5859</v>
      </c>
      <c r="W130" s="11">
        <f t="shared" si="21"/>
        <v>1457</v>
      </c>
      <c r="X130" s="11">
        <f t="shared" si="21"/>
        <v>1088</v>
      </c>
      <c r="Y130" s="11">
        <f t="shared" si="21"/>
        <v>292</v>
      </c>
      <c r="Z130" s="11">
        <f t="shared" si="21"/>
        <v>48</v>
      </c>
      <c r="AA130" s="11">
        <f t="shared" si="21"/>
        <v>159</v>
      </c>
      <c r="AB130" s="12">
        <f t="shared" si="17"/>
        <v>100571</v>
      </c>
    </row>
    <row r="131" spans="2:28" x14ac:dyDescent="0.25">
      <c r="B131" s="34"/>
      <c r="C131" s="22"/>
      <c r="D131" s="4" t="s">
        <v>29</v>
      </c>
      <c r="E131" s="11">
        <f t="shared" si="21"/>
        <v>7549</v>
      </c>
      <c r="F131" s="11">
        <f t="shared" si="21"/>
        <v>1981</v>
      </c>
      <c r="G131" s="11">
        <f t="shared" si="21"/>
        <v>1027</v>
      </c>
      <c r="H131" s="11">
        <f t="shared" si="21"/>
        <v>977</v>
      </c>
      <c r="I131" s="11">
        <f t="shared" si="21"/>
        <v>1101</v>
      </c>
      <c r="J131" s="11">
        <f t="shared" si="21"/>
        <v>1167</v>
      </c>
      <c r="K131" s="11">
        <f t="shared" si="21"/>
        <v>1996</v>
      </c>
      <c r="L131" s="11">
        <f t="shared" si="21"/>
        <v>1750</v>
      </c>
      <c r="M131" s="11">
        <f t="shared" si="21"/>
        <v>1368</v>
      </c>
      <c r="N131" s="11">
        <f t="shared" si="21"/>
        <v>3989</v>
      </c>
      <c r="O131" s="11">
        <f t="shared" si="21"/>
        <v>10073</v>
      </c>
      <c r="P131" s="11">
        <f t="shared" si="21"/>
        <v>7353</v>
      </c>
      <c r="Q131" s="11">
        <f t="shared" si="21"/>
        <v>16702</v>
      </c>
      <c r="R131" s="11">
        <f t="shared" si="21"/>
        <v>8436</v>
      </c>
      <c r="S131" s="11">
        <f t="shared" si="21"/>
        <v>6877</v>
      </c>
      <c r="T131" s="11">
        <f t="shared" si="21"/>
        <v>4588</v>
      </c>
      <c r="U131" s="11">
        <f t="shared" si="21"/>
        <v>3748</v>
      </c>
      <c r="V131" s="11">
        <f t="shared" si="21"/>
        <v>7663</v>
      </c>
      <c r="W131" s="11">
        <f t="shared" si="21"/>
        <v>1307</v>
      </c>
      <c r="X131" s="11">
        <f t="shared" si="21"/>
        <v>626</v>
      </c>
      <c r="Y131" s="11">
        <f t="shared" si="21"/>
        <v>0</v>
      </c>
      <c r="Z131" s="11">
        <f t="shared" si="21"/>
        <v>0</v>
      </c>
      <c r="AA131" s="11">
        <f t="shared" si="21"/>
        <v>0</v>
      </c>
      <c r="AB131" s="12">
        <f t="shared" si="17"/>
        <v>90278</v>
      </c>
    </row>
    <row r="132" spans="2:28" x14ac:dyDescent="0.25">
      <c r="B132" s="34"/>
      <c r="C132" s="22"/>
      <c r="D132" s="4" t="s">
        <v>30</v>
      </c>
      <c r="E132" s="11">
        <f t="shared" si="21"/>
        <v>10237</v>
      </c>
      <c r="F132" s="11">
        <f t="shared" si="21"/>
        <v>4536</v>
      </c>
      <c r="G132" s="11">
        <f t="shared" si="21"/>
        <v>1438</v>
      </c>
      <c r="H132" s="11">
        <f t="shared" si="21"/>
        <v>1925</v>
      </c>
      <c r="I132" s="11">
        <f t="shared" si="21"/>
        <v>2235</v>
      </c>
      <c r="J132" s="11">
        <f t="shared" si="21"/>
        <v>1002</v>
      </c>
      <c r="K132" s="11">
        <f t="shared" si="21"/>
        <v>927</v>
      </c>
      <c r="L132" s="11">
        <f t="shared" si="21"/>
        <v>2025</v>
      </c>
      <c r="M132" s="11">
        <f t="shared" si="21"/>
        <v>1990</v>
      </c>
      <c r="N132" s="11">
        <f t="shared" si="21"/>
        <v>5346</v>
      </c>
      <c r="O132" s="11">
        <f t="shared" si="21"/>
        <v>7346</v>
      </c>
      <c r="P132" s="11">
        <f t="shared" si="21"/>
        <v>6213</v>
      </c>
      <c r="Q132" s="11">
        <f t="shared" si="21"/>
        <v>10329</v>
      </c>
      <c r="R132" s="11">
        <f t="shared" si="21"/>
        <v>8544</v>
      </c>
      <c r="S132" s="11">
        <f t="shared" si="21"/>
        <v>3198</v>
      </c>
      <c r="T132" s="11">
        <f t="shared" si="21"/>
        <v>5495</v>
      </c>
      <c r="U132" s="11">
        <f t="shared" si="21"/>
        <v>1991</v>
      </c>
      <c r="V132" s="11">
        <f t="shared" si="21"/>
        <v>1367</v>
      </c>
      <c r="W132" s="11">
        <f t="shared" si="21"/>
        <v>0</v>
      </c>
      <c r="X132" s="11">
        <f t="shared" si="21"/>
        <v>641</v>
      </c>
      <c r="Y132" s="11">
        <f t="shared" si="21"/>
        <v>0</v>
      </c>
      <c r="Z132" s="11">
        <f t="shared" si="21"/>
        <v>0</v>
      </c>
      <c r="AA132" s="11">
        <f t="shared" si="21"/>
        <v>0</v>
      </c>
      <c r="AB132" s="12">
        <f t="shared" si="17"/>
        <v>76785</v>
      </c>
    </row>
    <row r="133" spans="2:28" x14ac:dyDescent="0.25">
      <c r="B133" s="34"/>
      <c r="C133" s="22"/>
      <c r="D133" s="4" t="s">
        <v>31</v>
      </c>
      <c r="E133" s="11">
        <f t="shared" si="21"/>
        <v>3700</v>
      </c>
      <c r="F133" s="11">
        <f t="shared" si="21"/>
        <v>1315</v>
      </c>
      <c r="G133" s="11">
        <f t="shared" si="21"/>
        <v>123</v>
      </c>
      <c r="H133" s="11">
        <f t="shared" si="21"/>
        <v>328</v>
      </c>
      <c r="I133" s="11">
        <f t="shared" si="21"/>
        <v>224</v>
      </c>
      <c r="J133" s="11">
        <f t="shared" si="21"/>
        <v>556</v>
      </c>
      <c r="K133" s="11">
        <f t="shared" si="21"/>
        <v>719</v>
      </c>
      <c r="L133" s="11">
        <f t="shared" si="21"/>
        <v>979</v>
      </c>
      <c r="M133" s="11">
        <f t="shared" si="21"/>
        <v>1596</v>
      </c>
      <c r="N133" s="11">
        <f t="shared" si="21"/>
        <v>2252</v>
      </c>
      <c r="O133" s="11">
        <f t="shared" si="21"/>
        <v>2373</v>
      </c>
      <c r="P133" s="11">
        <f t="shared" si="21"/>
        <v>908</v>
      </c>
      <c r="Q133" s="11">
        <f t="shared" si="21"/>
        <v>3691</v>
      </c>
      <c r="R133" s="11">
        <f t="shared" si="21"/>
        <v>1095</v>
      </c>
      <c r="S133" s="11">
        <f t="shared" si="21"/>
        <v>6381</v>
      </c>
      <c r="T133" s="11">
        <f t="shared" si="21"/>
        <v>2363</v>
      </c>
      <c r="U133" s="11">
        <f t="shared" si="21"/>
        <v>960</v>
      </c>
      <c r="V133" s="11">
        <f t="shared" si="21"/>
        <v>214</v>
      </c>
      <c r="W133" s="11">
        <f t="shared" si="21"/>
        <v>0</v>
      </c>
      <c r="X133" s="11">
        <f t="shared" si="21"/>
        <v>0</v>
      </c>
      <c r="Y133" s="11">
        <f t="shared" si="21"/>
        <v>0</v>
      </c>
      <c r="Z133" s="11">
        <f t="shared" si="21"/>
        <v>0</v>
      </c>
      <c r="AA133" s="11">
        <f t="shared" si="21"/>
        <v>0</v>
      </c>
      <c r="AB133" s="12">
        <f t="shared" si="17"/>
        <v>29777</v>
      </c>
    </row>
    <row r="134" spans="2:28" x14ac:dyDescent="0.25">
      <c r="B134" s="34"/>
      <c r="C134" s="22"/>
      <c r="D134" s="4" t="s">
        <v>32</v>
      </c>
      <c r="E134" s="11">
        <f t="shared" si="21"/>
        <v>1619</v>
      </c>
      <c r="F134" s="11">
        <f t="shared" si="21"/>
        <v>3287</v>
      </c>
      <c r="G134" s="11">
        <f t="shared" si="21"/>
        <v>778</v>
      </c>
      <c r="H134" s="11">
        <f t="shared" si="21"/>
        <v>778</v>
      </c>
      <c r="I134" s="11">
        <f t="shared" si="21"/>
        <v>149</v>
      </c>
      <c r="J134" s="11">
        <f t="shared" si="21"/>
        <v>179</v>
      </c>
      <c r="K134" s="11">
        <f t="shared" si="21"/>
        <v>811</v>
      </c>
      <c r="L134" s="11">
        <f t="shared" si="21"/>
        <v>1391</v>
      </c>
      <c r="M134" s="11">
        <f t="shared" si="21"/>
        <v>776</v>
      </c>
      <c r="N134" s="11">
        <f t="shared" si="21"/>
        <v>3672</v>
      </c>
      <c r="O134" s="11">
        <f t="shared" si="21"/>
        <v>2587</v>
      </c>
      <c r="P134" s="11">
        <f t="shared" si="21"/>
        <v>1099</v>
      </c>
      <c r="Q134" s="11">
        <f t="shared" si="21"/>
        <v>834</v>
      </c>
      <c r="R134" s="11">
        <f t="shared" si="21"/>
        <v>1977</v>
      </c>
      <c r="S134" s="11">
        <f t="shared" si="21"/>
        <v>2916</v>
      </c>
      <c r="T134" s="11">
        <f t="shared" si="21"/>
        <v>0</v>
      </c>
      <c r="U134" s="11">
        <f t="shared" si="21"/>
        <v>0</v>
      </c>
      <c r="V134" s="11">
        <f t="shared" si="21"/>
        <v>1259</v>
      </c>
      <c r="W134" s="11">
        <f t="shared" si="21"/>
        <v>0</v>
      </c>
      <c r="X134" s="11">
        <f t="shared" si="21"/>
        <v>0</v>
      </c>
      <c r="Y134" s="11">
        <f t="shared" si="21"/>
        <v>0</v>
      </c>
      <c r="Z134" s="11">
        <f t="shared" si="21"/>
        <v>0</v>
      </c>
      <c r="AA134" s="11">
        <f t="shared" si="21"/>
        <v>0</v>
      </c>
      <c r="AB134" s="12">
        <f t="shared" si="17"/>
        <v>24112</v>
      </c>
    </row>
    <row r="135" spans="2:28" x14ac:dyDescent="0.25">
      <c r="B135" s="34"/>
      <c r="C135" s="22"/>
      <c r="D135" s="4" t="s">
        <v>33</v>
      </c>
      <c r="E135" s="11">
        <f t="shared" si="21"/>
        <v>2966</v>
      </c>
      <c r="F135" s="11">
        <f t="shared" si="21"/>
        <v>424</v>
      </c>
      <c r="G135" s="11">
        <f t="shared" si="21"/>
        <v>655</v>
      </c>
      <c r="H135" s="11">
        <f t="shared" si="21"/>
        <v>909</v>
      </c>
      <c r="I135" s="11">
        <f t="shared" si="21"/>
        <v>790</v>
      </c>
      <c r="J135" s="11">
        <f t="shared" si="21"/>
        <v>500</v>
      </c>
      <c r="K135" s="11">
        <f t="shared" si="21"/>
        <v>190</v>
      </c>
      <c r="L135" s="11">
        <f t="shared" si="21"/>
        <v>2139</v>
      </c>
      <c r="M135" s="11">
        <f t="shared" si="21"/>
        <v>2334</v>
      </c>
      <c r="N135" s="11">
        <f t="shared" si="21"/>
        <v>2782</v>
      </c>
      <c r="O135" s="11">
        <f t="shared" si="21"/>
        <v>3883</v>
      </c>
      <c r="P135" s="11">
        <f t="shared" si="21"/>
        <v>4821</v>
      </c>
      <c r="Q135" s="11">
        <f t="shared" si="21"/>
        <v>5817</v>
      </c>
      <c r="R135" s="11">
        <f t="shared" si="21"/>
        <v>8786</v>
      </c>
      <c r="S135" s="11">
        <f t="shared" si="21"/>
        <v>10234</v>
      </c>
      <c r="T135" s="11">
        <f t="shared" si="21"/>
        <v>599</v>
      </c>
      <c r="U135" s="11">
        <f t="shared" si="21"/>
        <v>2987</v>
      </c>
      <c r="V135" s="11">
        <f t="shared" si="21"/>
        <v>3555</v>
      </c>
      <c r="W135" s="11">
        <f t="shared" si="21"/>
        <v>0</v>
      </c>
      <c r="X135" s="11">
        <f t="shared" si="21"/>
        <v>0</v>
      </c>
      <c r="Y135" s="11">
        <f t="shared" si="21"/>
        <v>0</v>
      </c>
      <c r="Z135" s="11">
        <f t="shared" si="21"/>
        <v>0</v>
      </c>
      <c r="AA135" s="11">
        <f t="shared" si="21"/>
        <v>0</v>
      </c>
      <c r="AB135" s="12">
        <f t="shared" si="17"/>
        <v>54371</v>
      </c>
    </row>
    <row r="136" spans="2:28" ht="15.75" thickBot="1" x14ac:dyDescent="0.3">
      <c r="B136" s="35"/>
      <c r="C136" s="23"/>
      <c r="D136" s="1" t="s">
        <v>11</v>
      </c>
      <c r="E136" s="13">
        <f>SUM(E127:E135)</f>
        <v>90579</v>
      </c>
      <c r="F136" s="13">
        <f t="shared" ref="F136:AB136" si="22">SUM(F127:F135)</f>
        <v>64341</v>
      </c>
      <c r="G136" s="13">
        <f t="shared" si="22"/>
        <v>10422</v>
      </c>
      <c r="H136" s="13">
        <f t="shared" si="22"/>
        <v>10731</v>
      </c>
      <c r="I136" s="13">
        <f t="shared" si="22"/>
        <v>10126</v>
      </c>
      <c r="J136" s="13">
        <f t="shared" si="22"/>
        <v>9000</v>
      </c>
      <c r="K136" s="13">
        <f t="shared" si="22"/>
        <v>15749</v>
      </c>
      <c r="L136" s="13">
        <f t="shared" si="22"/>
        <v>19026</v>
      </c>
      <c r="M136" s="13">
        <f t="shared" si="22"/>
        <v>18268</v>
      </c>
      <c r="N136" s="13">
        <f t="shared" si="22"/>
        <v>45986</v>
      </c>
      <c r="O136" s="13">
        <f t="shared" si="22"/>
        <v>63582</v>
      </c>
      <c r="P136" s="13">
        <f t="shared" si="22"/>
        <v>50921</v>
      </c>
      <c r="Q136" s="13">
        <f t="shared" si="22"/>
        <v>85458</v>
      </c>
      <c r="R136" s="13">
        <f t="shared" si="22"/>
        <v>57918</v>
      </c>
      <c r="S136" s="13">
        <f t="shared" si="22"/>
        <v>49364</v>
      </c>
      <c r="T136" s="13">
        <f t="shared" si="22"/>
        <v>26505</v>
      </c>
      <c r="U136" s="13">
        <f t="shared" si="22"/>
        <v>18537</v>
      </c>
      <c r="V136" s="13">
        <f t="shared" si="22"/>
        <v>33065</v>
      </c>
      <c r="W136" s="13">
        <f t="shared" si="22"/>
        <v>6837</v>
      </c>
      <c r="X136" s="13">
        <f t="shared" si="22"/>
        <v>4794</v>
      </c>
      <c r="Y136" s="13">
        <f t="shared" si="22"/>
        <v>1010</v>
      </c>
      <c r="Z136" s="13">
        <f t="shared" si="22"/>
        <v>398</v>
      </c>
      <c r="AA136" s="13">
        <f t="shared" si="22"/>
        <v>362</v>
      </c>
      <c r="AB136" s="17">
        <f t="shared" si="22"/>
        <v>692979</v>
      </c>
    </row>
    <row r="138" spans="2:28" x14ac:dyDescent="0.25">
      <c r="B138" s="16" t="s">
        <v>53</v>
      </c>
      <c r="C138"/>
      <c r="D138"/>
    </row>
    <row r="139" spans="2:28" x14ac:dyDescent="0.25">
      <c r="B139" s="16"/>
      <c r="C139"/>
      <c r="D139"/>
    </row>
  </sheetData>
  <mergeCells count="21">
    <mergeCell ref="B1:AB1"/>
    <mergeCell ref="B2:AB2"/>
    <mergeCell ref="B3:AB3"/>
    <mergeCell ref="C4:D4"/>
    <mergeCell ref="B5:C6"/>
    <mergeCell ref="D5:D6"/>
    <mergeCell ref="E5:AB5"/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zoomScale="85" zoomScaleNormal="85" workbookViewId="0">
      <selection activeCell="G4" sqref="G4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19" t="s">
        <v>51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2:28" ht="18" x14ac:dyDescent="0.25">
      <c r="B2" s="19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2:28" ht="18" x14ac:dyDescent="0.25">
      <c r="B3" s="20" t="s">
        <v>60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2:28" ht="30.75" customHeight="1" thickBot="1" x14ac:dyDescent="0.35">
      <c r="C4" s="36" t="s">
        <v>56</v>
      </c>
      <c r="D4" s="36"/>
      <c r="G4" s="18" t="s">
        <v>61</v>
      </c>
    </row>
    <row r="5" spans="2:28" ht="19.5" customHeight="1" thickBot="1" x14ac:dyDescent="0.35">
      <c r="B5" s="24" t="s">
        <v>48</v>
      </c>
      <c r="C5" s="25"/>
      <c r="D5" s="28" t="s">
        <v>24</v>
      </c>
      <c r="E5" s="30" t="s">
        <v>34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30.75" thickBot="1" x14ac:dyDescent="0.3">
      <c r="B6" s="26"/>
      <c r="C6" s="27"/>
      <c r="D6" s="29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3" t="s">
        <v>47</v>
      </c>
      <c r="C7" s="21" t="s">
        <v>35</v>
      </c>
      <c r="D7" s="3" t="s">
        <v>25</v>
      </c>
      <c r="E7" s="14">
        <v>811</v>
      </c>
      <c r="F7" s="14">
        <v>286</v>
      </c>
      <c r="G7" s="14">
        <v>20</v>
      </c>
      <c r="H7" s="14">
        <v>48</v>
      </c>
      <c r="I7" s="14">
        <v>37</v>
      </c>
      <c r="J7" s="14">
        <v>27</v>
      </c>
      <c r="K7" s="14">
        <v>63</v>
      </c>
      <c r="L7" s="14">
        <v>63</v>
      </c>
      <c r="M7" s="14">
        <v>60</v>
      </c>
      <c r="N7" s="14">
        <v>100</v>
      </c>
      <c r="O7" s="14">
        <v>136</v>
      </c>
      <c r="P7" s="14">
        <v>85</v>
      </c>
      <c r="Q7" s="14">
        <v>136</v>
      </c>
      <c r="R7" s="14">
        <v>95</v>
      </c>
      <c r="S7" s="14">
        <v>53</v>
      </c>
      <c r="T7" s="14">
        <v>18</v>
      </c>
      <c r="U7" s="14">
        <v>17</v>
      </c>
      <c r="V7" s="14">
        <v>16</v>
      </c>
      <c r="W7" s="14">
        <v>8</v>
      </c>
      <c r="X7" s="14">
        <v>14</v>
      </c>
      <c r="Y7" s="14">
        <v>2</v>
      </c>
      <c r="Z7" s="14">
        <v>5</v>
      </c>
      <c r="AA7" s="14">
        <v>0</v>
      </c>
      <c r="AB7" s="15">
        <f>SUM(E7:AA7)</f>
        <v>2100</v>
      </c>
    </row>
    <row r="8" spans="2:28" x14ac:dyDescent="0.25">
      <c r="B8" s="34"/>
      <c r="C8" s="22"/>
      <c r="D8" s="4" t="s">
        <v>26</v>
      </c>
      <c r="E8" s="11">
        <v>480</v>
      </c>
      <c r="F8" s="11">
        <v>140</v>
      </c>
      <c r="G8" s="11">
        <v>35</v>
      </c>
      <c r="H8" s="11">
        <v>50</v>
      </c>
      <c r="I8" s="11">
        <v>33</v>
      </c>
      <c r="J8" s="11">
        <v>46</v>
      </c>
      <c r="K8" s="11">
        <v>63</v>
      </c>
      <c r="L8" s="11">
        <v>75</v>
      </c>
      <c r="M8" s="11">
        <v>72</v>
      </c>
      <c r="N8" s="11">
        <v>229</v>
      </c>
      <c r="O8" s="11">
        <v>236</v>
      </c>
      <c r="P8" s="11">
        <v>127</v>
      </c>
      <c r="Q8" s="11">
        <v>122</v>
      </c>
      <c r="R8" s="11">
        <v>76</v>
      </c>
      <c r="S8" s="11">
        <v>84</v>
      </c>
      <c r="T8" s="11">
        <v>35</v>
      </c>
      <c r="U8" s="11">
        <v>13</v>
      </c>
      <c r="V8" s="11">
        <v>86</v>
      </c>
      <c r="W8" s="11">
        <v>2</v>
      </c>
      <c r="X8" s="11">
        <v>38</v>
      </c>
      <c r="Y8" s="11">
        <v>5</v>
      </c>
      <c r="Z8" s="11">
        <v>0</v>
      </c>
      <c r="AA8" s="11">
        <v>0</v>
      </c>
      <c r="AB8" s="12">
        <f t="shared" ref="AB8:AB71" si="0">SUM(E8:AA8)</f>
        <v>2047</v>
      </c>
    </row>
    <row r="9" spans="2:28" x14ac:dyDescent="0.25">
      <c r="B9" s="34"/>
      <c r="C9" s="22"/>
      <c r="D9" s="4" t="s">
        <v>27</v>
      </c>
      <c r="E9" s="11">
        <v>77</v>
      </c>
      <c r="F9" s="11">
        <v>14</v>
      </c>
      <c r="G9" s="11">
        <v>8</v>
      </c>
      <c r="H9" s="11">
        <v>0</v>
      </c>
      <c r="I9" s="11">
        <v>16</v>
      </c>
      <c r="J9" s="11">
        <v>30</v>
      </c>
      <c r="K9" s="11">
        <v>45</v>
      </c>
      <c r="L9" s="11">
        <v>33</v>
      </c>
      <c r="M9" s="11">
        <v>66</v>
      </c>
      <c r="N9" s="11">
        <v>90</v>
      </c>
      <c r="O9" s="11">
        <v>183</v>
      </c>
      <c r="P9" s="11">
        <v>66</v>
      </c>
      <c r="Q9" s="11">
        <v>110</v>
      </c>
      <c r="R9" s="11">
        <v>29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767</v>
      </c>
    </row>
    <row r="10" spans="2:28" x14ac:dyDescent="0.25">
      <c r="B10" s="34"/>
      <c r="C10" s="22"/>
      <c r="D10" s="4" t="s">
        <v>28</v>
      </c>
      <c r="E10" s="11">
        <v>314</v>
      </c>
      <c r="F10" s="11">
        <v>50</v>
      </c>
      <c r="G10" s="11">
        <v>0</v>
      </c>
      <c r="H10" s="11">
        <v>0</v>
      </c>
      <c r="I10" s="11">
        <v>22</v>
      </c>
      <c r="J10" s="11">
        <v>0</v>
      </c>
      <c r="K10" s="11">
        <v>115</v>
      </c>
      <c r="L10" s="11">
        <v>84</v>
      </c>
      <c r="M10" s="11">
        <v>15</v>
      </c>
      <c r="N10" s="11">
        <v>198</v>
      </c>
      <c r="O10" s="11">
        <v>345</v>
      </c>
      <c r="P10" s="11">
        <v>493</v>
      </c>
      <c r="Q10" s="11">
        <v>441</v>
      </c>
      <c r="R10" s="11">
        <v>479</v>
      </c>
      <c r="S10" s="11">
        <v>334</v>
      </c>
      <c r="T10" s="11">
        <v>65</v>
      </c>
      <c r="U10" s="11">
        <v>15</v>
      </c>
      <c r="V10" s="11">
        <v>145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3115</v>
      </c>
    </row>
    <row r="11" spans="2:28" x14ac:dyDescent="0.25">
      <c r="B11" s="34"/>
      <c r="C11" s="22"/>
      <c r="D11" s="4" t="s">
        <v>29</v>
      </c>
      <c r="E11" s="11">
        <v>98</v>
      </c>
      <c r="F11" s="11">
        <v>36</v>
      </c>
      <c r="G11" s="11">
        <v>24</v>
      </c>
      <c r="H11" s="11">
        <v>23</v>
      </c>
      <c r="I11" s="11">
        <v>0</v>
      </c>
      <c r="J11" s="11">
        <v>24</v>
      </c>
      <c r="K11" s="11">
        <v>23</v>
      </c>
      <c r="L11" s="11">
        <v>26</v>
      </c>
      <c r="M11" s="11">
        <v>0</v>
      </c>
      <c r="N11" s="11">
        <v>0</v>
      </c>
      <c r="O11" s="11">
        <v>377</v>
      </c>
      <c r="P11" s="11">
        <v>652</v>
      </c>
      <c r="Q11" s="11">
        <v>510</v>
      </c>
      <c r="R11" s="11">
        <v>45</v>
      </c>
      <c r="S11" s="11">
        <v>0</v>
      </c>
      <c r="T11" s="11">
        <v>0</v>
      </c>
      <c r="U11" s="11">
        <v>0</v>
      </c>
      <c r="V11" s="11">
        <v>316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2154</v>
      </c>
    </row>
    <row r="12" spans="2:28" x14ac:dyDescent="0.25">
      <c r="B12" s="34"/>
      <c r="C12" s="22"/>
      <c r="D12" s="4" t="s">
        <v>30</v>
      </c>
      <c r="E12" s="11">
        <v>450</v>
      </c>
      <c r="F12" s="11">
        <v>78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1439</v>
      </c>
      <c r="R12" s="11">
        <v>627</v>
      </c>
      <c r="S12" s="11">
        <v>48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2642</v>
      </c>
    </row>
    <row r="13" spans="2:28" x14ac:dyDescent="0.25">
      <c r="B13" s="34"/>
      <c r="C13" s="22"/>
      <c r="D13" s="4" t="s">
        <v>31</v>
      </c>
      <c r="E13" s="11">
        <v>415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415</v>
      </c>
    </row>
    <row r="14" spans="2:28" x14ac:dyDescent="0.25">
      <c r="B14" s="34"/>
      <c r="C14" s="22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4"/>
      <c r="C15" s="22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4"/>
      <c r="C16" s="23"/>
      <c r="D16" s="1" t="s">
        <v>11</v>
      </c>
      <c r="E16" s="13">
        <f>SUM(E7:E15)</f>
        <v>2645</v>
      </c>
      <c r="F16" s="13">
        <f t="shared" ref="F16:AB16" si="1">SUM(F7:F15)</f>
        <v>604</v>
      </c>
      <c r="G16" s="13">
        <f t="shared" si="1"/>
        <v>87</v>
      </c>
      <c r="H16" s="13">
        <f t="shared" si="1"/>
        <v>121</v>
      </c>
      <c r="I16" s="13">
        <f t="shared" si="1"/>
        <v>108</v>
      </c>
      <c r="J16" s="13">
        <f t="shared" si="1"/>
        <v>127</v>
      </c>
      <c r="K16" s="13">
        <f t="shared" si="1"/>
        <v>309</v>
      </c>
      <c r="L16" s="13">
        <f t="shared" si="1"/>
        <v>281</v>
      </c>
      <c r="M16" s="13">
        <f t="shared" si="1"/>
        <v>213</v>
      </c>
      <c r="N16" s="13">
        <f t="shared" si="1"/>
        <v>617</v>
      </c>
      <c r="O16" s="13">
        <f t="shared" si="1"/>
        <v>1277</v>
      </c>
      <c r="P16" s="13">
        <f t="shared" si="1"/>
        <v>1423</v>
      </c>
      <c r="Q16" s="13">
        <f t="shared" si="1"/>
        <v>2758</v>
      </c>
      <c r="R16" s="13">
        <f t="shared" si="1"/>
        <v>1351</v>
      </c>
      <c r="S16" s="13">
        <f t="shared" si="1"/>
        <v>519</v>
      </c>
      <c r="T16" s="13">
        <f t="shared" si="1"/>
        <v>118</v>
      </c>
      <c r="U16" s="13">
        <f t="shared" si="1"/>
        <v>45</v>
      </c>
      <c r="V16" s="13">
        <f t="shared" si="1"/>
        <v>563</v>
      </c>
      <c r="W16" s="13">
        <f t="shared" si="1"/>
        <v>10</v>
      </c>
      <c r="X16" s="13">
        <f t="shared" si="1"/>
        <v>52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13240</v>
      </c>
    </row>
    <row r="17" spans="2:28" x14ac:dyDescent="0.25">
      <c r="B17" s="34"/>
      <c r="C17" s="21" t="s">
        <v>36</v>
      </c>
      <c r="D17" s="3" t="s">
        <v>25</v>
      </c>
      <c r="E17" s="14">
        <v>2682</v>
      </c>
      <c r="F17" s="14">
        <v>2903</v>
      </c>
      <c r="G17" s="14">
        <v>175</v>
      </c>
      <c r="H17" s="14">
        <v>105</v>
      </c>
      <c r="I17" s="14">
        <v>134</v>
      </c>
      <c r="J17" s="14">
        <v>139</v>
      </c>
      <c r="K17" s="14">
        <v>235</v>
      </c>
      <c r="L17" s="14">
        <v>178</v>
      </c>
      <c r="M17" s="14">
        <v>182</v>
      </c>
      <c r="N17" s="14">
        <v>425</v>
      </c>
      <c r="O17" s="14">
        <v>505</v>
      </c>
      <c r="P17" s="14">
        <v>292</v>
      </c>
      <c r="Q17" s="14">
        <v>378</v>
      </c>
      <c r="R17" s="14">
        <v>203</v>
      </c>
      <c r="S17" s="14">
        <v>112</v>
      </c>
      <c r="T17" s="14">
        <v>65</v>
      </c>
      <c r="U17" s="14">
        <v>61</v>
      </c>
      <c r="V17" s="14">
        <v>143</v>
      </c>
      <c r="W17" s="14">
        <v>72</v>
      </c>
      <c r="X17" s="14">
        <v>59</v>
      </c>
      <c r="Y17" s="14">
        <v>19</v>
      </c>
      <c r="Z17" s="14">
        <v>11</v>
      </c>
      <c r="AA17" s="14">
        <v>14</v>
      </c>
      <c r="AB17" s="15">
        <f t="shared" si="0"/>
        <v>9092</v>
      </c>
    </row>
    <row r="18" spans="2:28" x14ac:dyDescent="0.25">
      <c r="B18" s="34"/>
      <c r="C18" s="22"/>
      <c r="D18" s="4" t="s">
        <v>26</v>
      </c>
      <c r="E18" s="11">
        <v>2287</v>
      </c>
      <c r="F18" s="11">
        <v>1449</v>
      </c>
      <c r="G18" s="11">
        <v>313</v>
      </c>
      <c r="H18" s="11">
        <v>299</v>
      </c>
      <c r="I18" s="11">
        <v>330</v>
      </c>
      <c r="J18" s="11">
        <v>256</v>
      </c>
      <c r="K18" s="11">
        <v>477</v>
      </c>
      <c r="L18" s="11">
        <v>461</v>
      </c>
      <c r="M18" s="11">
        <v>390</v>
      </c>
      <c r="N18" s="11">
        <v>1139</v>
      </c>
      <c r="O18" s="11">
        <v>2005</v>
      </c>
      <c r="P18" s="11">
        <v>1574</v>
      </c>
      <c r="Q18" s="11">
        <v>2065</v>
      </c>
      <c r="R18" s="11">
        <v>1250</v>
      </c>
      <c r="S18" s="11">
        <v>781</v>
      </c>
      <c r="T18" s="11">
        <v>397</v>
      </c>
      <c r="U18" s="11">
        <v>362</v>
      </c>
      <c r="V18" s="11">
        <v>803</v>
      </c>
      <c r="W18" s="11">
        <v>292</v>
      </c>
      <c r="X18" s="11">
        <v>189</v>
      </c>
      <c r="Y18" s="11">
        <v>81</v>
      </c>
      <c r="Z18" s="11">
        <v>64</v>
      </c>
      <c r="AA18" s="11">
        <v>44</v>
      </c>
      <c r="AB18" s="12">
        <f t="shared" si="0"/>
        <v>17308</v>
      </c>
    </row>
    <row r="19" spans="2:28" x14ac:dyDescent="0.25">
      <c r="B19" s="34"/>
      <c r="C19" s="22"/>
      <c r="D19" s="4" t="s">
        <v>27</v>
      </c>
      <c r="E19" s="11">
        <v>857</v>
      </c>
      <c r="F19" s="11">
        <v>432</v>
      </c>
      <c r="G19" s="11">
        <v>142</v>
      </c>
      <c r="H19" s="11">
        <v>124</v>
      </c>
      <c r="I19" s="11">
        <v>100</v>
      </c>
      <c r="J19" s="11">
        <v>87</v>
      </c>
      <c r="K19" s="11">
        <v>258</v>
      </c>
      <c r="L19" s="11">
        <v>312</v>
      </c>
      <c r="M19" s="11">
        <v>350</v>
      </c>
      <c r="N19" s="11">
        <v>1253</v>
      </c>
      <c r="O19" s="11">
        <v>1527</v>
      </c>
      <c r="P19" s="11">
        <v>1107</v>
      </c>
      <c r="Q19" s="11">
        <v>2107</v>
      </c>
      <c r="R19" s="11">
        <v>930</v>
      </c>
      <c r="S19" s="11">
        <v>468</v>
      </c>
      <c r="T19" s="11">
        <v>733</v>
      </c>
      <c r="U19" s="11">
        <v>651</v>
      </c>
      <c r="V19" s="11">
        <v>899</v>
      </c>
      <c r="W19" s="11">
        <v>255</v>
      </c>
      <c r="X19" s="11">
        <v>64</v>
      </c>
      <c r="Y19" s="11">
        <v>0</v>
      </c>
      <c r="Z19" s="11">
        <v>0</v>
      </c>
      <c r="AA19" s="11">
        <v>0</v>
      </c>
      <c r="AB19" s="12">
        <f t="shared" si="0"/>
        <v>12656</v>
      </c>
    </row>
    <row r="20" spans="2:28" x14ac:dyDescent="0.25">
      <c r="B20" s="34"/>
      <c r="C20" s="22"/>
      <c r="D20" s="4" t="s">
        <v>28</v>
      </c>
      <c r="E20" s="11">
        <v>1965</v>
      </c>
      <c r="F20" s="11">
        <v>856</v>
      </c>
      <c r="G20" s="11">
        <v>277</v>
      </c>
      <c r="H20" s="11">
        <v>179</v>
      </c>
      <c r="I20" s="11">
        <v>212</v>
      </c>
      <c r="J20" s="11">
        <v>256</v>
      </c>
      <c r="K20" s="11">
        <v>369</v>
      </c>
      <c r="L20" s="11">
        <v>473</v>
      </c>
      <c r="M20" s="11">
        <v>488</v>
      </c>
      <c r="N20" s="11">
        <v>1117</v>
      </c>
      <c r="O20" s="11">
        <v>3203</v>
      </c>
      <c r="P20" s="11">
        <v>2969</v>
      </c>
      <c r="Q20" s="11">
        <v>4867</v>
      </c>
      <c r="R20" s="11">
        <v>3130</v>
      </c>
      <c r="S20" s="11">
        <v>1679</v>
      </c>
      <c r="T20" s="11">
        <v>1325</v>
      </c>
      <c r="U20" s="11">
        <v>511</v>
      </c>
      <c r="V20" s="11">
        <v>1735</v>
      </c>
      <c r="W20" s="11">
        <v>498</v>
      </c>
      <c r="X20" s="11">
        <v>344</v>
      </c>
      <c r="Y20" s="11">
        <v>213</v>
      </c>
      <c r="Z20" s="11">
        <v>12</v>
      </c>
      <c r="AA20" s="11">
        <v>16</v>
      </c>
      <c r="AB20" s="12">
        <f t="shared" si="0"/>
        <v>26694</v>
      </c>
    </row>
    <row r="21" spans="2:28" x14ac:dyDescent="0.25">
      <c r="B21" s="34"/>
      <c r="C21" s="22"/>
      <c r="D21" s="4" t="s">
        <v>29</v>
      </c>
      <c r="E21" s="11">
        <v>2897</v>
      </c>
      <c r="F21" s="11">
        <v>558</v>
      </c>
      <c r="G21" s="11">
        <v>409</v>
      </c>
      <c r="H21" s="11">
        <v>200</v>
      </c>
      <c r="I21" s="11">
        <v>344</v>
      </c>
      <c r="J21" s="11">
        <v>337</v>
      </c>
      <c r="K21" s="11">
        <v>905</v>
      </c>
      <c r="L21" s="11">
        <v>745</v>
      </c>
      <c r="M21" s="11">
        <v>600</v>
      </c>
      <c r="N21" s="11">
        <v>1238</v>
      </c>
      <c r="O21" s="11">
        <v>3003</v>
      </c>
      <c r="P21" s="11">
        <v>2416</v>
      </c>
      <c r="Q21" s="11">
        <v>7707</v>
      </c>
      <c r="R21" s="11">
        <v>3818</v>
      </c>
      <c r="S21" s="11">
        <v>2934</v>
      </c>
      <c r="T21" s="11">
        <v>663</v>
      </c>
      <c r="U21" s="11">
        <v>1544</v>
      </c>
      <c r="V21" s="11">
        <v>2526</v>
      </c>
      <c r="W21" s="11">
        <v>756</v>
      </c>
      <c r="X21" s="11">
        <v>264</v>
      </c>
      <c r="Y21" s="11">
        <v>0</v>
      </c>
      <c r="Z21" s="11">
        <v>0</v>
      </c>
      <c r="AA21" s="11">
        <v>0</v>
      </c>
      <c r="AB21" s="12">
        <f t="shared" si="0"/>
        <v>33864</v>
      </c>
    </row>
    <row r="22" spans="2:28" x14ac:dyDescent="0.25">
      <c r="B22" s="34"/>
      <c r="C22" s="22"/>
      <c r="D22" s="4" t="s">
        <v>30</v>
      </c>
      <c r="E22" s="11">
        <v>6355</v>
      </c>
      <c r="F22" s="11">
        <v>2481</v>
      </c>
      <c r="G22" s="11">
        <v>642</v>
      </c>
      <c r="H22" s="11">
        <v>901</v>
      </c>
      <c r="I22" s="11">
        <v>1334</v>
      </c>
      <c r="J22" s="11">
        <v>588</v>
      </c>
      <c r="K22" s="11">
        <v>713</v>
      </c>
      <c r="L22" s="11">
        <v>931</v>
      </c>
      <c r="M22" s="11">
        <v>786</v>
      </c>
      <c r="N22" s="11">
        <v>2900</v>
      </c>
      <c r="O22" s="11">
        <v>2863</v>
      </c>
      <c r="P22" s="11">
        <v>2224</v>
      </c>
      <c r="Q22" s="11">
        <v>4262</v>
      </c>
      <c r="R22" s="11">
        <v>3141</v>
      </c>
      <c r="S22" s="11">
        <v>848</v>
      </c>
      <c r="T22" s="11">
        <v>917</v>
      </c>
      <c r="U22" s="11">
        <v>688</v>
      </c>
      <c r="V22" s="11">
        <v>1204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33778</v>
      </c>
    </row>
    <row r="23" spans="2:28" x14ac:dyDescent="0.25">
      <c r="B23" s="34"/>
      <c r="C23" s="22"/>
      <c r="D23" s="4" t="s">
        <v>31</v>
      </c>
      <c r="E23" s="11">
        <v>399</v>
      </c>
      <c r="F23" s="11">
        <v>609</v>
      </c>
      <c r="G23" s="11">
        <v>0</v>
      </c>
      <c r="H23" s="11">
        <v>214</v>
      </c>
      <c r="I23" s="11">
        <v>0</v>
      </c>
      <c r="J23" s="11">
        <v>108</v>
      </c>
      <c r="K23" s="11">
        <v>122</v>
      </c>
      <c r="L23" s="11">
        <v>481</v>
      </c>
      <c r="M23" s="11">
        <v>714</v>
      </c>
      <c r="N23" s="11">
        <v>749</v>
      </c>
      <c r="O23" s="11">
        <v>1419</v>
      </c>
      <c r="P23" s="11">
        <v>368</v>
      </c>
      <c r="Q23" s="11">
        <v>1876</v>
      </c>
      <c r="R23" s="11">
        <v>926</v>
      </c>
      <c r="S23" s="11">
        <v>725</v>
      </c>
      <c r="T23" s="11">
        <v>668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9378</v>
      </c>
    </row>
    <row r="24" spans="2:28" x14ac:dyDescent="0.25">
      <c r="B24" s="34"/>
      <c r="C24" s="22"/>
      <c r="D24" s="4" t="s">
        <v>32</v>
      </c>
      <c r="E24" s="11">
        <v>1557</v>
      </c>
      <c r="F24" s="11">
        <v>2315</v>
      </c>
      <c r="G24" s="11">
        <v>336</v>
      </c>
      <c r="H24" s="11">
        <v>463</v>
      </c>
      <c r="I24" s="11">
        <v>143</v>
      </c>
      <c r="J24" s="11">
        <v>172</v>
      </c>
      <c r="K24" s="11">
        <v>306</v>
      </c>
      <c r="L24" s="11">
        <v>147</v>
      </c>
      <c r="M24" s="11">
        <v>440</v>
      </c>
      <c r="N24" s="11">
        <v>3530</v>
      </c>
      <c r="O24" s="11">
        <v>2486</v>
      </c>
      <c r="P24" s="11">
        <v>921</v>
      </c>
      <c r="Q24" s="11">
        <v>802</v>
      </c>
      <c r="R24" s="11">
        <v>1471</v>
      </c>
      <c r="S24" s="11">
        <v>1531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16620</v>
      </c>
    </row>
    <row r="25" spans="2:28" x14ac:dyDescent="0.25">
      <c r="B25" s="34"/>
      <c r="C25" s="22"/>
      <c r="D25" s="4" t="s">
        <v>33</v>
      </c>
      <c r="E25" s="11">
        <v>2852</v>
      </c>
      <c r="F25" s="11">
        <v>0</v>
      </c>
      <c r="G25" s="11">
        <v>207</v>
      </c>
      <c r="H25" s="11">
        <v>653</v>
      </c>
      <c r="I25" s="11">
        <v>367</v>
      </c>
      <c r="J25" s="11">
        <v>481</v>
      </c>
      <c r="K25" s="11">
        <v>183</v>
      </c>
      <c r="L25" s="11">
        <v>1876</v>
      </c>
      <c r="M25" s="11">
        <v>1882</v>
      </c>
      <c r="N25" s="11">
        <v>2674</v>
      </c>
      <c r="O25" s="11">
        <v>1675</v>
      </c>
      <c r="P25" s="11">
        <v>2188</v>
      </c>
      <c r="Q25" s="11">
        <v>1269</v>
      </c>
      <c r="R25" s="11">
        <v>1859</v>
      </c>
      <c r="S25" s="11">
        <v>197</v>
      </c>
      <c r="T25" s="11">
        <v>0</v>
      </c>
      <c r="U25" s="11">
        <v>1063</v>
      </c>
      <c r="V25" s="11">
        <v>2255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21681</v>
      </c>
    </row>
    <row r="26" spans="2:28" ht="15.75" thickBot="1" x14ac:dyDescent="0.3">
      <c r="B26" s="34"/>
      <c r="C26" s="23"/>
      <c r="D26" s="1" t="s">
        <v>11</v>
      </c>
      <c r="E26" s="13">
        <f>SUM(E17:E25)</f>
        <v>21851</v>
      </c>
      <c r="F26" s="13">
        <f t="shared" ref="F26:AA26" si="2">SUM(F17:F25)</f>
        <v>11603</v>
      </c>
      <c r="G26" s="13">
        <f t="shared" si="2"/>
        <v>2501</v>
      </c>
      <c r="H26" s="13">
        <f t="shared" si="2"/>
        <v>3138</v>
      </c>
      <c r="I26" s="13">
        <f t="shared" si="2"/>
        <v>2964</v>
      </c>
      <c r="J26" s="13">
        <f t="shared" si="2"/>
        <v>2424</v>
      </c>
      <c r="K26" s="13">
        <f t="shared" si="2"/>
        <v>3568</v>
      </c>
      <c r="L26" s="13">
        <f t="shared" si="2"/>
        <v>5604</v>
      </c>
      <c r="M26" s="13">
        <f t="shared" si="2"/>
        <v>5832</v>
      </c>
      <c r="N26" s="13">
        <f t="shared" si="2"/>
        <v>15025</v>
      </c>
      <c r="O26" s="13">
        <f t="shared" si="2"/>
        <v>18686</v>
      </c>
      <c r="P26" s="13">
        <f t="shared" si="2"/>
        <v>14059</v>
      </c>
      <c r="Q26" s="13">
        <f t="shared" si="2"/>
        <v>25333</v>
      </c>
      <c r="R26" s="13">
        <f t="shared" si="2"/>
        <v>16728</v>
      </c>
      <c r="S26" s="13">
        <f t="shared" si="2"/>
        <v>9275</v>
      </c>
      <c r="T26" s="13">
        <f t="shared" si="2"/>
        <v>4768</v>
      </c>
      <c r="U26" s="13">
        <f t="shared" si="2"/>
        <v>4880</v>
      </c>
      <c r="V26" s="13">
        <f t="shared" si="2"/>
        <v>9565</v>
      </c>
      <c r="W26" s="13">
        <f t="shared" si="2"/>
        <v>1873</v>
      </c>
      <c r="X26" s="13">
        <f t="shared" si="2"/>
        <v>920</v>
      </c>
      <c r="Y26" s="13">
        <f t="shared" si="2"/>
        <v>313</v>
      </c>
      <c r="Z26" s="13">
        <f t="shared" si="2"/>
        <v>87</v>
      </c>
      <c r="AA26" s="13">
        <f t="shared" si="2"/>
        <v>74</v>
      </c>
      <c r="AB26" s="17">
        <f>SUM(AB17:AB25)</f>
        <v>181071</v>
      </c>
    </row>
    <row r="27" spans="2:28" x14ac:dyDescent="0.25">
      <c r="B27" s="34"/>
      <c r="C27" s="21" t="s">
        <v>37</v>
      </c>
      <c r="D27" s="3" t="s">
        <v>25</v>
      </c>
      <c r="E27" s="14">
        <v>1126</v>
      </c>
      <c r="F27" s="14">
        <v>909</v>
      </c>
      <c r="G27" s="14">
        <v>160</v>
      </c>
      <c r="H27" s="14">
        <v>65</v>
      </c>
      <c r="I27" s="14">
        <v>60</v>
      </c>
      <c r="J27" s="14">
        <v>50</v>
      </c>
      <c r="K27" s="14">
        <v>141</v>
      </c>
      <c r="L27" s="14">
        <v>100</v>
      </c>
      <c r="M27" s="14">
        <v>78</v>
      </c>
      <c r="N27" s="14">
        <v>202</v>
      </c>
      <c r="O27" s="14">
        <v>291</v>
      </c>
      <c r="P27" s="14">
        <v>170</v>
      </c>
      <c r="Q27" s="14">
        <v>227</v>
      </c>
      <c r="R27" s="14">
        <v>124</v>
      </c>
      <c r="S27" s="14">
        <v>80</v>
      </c>
      <c r="T27" s="14">
        <v>51</v>
      </c>
      <c r="U27" s="14">
        <v>34</v>
      </c>
      <c r="V27" s="14">
        <v>67</v>
      </c>
      <c r="W27" s="14">
        <v>25</v>
      </c>
      <c r="X27" s="14">
        <v>9</v>
      </c>
      <c r="Y27" s="14">
        <v>2</v>
      </c>
      <c r="Z27" s="14">
        <v>2</v>
      </c>
      <c r="AA27" s="14">
        <v>9</v>
      </c>
      <c r="AB27" s="15">
        <f t="shared" si="0"/>
        <v>3982</v>
      </c>
    </row>
    <row r="28" spans="2:28" x14ac:dyDescent="0.25">
      <c r="B28" s="34"/>
      <c r="C28" s="22"/>
      <c r="D28" s="4" t="s">
        <v>26</v>
      </c>
      <c r="E28" s="11">
        <v>1240</v>
      </c>
      <c r="F28" s="11">
        <v>529</v>
      </c>
      <c r="G28" s="11">
        <v>155</v>
      </c>
      <c r="H28" s="11">
        <v>68</v>
      </c>
      <c r="I28" s="11">
        <v>86</v>
      </c>
      <c r="J28" s="11">
        <v>91</v>
      </c>
      <c r="K28" s="11">
        <v>213</v>
      </c>
      <c r="L28" s="11">
        <v>204</v>
      </c>
      <c r="M28" s="11">
        <v>170</v>
      </c>
      <c r="N28" s="11">
        <v>417</v>
      </c>
      <c r="O28" s="11">
        <v>624</v>
      </c>
      <c r="P28" s="11">
        <v>447</v>
      </c>
      <c r="Q28" s="11">
        <v>709</v>
      </c>
      <c r="R28" s="11">
        <v>403</v>
      </c>
      <c r="S28" s="11">
        <v>217</v>
      </c>
      <c r="T28" s="11">
        <v>142</v>
      </c>
      <c r="U28" s="11">
        <v>137</v>
      </c>
      <c r="V28" s="11">
        <v>373</v>
      </c>
      <c r="W28" s="11">
        <v>47</v>
      </c>
      <c r="X28" s="11">
        <v>15</v>
      </c>
      <c r="Y28" s="11">
        <v>0</v>
      </c>
      <c r="Z28" s="11">
        <v>0</v>
      </c>
      <c r="AA28" s="11">
        <v>0</v>
      </c>
      <c r="AB28" s="12">
        <f t="shared" si="0"/>
        <v>6287</v>
      </c>
    </row>
    <row r="29" spans="2:28" x14ac:dyDescent="0.25">
      <c r="B29" s="34"/>
      <c r="C29" s="22"/>
      <c r="D29" s="4" t="s">
        <v>27</v>
      </c>
      <c r="E29" s="11">
        <v>571</v>
      </c>
      <c r="F29" s="11">
        <v>169</v>
      </c>
      <c r="G29" s="11">
        <v>133</v>
      </c>
      <c r="H29" s="11">
        <v>41</v>
      </c>
      <c r="I29" s="11">
        <v>45</v>
      </c>
      <c r="J29" s="11">
        <v>66</v>
      </c>
      <c r="K29" s="11">
        <v>82</v>
      </c>
      <c r="L29" s="11">
        <v>58</v>
      </c>
      <c r="M29" s="11">
        <v>74</v>
      </c>
      <c r="N29" s="11">
        <v>325</v>
      </c>
      <c r="O29" s="11">
        <v>519</v>
      </c>
      <c r="P29" s="11">
        <v>370</v>
      </c>
      <c r="Q29" s="11">
        <v>282</v>
      </c>
      <c r="R29" s="11">
        <v>187</v>
      </c>
      <c r="S29" s="11">
        <v>163</v>
      </c>
      <c r="T29" s="11">
        <v>64</v>
      </c>
      <c r="U29" s="11">
        <v>110</v>
      </c>
      <c r="V29" s="11">
        <v>198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3457</v>
      </c>
    </row>
    <row r="30" spans="2:28" x14ac:dyDescent="0.25">
      <c r="B30" s="34"/>
      <c r="C30" s="22"/>
      <c r="D30" s="4" t="s">
        <v>28</v>
      </c>
      <c r="E30" s="11">
        <v>421</v>
      </c>
      <c r="F30" s="11">
        <v>201</v>
      </c>
      <c r="G30" s="11">
        <v>54</v>
      </c>
      <c r="H30" s="11">
        <v>50</v>
      </c>
      <c r="I30" s="11">
        <v>57</v>
      </c>
      <c r="J30" s="11">
        <v>67</v>
      </c>
      <c r="K30" s="11">
        <v>168</v>
      </c>
      <c r="L30" s="11">
        <v>224</v>
      </c>
      <c r="M30" s="11">
        <v>250</v>
      </c>
      <c r="N30" s="11">
        <v>339</v>
      </c>
      <c r="O30" s="11">
        <v>666</v>
      </c>
      <c r="P30" s="11">
        <v>838</v>
      </c>
      <c r="Q30" s="11">
        <v>1429</v>
      </c>
      <c r="R30" s="11">
        <v>439</v>
      </c>
      <c r="S30" s="11">
        <v>137</v>
      </c>
      <c r="T30" s="11">
        <v>124</v>
      </c>
      <c r="U30" s="11">
        <v>80</v>
      </c>
      <c r="V30" s="11">
        <v>122</v>
      </c>
      <c r="W30" s="11">
        <v>13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5679</v>
      </c>
    </row>
    <row r="31" spans="2:28" x14ac:dyDescent="0.25">
      <c r="B31" s="34"/>
      <c r="C31" s="22"/>
      <c r="D31" s="4" t="s">
        <v>29</v>
      </c>
      <c r="E31" s="11">
        <v>175</v>
      </c>
      <c r="F31" s="11">
        <v>53</v>
      </c>
      <c r="G31" s="11">
        <v>83</v>
      </c>
      <c r="H31" s="11">
        <v>27</v>
      </c>
      <c r="I31" s="11">
        <v>21</v>
      </c>
      <c r="J31" s="11">
        <v>21</v>
      </c>
      <c r="K31" s="11">
        <v>72</v>
      </c>
      <c r="L31" s="11">
        <v>133</v>
      </c>
      <c r="M31" s="11">
        <v>134</v>
      </c>
      <c r="N31" s="11">
        <v>183</v>
      </c>
      <c r="O31" s="11">
        <v>328</v>
      </c>
      <c r="P31" s="11">
        <v>181</v>
      </c>
      <c r="Q31" s="11">
        <v>670</v>
      </c>
      <c r="R31" s="11">
        <v>210</v>
      </c>
      <c r="S31" s="11">
        <v>348</v>
      </c>
      <c r="T31" s="11">
        <v>31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2670</v>
      </c>
    </row>
    <row r="32" spans="2:28" x14ac:dyDescent="0.25">
      <c r="B32" s="34"/>
      <c r="C32" s="22"/>
      <c r="D32" s="4" t="s">
        <v>30</v>
      </c>
      <c r="E32" s="11">
        <v>0</v>
      </c>
      <c r="F32" s="11">
        <v>50</v>
      </c>
      <c r="G32" s="11">
        <v>0</v>
      </c>
      <c r="H32" s="11">
        <v>0</v>
      </c>
      <c r="I32" s="11">
        <v>0</v>
      </c>
      <c r="J32" s="11">
        <v>0</v>
      </c>
      <c r="K32" s="11">
        <v>60</v>
      </c>
      <c r="L32" s="11">
        <v>55</v>
      </c>
      <c r="M32" s="11">
        <v>48</v>
      </c>
      <c r="N32" s="11">
        <v>0</v>
      </c>
      <c r="O32" s="11">
        <v>141</v>
      </c>
      <c r="P32" s="11">
        <v>149</v>
      </c>
      <c r="Q32" s="11">
        <v>177</v>
      </c>
      <c r="R32" s="11">
        <v>93</v>
      </c>
      <c r="S32" s="11">
        <v>45</v>
      </c>
      <c r="T32" s="11">
        <v>86</v>
      </c>
      <c r="U32" s="11">
        <v>42</v>
      </c>
      <c r="V32" s="11">
        <v>48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994</v>
      </c>
    </row>
    <row r="33" spans="2:28" x14ac:dyDescent="0.25">
      <c r="B33" s="34"/>
      <c r="C33" s="22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34"/>
      <c r="C34" s="22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34"/>
      <c r="C35" s="22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34"/>
      <c r="C36" s="23"/>
      <c r="D36" s="1" t="s">
        <v>11</v>
      </c>
      <c r="E36" s="13">
        <f>SUM(E27:E35)</f>
        <v>3533</v>
      </c>
      <c r="F36" s="13">
        <f t="shared" ref="F36:AB36" si="3">SUM(F27:F35)</f>
        <v>1911</v>
      </c>
      <c r="G36" s="13">
        <f t="shared" si="3"/>
        <v>585</v>
      </c>
      <c r="H36" s="13">
        <f t="shared" si="3"/>
        <v>251</v>
      </c>
      <c r="I36" s="13">
        <f t="shared" si="3"/>
        <v>269</v>
      </c>
      <c r="J36" s="13">
        <f t="shared" si="3"/>
        <v>295</v>
      </c>
      <c r="K36" s="13">
        <f t="shared" si="3"/>
        <v>736</v>
      </c>
      <c r="L36" s="13">
        <f t="shared" si="3"/>
        <v>774</v>
      </c>
      <c r="M36" s="13">
        <f t="shared" si="3"/>
        <v>754</v>
      </c>
      <c r="N36" s="13">
        <f t="shared" si="3"/>
        <v>1466</v>
      </c>
      <c r="O36" s="13">
        <f t="shared" si="3"/>
        <v>2569</v>
      </c>
      <c r="P36" s="13">
        <f t="shared" si="3"/>
        <v>2155</v>
      </c>
      <c r="Q36" s="13">
        <f t="shared" si="3"/>
        <v>3494</v>
      </c>
      <c r="R36" s="13">
        <f t="shared" si="3"/>
        <v>1456</v>
      </c>
      <c r="S36" s="13">
        <f t="shared" si="3"/>
        <v>990</v>
      </c>
      <c r="T36" s="13">
        <f t="shared" si="3"/>
        <v>498</v>
      </c>
      <c r="U36" s="13">
        <f t="shared" si="3"/>
        <v>403</v>
      </c>
      <c r="V36" s="13">
        <f t="shared" si="3"/>
        <v>808</v>
      </c>
      <c r="W36" s="13">
        <f t="shared" si="3"/>
        <v>85</v>
      </c>
      <c r="X36" s="13">
        <f t="shared" si="3"/>
        <v>24</v>
      </c>
      <c r="Y36" s="13">
        <f t="shared" si="3"/>
        <v>2</v>
      </c>
      <c r="Z36" s="13">
        <f t="shared" si="3"/>
        <v>2</v>
      </c>
      <c r="AA36" s="13">
        <f t="shared" si="3"/>
        <v>9</v>
      </c>
      <c r="AB36" s="17">
        <f t="shared" si="3"/>
        <v>23069</v>
      </c>
    </row>
    <row r="37" spans="2:28" x14ac:dyDescent="0.25">
      <c r="B37" s="34"/>
      <c r="C37" s="21" t="s">
        <v>38</v>
      </c>
      <c r="D37" s="3" t="s">
        <v>25</v>
      </c>
      <c r="E37" s="14">
        <v>10912</v>
      </c>
      <c r="F37" s="14">
        <v>17396</v>
      </c>
      <c r="G37" s="14">
        <v>739</v>
      </c>
      <c r="H37" s="14">
        <v>723</v>
      </c>
      <c r="I37" s="14">
        <v>564</v>
      </c>
      <c r="J37" s="14">
        <v>667</v>
      </c>
      <c r="K37" s="14">
        <v>1093</v>
      </c>
      <c r="L37" s="14">
        <v>983</v>
      </c>
      <c r="M37" s="14">
        <v>818</v>
      </c>
      <c r="N37" s="14">
        <v>1736</v>
      </c>
      <c r="O37" s="14">
        <v>2155</v>
      </c>
      <c r="P37" s="14">
        <v>1262</v>
      </c>
      <c r="Q37" s="14">
        <v>1493</v>
      </c>
      <c r="R37" s="14">
        <v>936</v>
      </c>
      <c r="S37" s="14">
        <v>578</v>
      </c>
      <c r="T37" s="14">
        <v>365</v>
      </c>
      <c r="U37" s="14">
        <v>272</v>
      </c>
      <c r="V37" s="14">
        <v>541</v>
      </c>
      <c r="W37" s="14">
        <v>208</v>
      </c>
      <c r="X37" s="14">
        <v>129</v>
      </c>
      <c r="Y37" s="14">
        <v>57</v>
      </c>
      <c r="Z37" s="14">
        <v>18</v>
      </c>
      <c r="AA37" s="14">
        <v>32</v>
      </c>
      <c r="AB37" s="15">
        <f t="shared" si="0"/>
        <v>43677</v>
      </c>
    </row>
    <row r="38" spans="2:28" x14ac:dyDescent="0.25">
      <c r="B38" s="34"/>
      <c r="C38" s="22"/>
      <c r="D38" s="4" t="s">
        <v>26</v>
      </c>
      <c r="E38" s="11">
        <v>6690</v>
      </c>
      <c r="F38" s="11">
        <v>6617</v>
      </c>
      <c r="G38" s="11">
        <v>1183</v>
      </c>
      <c r="H38" s="11">
        <v>1076</v>
      </c>
      <c r="I38" s="11">
        <v>1038</v>
      </c>
      <c r="J38" s="11">
        <v>1004</v>
      </c>
      <c r="K38" s="11">
        <v>2107</v>
      </c>
      <c r="L38" s="11">
        <v>1965</v>
      </c>
      <c r="M38" s="11">
        <v>1969</v>
      </c>
      <c r="N38" s="11">
        <v>5400</v>
      </c>
      <c r="O38" s="11">
        <v>5201</v>
      </c>
      <c r="P38" s="11">
        <v>3819</v>
      </c>
      <c r="Q38" s="11">
        <v>5250</v>
      </c>
      <c r="R38" s="11">
        <v>2931</v>
      </c>
      <c r="S38" s="11">
        <v>2347</v>
      </c>
      <c r="T38" s="11">
        <v>1565</v>
      </c>
      <c r="U38" s="11">
        <v>1274</v>
      </c>
      <c r="V38" s="11">
        <v>2084</v>
      </c>
      <c r="W38" s="11">
        <v>722</v>
      </c>
      <c r="X38" s="11">
        <v>336</v>
      </c>
      <c r="Y38" s="11">
        <v>183</v>
      </c>
      <c r="Z38" s="11">
        <v>68</v>
      </c>
      <c r="AA38" s="11">
        <v>15</v>
      </c>
      <c r="AB38" s="12">
        <f t="shared" si="0"/>
        <v>54844</v>
      </c>
    </row>
    <row r="39" spans="2:28" x14ac:dyDescent="0.25">
      <c r="B39" s="34"/>
      <c r="C39" s="22"/>
      <c r="D39" s="4" t="s">
        <v>27</v>
      </c>
      <c r="E39" s="11">
        <v>1205</v>
      </c>
      <c r="F39" s="11">
        <v>1200</v>
      </c>
      <c r="G39" s="11">
        <v>450</v>
      </c>
      <c r="H39" s="11">
        <v>481</v>
      </c>
      <c r="I39" s="11">
        <v>487</v>
      </c>
      <c r="J39" s="11">
        <v>448</v>
      </c>
      <c r="K39" s="11">
        <v>930</v>
      </c>
      <c r="L39" s="11">
        <v>959</v>
      </c>
      <c r="M39" s="11">
        <v>844</v>
      </c>
      <c r="N39" s="11">
        <v>2024</v>
      </c>
      <c r="O39" s="11">
        <v>3071</v>
      </c>
      <c r="P39" s="11">
        <v>2496</v>
      </c>
      <c r="Q39" s="11">
        <v>3145</v>
      </c>
      <c r="R39" s="11">
        <v>2063</v>
      </c>
      <c r="S39" s="11">
        <v>1133</v>
      </c>
      <c r="T39" s="11">
        <v>1051</v>
      </c>
      <c r="U39" s="11">
        <v>698</v>
      </c>
      <c r="V39" s="11">
        <v>1208</v>
      </c>
      <c r="W39" s="11">
        <v>474</v>
      </c>
      <c r="X39" s="11">
        <v>210</v>
      </c>
      <c r="Y39" s="11">
        <v>33</v>
      </c>
      <c r="Z39" s="11">
        <v>0</v>
      </c>
      <c r="AA39" s="11">
        <v>0</v>
      </c>
      <c r="AB39" s="12">
        <f t="shared" si="0"/>
        <v>24610</v>
      </c>
    </row>
    <row r="40" spans="2:28" x14ac:dyDescent="0.25">
      <c r="B40" s="34"/>
      <c r="C40" s="22"/>
      <c r="D40" s="4" t="s">
        <v>28</v>
      </c>
      <c r="E40" s="11">
        <v>913</v>
      </c>
      <c r="F40" s="11">
        <v>738</v>
      </c>
      <c r="G40" s="11">
        <v>273</v>
      </c>
      <c r="H40" s="11">
        <v>310</v>
      </c>
      <c r="I40" s="11">
        <v>342</v>
      </c>
      <c r="J40" s="11">
        <v>320</v>
      </c>
      <c r="K40" s="11">
        <v>808</v>
      </c>
      <c r="L40" s="11">
        <v>825</v>
      </c>
      <c r="M40" s="11">
        <v>734</v>
      </c>
      <c r="N40" s="11">
        <v>1898</v>
      </c>
      <c r="O40" s="11">
        <v>3050</v>
      </c>
      <c r="P40" s="11">
        <v>3264</v>
      </c>
      <c r="Q40" s="11">
        <v>4143</v>
      </c>
      <c r="R40" s="11">
        <v>3016</v>
      </c>
      <c r="S40" s="11">
        <v>1896</v>
      </c>
      <c r="T40" s="11">
        <v>865</v>
      </c>
      <c r="U40" s="11">
        <v>432</v>
      </c>
      <c r="V40" s="11">
        <v>623</v>
      </c>
      <c r="W40" s="11">
        <v>288</v>
      </c>
      <c r="X40" s="11">
        <v>93</v>
      </c>
      <c r="Y40" s="11">
        <v>67</v>
      </c>
      <c r="Z40" s="11">
        <v>0</v>
      </c>
      <c r="AA40" s="11">
        <v>0</v>
      </c>
      <c r="AB40" s="12">
        <f t="shared" si="0"/>
        <v>24898</v>
      </c>
    </row>
    <row r="41" spans="2:28" x14ac:dyDescent="0.25">
      <c r="B41" s="34"/>
      <c r="C41" s="22"/>
      <c r="D41" s="4" t="s">
        <v>29</v>
      </c>
      <c r="E41" s="11">
        <v>640</v>
      </c>
      <c r="F41" s="11">
        <v>131</v>
      </c>
      <c r="G41" s="11">
        <v>162</v>
      </c>
      <c r="H41" s="11">
        <v>258</v>
      </c>
      <c r="I41" s="11">
        <v>234</v>
      </c>
      <c r="J41" s="11">
        <v>348</v>
      </c>
      <c r="K41" s="11">
        <v>272</v>
      </c>
      <c r="L41" s="11">
        <v>316</v>
      </c>
      <c r="M41" s="11">
        <v>135</v>
      </c>
      <c r="N41" s="11">
        <v>1333</v>
      </c>
      <c r="O41" s="11">
        <v>3670</v>
      </c>
      <c r="P41" s="11">
        <v>2246</v>
      </c>
      <c r="Q41" s="11">
        <v>4383</v>
      </c>
      <c r="R41" s="11">
        <v>1743</v>
      </c>
      <c r="S41" s="11">
        <v>1033</v>
      </c>
      <c r="T41" s="11">
        <v>1437</v>
      </c>
      <c r="U41" s="11">
        <v>458</v>
      </c>
      <c r="V41" s="11">
        <v>1107</v>
      </c>
      <c r="W41" s="11">
        <v>98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20004</v>
      </c>
    </row>
    <row r="42" spans="2:28" x14ac:dyDescent="0.25">
      <c r="B42" s="34"/>
      <c r="C42" s="22"/>
      <c r="D42" s="4" t="s">
        <v>30</v>
      </c>
      <c r="E42" s="11">
        <v>856</v>
      </c>
      <c r="F42" s="11">
        <v>189</v>
      </c>
      <c r="G42" s="11">
        <v>103</v>
      </c>
      <c r="H42" s="11">
        <v>124</v>
      </c>
      <c r="I42" s="11">
        <v>229</v>
      </c>
      <c r="J42" s="11">
        <v>0</v>
      </c>
      <c r="K42" s="11">
        <v>0</v>
      </c>
      <c r="L42" s="11">
        <v>0</v>
      </c>
      <c r="M42" s="11">
        <v>45</v>
      </c>
      <c r="N42" s="11">
        <v>902</v>
      </c>
      <c r="O42" s="11">
        <v>1872</v>
      </c>
      <c r="P42" s="11">
        <v>1261</v>
      </c>
      <c r="Q42" s="11">
        <v>1786</v>
      </c>
      <c r="R42" s="11">
        <v>1585</v>
      </c>
      <c r="S42" s="11">
        <v>168</v>
      </c>
      <c r="T42" s="11">
        <v>768</v>
      </c>
      <c r="U42" s="11">
        <v>562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10450</v>
      </c>
    </row>
    <row r="43" spans="2:28" x14ac:dyDescent="0.25">
      <c r="B43" s="34"/>
      <c r="C43" s="22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113</v>
      </c>
      <c r="K43" s="11">
        <v>350</v>
      </c>
      <c r="L43" s="11">
        <v>352</v>
      </c>
      <c r="M43" s="11">
        <v>225</v>
      </c>
      <c r="N43" s="11">
        <v>223</v>
      </c>
      <c r="O43" s="11">
        <v>457</v>
      </c>
      <c r="P43" s="11">
        <v>0</v>
      </c>
      <c r="Q43" s="11">
        <v>1177</v>
      </c>
      <c r="R43" s="11">
        <v>0</v>
      </c>
      <c r="S43" s="11">
        <v>744</v>
      </c>
      <c r="T43" s="11">
        <v>498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4139</v>
      </c>
    </row>
    <row r="44" spans="2:28" x14ac:dyDescent="0.25">
      <c r="B44" s="34"/>
      <c r="C44" s="22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418</v>
      </c>
      <c r="S44" s="11">
        <v>1242</v>
      </c>
      <c r="T44" s="11">
        <v>0</v>
      </c>
      <c r="U44" s="11">
        <v>0</v>
      </c>
      <c r="V44" s="11">
        <v>1180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2840</v>
      </c>
    </row>
    <row r="45" spans="2:28" x14ac:dyDescent="0.25">
      <c r="B45" s="34"/>
      <c r="C45" s="22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4215</v>
      </c>
      <c r="R45" s="11">
        <v>1925</v>
      </c>
      <c r="S45" s="11">
        <v>1080</v>
      </c>
      <c r="T45" s="11">
        <v>0</v>
      </c>
      <c r="U45" s="11">
        <v>0</v>
      </c>
      <c r="V45" s="11">
        <v>732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7952</v>
      </c>
    </row>
    <row r="46" spans="2:28" ht="15.75" thickBot="1" x14ac:dyDescent="0.3">
      <c r="B46" s="34"/>
      <c r="C46" s="23"/>
      <c r="D46" s="1" t="s">
        <v>11</v>
      </c>
      <c r="E46" s="13">
        <f>SUM(E37:E45)</f>
        <v>21216</v>
      </c>
      <c r="F46" s="13">
        <f t="shared" ref="F46:AB46" si="4">SUM(F37:F45)</f>
        <v>26271</v>
      </c>
      <c r="G46" s="13">
        <f t="shared" si="4"/>
        <v>2910</v>
      </c>
      <c r="H46" s="13">
        <f t="shared" si="4"/>
        <v>2972</v>
      </c>
      <c r="I46" s="13">
        <f t="shared" si="4"/>
        <v>2894</v>
      </c>
      <c r="J46" s="13">
        <f t="shared" si="4"/>
        <v>2900</v>
      </c>
      <c r="K46" s="13">
        <f t="shared" si="4"/>
        <v>5560</v>
      </c>
      <c r="L46" s="13">
        <f t="shared" si="4"/>
        <v>5400</v>
      </c>
      <c r="M46" s="13">
        <f t="shared" si="4"/>
        <v>4770</v>
      </c>
      <c r="N46" s="13">
        <f t="shared" si="4"/>
        <v>13516</v>
      </c>
      <c r="O46" s="13">
        <f t="shared" si="4"/>
        <v>19476</v>
      </c>
      <c r="P46" s="13">
        <f t="shared" si="4"/>
        <v>14348</v>
      </c>
      <c r="Q46" s="13">
        <f t="shared" si="4"/>
        <v>25592</v>
      </c>
      <c r="R46" s="13">
        <f t="shared" si="4"/>
        <v>14617</v>
      </c>
      <c r="S46" s="13">
        <f t="shared" si="4"/>
        <v>10221</v>
      </c>
      <c r="T46" s="13">
        <f t="shared" si="4"/>
        <v>6549</v>
      </c>
      <c r="U46" s="13">
        <f t="shared" si="4"/>
        <v>3696</v>
      </c>
      <c r="V46" s="13">
        <f t="shared" si="4"/>
        <v>7475</v>
      </c>
      <c r="W46" s="13">
        <f t="shared" si="4"/>
        <v>1790</v>
      </c>
      <c r="X46" s="13">
        <f t="shared" si="4"/>
        <v>768</v>
      </c>
      <c r="Y46" s="13">
        <f t="shared" si="4"/>
        <v>340</v>
      </c>
      <c r="Z46" s="13">
        <f t="shared" si="4"/>
        <v>86</v>
      </c>
      <c r="AA46" s="13">
        <f t="shared" si="4"/>
        <v>47</v>
      </c>
      <c r="AB46" s="17">
        <f t="shared" si="4"/>
        <v>193414</v>
      </c>
    </row>
    <row r="47" spans="2:28" x14ac:dyDescent="0.25">
      <c r="B47" s="34"/>
      <c r="C47" s="21" t="s">
        <v>39</v>
      </c>
      <c r="D47" s="3" t="s">
        <v>25</v>
      </c>
      <c r="E47" s="14">
        <v>310</v>
      </c>
      <c r="F47" s="14">
        <v>246</v>
      </c>
      <c r="G47" s="14">
        <v>15</v>
      </c>
      <c r="H47" s="14">
        <v>16</v>
      </c>
      <c r="I47" s="14">
        <v>22</v>
      </c>
      <c r="J47" s="14">
        <v>13</v>
      </c>
      <c r="K47" s="14">
        <v>29</v>
      </c>
      <c r="L47" s="14">
        <v>32</v>
      </c>
      <c r="M47" s="14">
        <v>16</v>
      </c>
      <c r="N47" s="14">
        <v>73</v>
      </c>
      <c r="O47" s="14">
        <v>88</v>
      </c>
      <c r="P47" s="14">
        <v>80</v>
      </c>
      <c r="Q47" s="14">
        <v>196</v>
      </c>
      <c r="R47" s="14">
        <v>113</v>
      </c>
      <c r="S47" s="14">
        <v>101</v>
      </c>
      <c r="T47" s="14">
        <v>54</v>
      </c>
      <c r="U47" s="14">
        <v>43</v>
      </c>
      <c r="V47" s="14">
        <v>100</v>
      </c>
      <c r="W47" s="14">
        <v>70</v>
      </c>
      <c r="X47" s="14">
        <v>38</v>
      </c>
      <c r="Y47" s="14">
        <v>11</v>
      </c>
      <c r="Z47" s="14">
        <v>5</v>
      </c>
      <c r="AA47" s="14">
        <v>15</v>
      </c>
      <c r="AB47" s="15">
        <f t="shared" si="0"/>
        <v>1686</v>
      </c>
    </row>
    <row r="48" spans="2:28" x14ac:dyDescent="0.25">
      <c r="B48" s="34"/>
      <c r="C48" s="22"/>
      <c r="D48" s="4" t="s">
        <v>26</v>
      </c>
      <c r="E48" s="11">
        <v>139</v>
      </c>
      <c r="F48" s="11">
        <v>125</v>
      </c>
      <c r="G48" s="11">
        <v>16</v>
      </c>
      <c r="H48" s="11">
        <v>14</v>
      </c>
      <c r="I48" s="11">
        <v>17</v>
      </c>
      <c r="J48" s="11">
        <v>43</v>
      </c>
      <c r="K48" s="11">
        <v>66</v>
      </c>
      <c r="L48" s="11">
        <v>48</v>
      </c>
      <c r="M48" s="11">
        <v>57</v>
      </c>
      <c r="N48" s="11">
        <v>179</v>
      </c>
      <c r="O48" s="11">
        <v>154</v>
      </c>
      <c r="P48" s="11">
        <v>167</v>
      </c>
      <c r="Q48" s="11">
        <v>446</v>
      </c>
      <c r="R48" s="11">
        <v>460</v>
      </c>
      <c r="S48" s="11">
        <v>336</v>
      </c>
      <c r="T48" s="11">
        <v>150</v>
      </c>
      <c r="U48" s="11">
        <v>148</v>
      </c>
      <c r="V48" s="11">
        <v>344</v>
      </c>
      <c r="W48" s="11">
        <v>105</v>
      </c>
      <c r="X48" s="11">
        <v>78</v>
      </c>
      <c r="Y48" s="11">
        <v>31</v>
      </c>
      <c r="Z48" s="11">
        <v>18</v>
      </c>
      <c r="AA48" s="11">
        <v>11</v>
      </c>
      <c r="AB48" s="12">
        <f t="shared" si="0"/>
        <v>3152</v>
      </c>
    </row>
    <row r="49" spans="2:28" x14ac:dyDescent="0.25">
      <c r="B49" s="34"/>
      <c r="C49" s="22"/>
      <c r="D49" s="4" t="s">
        <v>27</v>
      </c>
      <c r="E49" s="11">
        <v>95</v>
      </c>
      <c r="F49" s="11">
        <v>0</v>
      </c>
      <c r="G49" s="11">
        <v>0</v>
      </c>
      <c r="H49" s="11">
        <v>0</v>
      </c>
      <c r="I49" s="11">
        <v>11</v>
      </c>
      <c r="J49" s="11">
        <v>0</v>
      </c>
      <c r="K49" s="11">
        <v>7</v>
      </c>
      <c r="L49" s="11">
        <v>0</v>
      </c>
      <c r="M49" s="11">
        <v>49</v>
      </c>
      <c r="N49" s="11">
        <v>92</v>
      </c>
      <c r="O49" s="11">
        <v>203</v>
      </c>
      <c r="P49" s="11">
        <v>452</v>
      </c>
      <c r="Q49" s="11">
        <v>202</v>
      </c>
      <c r="R49" s="11">
        <v>336</v>
      </c>
      <c r="S49" s="11">
        <v>346</v>
      </c>
      <c r="T49" s="11">
        <v>249</v>
      </c>
      <c r="U49" s="11">
        <v>158</v>
      </c>
      <c r="V49" s="11">
        <v>201</v>
      </c>
      <c r="W49" s="11">
        <v>110</v>
      </c>
      <c r="X49" s="11">
        <v>46</v>
      </c>
      <c r="Y49" s="11">
        <v>5</v>
      </c>
      <c r="Z49" s="11">
        <v>0</v>
      </c>
      <c r="AA49" s="11">
        <v>0</v>
      </c>
      <c r="AB49" s="12">
        <f t="shared" si="0"/>
        <v>2562</v>
      </c>
    </row>
    <row r="50" spans="2:28" x14ac:dyDescent="0.25">
      <c r="B50" s="34"/>
      <c r="C50" s="22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187</v>
      </c>
      <c r="O50" s="11">
        <v>369</v>
      </c>
      <c r="P50" s="11">
        <v>143</v>
      </c>
      <c r="Q50" s="11">
        <v>528</v>
      </c>
      <c r="R50" s="11">
        <v>791</v>
      </c>
      <c r="S50" s="11">
        <v>725</v>
      </c>
      <c r="T50" s="11">
        <v>380</v>
      </c>
      <c r="U50" s="11">
        <v>187</v>
      </c>
      <c r="V50" s="11">
        <v>13</v>
      </c>
      <c r="W50" s="11">
        <v>193</v>
      </c>
      <c r="X50" s="11">
        <v>212</v>
      </c>
      <c r="Y50" s="11">
        <v>0</v>
      </c>
      <c r="Z50" s="11">
        <v>0</v>
      </c>
      <c r="AA50" s="11">
        <v>0</v>
      </c>
      <c r="AB50" s="12">
        <f t="shared" si="0"/>
        <v>3728</v>
      </c>
    </row>
    <row r="51" spans="2:28" x14ac:dyDescent="0.25">
      <c r="B51" s="34"/>
      <c r="C51" s="22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26</v>
      </c>
      <c r="M51" s="11">
        <v>54</v>
      </c>
      <c r="N51" s="11">
        <v>103</v>
      </c>
      <c r="O51" s="11">
        <v>75</v>
      </c>
      <c r="P51" s="11">
        <v>0</v>
      </c>
      <c r="Q51" s="11">
        <v>0</v>
      </c>
      <c r="R51" s="11">
        <v>293</v>
      </c>
      <c r="S51" s="11">
        <v>110</v>
      </c>
      <c r="T51" s="11">
        <v>322</v>
      </c>
      <c r="U51" s="11">
        <v>33</v>
      </c>
      <c r="V51" s="11">
        <v>32</v>
      </c>
      <c r="W51" s="11">
        <v>285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1333</v>
      </c>
    </row>
    <row r="52" spans="2:28" x14ac:dyDescent="0.25">
      <c r="B52" s="34"/>
      <c r="C52" s="22"/>
      <c r="D52" s="4" t="s">
        <v>30</v>
      </c>
      <c r="E52" s="11">
        <v>77</v>
      </c>
      <c r="F52" s="11">
        <v>67</v>
      </c>
      <c r="G52" s="11">
        <v>148</v>
      </c>
      <c r="H52" s="11">
        <v>306</v>
      </c>
      <c r="I52" s="11">
        <v>379</v>
      </c>
      <c r="J52" s="11">
        <v>313</v>
      </c>
      <c r="K52" s="11">
        <v>71</v>
      </c>
      <c r="L52" s="11">
        <v>137</v>
      </c>
      <c r="M52" s="11">
        <v>137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626</v>
      </c>
      <c r="T52" s="11">
        <v>924</v>
      </c>
      <c r="U52" s="11">
        <v>0</v>
      </c>
      <c r="V52" s="11">
        <v>0</v>
      </c>
      <c r="W52" s="11">
        <v>0</v>
      </c>
      <c r="X52" s="11">
        <v>673</v>
      </c>
      <c r="Y52" s="11">
        <v>0</v>
      </c>
      <c r="Z52" s="11">
        <v>0</v>
      </c>
      <c r="AA52" s="11">
        <v>0</v>
      </c>
      <c r="AB52" s="12">
        <f t="shared" si="0"/>
        <v>3858</v>
      </c>
    </row>
    <row r="53" spans="2:28" x14ac:dyDescent="0.25">
      <c r="B53" s="34"/>
      <c r="C53" s="22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34"/>
      <c r="C54" s="22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34"/>
      <c r="C55" s="22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1589</v>
      </c>
      <c r="T55" s="11">
        <v>432</v>
      </c>
      <c r="U55" s="11">
        <v>0</v>
      </c>
      <c r="V55" s="11">
        <v>448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2469</v>
      </c>
    </row>
    <row r="56" spans="2:28" ht="15.75" thickBot="1" x14ac:dyDescent="0.3">
      <c r="B56" s="34"/>
      <c r="C56" s="23"/>
      <c r="D56" s="1" t="s">
        <v>11</v>
      </c>
      <c r="E56" s="13">
        <f>SUM(E47:E55)</f>
        <v>621</v>
      </c>
      <c r="F56" s="13">
        <f t="shared" ref="F56:AB56" si="5">SUM(F47:F55)</f>
        <v>438</v>
      </c>
      <c r="G56" s="13">
        <f t="shared" si="5"/>
        <v>179</v>
      </c>
      <c r="H56" s="13">
        <f t="shared" si="5"/>
        <v>336</v>
      </c>
      <c r="I56" s="13">
        <f t="shared" si="5"/>
        <v>429</v>
      </c>
      <c r="J56" s="13">
        <f t="shared" si="5"/>
        <v>369</v>
      </c>
      <c r="K56" s="13">
        <f t="shared" si="5"/>
        <v>173</v>
      </c>
      <c r="L56" s="13">
        <f t="shared" si="5"/>
        <v>243</v>
      </c>
      <c r="M56" s="13">
        <f t="shared" si="5"/>
        <v>313</v>
      </c>
      <c r="N56" s="13">
        <f t="shared" si="5"/>
        <v>634</v>
      </c>
      <c r="O56" s="13">
        <f t="shared" si="5"/>
        <v>889</v>
      </c>
      <c r="P56" s="13">
        <f t="shared" si="5"/>
        <v>842</v>
      </c>
      <c r="Q56" s="13">
        <f t="shared" si="5"/>
        <v>1372</v>
      </c>
      <c r="R56" s="13">
        <f t="shared" si="5"/>
        <v>1993</v>
      </c>
      <c r="S56" s="13">
        <f t="shared" si="5"/>
        <v>3833</v>
      </c>
      <c r="T56" s="13">
        <f t="shared" si="5"/>
        <v>2511</v>
      </c>
      <c r="U56" s="13">
        <f t="shared" si="5"/>
        <v>569</v>
      </c>
      <c r="V56" s="13">
        <f t="shared" si="5"/>
        <v>1138</v>
      </c>
      <c r="W56" s="13">
        <f t="shared" si="5"/>
        <v>763</v>
      </c>
      <c r="X56" s="13">
        <f t="shared" si="5"/>
        <v>1047</v>
      </c>
      <c r="Y56" s="13">
        <f t="shared" si="5"/>
        <v>47</v>
      </c>
      <c r="Z56" s="13">
        <f t="shared" si="5"/>
        <v>23</v>
      </c>
      <c r="AA56" s="13">
        <f t="shared" si="5"/>
        <v>26</v>
      </c>
      <c r="AB56" s="17">
        <f t="shared" si="5"/>
        <v>18788</v>
      </c>
    </row>
    <row r="57" spans="2:28" x14ac:dyDescent="0.25">
      <c r="B57" s="34"/>
      <c r="C57" s="21" t="s">
        <v>40</v>
      </c>
      <c r="D57" s="3" t="s">
        <v>25</v>
      </c>
      <c r="E57" s="14">
        <v>204</v>
      </c>
      <c r="F57" s="14">
        <v>181</v>
      </c>
      <c r="G57" s="14">
        <v>20</v>
      </c>
      <c r="H57" s="14">
        <v>30</v>
      </c>
      <c r="I57" s="14">
        <v>20</v>
      </c>
      <c r="J57" s="14">
        <v>18</v>
      </c>
      <c r="K57" s="14">
        <v>58</v>
      </c>
      <c r="L57" s="14">
        <v>52</v>
      </c>
      <c r="M57" s="14">
        <v>77</v>
      </c>
      <c r="N57" s="14">
        <v>143</v>
      </c>
      <c r="O57" s="14">
        <v>215</v>
      </c>
      <c r="P57" s="14">
        <v>151</v>
      </c>
      <c r="Q57" s="14">
        <v>274</v>
      </c>
      <c r="R57" s="14">
        <v>134</v>
      </c>
      <c r="S57" s="14">
        <v>130</v>
      </c>
      <c r="T57" s="14">
        <v>80</v>
      </c>
      <c r="U57" s="14">
        <v>44</v>
      </c>
      <c r="V57" s="14">
        <v>82</v>
      </c>
      <c r="W57" s="14">
        <v>23</v>
      </c>
      <c r="X57" s="14">
        <v>46</v>
      </c>
      <c r="Y57" s="14">
        <v>19</v>
      </c>
      <c r="Z57" s="14">
        <v>5</v>
      </c>
      <c r="AA57" s="14">
        <v>3</v>
      </c>
      <c r="AB57" s="15">
        <f t="shared" si="0"/>
        <v>2009</v>
      </c>
    </row>
    <row r="58" spans="2:28" x14ac:dyDescent="0.25">
      <c r="B58" s="34"/>
      <c r="C58" s="22"/>
      <c r="D58" s="4" t="s">
        <v>26</v>
      </c>
      <c r="E58" s="11">
        <v>70</v>
      </c>
      <c r="F58" s="11">
        <v>45</v>
      </c>
      <c r="G58" s="11">
        <v>9</v>
      </c>
      <c r="H58" s="11">
        <v>19</v>
      </c>
      <c r="I58" s="11">
        <v>11</v>
      </c>
      <c r="J58" s="11">
        <v>15</v>
      </c>
      <c r="K58" s="11">
        <v>47</v>
      </c>
      <c r="L58" s="11">
        <v>31</v>
      </c>
      <c r="M58" s="11">
        <v>50</v>
      </c>
      <c r="N58" s="11">
        <v>178</v>
      </c>
      <c r="O58" s="11">
        <v>245</v>
      </c>
      <c r="P58" s="11">
        <v>345</v>
      </c>
      <c r="Q58" s="11">
        <v>686</v>
      </c>
      <c r="R58" s="11">
        <v>819</v>
      </c>
      <c r="S58" s="11">
        <v>796</v>
      </c>
      <c r="T58" s="11">
        <v>419</v>
      </c>
      <c r="U58" s="11">
        <v>339</v>
      </c>
      <c r="V58" s="11">
        <v>298</v>
      </c>
      <c r="W58" s="11">
        <v>135</v>
      </c>
      <c r="X58" s="11">
        <v>14</v>
      </c>
      <c r="Y58" s="11">
        <v>3</v>
      </c>
      <c r="Z58" s="11">
        <v>8</v>
      </c>
      <c r="AA58" s="11">
        <v>9</v>
      </c>
      <c r="AB58" s="12">
        <f t="shared" si="0"/>
        <v>4591</v>
      </c>
    </row>
    <row r="59" spans="2:28" x14ac:dyDescent="0.25">
      <c r="B59" s="34"/>
      <c r="C59" s="22"/>
      <c r="D59" s="4" t="s">
        <v>27</v>
      </c>
      <c r="E59" s="11">
        <v>37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22</v>
      </c>
      <c r="M59" s="11">
        <v>60</v>
      </c>
      <c r="N59" s="11">
        <v>91</v>
      </c>
      <c r="O59" s="11">
        <v>119</v>
      </c>
      <c r="P59" s="11">
        <v>149</v>
      </c>
      <c r="Q59" s="11">
        <v>608</v>
      </c>
      <c r="R59" s="11">
        <v>683</v>
      </c>
      <c r="S59" s="11">
        <v>765</v>
      </c>
      <c r="T59" s="11">
        <v>567</v>
      </c>
      <c r="U59" s="11">
        <v>379</v>
      </c>
      <c r="V59" s="11">
        <v>647</v>
      </c>
      <c r="W59" s="11">
        <v>64</v>
      </c>
      <c r="X59" s="11">
        <v>85</v>
      </c>
      <c r="Y59" s="11">
        <v>5</v>
      </c>
      <c r="Z59" s="11">
        <v>32</v>
      </c>
      <c r="AA59" s="11">
        <v>5</v>
      </c>
      <c r="AB59" s="12">
        <f t="shared" si="0"/>
        <v>4330</v>
      </c>
    </row>
    <row r="60" spans="2:28" x14ac:dyDescent="0.25">
      <c r="B60" s="34"/>
      <c r="C60" s="22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52</v>
      </c>
      <c r="K60" s="11">
        <v>78</v>
      </c>
      <c r="L60" s="11">
        <v>0</v>
      </c>
      <c r="M60" s="11">
        <v>13</v>
      </c>
      <c r="N60" s="11">
        <v>0</v>
      </c>
      <c r="O60" s="11">
        <v>0</v>
      </c>
      <c r="P60" s="11">
        <v>260</v>
      </c>
      <c r="Q60" s="11">
        <v>1071</v>
      </c>
      <c r="R60" s="11">
        <v>800</v>
      </c>
      <c r="S60" s="11">
        <v>425</v>
      </c>
      <c r="T60" s="11">
        <v>794</v>
      </c>
      <c r="U60" s="11">
        <v>154</v>
      </c>
      <c r="V60" s="11">
        <v>907</v>
      </c>
      <c r="W60" s="11">
        <v>60</v>
      </c>
      <c r="X60" s="11">
        <v>66</v>
      </c>
      <c r="Y60" s="11">
        <v>0</v>
      </c>
      <c r="Z60" s="11">
        <v>0</v>
      </c>
      <c r="AA60" s="11">
        <v>0</v>
      </c>
      <c r="AB60" s="12">
        <f t="shared" si="0"/>
        <v>4680</v>
      </c>
    </row>
    <row r="61" spans="2:28" x14ac:dyDescent="0.25">
      <c r="B61" s="34"/>
      <c r="C61" s="22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106</v>
      </c>
      <c r="Q61" s="11">
        <v>545</v>
      </c>
      <c r="R61" s="11">
        <v>524</v>
      </c>
      <c r="S61" s="11">
        <v>817</v>
      </c>
      <c r="T61" s="11">
        <v>450</v>
      </c>
      <c r="U61" s="11">
        <v>260</v>
      </c>
      <c r="V61" s="11">
        <v>1674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4376</v>
      </c>
    </row>
    <row r="62" spans="2:28" x14ac:dyDescent="0.25">
      <c r="B62" s="34"/>
      <c r="C62" s="22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81</v>
      </c>
      <c r="P62" s="11">
        <v>291</v>
      </c>
      <c r="Q62" s="11">
        <v>130</v>
      </c>
      <c r="R62" s="11">
        <v>215</v>
      </c>
      <c r="S62" s="11">
        <v>452</v>
      </c>
      <c r="T62" s="11">
        <v>1273</v>
      </c>
      <c r="U62" s="11">
        <v>227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2669</v>
      </c>
    </row>
    <row r="63" spans="2:28" x14ac:dyDescent="0.25">
      <c r="B63" s="34"/>
      <c r="C63" s="22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2412</v>
      </c>
      <c r="T63" s="11">
        <v>0</v>
      </c>
      <c r="U63" s="11">
        <v>892</v>
      </c>
      <c r="V63" s="11">
        <v>200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3504</v>
      </c>
    </row>
    <row r="64" spans="2:28" x14ac:dyDescent="0.25">
      <c r="B64" s="34"/>
      <c r="C64" s="22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34"/>
      <c r="C65" s="22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2178</v>
      </c>
      <c r="T65" s="11">
        <v>173</v>
      </c>
      <c r="U65" s="11">
        <v>1748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4099</v>
      </c>
    </row>
    <row r="66" spans="2:28" ht="15.75" thickBot="1" x14ac:dyDescent="0.3">
      <c r="B66" s="34"/>
      <c r="C66" s="23"/>
      <c r="D66" s="1" t="s">
        <v>11</v>
      </c>
      <c r="E66" s="13">
        <f>SUM(E57:E65)</f>
        <v>311</v>
      </c>
      <c r="F66" s="13">
        <f t="shared" ref="F66:AB66" si="6">SUM(F57:F65)</f>
        <v>226</v>
      </c>
      <c r="G66" s="13">
        <f t="shared" si="6"/>
        <v>29</v>
      </c>
      <c r="H66" s="13">
        <f t="shared" si="6"/>
        <v>49</v>
      </c>
      <c r="I66" s="13">
        <f t="shared" si="6"/>
        <v>31</v>
      </c>
      <c r="J66" s="13">
        <f t="shared" si="6"/>
        <v>91</v>
      </c>
      <c r="K66" s="13">
        <f t="shared" si="6"/>
        <v>189</v>
      </c>
      <c r="L66" s="13">
        <f t="shared" si="6"/>
        <v>105</v>
      </c>
      <c r="M66" s="13">
        <f t="shared" si="6"/>
        <v>200</v>
      </c>
      <c r="N66" s="13">
        <f t="shared" si="6"/>
        <v>412</v>
      </c>
      <c r="O66" s="13">
        <f t="shared" si="6"/>
        <v>660</v>
      </c>
      <c r="P66" s="13">
        <f t="shared" si="6"/>
        <v>1302</v>
      </c>
      <c r="Q66" s="13">
        <f t="shared" si="6"/>
        <v>3314</v>
      </c>
      <c r="R66" s="13">
        <f t="shared" si="6"/>
        <v>3175</v>
      </c>
      <c r="S66" s="13">
        <f t="shared" si="6"/>
        <v>7975</v>
      </c>
      <c r="T66" s="13">
        <f t="shared" si="6"/>
        <v>3756</v>
      </c>
      <c r="U66" s="13">
        <f t="shared" si="6"/>
        <v>4043</v>
      </c>
      <c r="V66" s="13">
        <f t="shared" si="6"/>
        <v>3808</v>
      </c>
      <c r="W66" s="13">
        <f t="shared" si="6"/>
        <v>282</v>
      </c>
      <c r="X66" s="13">
        <f t="shared" si="6"/>
        <v>211</v>
      </c>
      <c r="Y66" s="13">
        <f t="shared" si="6"/>
        <v>27</v>
      </c>
      <c r="Z66" s="13">
        <f t="shared" si="6"/>
        <v>45</v>
      </c>
      <c r="AA66" s="13">
        <f t="shared" si="6"/>
        <v>17</v>
      </c>
      <c r="AB66" s="17">
        <f t="shared" si="6"/>
        <v>30258</v>
      </c>
    </row>
    <row r="67" spans="2:28" x14ac:dyDescent="0.25">
      <c r="B67" s="34"/>
      <c r="C67" s="21" t="s">
        <v>41</v>
      </c>
      <c r="D67" s="3" t="s">
        <v>25</v>
      </c>
      <c r="E67" s="14">
        <v>420</v>
      </c>
      <c r="F67" s="14">
        <v>361</v>
      </c>
      <c r="G67" s="14">
        <v>33</v>
      </c>
      <c r="H67" s="14">
        <v>24</v>
      </c>
      <c r="I67" s="14">
        <v>28</v>
      </c>
      <c r="J67" s="14">
        <v>26</v>
      </c>
      <c r="K67" s="14">
        <v>68</v>
      </c>
      <c r="L67" s="14">
        <v>66</v>
      </c>
      <c r="M67" s="14">
        <v>36</v>
      </c>
      <c r="N67" s="14">
        <v>130</v>
      </c>
      <c r="O67" s="14">
        <v>189</v>
      </c>
      <c r="P67" s="14">
        <v>109</v>
      </c>
      <c r="Q67" s="14">
        <v>110</v>
      </c>
      <c r="R67" s="14">
        <v>75</v>
      </c>
      <c r="S67" s="14">
        <v>28</v>
      </c>
      <c r="T67" s="14">
        <v>18</v>
      </c>
      <c r="U67" s="14">
        <v>22</v>
      </c>
      <c r="V67" s="14">
        <v>73</v>
      </c>
      <c r="W67" s="14">
        <v>30</v>
      </c>
      <c r="X67" s="14">
        <v>7</v>
      </c>
      <c r="Y67" s="14">
        <v>4</v>
      </c>
      <c r="Z67" s="14">
        <v>4</v>
      </c>
      <c r="AA67" s="14">
        <v>0</v>
      </c>
      <c r="AB67" s="15">
        <f t="shared" si="0"/>
        <v>1861</v>
      </c>
    </row>
    <row r="68" spans="2:28" x14ac:dyDescent="0.25">
      <c r="B68" s="34"/>
      <c r="C68" s="22"/>
      <c r="D68" s="4" t="s">
        <v>26</v>
      </c>
      <c r="E68" s="11">
        <v>79</v>
      </c>
      <c r="F68" s="11">
        <v>51</v>
      </c>
      <c r="G68" s="11">
        <v>32</v>
      </c>
      <c r="H68" s="11">
        <v>12</v>
      </c>
      <c r="I68" s="11">
        <v>25</v>
      </c>
      <c r="J68" s="11">
        <v>10</v>
      </c>
      <c r="K68" s="11">
        <v>37</v>
      </c>
      <c r="L68" s="11">
        <v>28</v>
      </c>
      <c r="M68" s="11">
        <v>27</v>
      </c>
      <c r="N68" s="11">
        <v>108</v>
      </c>
      <c r="O68" s="11">
        <v>102</v>
      </c>
      <c r="P68" s="11">
        <v>158</v>
      </c>
      <c r="Q68" s="11">
        <v>237</v>
      </c>
      <c r="R68" s="11">
        <v>112</v>
      </c>
      <c r="S68" s="11">
        <v>154</v>
      </c>
      <c r="T68" s="11">
        <v>116</v>
      </c>
      <c r="U68" s="11">
        <v>22</v>
      </c>
      <c r="V68" s="11">
        <v>130</v>
      </c>
      <c r="W68" s="11">
        <v>18</v>
      </c>
      <c r="X68" s="11">
        <v>24</v>
      </c>
      <c r="Y68" s="11">
        <v>22</v>
      </c>
      <c r="Z68" s="11">
        <v>0</v>
      </c>
      <c r="AA68" s="11">
        <v>0</v>
      </c>
      <c r="AB68" s="12">
        <f t="shared" si="0"/>
        <v>1504</v>
      </c>
    </row>
    <row r="69" spans="2:28" x14ac:dyDescent="0.25">
      <c r="B69" s="34"/>
      <c r="C69" s="22"/>
      <c r="D69" s="4" t="s">
        <v>27</v>
      </c>
      <c r="E69" s="11">
        <v>65</v>
      </c>
      <c r="F69" s="11">
        <v>6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10</v>
      </c>
      <c r="M69" s="11">
        <v>26</v>
      </c>
      <c r="N69" s="11">
        <v>46</v>
      </c>
      <c r="O69" s="11">
        <v>75</v>
      </c>
      <c r="P69" s="11">
        <v>70</v>
      </c>
      <c r="Q69" s="11">
        <v>125</v>
      </c>
      <c r="R69" s="11">
        <v>55</v>
      </c>
      <c r="S69" s="11">
        <v>52</v>
      </c>
      <c r="T69" s="11">
        <v>22</v>
      </c>
      <c r="U69" s="11">
        <v>63</v>
      </c>
      <c r="V69" s="11">
        <v>7</v>
      </c>
      <c r="W69" s="11">
        <v>0</v>
      </c>
      <c r="X69" s="11">
        <v>8</v>
      </c>
      <c r="Y69" s="11">
        <v>0</v>
      </c>
      <c r="Z69" s="11">
        <v>0</v>
      </c>
      <c r="AA69" s="11">
        <v>0</v>
      </c>
      <c r="AB69" s="12">
        <f t="shared" si="0"/>
        <v>630</v>
      </c>
    </row>
    <row r="70" spans="2:28" x14ac:dyDescent="0.25">
      <c r="B70" s="34"/>
      <c r="C70" s="22"/>
      <c r="D70" s="4" t="s">
        <v>28</v>
      </c>
      <c r="E70" s="11">
        <v>62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30</v>
      </c>
      <c r="L70" s="11">
        <v>39</v>
      </c>
      <c r="M70" s="11">
        <v>38</v>
      </c>
      <c r="N70" s="11">
        <v>178</v>
      </c>
      <c r="O70" s="11">
        <v>178</v>
      </c>
      <c r="P70" s="11">
        <v>86</v>
      </c>
      <c r="Q70" s="11">
        <v>60</v>
      </c>
      <c r="R70" s="11">
        <v>173</v>
      </c>
      <c r="S70" s="11">
        <v>100</v>
      </c>
      <c r="T70" s="11">
        <v>0</v>
      </c>
      <c r="U70" s="11">
        <v>0</v>
      </c>
      <c r="V70" s="11">
        <v>98</v>
      </c>
      <c r="W70" s="11">
        <v>0</v>
      </c>
      <c r="X70" s="11">
        <v>97</v>
      </c>
      <c r="Y70" s="11">
        <v>0</v>
      </c>
      <c r="Z70" s="11">
        <v>0</v>
      </c>
      <c r="AA70" s="11">
        <v>0</v>
      </c>
      <c r="AB70" s="12">
        <f t="shared" si="0"/>
        <v>1139</v>
      </c>
    </row>
    <row r="71" spans="2:28" x14ac:dyDescent="0.25">
      <c r="B71" s="34"/>
      <c r="C71" s="22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29</v>
      </c>
      <c r="O71" s="11">
        <v>308</v>
      </c>
      <c r="P71" s="11">
        <v>238</v>
      </c>
      <c r="Q71" s="11">
        <v>198</v>
      </c>
      <c r="R71" s="11">
        <v>129</v>
      </c>
      <c r="S71" s="11">
        <v>181</v>
      </c>
      <c r="T71" s="11">
        <v>26</v>
      </c>
      <c r="U71" s="11">
        <v>37</v>
      </c>
      <c r="V71" s="11">
        <v>23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1169</v>
      </c>
    </row>
    <row r="72" spans="2:28" x14ac:dyDescent="0.25">
      <c r="B72" s="34"/>
      <c r="C72" s="22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7">SUM(E72:AA72)</f>
        <v>0</v>
      </c>
    </row>
    <row r="73" spans="2:28" x14ac:dyDescent="0.25">
      <c r="B73" s="34"/>
      <c r="C73" s="22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7"/>
        <v>0</v>
      </c>
    </row>
    <row r="74" spans="2:28" x14ac:dyDescent="0.25">
      <c r="B74" s="34"/>
      <c r="C74" s="22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7"/>
        <v>0</v>
      </c>
    </row>
    <row r="75" spans="2:28" x14ac:dyDescent="0.25">
      <c r="B75" s="34"/>
      <c r="C75" s="22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7"/>
        <v>0</v>
      </c>
    </row>
    <row r="76" spans="2:28" ht="15.75" thickBot="1" x14ac:dyDescent="0.3">
      <c r="B76" s="34"/>
      <c r="C76" s="23"/>
      <c r="D76" s="1" t="s">
        <v>11</v>
      </c>
      <c r="E76" s="13">
        <f>SUM(E67:E75)</f>
        <v>626</v>
      </c>
      <c r="F76" s="13">
        <f t="shared" ref="F76:AB76" si="8">SUM(F67:F75)</f>
        <v>418</v>
      </c>
      <c r="G76" s="13">
        <f t="shared" si="8"/>
        <v>65</v>
      </c>
      <c r="H76" s="13">
        <f t="shared" si="8"/>
        <v>36</v>
      </c>
      <c r="I76" s="13">
        <f t="shared" si="8"/>
        <v>53</v>
      </c>
      <c r="J76" s="13">
        <f t="shared" si="8"/>
        <v>36</v>
      </c>
      <c r="K76" s="13">
        <f t="shared" si="8"/>
        <v>135</v>
      </c>
      <c r="L76" s="13">
        <f t="shared" si="8"/>
        <v>143</v>
      </c>
      <c r="M76" s="13">
        <f t="shared" si="8"/>
        <v>127</v>
      </c>
      <c r="N76" s="13">
        <f t="shared" si="8"/>
        <v>491</v>
      </c>
      <c r="O76" s="13">
        <f t="shared" si="8"/>
        <v>852</v>
      </c>
      <c r="P76" s="13">
        <f t="shared" si="8"/>
        <v>661</v>
      </c>
      <c r="Q76" s="13">
        <f t="shared" si="8"/>
        <v>730</v>
      </c>
      <c r="R76" s="13">
        <f t="shared" si="8"/>
        <v>544</v>
      </c>
      <c r="S76" s="13">
        <f t="shared" si="8"/>
        <v>515</v>
      </c>
      <c r="T76" s="13">
        <f t="shared" si="8"/>
        <v>182</v>
      </c>
      <c r="U76" s="13">
        <f t="shared" si="8"/>
        <v>144</v>
      </c>
      <c r="V76" s="13">
        <f t="shared" si="8"/>
        <v>331</v>
      </c>
      <c r="W76" s="13">
        <f t="shared" si="8"/>
        <v>48</v>
      </c>
      <c r="X76" s="13">
        <f t="shared" si="8"/>
        <v>136</v>
      </c>
      <c r="Y76" s="13">
        <f t="shared" si="8"/>
        <v>26</v>
      </c>
      <c r="Z76" s="13">
        <f t="shared" si="8"/>
        <v>4</v>
      </c>
      <c r="AA76" s="13">
        <f t="shared" si="8"/>
        <v>0</v>
      </c>
      <c r="AB76" s="17">
        <f t="shared" si="8"/>
        <v>6303</v>
      </c>
    </row>
    <row r="77" spans="2:28" x14ac:dyDescent="0.25">
      <c r="B77" s="34"/>
      <c r="C77" s="21" t="s">
        <v>42</v>
      </c>
      <c r="D77" s="3" t="s">
        <v>25</v>
      </c>
      <c r="E77" s="14">
        <v>4121</v>
      </c>
      <c r="F77" s="14">
        <v>2721</v>
      </c>
      <c r="G77" s="14">
        <v>168</v>
      </c>
      <c r="H77" s="14">
        <v>211</v>
      </c>
      <c r="I77" s="14">
        <v>159</v>
      </c>
      <c r="J77" s="14">
        <v>198</v>
      </c>
      <c r="K77" s="14">
        <v>259</v>
      </c>
      <c r="L77" s="14">
        <v>290</v>
      </c>
      <c r="M77" s="14">
        <v>216</v>
      </c>
      <c r="N77" s="14">
        <v>620</v>
      </c>
      <c r="O77" s="14">
        <v>806</v>
      </c>
      <c r="P77" s="14">
        <v>746</v>
      </c>
      <c r="Q77" s="14">
        <v>895</v>
      </c>
      <c r="R77" s="14">
        <v>651</v>
      </c>
      <c r="S77" s="14">
        <v>366</v>
      </c>
      <c r="T77" s="14">
        <v>240</v>
      </c>
      <c r="U77" s="14">
        <v>208</v>
      </c>
      <c r="V77" s="14">
        <v>460</v>
      </c>
      <c r="W77" s="14">
        <v>119</v>
      </c>
      <c r="X77" s="14">
        <v>95</v>
      </c>
      <c r="Y77" s="14">
        <v>40</v>
      </c>
      <c r="Z77" s="14">
        <v>23</v>
      </c>
      <c r="AA77" s="14">
        <v>11</v>
      </c>
      <c r="AB77" s="15">
        <f t="shared" ref="AB77:AB85" si="9">SUM(E77:AA77)</f>
        <v>13623</v>
      </c>
    </row>
    <row r="78" spans="2:28" x14ac:dyDescent="0.25">
      <c r="B78" s="34"/>
      <c r="C78" s="22"/>
      <c r="D78" s="4" t="s">
        <v>26</v>
      </c>
      <c r="E78" s="11">
        <v>3776</v>
      </c>
      <c r="F78" s="11">
        <v>1663</v>
      </c>
      <c r="G78" s="11">
        <v>325</v>
      </c>
      <c r="H78" s="11">
        <v>280</v>
      </c>
      <c r="I78" s="11">
        <v>237</v>
      </c>
      <c r="J78" s="11">
        <v>225</v>
      </c>
      <c r="K78" s="11">
        <v>424</v>
      </c>
      <c r="L78" s="11">
        <v>421</v>
      </c>
      <c r="M78" s="11">
        <v>355</v>
      </c>
      <c r="N78" s="11">
        <v>1091</v>
      </c>
      <c r="O78" s="11">
        <v>1458</v>
      </c>
      <c r="P78" s="11">
        <v>884</v>
      </c>
      <c r="Q78" s="11">
        <v>1756</v>
      </c>
      <c r="R78" s="11">
        <v>1206</v>
      </c>
      <c r="S78" s="11">
        <v>766</v>
      </c>
      <c r="T78" s="11">
        <v>648</v>
      </c>
      <c r="U78" s="11">
        <v>453</v>
      </c>
      <c r="V78" s="11">
        <v>1473</v>
      </c>
      <c r="W78" s="11">
        <v>342</v>
      </c>
      <c r="X78" s="11">
        <v>294</v>
      </c>
      <c r="Y78" s="11">
        <v>84</v>
      </c>
      <c r="Z78" s="11">
        <v>61</v>
      </c>
      <c r="AA78" s="11">
        <v>17</v>
      </c>
      <c r="AB78" s="12">
        <f t="shared" si="9"/>
        <v>18239</v>
      </c>
    </row>
    <row r="79" spans="2:28" x14ac:dyDescent="0.25">
      <c r="B79" s="34"/>
      <c r="C79" s="22"/>
      <c r="D79" s="4" t="s">
        <v>27</v>
      </c>
      <c r="E79" s="11">
        <v>2922</v>
      </c>
      <c r="F79" s="11">
        <v>823</v>
      </c>
      <c r="G79" s="11">
        <v>220</v>
      </c>
      <c r="H79" s="11">
        <v>185</v>
      </c>
      <c r="I79" s="11">
        <v>192</v>
      </c>
      <c r="J79" s="11">
        <v>117</v>
      </c>
      <c r="K79" s="11">
        <v>265</v>
      </c>
      <c r="L79" s="11">
        <v>427</v>
      </c>
      <c r="M79" s="11">
        <v>340</v>
      </c>
      <c r="N79" s="11">
        <v>944</v>
      </c>
      <c r="O79" s="11">
        <v>1157</v>
      </c>
      <c r="P79" s="11">
        <v>819</v>
      </c>
      <c r="Q79" s="11">
        <v>1631</v>
      </c>
      <c r="R79" s="11">
        <v>720</v>
      </c>
      <c r="S79" s="11">
        <v>566</v>
      </c>
      <c r="T79" s="11">
        <v>346</v>
      </c>
      <c r="U79" s="11">
        <v>186</v>
      </c>
      <c r="V79" s="11">
        <v>890</v>
      </c>
      <c r="W79" s="11">
        <v>289</v>
      </c>
      <c r="X79" s="11">
        <v>227</v>
      </c>
      <c r="Y79" s="11">
        <v>5</v>
      </c>
      <c r="Z79" s="11">
        <v>0</v>
      </c>
      <c r="AA79" s="11">
        <v>0</v>
      </c>
      <c r="AB79" s="12">
        <f t="shared" si="9"/>
        <v>13271</v>
      </c>
    </row>
    <row r="80" spans="2:28" x14ac:dyDescent="0.25">
      <c r="B80" s="34"/>
      <c r="C80" s="22"/>
      <c r="D80" s="4" t="s">
        <v>28</v>
      </c>
      <c r="E80" s="11">
        <v>4144</v>
      </c>
      <c r="F80" s="11">
        <v>1611</v>
      </c>
      <c r="G80" s="11">
        <v>305</v>
      </c>
      <c r="H80" s="11">
        <v>307</v>
      </c>
      <c r="I80" s="11">
        <v>275</v>
      </c>
      <c r="J80" s="11">
        <v>269</v>
      </c>
      <c r="K80" s="11">
        <v>576</v>
      </c>
      <c r="L80" s="11">
        <v>324</v>
      </c>
      <c r="M80" s="11">
        <v>358</v>
      </c>
      <c r="N80" s="11">
        <v>1256</v>
      </c>
      <c r="O80" s="11">
        <v>1039</v>
      </c>
      <c r="P80" s="11">
        <v>932</v>
      </c>
      <c r="Q80" s="11">
        <v>1997</v>
      </c>
      <c r="R80" s="11">
        <v>708</v>
      </c>
      <c r="S80" s="11">
        <v>688</v>
      </c>
      <c r="T80" s="11">
        <v>200</v>
      </c>
      <c r="U80" s="11">
        <v>458</v>
      </c>
      <c r="V80" s="11">
        <v>597</v>
      </c>
      <c r="W80" s="11">
        <v>308</v>
      </c>
      <c r="X80" s="11">
        <v>232</v>
      </c>
      <c r="Y80" s="11">
        <v>0</v>
      </c>
      <c r="Z80" s="11">
        <v>34</v>
      </c>
      <c r="AA80" s="11">
        <v>138</v>
      </c>
      <c r="AB80" s="12">
        <f t="shared" si="9"/>
        <v>16756</v>
      </c>
    </row>
    <row r="81" spans="2:28" x14ac:dyDescent="0.25">
      <c r="B81" s="34"/>
      <c r="C81" s="22"/>
      <c r="D81" s="4" t="s">
        <v>29</v>
      </c>
      <c r="E81" s="11">
        <v>3416</v>
      </c>
      <c r="F81" s="11">
        <v>1136</v>
      </c>
      <c r="G81" s="11">
        <v>217</v>
      </c>
      <c r="H81" s="11">
        <v>429</v>
      </c>
      <c r="I81" s="11">
        <v>416</v>
      </c>
      <c r="J81" s="11">
        <v>311</v>
      </c>
      <c r="K81" s="11">
        <v>522</v>
      </c>
      <c r="L81" s="11">
        <v>383</v>
      </c>
      <c r="M81" s="11">
        <v>305</v>
      </c>
      <c r="N81" s="11">
        <v>780</v>
      </c>
      <c r="O81" s="11">
        <v>1408</v>
      </c>
      <c r="P81" s="11">
        <v>660</v>
      </c>
      <c r="Q81" s="11">
        <v>1418</v>
      </c>
      <c r="R81" s="11">
        <v>582</v>
      </c>
      <c r="S81" s="11">
        <v>286</v>
      </c>
      <c r="T81" s="11">
        <v>654</v>
      </c>
      <c r="U81" s="11">
        <v>627</v>
      </c>
      <c r="V81" s="11">
        <v>839</v>
      </c>
      <c r="W81" s="11">
        <v>92</v>
      </c>
      <c r="X81" s="11">
        <v>342</v>
      </c>
      <c r="Y81" s="11">
        <v>0</v>
      </c>
      <c r="Z81" s="11">
        <v>0</v>
      </c>
      <c r="AA81" s="11">
        <v>0</v>
      </c>
      <c r="AB81" s="12">
        <f t="shared" si="9"/>
        <v>14823</v>
      </c>
    </row>
    <row r="82" spans="2:28" x14ac:dyDescent="0.25">
      <c r="B82" s="34"/>
      <c r="C82" s="22"/>
      <c r="D82" s="4" t="s">
        <v>30</v>
      </c>
      <c r="E82" s="11">
        <v>2128</v>
      </c>
      <c r="F82" s="11">
        <v>1515</v>
      </c>
      <c r="G82" s="11">
        <v>506</v>
      </c>
      <c r="H82" s="11">
        <v>548</v>
      </c>
      <c r="I82" s="11">
        <v>234</v>
      </c>
      <c r="J82" s="11">
        <v>90</v>
      </c>
      <c r="K82" s="11">
        <v>46</v>
      </c>
      <c r="L82" s="11">
        <v>842</v>
      </c>
      <c r="M82" s="11">
        <v>914</v>
      </c>
      <c r="N82" s="11">
        <v>1333</v>
      </c>
      <c r="O82" s="11">
        <v>2068</v>
      </c>
      <c r="P82" s="11">
        <v>2017</v>
      </c>
      <c r="Q82" s="11">
        <v>2123</v>
      </c>
      <c r="R82" s="11">
        <v>1758</v>
      </c>
      <c r="S82" s="11">
        <v>928</v>
      </c>
      <c r="T82" s="11">
        <v>1188</v>
      </c>
      <c r="U82" s="11">
        <v>375</v>
      </c>
      <c r="V82" s="11">
        <v>58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9"/>
        <v>18671</v>
      </c>
    </row>
    <row r="83" spans="2:28" x14ac:dyDescent="0.25">
      <c r="B83" s="34"/>
      <c r="C83" s="22"/>
      <c r="D83" s="4" t="s">
        <v>31</v>
      </c>
      <c r="E83" s="11">
        <v>2793</v>
      </c>
      <c r="F83" s="11">
        <v>666</v>
      </c>
      <c r="G83" s="11">
        <v>120</v>
      </c>
      <c r="H83" s="11">
        <v>103</v>
      </c>
      <c r="I83" s="11">
        <v>219</v>
      </c>
      <c r="J83" s="11">
        <v>315</v>
      </c>
      <c r="K83" s="11">
        <v>214</v>
      </c>
      <c r="L83" s="11">
        <v>100</v>
      </c>
      <c r="M83" s="11">
        <v>598</v>
      </c>
      <c r="N83" s="11">
        <v>1206</v>
      </c>
      <c r="O83" s="11">
        <v>400</v>
      </c>
      <c r="P83" s="11">
        <v>512</v>
      </c>
      <c r="Q83" s="11">
        <v>471</v>
      </c>
      <c r="R83" s="11">
        <v>129</v>
      </c>
      <c r="S83" s="11">
        <v>1351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9197</v>
      </c>
    </row>
    <row r="84" spans="2:28" x14ac:dyDescent="0.25">
      <c r="B84" s="34"/>
      <c r="C84" s="22"/>
      <c r="D84" s="4" t="s">
        <v>32</v>
      </c>
      <c r="E84" s="11">
        <v>0</v>
      </c>
      <c r="F84" s="11">
        <v>859</v>
      </c>
      <c r="G84" s="11">
        <v>419</v>
      </c>
      <c r="H84" s="11">
        <v>290</v>
      </c>
      <c r="I84" s="11">
        <v>0</v>
      </c>
      <c r="J84" s="11">
        <v>0</v>
      </c>
      <c r="K84" s="11">
        <v>482</v>
      </c>
      <c r="L84" s="11">
        <v>1209</v>
      </c>
      <c r="M84" s="11">
        <v>311</v>
      </c>
      <c r="N84" s="11">
        <v>0</v>
      </c>
      <c r="O84" s="11">
        <v>0</v>
      </c>
      <c r="P84" s="11">
        <v>135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3705</v>
      </c>
    </row>
    <row r="85" spans="2:28" x14ac:dyDescent="0.25">
      <c r="B85" s="34"/>
      <c r="C85" s="22"/>
      <c r="D85" s="4" t="s">
        <v>33</v>
      </c>
      <c r="E85" s="11">
        <v>0</v>
      </c>
      <c r="F85" s="11">
        <v>414</v>
      </c>
      <c r="G85" s="11">
        <v>430</v>
      </c>
      <c r="H85" s="11">
        <v>224</v>
      </c>
      <c r="I85" s="11">
        <v>398</v>
      </c>
      <c r="J85" s="11">
        <v>0</v>
      </c>
      <c r="K85" s="11">
        <v>0</v>
      </c>
      <c r="L85" s="11">
        <v>182</v>
      </c>
      <c r="M85" s="11">
        <v>368</v>
      </c>
      <c r="N85" s="11">
        <v>0</v>
      </c>
      <c r="O85" s="11">
        <v>2090</v>
      </c>
      <c r="P85" s="11">
        <v>2484</v>
      </c>
      <c r="Q85" s="11">
        <v>0</v>
      </c>
      <c r="R85" s="11">
        <v>4684</v>
      </c>
      <c r="S85" s="11">
        <v>4895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16169</v>
      </c>
    </row>
    <row r="86" spans="2:28" ht="15.75" thickBot="1" x14ac:dyDescent="0.3">
      <c r="B86" s="34"/>
      <c r="C86" s="23"/>
      <c r="D86" s="1" t="s">
        <v>11</v>
      </c>
      <c r="E86" s="13">
        <f>SUM(E77:E85)</f>
        <v>23300</v>
      </c>
      <c r="F86" s="13">
        <f t="shared" ref="F86:AB86" si="10">SUM(F77:F85)</f>
        <v>11408</v>
      </c>
      <c r="G86" s="13">
        <f t="shared" si="10"/>
        <v>2710</v>
      </c>
      <c r="H86" s="13">
        <f t="shared" si="10"/>
        <v>2577</v>
      </c>
      <c r="I86" s="13">
        <f t="shared" si="10"/>
        <v>2130</v>
      </c>
      <c r="J86" s="13">
        <f t="shared" si="10"/>
        <v>1525</v>
      </c>
      <c r="K86" s="13">
        <f t="shared" si="10"/>
        <v>2788</v>
      </c>
      <c r="L86" s="13">
        <f t="shared" si="10"/>
        <v>4178</v>
      </c>
      <c r="M86" s="13">
        <f t="shared" si="10"/>
        <v>3765</v>
      </c>
      <c r="N86" s="13">
        <f t="shared" si="10"/>
        <v>7230</v>
      </c>
      <c r="O86" s="13">
        <f t="shared" si="10"/>
        <v>10426</v>
      </c>
      <c r="P86" s="13">
        <f t="shared" si="10"/>
        <v>9189</v>
      </c>
      <c r="Q86" s="13">
        <f t="shared" si="10"/>
        <v>10291</v>
      </c>
      <c r="R86" s="13">
        <f t="shared" si="10"/>
        <v>10438</v>
      </c>
      <c r="S86" s="13">
        <f t="shared" si="10"/>
        <v>9846</v>
      </c>
      <c r="T86" s="13">
        <f t="shared" si="10"/>
        <v>3276</v>
      </c>
      <c r="U86" s="13">
        <f t="shared" si="10"/>
        <v>2307</v>
      </c>
      <c r="V86" s="13">
        <f t="shared" si="10"/>
        <v>4317</v>
      </c>
      <c r="W86" s="13">
        <f t="shared" si="10"/>
        <v>1150</v>
      </c>
      <c r="X86" s="13">
        <f t="shared" si="10"/>
        <v>1190</v>
      </c>
      <c r="Y86" s="13">
        <f t="shared" si="10"/>
        <v>129</v>
      </c>
      <c r="Z86" s="13">
        <f t="shared" si="10"/>
        <v>118</v>
      </c>
      <c r="AA86" s="13">
        <f t="shared" si="10"/>
        <v>166</v>
      </c>
      <c r="AB86" s="17">
        <f t="shared" si="10"/>
        <v>124454</v>
      </c>
    </row>
    <row r="87" spans="2:28" x14ac:dyDescent="0.25">
      <c r="B87" s="34"/>
      <c r="C87" s="21" t="s">
        <v>43</v>
      </c>
      <c r="D87" s="3" t="s">
        <v>25</v>
      </c>
      <c r="E87" s="14">
        <v>6206</v>
      </c>
      <c r="F87" s="14">
        <v>4600</v>
      </c>
      <c r="G87" s="14">
        <v>264</v>
      </c>
      <c r="H87" s="14">
        <v>353</v>
      </c>
      <c r="I87" s="14">
        <v>226</v>
      </c>
      <c r="J87" s="14">
        <v>272</v>
      </c>
      <c r="K87" s="14">
        <v>487</v>
      </c>
      <c r="L87" s="14">
        <v>446</v>
      </c>
      <c r="M87" s="14">
        <v>415</v>
      </c>
      <c r="N87" s="14">
        <v>883</v>
      </c>
      <c r="O87" s="14">
        <v>1021</v>
      </c>
      <c r="P87" s="14">
        <v>702</v>
      </c>
      <c r="Q87" s="14">
        <v>780</v>
      </c>
      <c r="R87" s="14">
        <v>426</v>
      </c>
      <c r="S87" s="14">
        <v>346</v>
      </c>
      <c r="T87" s="14">
        <v>296</v>
      </c>
      <c r="U87" s="14">
        <v>116</v>
      </c>
      <c r="V87" s="14">
        <v>297</v>
      </c>
      <c r="W87" s="14">
        <v>107</v>
      </c>
      <c r="X87" s="14">
        <v>81</v>
      </c>
      <c r="Y87" s="14">
        <v>21</v>
      </c>
      <c r="Z87" s="14">
        <v>7</v>
      </c>
      <c r="AA87" s="14">
        <v>2</v>
      </c>
      <c r="AB87" s="15">
        <f t="shared" ref="AB87:AB95" si="11">SUM(E87:AA87)</f>
        <v>18354</v>
      </c>
    </row>
    <row r="88" spans="2:28" x14ac:dyDescent="0.25">
      <c r="B88" s="34"/>
      <c r="C88" s="22"/>
      <c r="D88" s="4" t="s">
        <v>26</v>
      </c>
      <c r="E88" s="11">
        <v>4698</v>
      </c>
      <c r="F88" s="11">
        <v>1374</v>
      </c>
      <c r="G88" s="11">
        <v>326</v>
      </c>
      <c r="H88" s="11">
        <v>309</v>
      </c>
      <c r="I88" s="11">
        <v>407</v>
      </c>
      <c r="J88" s="11">
        <v>364</v>
      </c>
      <c r="K88" s="11">
        <v>609</v>
      </c>
      <c r="L88" s="11">
        <v>570</v>
      </c>
      <c r="M88" s="11">
        <v>435</v>
      </c>
      <c r="N88" s="11">
        <v>1375</v>
      </c>
      <c r="O88" s="11">
        <v>2116</v>
      </c>
      <c r="P88" s="11">
        <v>1364</v>
      </c>
      <c r="Q88" s="11">
        <v>1826</v>
      </c>
      <c r="R88" s="11">
        <v>1150</v>
      </c>
      <c r="S88" s="11">
        <v>709</v>
      </c>
      <c r="T88" s="11">
        <v>342</v>
      </c>
      <c r="U88" s="11">
        <v>346</v>
      </c>
      <c r="V88" s="11">
        <v>625</v>
      </c>
      <c r="W88" s="11">
        <v>167</v>
      </c>
      <c r="X88" s="11">
        <v>206</v>
      </c>
      <c r="Y88" s="11">
        <v>3</v>
      </c>
      <c r="Z88" s="11">
        <v>0</v>
      </c>
      <c r="AA88" s="11">
        <v>0</v>
      </c>
      <c r="AB88" s="12">
        <f t="shared" si="11"/>
        <v>19321</v>
      </c>
    </row>
    <row r="89" spans="2:28" x14ac:dyDescent="0.25">
      <c r="B89" s="34"/>
      <c r="C89" s="22"/>
      <c r="D89" s="4" t="s">
        <v>27</v>
      </c>
      <c r="E89" s="11">
        <v>605</v>
      </c>
      <c r="F89" s="11">
        <v>134</v>
      </c>
      <c r="G89" s="11">
        <v>54</v>
      </c>
      <c r="H89" s="11">
        <v>62</v>
      </c>
      <c r="I89" s="11">
        <v>79</v>
      </c>
      <c r="J89" s="11">
        <v>61</v>
      </c>
      <c r="K89" s="11">
        <v>145</v>
      </c>
      <c r="L89" s="11">
        <v>162</v>
      </c>
      <c r="M89" s="11">
        <v>156</v>
      </c>
      <c r="N89" s="11">
        <v>563</v>
      </c>
      <c r="O89" s="11">
        <v>939</v>
      </c>
      <c r="P89" s="11">
        <v>1069</v>
      </c>
      <c r="Q89" s="11">
        <v>1727</v>
      </c>
      <c r="R89" s="11">
        <v>1234</v>
      </c>
      <c r="S89" s="11">
        <v>555</v>
      </c>
      <c r="T89" s="11">
        <v>305</v>
      </c>
      <c r="U89" s="11">
        <v>213</v>
      </c>
      <c r="V89" s="11">
        <v>418</v>
      </c>
      <c r="W89" s="11">
        <v>193</v>
      </c>
      <c r="X89" s="11">
        <v>21</v>
      </c>
      <c r="Y89" s="11">
        <v>52</v>
      </c>
      <c r="Z89" s="11">
        <v>5</v>
      </c>
      <c r="AA89" s="11">
        <v>8</v>
      </c>
      <c r="AB89" s="12">
        <f t="shared" si="11"/>
        <v>8760</v>
      </c>
    </row>
    <row r="90" spans="2:28" x14ac:dyDescent="0.25">
      <c r="B90" s="34"/>
      <c r="C90" s="22"/>
      <c r="D90" s="4" t="s">
        <v>28</v>
      </c>
      <c r="E90" s="11">
        <v>199</v>
      </c>
      <c r="F90" s="11">
        <v>264</v>
      </c>
      <c r="G90" s="11">
        <v>84</v>
      </c>
      <c r="H90" s="11">
        <v>39</v>
      </c>
      <c r="I90" s="11">
        <v>28</v>
      </c>
      <c r="J90" s="11">
        <v>10</v>
      </c>
      <c r="K90" s="11">
        <v>77</v>
      </c>
      <c r="L90" s="11">
        <v>129</v>
      </c>
      <c r="M90" s="11">
        <v>302</v>
      </c>
      <c r="N90" s="11">
        <v>514</v>
      </c>
      <c r="O90" s="11">
        <v>954</v>
      </c>
      <c r="P90" s="11">
        <v>670</v>
      </c>
      <c r="Q90" s="11">
        <v>1959</v>
      </c>
      <c r="R90" s="11">
        <v>567</v>
      </c>
      <c r="S90" s="11">
        <v>740</v>
      </c>
      <c r="T90" s="11">
        <v>659</v>
      </c>
      <c r="U90" s="11">
        <v>184</v>
      </c>
      <c r="V90" s="11">
        <v>1292</v>
      </c>
      <c r="W90" s="11">
        <v>47</v>
      </c>
      <c r="X90" s="11">
        <v>13</v>
      </c>
      <c r="Y90" s="11">
        <v>0</v>
      </c>
      <c r="Z90" s="11">
        <v>0</v>
      </c>
      <c r="AA90" s="11">
        <v>0</v>
      </c>
      <c r="AB90" s="12">
        <f t="shared" si="11"/>
        <v>8731</v>
      </c>
    </row>
    <row r="91" spans="2:28" x14ac:dyDescent="0.25">
      <c r="B91" s="34"/>
      <c r="C91" s="22"/>
      <c r="D91" s="4" t="s">
        <v>29</v>
      </c>
      <c r="E91" s="11">
        <v>46</v>
      </c>
      <c r="F91" s="11">
        <v>0</v>
      </c>
      <c r="G91" s="11">
        <v>80</v>
      </c>
      <c r="H91" s="11">
        <v>0</v>
      </c>
      <c r="I91" s="11">
        <v>39</v>
      </c>
      <c r="J91" s="11">
        <v>73</v>
      </c>
      <c r="K91" s="11">
        <v>113</v>
      </c>
      <c r="L91" s="11">
        <v>37</v>
      </c>
      <c r="M91" s="11">
        <v>73</v>
      </c>
      <c r="N91" s="11">
        <v>126</v>
      </c>
      <c r="O91" s="11">
        <v>387</v>
      </c>
      <c r="P91" s="11">
        <v>479</v>
      </c>
      <c r="Q91" s="11">
        <v>420</v>
      </c>
      <c r="R91" s="11">
        <v>680</v>
      </c>
      <c r="S91" s="11">
        <v>778</v>
      </c>
      <c r="T91" s="11">
        <v>775</v>
      </c>
      <c r="U91" s="11">
        <v>610</v>
      </c>
      <c r="V91" s="11">
        <v>754</v>
      </c>
      <c r="W91" s="11">
        <v>43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1"/>
        <v>5513</v>
      </c>
    </row>
    <row r="92" spans="2:28" x14ac:dyDescent="0.25">
      <c r="B92" s="34"/>
      <c r="C92" s="22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746</v>
      </c>
      <c r="S92" s="11">
        <v>0</v>
      </c>
      <c r="T92" s="11">
        <v>141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1"/>
        <v>887</v>
      </c>
    </row>
    <row r="93" spans="2:28" x14ac:dyDescent="0.25">
      <c r="B93" s="34"/>
      <c r="C93" s="22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790</v>
      </c>
      <c r="T93" s="11">
        <v>1051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1"/>
        <v>1841</v>
      </c>
    </row>
    <row r="94" spans="2:28" x14ac:dyDescent="0.25">
      <c r="B94" s="34"/>
      <c r="C94" s="22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1"/>
        <v>0</v>
      </c>
    </row>
    <row r="95" spans="2:28" x14ac:dyDescent="0.25">
      <c r="B95" s="34"/>
      <c r="C95" s="22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1"/>
        <v>0</v>
      </c>
    </row>
    <row r="96" spans="2:28" ht="15.75" thickBot="1" x14ac:dyDescent="0.3">
      <c r="B96" s="34"/>
      <c r="C96" s="23"/>
      <c r="D96" s="1" t="s">
        <v>11</v>
      </c>
      <c r="E96" s="13">
        <f>SUM(E87:E95)</f>
        <v>11754</v>
      </c>
      <c r="F96" s="13">
        <f t="shared" ref="F96:AB96" si="12">SUM(F87:F95)</f>
        <v>6372</v>
      </c>
      <c r="G96" s="13">
        <f t="shared" si="12"/>
        <v>808</v>
      </c>
      <c r="H96" s="13">
        <f t="shared" si="12"/>
        <v>763</v>
      </c>
      <c r="I96" s="13">
        <f t="shared" si="12"/>
        <v>779</v>
      </c>
      <c r="J96" s="13">
        <f t="shared" si="12"/>
        <v>780</v>
      </c>
      <c r="K96" s="13">
        <f t="shared" si="12"/>
        <v>1431</v>
      </c>
      <c r="L96" s="13">
        <f t="shared" si="12"/>
        <v>1344</v>
      </c>
      <c r="M96" s="13">
        <f t="shared" si="12"/>
        <v>1381</v>
      </c>
      <c r="N96" s="13">
        <f t="shared" si="12"/>
        <v>3461</v>
      </c>
      <c r="O96" s="13">
        <f t="shared" si="12"/>
        <v>5417</v>
      </c>
      <c r="P96" s="13">
        <f t="shared" si="12"/>
        <v>4284</v>
      </c>
      <c r="Q96" s="13">
        <f t="shared" si="12"/>
        <v>6712</v>
      </c>
      <c r="R96" s="13">
        <f t="shared" si="12"/>
        <v>4803</v>
      </c>
      <c r="S96" s="13">
        <f t="shared" si="12"/>
        <v>3918</v>
      </c>
      <c r="T96" s="13">
        <f t="shared" si="12"/>
        <v>3569</v>
      </c>
      <c r="U96" s="13">
        <f t="shared" si="12"/>
        <v>1469</v>
      </c>
      <c r="V96" s="13">
        <f t="shared" si="12"/>
        <v>3386</v>
      </c>
      <c r="W96" s="13">
        <f t="shared" si="12"/>
        <v>557</v>
      </c>
      <c r="X96" s="13">
        <f t="shared" si="12"/>
        <v>321</v>
      </c>
      <c r="Y96" s="13">
        <f t="shared" si="12"/>
        <v>76</v>
      </c>
      <c r="Z96" s="13">
        <f t="shared" si="12"/>
        <v>12</v>
      </c>
      <c r="AA96" s="13">
        <f t="shared" si="12"/>
        <v>10</v>
      </c>
      <c r="AB96" s="17">
        <f t="shared" si="12"/>
        <v>63407</v>
      </c>
    </row>
    <row r="97" spans="2:28" x14ac:dyDescent="0.25">
      <c r="B97" s="34"/>
      <c r="C97" s="21" t="s">
        <v>44</v>
      </c>
      <c r="D97" s="3" t="s">
        <v>25</v>
      </c>
      <c r="E97" s="14">
        <v>75</v>
      </c>
      <c r="F97" s="14">
        <v>1554</v>
      </c>
      <c r="G97" s="14">
        <v>20</v>
      </c>
      <c r="H97" s="14">
        <v>2</v>
      </c>
      <c r="I97" s="14">
        <v>3</v>
      </c>
      <c r="J97" s="14">
        <v>10</v>
      </c>
      <c r="K97" s="14">
        <v>10</v>
      </c>
      <c r="L97" s="14">
        <v>6</v>
      </c>
      <c r="M97" s="14">
        <v>4</v>
      </c>
      <c r="N97" s="14">
        <v>23</v>
      </c>
      <c r="O97" s="14">
        <v>25</v>
      </c>
      <c r="P97" s="14">
        <v>19</v>
      </c>
      <c r="Q97" s="14">
        <v>10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3">SUM(E97:AA97)</f>
        <v>1766</v>
      </c>
    </row>
    <row r="98" spans="2:28" x14ac:dyDescent="0.25">
      <c r="B98" s="34"/>
      <c r="C98" s="22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3"/>
        <v>0</v>
      </c>
    </row>
    <row r="99" spans="2:28" x14ac:dyDescent="0.25">
      <c r="B99" s="34"/>
      <c r="C99" s="22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3"/>
        <v>0</v>
      </c>
    </row>
    <row r="100" spans="2:28" x14ac:dyDescent="0.25">
      <c r="B100" s="34"/>
      <c r="C100" s="22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3"/>
        <v>0</v>
      </c>
    </row>
    <row r="101" spans="2:28" x14ac:dyDescent="0.25">
      <c r="B101" s="34"/>
      <c r="C101" s="22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3"/>
        <v>0</v>
      </c>
    </row>
    <row r="102" spans="2:28" x14ac:dyDescent="0.25">
      <c r="B102" s="34"/>
      <c r="C102" s="22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3"/>
        <v>0</v>
      </c>
    </row>
    <row r="103" spans="2:28" x14ac:dyDescent="0.25">
      <c r="B103" s="34"/>
      <c r="C103" s="22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3"/>
        <v>0</v>
      </c>
    </row>
    <row r="104" spans="2:28" x14ac:dyDescent="0.25">
      <c r="B104" s="34"/>
      <c r="C104" s="22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3"/>
        <v>0</v>
      </c>
    </row>
    <row r="105" spans="2:28" x14ac:dyDescent="0.25">
      <c r="B105" s="34"/>
      <c r="C105" s="22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3"/>
        <v>0</v>
      </c>
    </row>
    <row r="106" spans="2:28" ht="15.75" thickBot="1" x14ac:dyDescent="0.3">
      <c r="B106" s="34"/>
      <c r="C106" s="23"/>
      <c r="D106" s="1" t="s">
        <v>11</v>
      </c>
      <c r="E106" s="13">
        <f>SUM(E97:E105)</f>
        <v>75</v>
      </c>
      <c r="F106" s="13">
        <f t="shared" ref="F106:AB106" si="14">SUM(F97:F105)</f>
        <v>1554</v>
      </c>
      <c r="G106" s="13">
        <f t="shared" si="14"/>
        <v>20</v>
      </c>
      <c r="H106" s="13">
        <f t="shared" si="14"/>
        <v>2</v>
      </c>
      <c r="I106" s="13">
        <f t="shared" si="14"/>
        <v>3</v>
      </c>
      <c r="J106" s="13">
        <f t="shared" si="14"/>
        <v>10</v>
      </c>
      <c r="K106" s="13">
        <f t="shared" si="14"/>
        <v>10</v>
      </c>
      <c r="L106" s="13">
        <f t="shared" si="14"/>
        <v>6</v>
      </c>
      <c r="M106" s="13">
        <f t="shared" si="14"/>
        <v>4</v>
      </c>
      <c r="N106" s="13">
        <f t="shared" si="14"/>
        <v>23</v>
      </c>
      <c r="O106" s="13">
        <f t="shared" si="14"/>
        <v>25</v>
      </c>
      <c r="P106" s="13">
        <f t="shared" si="14"/>
        <v>19</v>
      </c>
      <c r="Q106" s="13">
        <f t="shared" si="14"/>
        <v>10</v>
      </c>
      <c r="R106" s="13">
        <f t="shared" si="14"/>
        <v>3</v>
      </c>
      <c r="S106" s="13">
        <f t="shared" si="14"/>
        <v>2</v>
      </c>
      <c r="T106" s="13">
        <f t="shared" si="14"/>
        <v>0</v>
      </c>
      <c r="U106" s="13">
        <f t="shared" si="14"/>
        <v>0</v>
      </c>
      <c r="V106" s="13">
        <f t="shared" si="14"/>
        <v>0</v>
      </c>
      <c r="W106" s="13">
        <f t="shared" si="14"/>
        <v>0</v>
      </c>
      <c r="X106" s="13">
        <f t="shared" si="14"/>
        <v>0</v>
      </c>
      <c r="Y106" s="13">
        <f t="shared" si="14"/>
        <v>0</v>
      </c>
      <c r="Z106" s="13">
        <f t="shared" si="14"/>
        <v>0</v>
      </c>
      <c r="AA106" s="13">
        <f t="shared" si="14"/>
        <v>0</v>
      </c>
      <c r="AB106" s="17">
        <f t="shared" si="14"/>
        <v>1766</v>
      </c>
    </row>
    <row r="107" spans="2:28" x14ac:dyDescent="0.25">
      <c r="B107" s="34"/>
      <c r="C107" s="21" t="s">
        <v>45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2</v>
      </c>
      <c r="P107" s="14">
        <v>2</v>
      </c>
      <c r="Q107" s="14">
        <v>2</v>
      </c>
      <c r="R107" s="14">
        <v>51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15">SUM(E107:AA107)</f>
        <v>62</v>
      </c>
    </row>
    <row r="108" spans="2:28" x14ac:dyDescent="0.25">
      <c r="B108" s="34"/>
      <c r="C108" s="22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5"/>
        <v>0</v>
      </c>
    </row>
    <row r="109" spans="2:28" x14ac:dyDescent="0.25">
      <c r="B109" s="34"/>
      <c r="C109" s="22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5"/>
        <v>0</v>
      </c>
    </row>
    <row r="110" spans="2:28" x14ac:dyDescent="0.25">
      <c r="B110" s="34"/>
      <c r="C110" s="22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5"/>
        <v>0</v>
      </c>
    </row>
    <row r="111" spans="2:28" x14ac:dyDescent="0.25">
      <c r="B111" s="34"/>
      <c r="C111" s="22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5"/>
        <v>0</v>
      </c>
    </row>
    <row r="112" spans="2:28" x14ac:dyDescent="0.25">
      <c r="B112" s="34"/>
      <c r="C112" s="22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5"/>
        <v>0</v>
      </c>
    </row>
    <row r="113" spans="2:28" x14ac:dyDescent="0.25">
      <c r="B113" s="34"/>
      <c r="C113" s="22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5"/>
        <v>0</v>
      </c>
    </row>
    <row r="114" spans="2:28" x14ac:dyDescent="0.25">
      <c r="B114" s="34"/>
      <c r="C114" s="22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5"/>
        <v>0</v>
      </c>
    </row>
    <row r="115" spans="2:28" x14ac:dyDescent="0.25">
      <c r="B115" s="34"/>
      <c r="C115" s="22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5"/>
        <v>0</v>
      </c>
    </row>
    <row r="116" spans="2:28" ht="15.75" thickBot="1" x14ac:dyDescent="0.3">
      <c r="B116" s="34"/>
      <c r="C116" s="23"/>
      <c r="D116" s="1" t="s">
        <v>11</v>
      </c>
      <c r="E116" s="13">
        <f>SUM(E107:E115)</f>
        <v>2</v>
      </c>
      <c r="F116" s="13">
        <f t="shared" ref="F116:AB116" si="16">SUM(F107:F115)</f>
        <v>1</v>
      </c>
      <c r="G116" s="13">
        <f t="shared" si="16"/>
        <v>0</v>
      </c>
      <c r="H116" s="13">
        <f t="shared" si="16"/>
        <v>0</v>
      </c>
      <c r="I116" s="13">
        <f t="shared" si="16"/>
        <v>0</v>
      </c>
      <c r="J116" s="13">
        <f t="shared" si="16"/>
        <v>0</v>
      </c>
      <c r="K116" s="13">
        <f t="shared" si="16"/>
        <v>0</v>
      </c>
      <c r="L116" s="13">
        <f t="shared" si="16"/>
        <v>0</v>
      </c>
      <c r="M116" s="13">
        <f t="shared" si="16"/>
        <v>0</v>
      </c>
      <c r="N116" s="13">
        <f t="shared" si="16"/>
        <v>2</v>
      </c>
      <c r="O116" s="13">
        <f t="shared" si="16"/>
        <v>2</v>
      </c>
      <c r="P116" s="13">
        <f t="shared" si="16"/>
        <v>2</v>
      </c>
      <c r="Q116" s="13">
        <f t="shared" si="16"/>
        <v>2</v>
      </c>
      <c r="R116" s="13">
        <f t="shared" si="16"/>
        <v>51</v>
      </c>
      <c r="S116" s="13">
        <f t="shared" si="16"/>
        <v>0</v>
      </c>
      <c r="T116" s="13">
        <f t="shared" si="16"/>
        <v>0</v>
      </c>
      <c r="U116" s="13">
        <f t="shared" si="16"/>
        <v>0</v>
      </c>
      <c r="V116" s="13">
        <f t="shared" si="16"/>
        <v>0</v>
      </c>
      <c r="W116" s="13">
        <f t="shared" si="16"/>
        <v>0</v>
      </c>
      <c r="X116" s="13">
        <f t="shared" si="16"/>
        <v>0</v>
      </c>
      <c r="Y116" s="13">
        <f t="shared" si="16"/>
        <v>0</v>
      </c>
      <c r="Z116" s="13">
        <f t="shared" si="16"/>
        <v>0</v>
      </c>
      <c r="AA116" s="13">
        <f t="shared" si="16"/>
        <v>0</v>
      </c>
      <c r="AB116" s="17">
        <f t="shared" si="16"/>
        <v>62</v>
      </c>
    </row>
    <row r="117" spans="2:28" x14ac:dyDescent="0.25">
      <c r="B117" s="34"/>
      <c r="C117" s="21" t="s">
        <v>46</v>
      </c>
      <c r="D117" s="3" t="s">
        <v>25</v>
      </c>
      <c r="E117" s="14">
        <v>130</v>
      </c>
      <c r="F117" s="14">
        <v>5</v>
      </c>
      <c r="G117" s="14">
        <v>5</v>
      </c>
      <c r="H117" s="14">
        <v>0</v>
      </c>
      <c r="I117" s="14">
        <v>4</v>
      </c>
      <c r="J117" s="14">
        <v>8</v>
      </c>
      <c r="K117" s="14">
        <v>4</v>
      </c>
      <c r="L117" s="14">
        <v>9</v>
      </c>
      <c r="M117" s="14">
        <v>5</v>
      </c>
      <c r="N117" s="14">
        <v>905</v>
      </c>
      <c r="O117" s="14">
        <v>15</v>
      </c>
      <c r="P117" s="14">
        <v>18</v>
      </c>
      <c r="Q117" s="14">
        <v>1549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17">SUM(E117:AA117)</f>
        <v>2657</v>
      </c>
    </row>
    <row r="118" spans="2:28" x14ac:dyDescent="0.25">
      <c r="B118" s="34"/>
      <c r="C118" s="22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7"/>
        <v>0</v>
      </c>
    </row>
    <row r="119" spans="2:28" x14ac:dyDescent="0.25">
      <c r="B119" s="34"/>
      <c r="C119" s="22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7"/>
        <v>0</v>
      </c>
    </row>
    <row r="120" spans="2:28" x14ac:dyDescent="0.25">
      <c r="B120" s="34"/>
      <c r="C120" s="22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7"/>
        <v>0</v>
      </c>
    </row>
    <row r="121" spans="2:28" x14ac:dyDescent="0.25">
      <c r="B121" s="34"/>
      <c r="C121" s="22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7"/>
        <v>0</v>
      </c>
    </row>
    <row r="122" spans="2:28" x14ac:dyDescent="0.25">
      <c r="B122" s="34"/>
      <c r="C122" s="22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7"/>
        <v>0</v>
      </c>
    </row>
    <row r="123" spans="2:28" x14ac:dyDescent="0.25">
      <c r="B123" s="34"/>
      <c r="C123" s="22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7"/>
        <v>0</v>
      </c>
    </row>
    <row r="124" spans="2:28" x14ac:dyDescent="0.25">
      <c r="B124" s="34"/>
      <c r="C124" s="22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7"/>
        <v>0</v>
      </c>
    </row>
    <row r="125" spans="2:28" x14ac:dyDescent="0.25">
      <c r="B125" s="34"/>
      <c r="C125" s="22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7"/>
        <v>0</v>
      </c>
    </row>
    <row r="126" spans="2:28" ht="15.75" thickBot="1" x14ac:dyDescent="0.3">
      <c r="B126" s="34"/>
      <c r="C126" s="23"/>
      <c r="D126" s="1" t="s">
        <v>11</v>
      </c>
      <c r="E126" s="13">
        <f>SUM(E117:E125)</f>
        <v>130</v>
      </c>
      <c r="F126" s="13">
        <f t="shared" ref="F126:AB126" si="18">SUM(F117:F125)</f>
        <v>5</v>
      </c>
      <c r="G126" s="13">
        <f t="shared" si="18"/>
        <v>5</v>
      </c>
      <c r="H126" s="13">
        <f t="shared" si="18"/>
        <v>0</v>
      </c>
      <c r="I126" s="13">
        <f t="shared" si="18"/>
        <v>4</v>
      </c>
      <c r="J126" s="13">
        <f t="shared" si="18"/>
        <v>8</v>
      </c>
      <c r="K126" s="13">
        <f t="shared" si="18"/>
        <v>4</v>
      </c>
      <c r="L126" s="13">
        <f t="shared" si="18"/>
        <v>9</v>
      </c>
      <c r="M126" s="13">
        <f t="shared" si="18"/>
        <v>5</v>
      </c>
      <c r="N126" s="13">
        <f t="shared" si="18"/>
        <v>905</v>
      </c>
      <c r="O126" s="13">
        <f t="shared" si="18"/>
        <v>15</v>
      </c>
      <c r="P126" s="13">
        <f t="shared" si="18"/>
        <v>18</v>
      </c>
      <c r="Q126" s="13">
        <f t="shared" si="18"/>
        <v>1549</v>
      </c>
      <c r="R126" s="13">
        <f t="shared" si="18"/>
        <v>0</v>
      </c>
      <c r="S126" s="13">
        <f t="shared" si="18"/>
        <v>0</v>
      </c>
      <c r="T126" s="13">
        <f t="shared" si="18"/>
        <v>0</v>
      </c>
      <c r="U126" s="13">
        <f t="shared" si="18"/>
        <v>0</v>
      </c>
      <c r="V126" s="13">
        <f t="shared" si="18"/>
        <v>0</v>
      </c>
      <c r="W126" s="13">
        <f t="shared" si="18"/>
        <v>0</v>
      </c>
      <c r="X126" s="13">
        <f t="shared" si="18"/>
        <v>0</v>
      </c>
      <c r="Y126" s="13">
        <f t="shared" si="18"/>
        <v>0</v>
      </c>
      <c r="Z126" s="13">
        <f t="shared" si="18"/>
        <v>0</v>
      </c>
      <c r="AA126" s="13">
        <f t="shared" si="18"/>
        <v>0</v>
      </c>
      <c r="AB126" s="17">
        <f t="shared" si="18"/>
        <v>2657</v>
      </c>
    </row>
    <row r="127" spans="2:28" x14ac:dyDescent="0.25">
      <c r="B127" s="34"/>
      <c r="C127" s="21" t="s">
        <v>49</v>
      </c>
      <c r="D127" s="3" t="s">
        <v>25</v>
      </c>
      <c r="E127" s="14">
        <f>+E7+E17+E27+E37+E47+E57+E67+E77+E87+E97+E107+E117</f>
        <v>26999</v>
      </c>
      <c r="F127" s="14">
        <f t="shared" ref="F127:T127" si="19">+F7+F17+F27+F37+F47+F57+F67+F77+F87+F97+F107+F117</f>
        <v>31163</v>
      </c>
      <c r="G127" s="14">
        <f t="shared" si="19"/>
        <v>1619</v>
      </c>
      <c r="H127" s="14">
        <f t="shared" si="19"/>
        <v>1577</v>
      </c>
      <c r="I127" s="14">
        <f t="shared" si="19"/>
        <v>1257</v>
      </c>
      <c r="J127" s="14">
        <f t="shared" si="19"/>
        <v>1428</v>
      </c>
      <c r="K127" s="14">
        <f t="shared" si="19"/>
        <v>2447</v>
      </c>
      <c r="L127" s="14">
        <f t="shared" si="19"/>
        <v>2225</v>
      </c>
      <c r="M127" s="14">
        <f t="shared" si="19"/>
        <v>1907</v>
      </c>
      <c r="N127" s="14">
        <f t="shared" si="19"/>
        <v>5242</v>
      </c>
      <c r="O127" s="14">
        <f t="shared" si="19"/>
        <v>5448</v>
      </c>
      <c r="P127" s="14">
        <f t="shared" si="19"/>
        <v>3636</v>
      </c>
      <c r="Q127" s="14">
        <f t="shared" si="19"/>
        <v>6050</v>
      </c>
      <c r="R127" s="14">
        <f t="shared" si="19"/>
        <v>2811</v>
      </c>
      <c r="S127" s="14">
        <f t="shared" si="19"/>
        <v>1796</v>
      </c>
      <c r="T127" s="14">
        <f t="shared" si="19"/>
        <v>1187</v>
      </c>
      <c r="U127" s="14">
        <f>+U7+U17+U27+U37+U47+U57+U67+U77+U87+U97+U107+U117</f>
        <v>817</v>
      </c>
      <c r="V127" s="14">
        <f t="shared" ref="V127:AA127" si="20">+V7+V17+V27+V37+V47+V57+V67+V77+V87+V97+V107+V117</f>
        <v>1779</v>
      </c>
      <c r="W127" s="14">
        <f t="shared" si="20"/>
        <v>662</v>
      </c>
      <c r="X127" s="14">
        <f t="shared" si="20"/>
        <v>478</v>
      </c>
      <c r="Y127" s="14">
        <f t="shared" si="20"/>
        <v>175</v>
      </c>
      <c r="Z127" s="14">
        <f t="shared" si="20"/>
        <v>80</v>
      </c>
      <c r="AA127" s="14">
        <f t="shared" si="20"/>
        <v>86</v>
      </c>
      <c r="AB127" s="15">
        <f t="shared" si="17"/>
        <v>100869</v>
      </c>
    </row>
    <row r="128" spans="2:28" x14ac:dyDescent="0.25">
      <c r="B128" s="34"/>
      <c r="C128" s="22"/>
      <c r="D128" s="4" t="s">
        <v>26</v>
      </c>
      <c r="E128" s="11">
        <f t="shared" ref="E128:AA135" si="21">+E8+E18+E28+E38+E48+E58+E68+E78+E88+E98+E108+E118</f>
        <v>19459</v>
      </c>
      <c r="F128" s="11">
        <f t="shared" si="21"/>
        <v>11993</v>
      </c>
      <c r="G128" s="11">
        <f t="shared" si="21"/>
        <v>2394</v>
      </c>
      <c r="H128" s="11">
        <f t="shared" si="21"/>
        <v>2127</v>
      </c>
      <c r="I128" s="11">
        <f t="shared" si="21"/>
        <v>2184</v>
      </c>
      <c r="J128" s="11">
        <f t="shared" si="21"/>
        <v>2054</v>
      </c>
      <c r="K128" s="11">
        <f t="shared" si="21"/>
        <v>4043</v>
      </c>
      <c r="L128" s="11">
        <f t="shared" si="21"/>
        <v>3803</v>
      </c>
      <c r="M128" s="11">
        <f t="shared" si="21"/>
        <v>3525</v>
      </c>
      <c r="N128" s="11">
        <f t="shared" si="21"/>
        <v>10116</v>
      </c>
      <c r="O128" s="11">
        <f t="shared" si="21"/>
        <v>12141</v>
      </c>
      <c r="P128" s="11">
        <f t="shared" si="21"/>
        <v>8885</v>
      </c>
      <c r="Q128" s="11">
        <f t="shared" si="21"/>
        <v>13097</v>
      </c>
      <c r="R128" s="11">
        <f t="shared" si="21"/>
        <v>8407</v>
      </c>
      <c r="S128" s="11">
        <f t="shared" si="21"/>
        <v>6190</v>
      </c>
      <c r="T128" s="11">
        <f t="shared" si="21"/>
        <v>3814</v>
      </c>
      <c r="U128" s="11">
        <f t="shared" si="21"/>
        <v>3094</v>
      </c>
      <c r="V128" s="11">
        <f t="shared" si="21"/>
        <v>6216</v>
      </c>
      <c r="W128" s="11">
        <f t="shared" si="21"/>
        <v>1830</v>
      </c>
      <c r="X128" s="11">
        <f t="shared" si="21"/>
        <v>1194</v>
      </c>
      <c r="Y128" s="11">
        <f t="shared" si="21"/>
        <v>412</v>
      </c>
      <c r="Z128" s="11">
        <f t="shared" si="21"/>
        <v>219</v>
      </c>
      <c r="AA128" s="11">
        <f t="shared" si="21"/>
        <v>96</v>
      </c>
      <c r="AB128" s="12">
        <f t="shared" si="17"/>
        <v>127293</v>
      </c>
    </row>
    <row r="129" spans="2:28" x14ac:dyDescent="0.25">
      <c r="B129" s="34"/>
      <c r="C129" s="22"/>
      <c r="D129" s="4" t="s">
        <v>27</v>
      </c>
      <c r="E129" s="11">
        <f t="shared" si="21"/>
        <v>6434</v>
      </c>
      <c r="F129" s="11">
        <f t="shared" si="21"/>
        <v>2778</v>
      </c>
      <c r="G129" s="11">
        <f t="shared" si="21"/>
        <v>1007</v>
      </c>
      <c r="H129" s="11">
        <f t="shared" si="21"/>
        <v>893</v>
      </c>
      <c r="I129" s="11">
        <f t="shared" si="21"/>
        <v>930</v>
      </c>
      <c r="J129" s="11">
        <f t="shared" si="21"/>
        <v>815</v>
      </c>
      <c r="K129" s="11">
        <f t="shared" si="21"/>
        <v>1738</v>
      </c>
      <c r="L129" s="11">
        <f t="shared" si="21"/>
        <v>1983</v>
      </c>
      <c r="M129" s="11">
        <f t="shared" si="21"/>
        <v>1965</v>
      </c>
      <c r="N129" s="11">
        <f t="shared" si="21"/>
        <v>5428</v>
      </c>
      <c r="O129" s="11">
        <f t="shared" si="21"/>
        <v>7793</v>
      </c>
      <c r="P129" s="11">
        <f t="shared" si="21"/>
        <v>6598</v>
      </c>
      <c r="Q129" s="11">
        <f t="shared" si="21"/>
        <v>9937</v>
      </c>
      <c r="R129" s="11">
        <f t="shared" si="21"/>
        <v>6237</v>
      </c>
      <c r="S129" s="11">
        <f t="shared" si="21"/>
        <v>4048</v>
      </c>
      <c r="T129" s="11">
        <f t="shared" si="21"/>
        <v>3337</v>
      </c>
      <c r="U129" s="11">
        <f t="shared" si="21"/>
        <v>2458</v>
      </c>
      <c r="V129" s="11">
        <f t="shared" si="21"/>
        <v>4468</v>
      </c>
      <c r="W129" s="11">
        <f t="shared" si="21"/>
        <v>1385</v>
      </c>
      <c r="X129" s="11">
        <f t="shared" si="21"/>
        <v>661</v>
      </c>
      <c r="Y129" s="11">
        <f t="shared" si="21"/>
        <v>100</v>
      </c>
      <c r="Z129" s="11">
        <f t="shared" si="21"/>
        <v>37</v>
      </c>
      <c r="AA129" s="11">
        <f t="shared" si="21"/>
        <v>13</v>
      </c>
      <c r="AB129" s="12">
        <f t="shared" si="17"/>
        <v>71043</v>
      </c>
    </row>
    <row r="130" spans="2:28" x14ac:dyDescent="0.25">
      <c r="B130" s="34"/>
      <c r="C130" s="22"/>
      <c r="D130" s="4" t="s">
        <v>28</v>
      </c>
      <c r="E130" s="11">
        <f t="shared" si="21"/>
        <v>8018</v>
      </c>
      <c r="F130" s="11">
        <f t="shared" si="21"/>
        <v>3720</v>
      </c>
      <c r="G130" s="11">
        <f t="shared" si="21"/>
        <v>993</v>
      </c>
      <c r="H130" s="11">
        <f t="shared" si="21"/>
        <v>885</v>
      </c>
      <c r="I130" s="11">
        <f t="shared" si="21"/>
        <v>936</v>
      </c>
      <c r="J130" s="11">
        <f t="shared" si="21"/>
        <v>974</v>
      </c>
      <c r="K130" s="11">
        <f t="shared" si="21"/>
        <v>2221</v>
      </c>
      <c r="L130" s="11">
        <f t="shared" si="21"/>
        <v>2098</v>
      </c>
      <c r="M130" s="11">
        <f t="shared" si="21"/>
        <v>2198</v>
      </c>
      <c r="N130" s="11">
        <f t="shared" si="21"/>
        <v>5687</v>
      </c>
      <c r="O130" s="11">
        <f t="shared" si="21"/>
        <v>9804</v>
      </c>
      <c r="P130" s="11">
        <f t="shared" si="21"/>
        <v>9655</v>
      </c>
      <c r="Q130" s="11">
        <f t="shared" si="21"/>
        <v>16495</v>
      </c>
      <c r="R130" s="11">
        <f t="shared" si="21"/>
        <v>10103</v>
      </c>
      <c r="S130" s="11">
        <f t="shared" si="21"/>
        <v>6724</v>
      </c>
      <c r="T130" s="11">
        <f t="shared" si="21"/>
        <v>4412</v>
      </c>
      <c r="U130" s="11">
        <f t="shared" si="21"/>
        <v>2021</v>
      </c>
      <c r="V130" s="11">
        <f t="shared" si="21"/>
        <v>5532</v>
      </c>
      <c r="W130" s="11">
        <f t="shared" si="21"/>
        <v>1407</v>
      </c>
      <c r="X130" s="11">
        <f t="shared" si="21"/>
        <v>1057</v>
      </c>
      <c r="Y130" s="11">
        <f t="shared" si="21"/>
        <v>280</v>
      </c>
      <c r="Z130" s="11">
        <f t="shared" si="21"/>
        <v>46</v>
      </c>
      <c r="AA130" s="11">
        <f t="shared" si="21"/>
        <v>154</v>
      </c>
      <c r="AB130" s="12">
        <f t="shared" si="17"/>
        <v>95420</v>
      </c>
    </row>
    <row r="131" spans="2:28" x14ac:dyDescent="0.25">
      <c r="B131" s="34"/>
      <c r="C131" s="22"/>
      <c r="D131" s="4" t="s">
        <v>29</v>
      </c>
      <c r="E131" s="11">
        <f t="shared" si="21"/>
        <v>7272</v>
      </c>
      <c r="F131" s="11">
        <f t="shared" si="21"/>
        <v>1914</v>
      </c>
      <c r="G131" s="11">
        <f t="shared" si="21"/>
        <v>975</v>
      </c>
      <c r="H131" s="11">
        <f t="shared" si="21"/>
        <v>937</v>
      </c>
      <c r="I131" s="11">
        <f t="shared" si="21"/>
        <v>1054</v>
      </c>
      <c r="J131" s="11">
        <f t="shared" si="21"/>
        <v>1114</v>
      </c>
      <c r="K131" s="11">
        <f t="shared" si="21"/>
        <v>1907</v>
      </c>
      <c r="L131" s="11">
        <f t="shared" si="21"/>
        <v>1666</v>
      </c>
      <c r="M131" s="11">
        <f t="shared" si="21"/>
        <v>1301</v>
      </c>
      <c r="N131" s="11">
        <f t="shared" si="21"/>
        <v>3792</v>
      </c>
      <c r="O131" s="11">
        <f t="shared" si="21"/>
        <v>9556</v>
      </c>
      <c r="P131" s="11">
        <f t="shared" si="21"/>
        <v>6978</v>
      </c>
      <c r="Q131" s="11">
        <f t="shared" si="21"/>
        <v>15851</v>
      </c>
      <c r="R131" s="11">
        <f t="shared" si="21"/>
        <v>8024</v>
      </c>
      <c r="S131" s="11">
        <f t="shared" si="21"/>
        <v>6487</v>
      </c>
      <c r="T131" s="11">
        <f t="shared" si="21"/>
        <v>4358</v>
      </c>
      <c r="U131" s="11">
        <f t="shared" si="21"/>
        <v>3569</v>
      </c>
      <c r="V131" s="11">
        <f t="shared" si="21"/>
        <v>7271</v>
      </c>
      <c r="W131" s="11">
        <f t="shared" si="21"/>
        <v>1274</v>
      </c>
      <c r="X131" s="11">
        <f t="shared" si="21"/>
        <v>606</v>
      </c>
      <c r="Y131" s="11">
        <f t="shared" si="21"/>
        <v>0</v>
      </c>
      <c r="Z131" s="11">
        <f t="shared" si="21"/>
        <v>0</v>
      </c>
      <c r="AA131" s="11">
        <f t="shared" si="21"/>
        <v>0</v>
      </c>
      <c r="AB131" s="12">
        <f t="shared" si="17"/>
        <v>85906</v>
      </c>
    </row>
    <row r="132" spans="2:28" x14ac:dyDescent="0.25">
      <c r="B132" s="34"/>
      <c r="C132" s="22"/>
      <c r="D132" s="4" t="s">
        <v>30</v>
      </c>
      <c r="E132" s="11">
        <f t="shared" si="21"/>
        <v>9866</v>
      </c>
      <c r="F132" s="11">
        <f t="shared" si="21"/>
        <v>4380</v>
      </c>
      <c r="G132" s="11">
        <f t="shared" si="21"/>
        <v>1399</v>
      </c>
      <c r="H132" s="11">
        <f t="shared" si="21"/>
        <v>1879</v>
      </c>
      <c r="I132" s="11">
        <f t="shared" si="21"/>
        <v>2176</v>
      </c>
      <c r="J132" s="11">
        <f t="shared" si="21"/>
        <v>991</v>
      </c>
      <c r="K132" s="11">
        <f t="shared" si="21"/>
        <v>890</v>
      </c>
      <c r="L132" s="11">
        <f t="shared" si="21"/>
        <v>1965</v>
      </c>
      <c r="M132" s="11">
        <f t="shared" si="21"/>
        <v>1930</v>
      </c>
      <c r="N132" s="11">
        <f t="shared" si="21"/>
        <v>5135</v>
      </c>
      <c r="O132" s="11">
        <f t="shared" si="21"/>
        <v>7025</v>
      </c>
      <c r="P132" s="11">
        <f t="shared" si="21"/>
        <v>5942</v>
      </c>
      <c r="Q132" s="11">
        <f t="shared" si="21"/>
        <v>9917</v>
      </c>
      <c r="R132" s="11">
        <f t="shared" si="21"/>
        <v>8165</v>
      </c>
      <c r="S132" s="11">
        <f t="shared" si="21"/>
        <v>3115</v>
      </c>
      <c r="T132" s="11">
        <f t="shared" si="21"/>
        <v>5297</v>
      </c>
      <c r="U132" s="11">
        <f t="shared" si="21"/>
        <v>1894</v>
      </c>
      <c r="V132" s="11">
        <f t="shared" si="21"/>
        <v>1310</v>
      </c>
      <c r="W132" s="11">
        <f t="shared" si="21"/>
        <v>0</v>
      </c>
      <c r="X132" s="11">
        <f t="shared" si="21"/>
        <v>673</v>
      </c>
      <c r="Y132" s="11">
        <f t="shared" si="21"/>
        <v>0</v>
      </c>
      <c r="Z132" s="11">
        <f t="shared" si="21"/>
        <v>0</v>
      </c>
      <c r="AA132" s="11">
        <f t="shared" si="21"/>
        <v>0</v>
      </c>
      <c r="AB132" s="12">
        <f t="shared" si="17"/>
        <v>73949</v>
      </c>
    </row>
    <row r="133" spans="2:28" x14ac:dyDescent="0.25">
      <c r="B133" s="34"/>
      <c r="C133" s="22"/>
      <c r="D133" s="4" t="s">
        <v>31</v>
      </c>
      <c r="E133" s="11">
        <f t="shared" si="21"/>
        <v>3607</v>
      </c>
      <c r="F133" s="11">
        <f t="shared" si="21"/>
        <v>1275</v>
      </c>
      <c r="G133" s="11">
        <f t="shared" si="21"/>
        <v>120</v>
      </c>
      <c r="H133" s="11">
        <f t="shared" si="21"/>
        <v>317</v>
      </c>
      <c r="I133" s="11">
        <f t="shared" si="21"/>
        <v>219</v>
      </c>
      <c r="J133" s="11">
        <f t="shared" si="21"/>
        <v>536</v>
      </c>
      <c r="K133" s="11">
        <f t="shared" si="21"/>
        <v>686</v>
      </c>
      <c r="L133" s="11">
        <f t="shared" si="21"/>
        <v>933</v>
      </c>
      <c r="M133" s="11">
        <f t="shared" si="21"/>
        <v>1537</v>
      </c>
      <c r="N133" s="11">
        <f t="shared" si="21"/>
        <v>2178</v>
      </c>
      <c r="O133" s="11">
        <f t="shared" si="21"/>
        <v>2276</v>
      </c>
      <c r="P133" s="11">
        <f t="shared" si="21"/>
        <v>880</v>
      </c>
      <c r="Q133" s="11">
        <f t="shared" si="21"/>
        <v>3524</v>
      </c>
      <c r="R133" s="11">
        <f t="shared" si="21"/>
        <v>1055</v>
      </c>
      <c r="S133" s="11">
        <f t="shared" si="21"/>
        <v>6022</v>
      </c>
      <c r="T133" s="11">
        <f t="shared" si="21"/>
        <v>2217</v>
      </c>
      <c r="U133" s="11">
        <f t="shared" si="21"/>
        <v>892</v>
      </c>
      <c r="V133" s="11">
        <f t="shared" si="21"/>
        <v>200</v>
      </c>
      <c r="W133" s="11">
        <f t="shared" si="21"/>
        <v>0</v>
      </c>
      <c r="X133" s="11">
        <f t="shared" si="21"/>
        <v>0</v>
      </c>
      <c r="Y133" s="11">
        <f t="shared" si="21"/>
        <v>0</v>
      </c>
      <c r="Z133" s="11">
        <f t="shared" si="21"/>
        <v>0</v>
      </c>
      <c r="AA133" s="11">
        <f t="shared" si="21"/>
        <v>0</v>
      </c>
      <c r="AB133" s="12">
        <f t="shared" si="17"/>
        <v>28474</v>
      </c>
    </row>
    <row r="134" spans="2:28" x14ac:dyDescent="0.25">
      <c r="B134" s="34"/>
      <c r="C134" s="22"/>
      <c r="D134" s="4" t="s">
        <v>32</v>
      </c>
      <c r="E134" s="11">
        <f t="shared" si="21"/>
        <v>1557</v>
      </c>
      <c r="F134" s="11">
        <f t="shared" si="21"/>
        <v>3174</v>
      </c>
      <c r="G134" s="11">
        <f t="shared" si="21"/>
        <v>755</v>
      </c>
      <c r="H134" s="11">
        <f t="shared" si="21"/>
        <v>753</v>
      </c>
      <c r="I134" s="11">
        <f t="shared" si="21"/>
        <v>143</v>
      </c>
      <c r="J134" s="11">
        <f t="shared" si="21"/>
        <v>172</v>
      </c>
      <c r="K134" s="11">
        <f t="shared" si="21"/>
        <v>788</v>
      </c>
      <c r="L134" s="11">
        <f t="shared" si="21"/>
        <v>1356</v>
      </c>
      <c r="M134" s="11">
        <f t="shared" si="21"/>
        <v>751</v>
      </c>
      <c r="N134" s="11">
        <f t="shared" si="21"/>
        <v>3530</v>
      </c>
      <c r="O134" s="11">
        <f t="shared" si="21"/>
        <v>2486</v>
      </c>
      <c r="P134" s="11">
        <f t="shared" si="21"/>
        <v>1056</v>
      </c>
      <c r="Q134" s="11">
        <f t="shared" si="21"/>
        <v>802</v>
      </c>
      <c r="R134" s="11">
        <f t="shared" si="21"/>
        <v>1889</v>
      </c>
      <c r="S134" s="11">
        <f t="shared" si="21"/>
        <v>2773</v>
      </c>
      <c r="T134" s="11">
        <f t="shared" si="21"/>
        <v>0</v>
      </c>
      <c r="U134" s="11">
        <f t="shared" si="21"/>
        <v>0</v>
      </c>
      <c r="V134" s="11">
        <f t="shared" si="21"/>
        <v>1180</v>
      </c>
      <c r="W134" s="11">
        <f t="shared" si="21"/>
        <v>0</v>
      </c>
      <c r="X134" s="11">
        <f t="shared" si="21"/>
        <v>0</v>
      </c>
      <c r="Y134" s="11">
        <f t="shared" si="21"/>
        <v>0</v>
      </c>
      <c r="Z134" s="11">
        <f t="shared" si="21"/>
        <v>0</v>
      </c>
      <c r="AA134" s="11">
        <f t="shared" si="21"/>
        <v>0</v>
      </c>
      <c r="AB134" s="12">
        <f t="shared" si="17"/>
        <v>23165</v>
      </c>
    </row>
    <row r="135" spans="2:28" x14ac:dyDescent="0.25">
      <c r="B135" s="34"/>
      <c r="C135" s="22"/>
      <c r="D135" s="4" t="s">
        <v>33</v>
      </c>
      <c r="E135" s="11">
        <f t="shared" si="21"/>
        <v>2852</v>
      </c>
      <c r="F135" s="11">
        <f t="shared" si="21"/>
        <v>414</v>
      </c>
      <c r="G135" s="11">
        <f t="shared" si="21"/>
        <v>637</v>
      </c>
      <c r="H135" s="11">
        <f t="shared" si="21"/>
        <v>877</v>
      </c>
      <c r="I135" s="11">
        <f t="shared" si="21"/>
        <v>765</v>
      </c>
      <c r="J135" s="11">
        <f t="shared" si="21"/>
        <v>481</v>
      </c>
      <c r="K135" s="11">
        <f t="shared" si="21"/>
        <v>183</v>
      </c>
      <c r="L135" s="11">
        <f t="shared" si="21"/>
        <v>2058</v>
      </c>
      <c r="M135" s="11">
        <f t="shared" si="21"/>
        <v>2250</v>
      </c>
      <c r="N135" s="11">
        <f t="shared" si="21"/>
        <v>2674</v>
      </c>
      <c r="O135" s="11">
        <f t="shared" si="21"/>
        <v>3765</v>
      </c>
      <c r="P135" s="11">
        <f t="shared" si="21"/>
        <v>4672</v>
      </c>
      <c r="Q135" s="11">
        <f t="shared" si="21"/>
        <v>5484</v>
      </c>
      <c r="R135" s="11">
        <f t="shared" si="21"/>
        <v>8468</v>
      </c>
      <c r="S135" s="11">
        <f t="shared" si="21"/>
        <v>9939</v>
      </c>
      <c r="T135" s="11">
        <f t="shared" si="21"/>
        <v>605</v>
      </c>
      <c r="U135" s="11">
        <f t="shared" si="21"/>
        <v>2811</v>
      </c>
      <c r="V135" s="11">
        <f t="shared" si="21"/>
        <v>3435</v>
      </c>
      <c r="W135" s="11">
        <f t="shared" si="21"/>
        <v>0</v>
      </c>
      <c r="X135" s="11">
        <f t="shared" si="21"/>
        <v>0</v>
      </c>
      <c r="Y135" s="11">
        <f t="shared" si="21"/>
        <v>0</v>
      </c>
      <c r="Z135" s="11">
        <f t="shared" si="21"/>
        <v>0</v>
      </c>
      <c r="AA135" s="11">
        <f t="shared" si="21"/>
        <v>0</v>
      </c>
      <c r="AB135" s="12">
        <f t="shared" si="17"/>
        <v>52370</v>
      </c>
    </row>
    <row r="136" spans="2:28" ht="15.75" thickBot="1" x14ac:dyDescent="0.3">
      <c r="B136" s="35"/>
      <c r="C136" s="23"/>
      <c r="D136" s="1" t="s">
        <v>11</v>
      </c>
      <c r="E136" s="13">
        <f>SUM(E127:E135)</f>
        <v>86064</v>
      </c>
      <c r="F136" s="13">
        <f t="shared" ref="F136:AB136" si="22">SUM(F127:F135)</f>
        <v>60811</v>
      </c>
      <c r="G136" s="13">
        <f t="shared" si="22"/>
        <v>9899</v>
      </c>
      <c r="H136" s="13">
        <f t="shared" si="22"/>
        <v>10245</v>
      </c>
      <c r="I136" s="13">
        <f t="shared" si="22"/>
        <v>9664</v>
      </c>
      <c r="J136" s="13">
        <f t="shared" si="22"/>
        <v>8565</v>
      </c>
      <c r="K136" s="13">
        <f t="shared" si="22"/>
        <v>14903</v>
      </c>
      <c r="L136" s="13">
        <f t="shared" si="22"/>
        <v>18087</v>
      </c>
      <c r="M136" s="13">
        <f t="shared" si="22"/>
        <v>17364</v>
      </c>
      <c r="N136" s="13">
        <f t="shared" si="22"/>
        <v>43782</v>
      </c>
      <c r="O136" s="13">
        <f t="shared" si="22"/>
        <v>60294</v>
      </c>
      <c r="P136" s="13">
        <f t="shared" si="22"/>
        <v>48302</v>
      </c>
      <c r="Q136" s="13">
        <f t="shared" si="22"/>
        <v>81157</v>
      </c>
      <c r="R136" s="13">
        <f t="shared" si="22"/>
        <v>55159</v>
      </c>
      <c r="S136" s="13">
        <f t="shared" si="22"/>
        <v>47094</v>
      </c>
      <c r="T136" s="13">
        <f t="shared" si="22"/>
        <v>25227</v>
      </c>
      <c r="U136" s="13">
        <f t="shared" si="22"/>
        <v>17556</v>
      </c>
      <c r="V136" s="13">
        <f t="shared" si="22"/>
        <v>31391</v>
      </c>
      <c r="W136" s="13">
        <f t="shared" si="22"/>
        <v>6558</v>
      </c>
      <c r="X136" s="13">
        <f t="shared" si="22"/>
        <v>4669</v>
      </c>
      <c r="Y136" s="13">
        <f t="shared" si="22"/>
        <v>967</v>
      </c>
      <c r="Z136" s="13">
        <f t="shared" si="22"/>
        <v>382</v>
      </c>
      <c r="AA136" s="13">
        <f t="shared" si="22"/>
        <v>349</v>
      </c>
      <c r="AB136" s="17">
        <f t="shared" si="22"/>
        <v>658489</v>
      </c>
    </row>
    <row r="138" spans="2:28" x14ac:dyDescent="0.25">
      <c r="B138" s="16" t="s">
        <v>53</v>
      </c>
      <c r="C138"/>
      <c r="D138"/>
    </row>
    <row r="139" spans="2:28" x14ac:dyDescent="0.25">
      <c r="B139" s="16"/>
      <c r="C139"/>
      <c r="D139"/>
    </row>
  </sheetData>
  <mergeCells count="21">
    <mergeCell ref="B1:AB1"/>
    <mergeCell ref="B2:AB2"/>
    <mergeCell ref="B3:AB3"/>
    <mergeCell ref="C4:D4"/>
    <mergeCell ref="B5:C6"/>
    <mergeCell ref="D5:D6"/>
    <mergeCell ref="E5:AB5"/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zoomScale="85" zoomScaleNormal="85" workbookViewId="0">
      <selection activeCell="G4" sqref="G4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19" t="s">
        <v>51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2:28" ht="18" x14ac:dyDescent="0.25">
      <c r="B2" s="19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2:28" ht="18" x14ac:dyDescent="0.25">
      <c r="B3" s="20" t="s">
        <v>60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2:28" ht="30.75" customHeight="1" thickBot="1" x14ac:dyDescent="0.35">
      <c r="C4" s="36" t="s">
        <v>59</v>
      </c>
      <c r="D4" s="36"/>
      <c r="G4" s="18" t="s">
        <v>61</v>
      </c>
    </row>
    <row r="5" spans="2:28" ht="19.5" customHeight="1" thickBot="1" x14ac:dyDescent="0.35">
      <c r="B5" s="24" t="s">
        <v>48</v>
      </c>
      <c r="C5" s="25"/>
      <c r="D5" s="28" t="s">
        <v>24</v>
      </c>
      <c r="E5" s="30" t="s">
        <v>34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30.75" thickBot="1" x14ac:dyDescent="0.3">
      <c r="B6" s="26"/>
      <c r="C6" s="27"/>
      <c r="D6" s="29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3" t="s">
        <v>47</v>
      </c>
      <c r="C7" s="21" t="s">
        <v>35</v>
      </c>
      <c r="D7" s="3" t="s">
        <v>25</v>
      </c>
      <c r="E7" s="14">
        <v>780</v>
      </c>
      <c r="F7" s="14">
        <v>276</v>
      </c>
      <c r="G7" s="14">
        <v>19</v>
      </c>
      <c r="H7" s="14">
        <v>47</v>
      </c>
      <c r="I7" s="14">
        <v>35</v>
      </c>
      <c r="J7" s="14">
        <v>26</v>
      </c>
      <c r="K7" s="14">
        <v>61</v>
      </c>
      <c r="L7" s="14">
        <v>61</v>
      </c>
      <c r="M7" s="14">
        <v>58</v>
      </c>
      <c r="N7" s="14">
        <v>96</v>
      </c>
      <c r="O7" s="14">
        <v>131</v>
      </c>
      <c r="P7" s="14">
        <v>82</v>
      </c>
      <c r="Q7" s="14">
        <v>132</v>
      </c>
      <c r="R7" s="14">
        <v>91</v>
      </c>
      <c r="S7" s="14">
        <v>51</v>
      </c>
      <c r="T7" s="14">
        <v>17</v>
      </c>
      <c r="U7" s="14">
        <v>16</v>
      </c>
      <c r="V7" s="14">
        <v>15</v>
      </c>
      <c r="W7" s="14">
        <v>8</v>
      </c>
      <c r="X7" s="14">
        <v>13</v>
      </c>
      <c r="Y7" s="14">
        <v>2</v>
      </c>
      <c r="Z7" s="14">
        <v>5</v>
      </c>
      <c r="AA7" s="14">
        <v>0</v>
      </c>
      <c r="AB7" s="15">
        <f>SUM(E7:AA7)</f>
        <v>2022</v>
      </c>
    </row>
    <row r="8" spans="2:28" x14ac:dyDescent="0.25">
      <c r="B8" s="34"/>
      <c r="C8" s="22"/>
      <c r="D8" s="4" t="s">
        <v>26</v>
      </c>
      <c r="E8" s="11">
        <v>462</v>
      </c>
      <c r="F8" s="11">
        <v>135</v>
      </c>
      <c r="G8" s="11">
        <v>33</v>
      </c>
      <c r="H8" s="11">
        <v>48</v>
      </c>
      <c r="I8" s="11">
        <v>31</v>
      </c>
      <c r="J8" s="11">
        <v>45</v>
      </c>
      <c r="K8" s="11">
        <v>61</v>
      </c>
      <c r="L8" s="11">
        <v>72</v>
      </c>
      <c r="M8" s="11">
        <v>69</v>
      </c>
      <c r="N8" s="11">
        <v>220</v>
      </c>
      <c r="O8" s="11">
        <v>227</v>
      </c>
      <c r="P8" s="11">
        <v>123</v>
      </c>
      <c r="Q8" s="11">
        <v>118</v>
      </c>
      <c r="R8" s="11">
        <v>74</v>
      </c>
      <c r="S8" s="11">
        <v>81</v>
      </c>
      <c r="T8" s="11">
        <v>33</v>
      </c>
      <c r="U8" s="11">
        <v>12</v>
      </c>
      <c r="V8" s="11">
        <v>83</v>
      </c>
      <c r="W8" s="11">
        <v>2</v>
      </c>
      <c r="X8" s="11">
        <v>36</v>
      </c>
      <c r="Y8" s="11">
        <v>5</v>
      </c>
      <c r="Z8" s="11">
        <v>0</v>
      </c>
      <c r="AA8" s="11">
        <v>0</v>
      </c>
      <c r="AB8" s="12">
        <f t="shared" ref="AB8:AB71" si="0">SUM(E8:AA8)</f>
        <v>1970</v>
      </c>
    </row>
    <row r="9" spans="2:28" x14ac:dyDescent="0.25">
      <c r="B9" s="34"/>
      <c r="C9" s="22"/>
      <c r="D9" s="4" t="s">
        <v>27</v>
      </c>
      <c r="E9" s="11">
        <v>74</v>
      </c>
      <c r="F9" s="11">
        <v>13</v>
      </c>
      <c r="G9" s="11">
        <v>8</v>
      </c>
      <c r="H9" s="11">
        <v>0</v>
      </c>
      <c r="I9" s="11">
        <v>15</v>
      </c>
      <c r="J9" s="11">
        <v>28</v>
      </c>
      <c r="K9" s="11">
        <v>44</v>
      </c>
      <c r="L9" s="11">
        <v>31</v>
      </c>
      <c r="M9" s="11">
        <v>64</v>
      </c>
      <c r="N9" s="11">
        <v>86</v>
      </c>
      <c r="O9" s="11">
        <v>177</v>
      </c>
      <c r="P9" s="11">
        <v>65</v>
      </c>
      <c r="Q9" s="11">
        <v>105</v>
      </c>
      <c r="R9" s="11">
        <v>28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738</v>
      </c>
    </row>
    <row r="10" spans="2:28" x14ac:dyDescent="0.25">
      <c r="B10" s="34"/>
      <c r="C10" s="22"/>
      <c r="D10" s="4" t="s">
        <v>28</v>
      </c>
      <c r="E10" s="11">
        <v>302</v>
      </c>
      <c r="F10" s="11">
        <v>48</v>
      </c>
      <c r="G10" s="11">
        <v>0</v>
      </c>
      <c r="H10" s="11">
        <v>0</v>
      </c>
      <c r="I10" s="11">
        <v>21</v>
      </c>
      <c r="J10" s="11">
        <v>0</v>
      </c>
      <c r="K10" s="11">
        <v>110</v>
      </c>
      <c r="L10" s="11">
        <v>81</v>
      </c>
      <c r="M10" s="11">
        <v>14</v>
      </c>
      <c r="N10" s="11">
        <v>191</v>
      </c>
      <c r="O10" s="11">
        <v>332</v>
      </c>
      <c r="P10" s="11">
        <v>474</v>
      </c>
      <c r="Q10" s="11">
        <v>425</v>
      </c>
      <c r="R10" s="11">
        <v>462</v>
      </c>
      <c r="S10" s="11">
        <v>321</v>
      </c>
      <c r="T10" s="11">
        <v>63</v>
      </c>
      <c r="U10" s="11">
        <v>14</v>
      </c>
      <c r="V10" s="11">
        <v>141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2999</v>
      </c>
    </row>
    <row r="11" spans="2:28" x14ac:dyDescent="0.25">
      <c r="B11" s="34"/>
      <c r="C11" s="22"/>
      <c r="D11" s="4" t="s">
        <v>29</v>
      </c>
      <c r="E11" s="11">
        <v>94</v>
      </c>
      <c r="F11" s="11">
        <v>34</v>
      </c>
      <c r="G11" s="11">
        <v>23</v>
      </c>
      <c r="H11" s="11">
        <v>22</v>
      </c>
      <c r="I11" s="11">
        <v>0</v>
      </c>
      <c r="J11" s="11">
        <v>23</v>
      </c>
      <c r="K11" s="11">
        <v>22</v>
      </c>
      <c r="L11" s="11">
        <v>25</v>
      </c>
      <c r="M11" s="11">
        <v>0</v>
      </c>
      <c r="N11" s="11">
        <v>0</v>
      </c>
      <c r="O11" s="11">
        <v>363</v>
      </c>
      <c r="P11" s="11">
        <v>628</v>
      </c>
      <c r="Q11" s="11">
        <v>491</v>
      </c>
      <c r="R11" s="11">
        <v>44</v>
      </c>
      <c r="S11" s="11">
        <v>0</v>
      </c>
      <c r="T11" s="11">
        <v>0</v>
      </c>
      <c r="U11" s="11">
        <v>0</v>
      </c>
      <c r="V11" s="11">
        <v>306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2075</v>
      </c>
    </row>
    <row r="12" spans="2:28" x14ac:dyDescent="0.25">
      <c r="B12" s="34"/>
      <c r="C12" s="22"/>
      <c r="D12" s="4" t="s">
        <v>30</v>
      </c>
      <c r="E12" s="11">
        <v>433</v>
      </c>
      <c r="F12" s="11">
        <v>75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1385</v>
      </c>
      <c r="R12" s="11">
        <v>603</v>
      </c>
      <c r="S12" s="11">
        <v>47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2543</v>
      </c>
    </row>
    <row r="13" spans="2:28" x14ac:dyDescent="0.25">
      <c r="B13" s="34"/>
      <c r="C13" s="22"/>
      <c r="D13" s="4" t="s">
        <v>31</v>
      </c>
      <c r="E13" s="11">
        <v>399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399</v>
      </c>
    </row>
    <row r="14" spans="2:28" x14ac:dyDescent="0.25">
      <c r="B14" s="34"/>
      <c r="C14" s="22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4"/>
      <c r="C15" s="22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4"/>
      <c r="C16" s="23"/>
      <c r="D16" s="1" t="s">
        <v>11</v>
      </c>
      <c r="E16" s="13">
        <f>SUM(E7:E15)</f>
        <v>2544</v>
      </c>
      <c r="F16" s="13">
        <f t="shared" ref="F16:AB16" si="1">SUM(F7:F15)</f>
        <v>581</v>
      </c>
      <c r="G16" s="13">
        <f t="shared" si="1"/>
        <v>83</v>
      </c>
      <c r="H16" s="13">
        <f t="shared" si="1"/>
        <v>117</v>
      </c>
      <c r="I16" s="13">
        <f t="shared" si="1"/>
        <v>102</v>
      </c>
      <c r="J16" s="13">
        <f t="shared" si="1"/>
        <v>122</v>
      </c>
      <c r="K16" s="13">
        <f t="shared" si="1"/>
        <v>298</v>
      </c>
      <c r="L16" s="13">
        <f t="shared" si="1"/>
        <v>270</v>
      </c>
      <c r="M16" s="13">
        <f t="shared" si="1"/>
        <v>205</v>
      </c>
      <c r="N16" s="13">
        <f t="shared" si="1"/>
        <v>593</v>
      </c>
      <c r="O16" s="13">
        <f t="shared" si="1"/>
        <v>1230</v>
      </c>
      <c r="P16" s="13">
        <f t="shared" si="1"/>
        <v>1372</v>
      </c>
      <c r="Q16" s="13">
        <f t="shared" si="1"/>
        <v>2656</v>
      </c>
      <c r="R16" s="13">
        <f t="shared" si="1"/>
        <v>1302</v>
      </c>
      <c r="S16" s="13">
        <f t="shared" si="1"/>
        <v>500</v>
      </c>
      <c r="T16" s="13">
        <f t="shared" si="1"/>
        <v>113</v>
      </c>
      <c r="U16" s="13">
        <f t="shared" si="1"/>
        <v>42</v>
      </c>
      <c r="V16" s="13">
        <f t="shared" si="1"/>
        <v>545</v>
      </c>
      <c r="W16" s="13">
        <f t="shared" si="1"/>
        <v>10</v>
      </c>
      <c r="X16" s="13">
        <f t="shared" si="1"/>
        <v>49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7">
        <f t="shared" si="1"/>
        <v>12746</v>
      </c>
    </row>
    <row r="17" spans="2:28" x14ac:dyDescent="0.25">
      <c r="B17" s="34"/>
      <c r="C17" s="21" t="s">
        <v>36</v>
      </c>
      <c r="D17" s="3" t="s">
        <v>25</v>
      </c>
      <c r="E17" s="14">
        <v>2734</v>
      </c>
      <c r="F17" s="14">
        <v>2959</v>
      </c>
      <c r="G17" s="14">
        <v>178</v>
      </c>
      <c r="H17" s="14">
        <v>107</v>
      </c>
      <c r="I17" s="14">
        <v>136</v>
      </c>
      <c r="J17" s="14">
        <v>142</v>
      </c>
      <c r="K17" s="14">
        <v>239</v>
      </c>
      <c r="L17" s="14">
        <v>182</v>
      </c>
      <c r="M17" s="14">
        <v>186</v>
      </c>
      <c r="N17" s="14">
        <v>434</v>
      </c>
      <c r="O17" s="14">
        <v>514</v>
      </c>
      <c r="P17" s="14">
        <v>298</v>
      </c>
      <c r="Q17" s="14">
        <v>385</v>
      </c>
      <c r="R17" s="14">
        <v>207</v>
      </c>
      <c r="S17" s="14">
        <v>114</v>
      </c>
      <c r="T17" s="14">
        <v>67</v>
      </c>
      <c r="U17" s="14">
        <v>62</v>
      </c>
      <c r="V17" s="14">
        <v>146</v>
      </c>
      <c r="W17" s="14">
        <v>73</v>
      </c>
      <c r="X17" s="14">
        <v>60</v>
      </c>
      <c r="Y17" s="14">
        <v>19</v>
      </c>
      <c r="Z17" s="14">
        <v>12</v>
      </c>
      <c r="AA17" s="14">
        <v>15</v>
      </c>
      <c r="AB17" s="15">
        <f t="shared" si="0"/>
        <v>9269</v>
      </c>
    </row>
    <row r="18" spans="2:28" x14ac:dyDescent="0.25">
      <c r="B18" s="34"/>
      <c r="C18" s="22"/>
      <c r="D18" s="4" t="s">
        <v>26</v>
      </c>
      <c r="E18" s="11">
        <v>2332</v>
      </c>
      <c r="F18" s="11">
        <v>1477</v>
      </c>
      <c r="G18" s="11">
        <v>319</v>
      </c>
      <c r="H18" s="11">
        <v>305</v>
      </c>
      <c r="I18" s="11">
        <v>336</v>
      </c>
      <c r="J18" s="11">
        <v>261</v>
      </c>
      <c r="K18" s="11">
        <v>486</v>
      </c>
      <c r="L18" s="11">
        <v>470</v>
      </c>
      <c r="M18" s="11">
        <v>398</v>
      </c>
      <c r="N18" s="11">
        <v>1161</v>
      </c>
      <c r="O18" s="11">
        <v>2044</v>
      </c>
      <c r="P18" s="11">
        <v>1604</v>
      </c>
      <c r="Q18" s="11">
        <v>2105</v>
      </c>
      <c r="R18" s="11">
        <v>1274</v>
      </c>
      <c r="S18" s="11">
        <v>796</v>
      </c>
      <c r="T18" s="11">
        <v>405</v>
      </c>
      <c r="U18" s="11">
        <v>370</v>
      </c>
      <c r="V18" s="11">
        <v>819</v>
      </c>
      <c r="W18" s="11">
        <v>298</v>
      </c>
      <c r="X18" s="11">
        <v>193</v>
      </c>
      <c r="Y18" s="11">
        <v>83</v>
      </c>
      <c r="Z18" s="11">
        <v>65</v>
      </c>
      <c r="AA18" s="11">
        <v>45</v>
      </c>
      <c r="AB18" s="12">
        <f t="shared" si="0"/>
        <v>17646</v>
      </c>
    </row>
    <row r="19" spans="2:28" x14ac:dyDescent="0.25">
      <c r="B19" s="34"/>
      <c r="C19" s="22"/>
      <c r="D19" s="4" t="s">
        <v>27</v>
      </c>
      <c r="E19" s="11">
        <v>874</v>
      </c>
      <c r="F19" s="11">
        <v>441</v>
      </c>
      <c r="G19" s="11">
        <v>145</v>
      </c>
      <c r="H19" s="11">
        <v>126</v>
      </c>
      <c r="I19" s="11">
        <v>102</v>
      </c>
      <c r="J19" s="11">
        <v>88</v>
      </c>
      <c r="K19" s="11">
        <v>264</v>
      </c>
      <c r="L19" s="11">
        <v>318</v>
      </c>
      <c r="M19" s="11">
        <v>357</v>
      </c>
      <c r="N19" s="11">
        <v>1278</v>
      </c>
      <c r="O19" s="11">
        <v>1557</v>
      </c>
      <c r="P19" s="11">
        <v>1129</v>
      </c>
      <c r="Q19" s="11">
        <v>2148</v>
      </c>
      <c r="R19" s="11">
        <v>948</v>
      </c>
      <c r="S19" s="11">
        <v>477</v>
      </c>
      <c r="T19" s="11">
        <v>748</v>
      </c>
      <c r="U19" s="11">
        <v>663</v>
      </c>
      <c r="V19" s="11">
        <v>917</v>
      </c>
      <c r="W19" s="11">
        <v>259</v>
      </c>
      <c r="X19" s="11">
        <v>64</v>
      </c>
      <c r="Y19" s="11">
        <v>0</v>
      </c>
      <c r="Z19" s="11">
        <v>0</v>
      </c>
      <c r="AA19" s="11">
        <v>0</v>
      </c>
      <c r="AB19" s="12">
        <f t="shared" si="0"/>
        <v>12903</v>
      </c>
    </row>
    <row r="20" spans="2:28" x14ac:dyDescent="0.25">
      <c r="B20" s="34"/>
      <c r="C20" s="22"/>
      <c r="D20" s="4" t="s">
        <v>28</v>
      </c>
      <c r="E20" s="11">
        <v>2003</v>
      </c>
      <c r="F20" s="11">
        <v>872</v>
      </c>
      <c r="G20" s="11">
        <v>282</v>
      </c>
      <c r="H20" s="11">
        <v>183</v>
      </c>
      <c r="I20" s="11">
        <v>216</v>
      </c>
      <c r="J20" s="11">
        <v>261</v>
      </c>
      <c r="K20" s="11">
        <v>376</v>
      </c>
      <c r="L20" s="11">
        <v>482</v>
      </c>
      <c r="M20" s="11">
        <v>498</v>
      </c>
      <c r="N20" s="11">
        <v>1139</v>
      </c>
      <c r="O20" s="11">
        <v>3265</v>
      </c>
      <c r="P20" s="11">
        <v>3027</v>
      </c>
      <c r="Q20" s="11">
        <v>4962</v>
      </c>
      <c r="R20" s="11">
        <v>3191</v>
      </c>
      <c r="S20" s="11">
        <v>1710</v>
      </c>
      <c r="T20" s="11">
        <v>1351</v>
      </c>
      <c r="U20" s="11">
        <v>521</v>
      </c>
      <c r="V20" s="11">
        <v>1769</v>
      </c>
      <c r="W20" s="11">
        <v>508</v>
      </c>
      <c r="X20" s="11">
        <v>351</v>
      </c>
      <c r="Y20" s="11">
        <v>217</v>
      </c>
      <c r="Z20" s="11">
        <v>13</v>
      </c>
      <c r="AA20" s="11">
        <v>17</v>
      </c>
      <c r="AB20" s="12">
        <f t="shared" si="0"/>
        <v>27214</v>
      </c>
    </row>
    <row r="21" spans="2:28" x14ac:dyDescent="0.25">
      <c r="B21" s="34"/>
      <c r="C21" s="22"/>
      <c r="D21" s="4" t="s">
        <v>29</v>
      </c>
      <c r="E21" s="11">
        <v>2953</v>
      </c>
      <c r="F21" s="11">
        <v>569</v>
      </c>
      <c r="G21" s="11">
        <v>417</v>
      </c>
      <c r="H21" s="11">
        <v>204</v>
      </c>
      <c r="I21" s="11">
        <v>351</v>
      </c>
      <c r="J21" s="11">
        <v>343</v>
      </c>
      <c r="K21" s="11">
        <v>923</v>
      </c>
      <c r="L21" s="11">
        <v>759</v>
      </c>
      <c r="M21" s="11">
        <v>612</v>
      </c>
      <c r="N21" s="11">
        <v>1262</v>
      </c>
      <c r="O21" s="11">
        <v>3062</v>
      </c>
      <c r="P21" s="11">
        <v>2463</v>
      </c>
      <c r="Q21" s="11">
        <v>7857</v>
      </c>
      <c r="R21" s="11">
        <v>3893</v>
      </c>
      <c r="S21" s="11">
        <v>2991</v>
      </c>
      <c r="T21" s="11">
        <v>677</v>
      </c>
      <c r="U21" s="11">
        <v>1574</v>
      </c>
      <c r="V21" s="11">
        <v>2575</v>
      </c>
      <c r="W21" s="11">
        <v>771</v>
      </c>
      <c r="X21" s="11">
        <v>269</v>
      </c>
      <c r="Y21" s="11">
        <v>0</v>
      </c>
      <c r="Z21" s="11">
        <v>0</v>
      </c>
      <c r="AA21" s="11">
        <v>0</v>
      </c>
      <c r="AB21" s="12">
        <f t="shared" si="0"/>
        <v>34525</v>
      </c>
    </row>
    <row r="22" spans="2:28" x14ac:dyDescent="0.25">
      <c r="B22" s="34"/>
      <c r="C22" s="22"/>
      <c r="D22" s="4" t="s">
        <v>30</v>
      </c>
      <c r="E22" s="11">
        <v>6479</v>
      </c>
      <c r="F22" s="11">
        <v>2529</v>
      </c>
      <c r="G22" s="11">
        <v>654</v>
      </c>
      <c r="H22" s="11">
        <v>919</v>
      </c>
      <c r="I22" s="11">
        <v>1360</v>
      </c>
      <c r="J22" s="11">
        <v>599</v>
      </c>
      <c r="K22" s="11">
        <v>727</v>
      </c>
      <c r="L22" s="11">
        <v>949</v>
      </c>
      <c r="M22" s="11">
        <v>801</v>
      </c>
      <c r="N22" s="11">
        <v>2957</v>
      </c>
      <c r="O22" s="11">
        <v>2919</v>
      </c>
      <c r="P22" s="11">
        <v>2268</v>
      </c>
      <c r="Q22" s="11">
        <v>4347</v>
      </c>
      <c r="R22" s="11">
        <v>3202</v>
      </c>
      <c r="S22" s="11">
        <v>864</v>
      </c>
      <c r="T22" s="11">
        <v>935</v>
      </c>
      <c r="U22" s="11">
        <v>702</v>
      </c>
      <c r="V22" s="11">
        <v>1227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0"/>
        <v>34438</v>
      </c>
    </row>
    <row r="23" spans="2:28" x14ac:dyDescent="0.25">
      <c r="B23" s="34"/>
      <c r="C23" s="22"/>
      <c r="D23" s="4" t="s">
        <v>31</v>
      </c>
      <c r="E23" s="11">
        <v>406</v>
      </c>
      <c r="F23" s="11">
        <v>620</v>
      </c>
      <c r="G23" s="11">
        <v>0</v>
      </c>
      <c r="H23" s="11">
        <v>218</v>
      </c>
      <c r="I23" s="11">
        <v>0</v>
      </c>
      <c r="J23" s="11">
        <v>110</v>
      </c>
      <c r="K23" s="11">
        <v>124</v>
      </c>
      <c r="L23" s="11">
        <v>490</v>
      </c>
      <c r="M23" s="11">
        <v>728</v>
      </c>
      <c r="N23" s="11">
        <v>763</v>
      </c>
      <c r="O23" s="11">
        <v>1447</v>
      </c>
      <c r="P23" s="11">
        <v>375</v>
      </c>
      <c r="Q23" s="11">
        <v>1915</v>
      </c>
      <c r="R23" s="11">
        <v>944</v>
      </c>
      <c r="S23" s="11">
        <v>739</v>
      </c>
      <c r="T23" s="11">
        <v>682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0"/>
        <v>9561</v>
      </c>
    </row>
    <row r="24" spans="2:28" x14ac:dyDescent="0.25">
      <c r="B24" s="34"/>
      <c r="C24" s="22"/>
      <c r="D24" s="4" t="s">
        <v>32</v>
      </c>
      <c r="E24" s="11">
        <v>1587</v>
      </c>
      <c r="F24" s="11">
        <v>2360</v>
      </c>
      <c r="G24" s="11">
        <v>342</v>
      </c>
      <c r="H24" s="11">
        <v>472</v>
      </c>
      <c r="I24" s="11">
        <v>146</v>
      </c>
      <c r="J24" s="11">
        <v>175</v>
      </c>
      <c r="K24" s="11">
        <v>312</v>
      </c>
      <c r="L24" s="11">
        <v>150</v>
      </c>
      <c r="M24" s="11">
        <v>448</v>
      </c>
      <c r="N24" s="11">
        <v>3599</v>
      </c>
      <c r="O24" s="11">
        <v>2536</v>
      </c>
      <c r="P24" s="11">
        <v>939</v>
      </c>
      <c r="Q24" s="11">
        <v>818</v>
      </c>
      <c r="R24" s="11">
        <v>1499</v>
      </c>
      <c r="S24" s="11">
        <v>1561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0"/>
        <v>16944</v>
      </c>
    </row>
    <row r="25" spans="2:28" x14ac:dyDescent="0.25">
      <c r="B25" s="34"/>
      <c r="C25" s="22"/>
      <c r="D25" s="4" t="s">
        <v>33</v>
      </c>
      <c r="E25" s="11">
        <v>2907</v>
      </c>
      <c r="F25" s="11">
        <v>0</v>
      </c>
      <c r="G25" s="11">
        <v>211</v>
      </c>
      <c r="H25" s="11">
        <v>666</v>
      </c>
      <c r="I25" s="11">
        <v>374</v>
      </c>
      <c r="J25" s="11">
        <v>490</v>
      </c>
      <c r="K25" s="11">
        <v>187</v>
      </c>
      <c r="L25" s="11">
        <v>1913</v>
      </c>
      <c r="M25" s="11">
        <v>1918</v>
      </c>
      <c r="N25" s="11">
        <v>2727</v>
      </c>
      <c r="O25" s="11">
        <v>1707</v>
      </c>
      <c r="P25" s="11">
        <v>2231</v>
      </c>
      <c r="Q25" s="11">
        <v>1293</v>
      </c>
      <c r="R25" s="11">
        <v>1896</v>
      </c>
      <c r="S25" s="11">
        <v>201</v>
      </c>
      <c r="T25" s="11">
        <v>0</v>
      </c>
      <c r="U25" s="11">
        <v>1083</v>
      </c>
      <c r="V25" s="11">
        <v>2299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0"/>
        <v>22103</v>
      </c>
    </row>
    <row r="26" spans="2:28" ht="15.75" thickBot="1" x14ac:dyDescent="0.3">
      <c r="B26" s="34"/>
      <c r="C26" s="23"/>
      <c r="D26" s="1" t="s">
        <v>11</v>
      </c>
      <c r="E26" s="13">
        <f>SUM(E17:E25)</f>
        <v>22275</v>
      </c>
      <c r="F26" s="13">
        <f t="shared" ref="F26:AB26" si="2">SUM(F17:F25)</f>
        <v>11827</v>
      </c>
      <c r="G26" s="13">
        <f t="shared" si="2"/>
        <v>2548</v>
      </c>
      <c r="H26" s="13">
        <f t="shared" si="2"/>
        <v>3200</v>
      </c>
      <c r="I26" s="13">
        <f t="shared" si="2"/>
        <v>3021</v>
      </c>
      <c r="J26" s="13">
        <f t="shared" si="2"/>
        <v>2469</v>
      </c>
      <c r="K26" s="13">
        <f t="shared" si="2"/>
        <v>3638</v>
      </c>
      <c r="L26" s="13">
        <f t="shared" si="2"/>
        <v>5713</v>
      </c>
      <c r="M26" s="13">
        <f t="shared" si="2"/>
        <v>5946</v>
      </c>
      <c r="N26" s="13">
        <f t="shared" si="2"/>
        <v>15320</v>
      </c>
      <c r="O26" s="13">
        <f t="shared" si="2"/>
        <v>19051</v>
      </c>
      <c r="P26" s="13">
        <f t="shared" si="2"/>
        <v>14334</v>
      </c>
      <c r="Q26" s="13">
        <f t="shared" si="2"/>
        <v>25830</v>
      </c>
      <c r="R26" s="13">
        <f t="shared" si="2"/>
        <v>17054</v>
      </c>
      <c r="S26" s="13">
        <f t="shared" si="2"/>
        <v>9453</v>
      </c>
      <c r="T26" s="13">
        <f t="shared" si="2"/>
        <v>4865</v>
      </c>
      <c r="U26" s="13">
        <f t="shared" si="2"/>
        <v>4975</v>
      </c>
      <c r="V26" s="13">
        <f t="shared" si="2"/>
        <v>9752</v>
      </c>
      <c r="W26" s="13">
        <f t="shared" si="2"/>
        <v>1909</v>
      </c>
      <c r="X26" s="13">
        <f t="shared" si="2"/>
        <v>937</v>
      </c>
      <c r="Y26" s="13">
        <f t="shared" si="2"/>
        <v>319</v>
      </c>
      <c r="Z26" s="13">
        <f t="shared" si="2"/>
        <v>90</v>
      </c>
      <c r="AA26" s="13">
        <f t="shared" si="2"/>
        <v>77</v>
      </c>
      <c r="AB26" s="17">
        <f t="shared" si="2"/>
        <v>184603</v>
      </c>
    </row>
    <row r="27" spans="2:28" x14ac:dyDescent="0.25">
      <c r="B27" s="34"/>
      <c r="C27" s="21" t="s">
        <v>37</v>
      </c>
      <c r="D27" s="3" t="s">
        <v>25</v>
      </c>
      <c r="E27" s="14">
        <v>1078</v>
      </c>
      <c r="F27" s="14">
        <v>870</v>
      </c>
      <c r="G27" s="14">
        <v>153</v>
      </c>
      <c r="H27" s="14">
        <v>62</v>
      </c>
      <c r="I27" s="14">
        <v>58</v>
      </c>
      <c r="J27" s="14">
        <v>48</v>
      </c>
      <c r="K27" s="14">
        <v>135</v>
      </c>
      <c r="L27" s="14">
        <v>96</v>
      </c>
      <c r="M27" s="14">
        <v>75</v>
      </c>
      <c r="N27" s="14">
        <v>193</v>
      </c>
      <c r="O27" s="14">
        <v>278</v>
      </c>
      <c r="P27" s="14">
        <v>163</v>
      </c>
      <c r="Q27" s="14">
        <v>216</v>
      </c>
      <c r="R27" s="14">
        <v>119</v>
      </c>
      <c r="S27" s="14">
        <v>77</v>
      </c>
      <c r="T27" s="14">
        <v>48</v>
      </c>
      <c r="U27" s="14">
        <v>33</v>
      </c>
      <c r="V27" s="14">
        <v>64</v>
      </c>
      <c r="W27" s="14">
        <v>23</v>
      </c>
      <c r="X27" s="14">
        <v>9</v>
      </c>
      <c r="Y27" s="14">
        <v>2</v>
      </c>
      <c r="Z27" s="14">
        <v>2</v>
      </c>
      <c r="AA27" s="14">
        <v>9</v>
      </c>
      <c r="AB27" s="15">
        <f t="shared" si="0"/>
        <v>3811</v>
      </c>
    </row>
    <row r="28" spans="2:28" x14ac:dyDescent="0.25">
      <c r="B28" s="34"/>
      <c r="C28" s="22"/>
      <c r="D28" s="4" t="s">
        <v>26</v>
      </c>
      <c r="E28" s="11">
        <v>1187</v>
      </c>
      <c r="F28" s="11">
        <v>507</v>
      </c>
      <c r="G28" s="11">
        <v>148</v>
      </c>
      <c r="H28" s="11">
        <v>65</v>
      </c>
      <c r="I28" s="11">
        <v>82</v>
      </c>
      <c r="J28" s="11">
        <v>87</v>
      </c>
      <c r="K28" s="11">
        <v>204</v>
      </c>
      <c r="L28" s="11">
        <v>196</v>
      </c>
      <c r="M28" s="11">
        <v>163</v>
      </c>
      <c r="N28" s="11">
        <v>399</v>
      </c>
      <c r="O28" s="11">
        <v>597</v>
      </c>
      <c r="P28" s="11">
        <v>428</v>
      </c>
      <c r="Q28" s="11">
        <v>679</v>
      </c>
      <c r="R28" s="11">
        <v>384</v>
      </c>
      <c r="S28" s="11">
        <v>207</v>
      </c>
      <c r="T28" s="11">
        <v>136</v>
      </c>
      <c r="U28" s="11">
        <v>131</v>
      </c>
      <c r="V28" s="11">
        <v>357</v>
      </c>
      <c r="W28" s="11">
        <v>45</v>
      </c>
      <c r="X28" s="11">
        <v>15</v>
      </c>
      <c r="Y28" s="11">
        <v>0</v>
      </c>
      <c r="Z28" s="11">
        <v>0</v>
      </c>
      <c r="AA28" s="11">
        <v>0</v>
      </c>
      <c r="AB28" s="12">
        <f t="shared" si="0"/>
        <v>6017</v>
      </c>
    </row>
    <row r="29" spans="2:28" x14ac:dyDescent="0.25">
      <c r="B29" s="34"/>
      <c r="C29" s="22"/>
      <c r="D29" s="4" t="s">
        <v>27</v>
      </c>
      <c r="E29" s="11">
        <v>546</v>
      </c>
      <c r="F29" s="11">
        <v>162</v>
      </c>
      <c r="G29" s="11">
        <v>128</v>
      </c>
      <c r="H29" s="11">
        <v>39</v>
      </c>
      <c r="I29" s="11">
        <v>43</v>
      </c>
      <c r="J29" s="11">
        <v>63</v>
      </c>
      <c r="K29" s="11">
        <v>78</v>
      </c>
      <c r="L29" s="11">
        <v>55</v>
      </c>
      <c r="M29" s="11">
        <v>71</v>
      </c>
      <c r="N29" s="11">
        <v>311</v>
      </c>
      <c r="O29" s="11">
        <v>497</v>
      </c>
      <c r="P29" s="11">
        <v>354</v>
      </c>
      <c r="Q29" s="11">
        <v>270</v>
      </c>
      <c r="R29" s="11">
        <v>179</v>
      </c>
      <c r="S29" s="11">
        <v>157</v>
      </c>
      <c r="T29" s="11">
        <v>61</v>
      </c>
      <c r="U29" s="11">
        <v>105</v>
      </c>
      <c r="V29" s="11">
        <v>190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0"/>
        <v>3309</v>
      </c>
    </row>
    <row r="30" spans="2:28" x14ac:dyDescent="0.25">
      <c r="B30" s="34"/>
      <c r="C30" s="22"/>
      <c r="D30" s="4" t="s">
        <v>28</v>
      </c>
      <c r="E30" s="11">
        <v>403</v>
      </c>
      <c r="F30" s="11">
        <v>192</v>
      </c>
      <c r="G30" s="11">
        <v>52</v>
      </c>
      <c r="H30" s="11">
        <v>48</v>
      </c>
      <c r="I30" s="11">
        <v>54</v>
      </c>
      <c r="J30" s="11">
        <v>64</v>
      </c>
      <c r="K30" s="11">
        <v>161</v>
      </c>
      <c r="L30" s="11">
        <v>215</v>
      </c>
      <c r="M30" s="11">
        <v>240</v>
      </c>
      <c r="N30" s="11">
        <v>325</v>
      </c>
      <c r="O30" s="11">
        <v>638</v>
      </c>
      <c r="P30" s="11">
        <v>802</v>
      </c>
      <c r="Q30" s="11">
        <v>1367</v>
      </c>
      <c r="R30" s="11">
        <v>420</v>
      </c>
      <c r="S30" s="11">
        <v>131</v>
      </c>
      <c r="T30" s="11">
        <v>118</v>
      </c>
      <c r="U30" s="11">
        <v>76</v>
      </c>
      <c r="V30" s="11">
        <v>115</v>
      </c>
      <c r="W30" s="11">
        <v>12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0"/>
        <v>5433</v>
      </c>
    </row>
    <row r="31" spans="2:28" x14ac:dyDescent="0.25">
      <c r="B31" s="34"/>
      <c r="C31" s="22"/>
      <c r="D31" s="4" t="s">
        <v>29</v>
      </c>
      <c r="E31" s="11">
        <v>167</v>
      </c>
      <c r="F31" s="11">
        <v>51</v>
      </c>
      <c r="G31" s="11">
        <v>79</v>
      </c>
      <c r="H31" s="11">
        <v>26</v>
      </c>
      <c r="I31" s="11">
        <v>20</v>
      </c>
      <c r="J31" s="11">
        <v>20</v>
      </c>
      <c r="K31" s="11">
        <v>69</v>
      </c>
      <c r="L31" s="11">
        <v>128</v>
      </c>
      <c r="M31" s="11">
        <v>128</v>
      </c>
      <c r="N31" s="11">
        <v>174</v>
      </c>
      <c r="O31" s="11">
        <v>314</v>
      </c>
      <c r="P31" s="11">
        <v>175</v>
      </c>
      <c r="Q31" s="11">
        <v>640</v>
      </c>
      <c r="R31" s="11">
        <v>201</v>
      </c>
      <c r="S31" s="11">
        <v>334</v>
      </c>
      <c r="T31" s="11">
        <v>29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0"/>
        <v>2555</v>
      </c>
    </row>
    <row r="32" spans="2:28" x14ac:dyDescent="0.25">
      <c r="B32" s="34"/>
      <c r="C32" s="22"/>
      <c r="D32" s="4" t="s">
        <v>30</v>
      </c>
      <c r="E32" s="11">
        <v>0</v>
      </c>
      <c r="F32" s="11">
        <v>47</v>
      </c>
      <c r="G32" s="11">
        <v>0</v>
      </c>
      <c r="H32" s="11">
        <v>0</v>
      </c>
      <c r="I32" s="11">
        <v>0</v>
      </c>
      <c r="J32" s="11">
        <v>0</v>
      </c>
      <c r="K32" s="11">
        <v>58</v>
      </c>
      <c r="L32" s="11">
        <v>53</v>
      </c>
      <c r="M32" s="11">
        <v>46</v>
      </c>
      <c r="N32" s="11">
        <v>0</v>
      </c>
      <c r="O32" s="11">
        <v>135</v>
      </c>
      <c r="P32" s="11">
        <v>143</v>
      </c>
      <c r="Q32" s="11">
        <v>170</v>
      </c>
      <c r="R32" s="11">
        <v>88</v>
      </c>
      <c r="S32" s="11">
        <v>42</v>
      </c>
      <c r="T32" s="11">
        <v>83</v>
      </c>
      <c r="U32" s="11">
        <v>40</v>
      </c>
      <c r="V32" s="11">
        <v>46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0"/>
        <v>951</v>
      </c>
    </row>
    <row r="33" spans="2:28" x14ac:dyDescent="0.25">
      <c r="B33" s="34"/>
      <c r="C33" s="22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0"/>
        <v>0</v>
      </c>
    </row>
    <row r="34" spans="2:28" x14ac:dyDescent="0.25">
      <c r="B34" s="34"/>
      <c r="C34" s="22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0"/>
        <v>0</v>
      </c>
    </row>
    <row r="35" spans="2:28" x14ac:dyDescent="0.25">
      <c r="B35" s="34"/>
      <c r="C35" s="22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0"/>
        <v>0</v>
      </c>
    </row>
    <row r="36" spans="2:28" ht="15.75" thickBot="1" x14ac:dyDescent="0.3">
      <c r="B36" s="34"/>
      <c r="C36" s="23"/>
      <c r="D36" s="1" t="s">
        <v>11</v>
      </c>
      <c r="E36" s="13">
        <f>SUM(E27:E35)</f>
        <v>3381</v>
      </c>
      <c r="F36" s="13">
        <f t="shared" ref="F36:AB36" si="3">SUM(F27:F35)</f>
        <v>1829</v>
      </c>
      <c r="G36" s="13">
        <f t="shared" si="3"/>
        <v>560</v>
      </c>
      <c r="H36" s="13">
        <f t="shared" si="3"/>
        <v>240</v>
      </c>
      <c r="I36" s="13">
        <f t="shared" si="3"/>
        <v>257</v>
      </c>
      <c r="J36" s="13">
        <f t="shared" si="3"/>
        <v>282</v>
      </c>
      <c r="K36" s="13">
        <f t="shared" si="3"/>
        <v>705</v>
      </c>
      <c r="L36" s="13">
        <f t="shared" si="3"/>
        <v>743</v>
      </c>
      <c r="M36" s="13">
        <f t="shared" si="3"/>
        <v>723</v>
      </c>
      <c r="N36" s="13">
        <f t="shared" si="3"/>
        <v>1402</v>
      </c>
      <c r="O36" s="13">
        <f t="shared" si="3"/>
        <v>2459</v>
      </c>
      <c r="P36" s="13">
        <f t="shared" si="3"/>
        <v>2065</v>
      </c>
      <c r="Q36" s="13">
        <f t="shared" si="3"/>
        <v>3342</v>
      </c>
      <c r="R36" s="13">
        <f t="shared" si="3"/>
        <v>1391</v>
      </c>
      <c r="S36" s="13">
        <f t="shared" si="3"/>
        <v>948</v>
      </c>
      <c r="T36" s="13">
        <f t="shared" si="3"/>
        <v>475</v>
      </c>
      <c r="U36" s="13">
        <f t="shared" si="3"/>
        <v>385</v>
      </c>
      <c r="V36" s="13">
        <f t="shared" si="3"/>
        <v>772</v>
      </c>
      <c r="W36" s="13">
        <f t="shared" si="3"/>
        <v>80</v>
      </c>
      <c r="X36" s="13">
        <f t="shared" si="3"/>
        <v>24</v>
      </c>
      <c r="Y36" s="13">
        <f t="shared" si="3"/>
        <v>2</v>
      </c>
      <c r="Z36" s="13">
        <f t="shared" si="3"/>
        <v>2</v>
      </c>
      <c r="AA36" s="13">
        <f t="shared" si="3"/>
        <v>9</v>
      </c>
      <c r="AB36" s="17">
        <f t="shared" si="3"/>
        <v>22076</v>
      </c>
    </row>
    <row r="37" spans="2:28" x14ac:dyDescent="0.25">
      <c r="B37" s="34"/>
      <c r="C37" s="21" t="s">
        <v>38</v>
      </c>
      <c r="D37" s="3" t="s">
        <v>25</v>
      </c>
      <c r="E37" s="14">
        <v>11071</v>
      </c>
      <c r="F37" s="14">
        <v>17650</v>
      </c>
      <c r="G37" s="14">
        <v>749</v>
      </c>
      <c r="H37" s="14">
        <v>734</v>
      </c>
      <c r="I37" s="14">
        <v>573</v>
      </c>
      <c r="J37" s="14">
        <v>677</v>
      </c>
      <c r="K37" s="14">
        <v>1109</v>
      </c>
      <c r="L37" s="14">
        <v>997</v>
      </c>
      <c r="M37" s="14">
        <v>830</v>
      </c>
      <c r="N37" s="14">
        <v>1761</v>
      </c>
      <c r="O37" s="14">
        <v>2187</v>
      </c>
      <c r="P37" s="14">
        <v>1281</v>
      </c>
      <c r="Q37" s="14">
        <v>1515</v>
      </c>
      <c r="R37" s="14">
        <v>950</v>
      </c>
      <c r="S37" s="14">
        <v>586</v>
      </c>
      <c r="T37" s="14">
        <v>370</v>
      </c>
      <c r="U37" s="14">
        <v>275</v>
      </c>
      <c r="V37" s="14">
        <v>549</v>
      </c>
      <c r="W37" s="14">
        <v>211</v>
      </c>
      <c r="X37" s="14">
        <v>131</v>
      </c>
      <c r="Y37" s="14">
        <v>58</v>
      </c>
      <c r="Z37" s="14">
        <v>19</v>
      </c>
      <c r="AA37" s="14">
        <v>32</v>
      </c>
      <c r="AB37" s="15">
        <f t="shared" si="0"/>
        <v>44315</v>
      </c>
    </row>
    <row r="38" spans="2:28" x14ac:dyDescent="0.25">
      <c r="B38" s="34"/>
      <c r="C38" s="22"/>
      <c r="D38" s="4" t="s">
        <v>26</v>
      </c>
      <c r="E38" s="11">
        <v>6787</v>
      </c>
      <c r="F38" s="11">
        <v>6714</v>
      </c>
      <c r="G38" s="11">
        <v>1200</v>
      </c>
      <c r="H38" s="11">
        <v>1091</v>
      </c>
      <c r="I38" s="11">
        <v>1053</v>
      </c>
      <c r="J38" s="11">
        <v>1019</v>
      </c>
      <c r="K38" s="11">
        <v>2137</v>
      </c>
      <c r="L38" s="11">
        <v>1994</v>
      </c>
      <c r="M38" s="11">
        <v>1998</v>
      </c>
      <c r="N38" s="11">
        <v>5479</v>
      </c>
      <c r="O38" s="11">
        <v>5277</v>
      </c>
      <c r="P38" s="11">
        <v>3875</v>
      </c>
      <c r="Q38" s="11">
        <v>5327</v>
      </c>
      <c r="R38" s="11">
        <v>2973</v>
      </c>
      <c r="S38" s="11">
        <v>2380</v>
      </c>
      <c r="T38" s="11">
        <v>1587</v>
      </c>
      <c r="U38" s="11">
        <v>1293</v>
      </c>
      <c r="V38" s="11">
        <v>2115</v>
      </c>
      <c r="W38" s="11">
        <v>733</v>
      </c>
      <c r="X38" s="11">
        <v>341</v>
      </c>
      <c r="Y38" s="11">
        <v>186</v>
      </c>
      <c r="Z38" s="11">
        <v>69</v>
      </c>
      <c r="AA38" s="11">
        <v>16</v>
      </c>
      <c r="AB38" s="12">
        <f t="shared" si="0"/>
        <v>55644</v>
      </c>
    </row>
    <row r="39" spans="2:28" x14ac:dyDescent="0.25">
      <c r="B39" s="34"/>
      <c r="C39" s="22"/>
      <c r="D39" s="4" t="s">
        <v>27</v>
      </c>
      <c r="E39" s="11">
        <v>1223</v>
      </c>
      <c r="F39" s="11">
        <v>1218</v>
      </c>
      <c r="G39" s="11">
        <v>457</v>
      </c>
      <c r="H39" s="11">
        <v>488</v>
      </c>
      <c r="I39" s="11">
        <v>494</v>
      </c>
      <c r="J39" s="11">
        <v>455</v>
      </c>
      <c r="K39" s="11">
        <v>944</v>
      </c>
      <c r="L39" s="11">
        <v>973</v>
      </c>
      <c r="M39" s="11">
        <v>857</v>
      </c>
      <c r="N39" s="11">
        <v>2054</v>
      </c>
      <c r="O39" s="11">
        <v>3115</v>
      </c>
      <c r="P39" s="11">
        <v>2532</v>
      </c>
      <c r="Q39" s="11">
        <v>3190</v>
      </c>
      <c r="R39" s="11">
        <v>2093</v>
      </c>
      <c r="S39" s="11">
        <v>1149</v>
      </c>
      <c r="T39" s="11">
        <v>1068</v>
      </c>
      <c r="U39" s="11">
        <v>706</v>
      </c>
      <c r="V39" s="11">
        <v>1226</v>
      </c>
      <c r="W39" s="11">
        <v>481</v>
      </c>
      <c r="X39" s="11">
        <v>213</v>
      </c>
      <c r="Y39" s="11">
        <v>33</v>
      </c>
      <c r="Z39" s="11">
        <v>0</v>
      </c>
      <c r="AA39" s="11">
        <v>0</v>
      </c>
      <c r="AB39" s="12">
        <f t="shared" si="0"/>
        <v>24969</v>
      </c>
    </row>
    <row r="40" spans="2:28" x14ac:dyDescent="0.25">
      <c r="B40" s="34"/>
      <c r="C40" s="22"/>
      <c r="D40" s="4" t="s">
        <v>28</v>
      </c>
      <c r="E40" s="11">
        <v>926</v>
      </c>
      <c r="F40" s="11">
        <v>748</v>
      </c>
      <c r="G40" s="11">
        <v>277</v>
      </c>
      <c r="H40" s="11">
        <v>314</v>
      </c>
      <c r="I40" s="11">
        <v>347</v>
      </c>
      <c r="J40" s="11">
        <v>325</v>
      </c>
      <c r="K40" s="11">
        <v>820</v>
      </c>
      <c r="L40" s="11">
        <v>837</v>
      </c>
      <c r="M40" s="11">
        <v>745</v>
      </c>
      <c r="N40" s="11">
        <v>1925</v>
      </c>
      <c r="O40" s="11">
        <v>3096</v>
      </c>
      <c r="P40" s="11">
        <v>3311</v>
      </c>
      <c r="Q40" s="11">
        <v>4203</v>
      </c>
      <c r="R40" s="11">
        <v>3060</v>
      </c>
      <c r="S40" s="11">
        <v>1923</v>
      </c>
      <c r="T40" s="11">
        <v>877</v>
      </c>
      <c r="U40" s="11">
        <v>441</v>
      </c>
      <c r="V40" s="11">
        <v>633</v>
      </c>
      <c r="W40" s="11">
        <v>292</v>
      </c>
      <c r="X40" s="11">
        <v>94</v>
      </c>
      <c r="Y40" s="11">
        <v>68</v>
      </c>
      <c r="Z40" s="11">
        <v>0</v>
      </c>
      <c r="AA40" s="11">
        <v>0</v>
      </c>
      <c r="AB40" s="12">
        <f t="shared" si="0"/>
        <v>25262</v>
      </c>
    </row>
    <row r="41" spans="2:28" x14ac:dyDescent="0.25">
      <c r="B41" s="34"/>
      <c r="C41" s="22"/>
      <c r="D41" s="4" t="s">
        <v>29</v>
      </c>
      <c r="E41" s="11">
        <v>649</v>
      </c>
      <c r="F41" s="11">
        <v>133</v>
      </c>
      <c r="G41" s="11">
        <v>164</v>
      </c>
      <c r="H41" s="11">
        <v>262</v>
      </c>
      <c r="I41" s="11">
        <v>238</v>
      </c>
      <c r="J41" s="11">
        <v>353</v>
      </c>
      <c r="K41" s="11">
        <v>276</v>
      </c>
      <c r="L41" s="11">
        <v>320</v>
      </c>
      <c r="M41" s="11">
        <v>137</v>
      </c>
      <c r="N41" s="11">
        <v>1353</v>
      </c>
      <c r="O41" s="11">
        <v>3724</v>
      </c>
      <c r="P41" s="11">
        <v>2279</v>
      </c>
      <c r="Q41" s="11">
        <v>4445</v>
      </c>
      <c r="R41" s="11">
        <v>1768</v>
      </c>
      <c r="S41" s="11">
        <v>1048</v>
      </c>
      <c r="T41" s="11">
        <v>1458</v>
      </c>
      <c r="U41" s="11">
        <v>465</v>
      </c>
      <c r="V41" s="11">
        <v>1123</v>
      </c>
      <c r="W41" s="11">
        <v>101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0"/>
        <v>20296</v>
      </c>
    </row>
    <row r="42" spans="2:28" x14ac:dyDescent="0.25">
      <c r="B42" s="34"/>
      <c r="C42" s="22"/>
      <c r="D42" s="4" t="s">
        <v>30</v>
      </c>
      <c r="E42" s="11">
        <v>868</v>
      </c>
      <c r="F42" s="11">
        <v>192</v>
      </c>
      <c r="G42" s="11">
        <v>104</v>
      </c>
      <c r="H42" s="11">
        <v>126</v>
      </c>
      <c r="I42" s="11">
        <v>233</v>
      </c>
      <c r="J42" s="11">
        <v>0</v>
      </c>
      <c r="K42" s="11">
        <v>0</v>
      </c>
      <c r="L42" s="11">
        <v>0</v>
      </c>
      <c r="M42" s="11">
        <v>45</v>
      </c>
      <c r="N42" s="11">
        <v>916</v>
      </c>
      <c r="O42" s="11">
        <v>1900</v>
      </c>
      <c r="P42" s="11">
        <v>1279</v>
      </c>
      <c r="Q42" s="11">
        <v>1812</v>
      </c>
      <c r="R42" s="11">
        <v>1609</v>
      </c>
      <c r="S42" s="11">
        <v>171</v>
      </c>
      <c r="T42" s="11">
        <v>779</v>
      </c>
      <c r="U42" s="11">
        <v>570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0"/>
        <v>10604</v>
      </c>
    </row>
    <row r="43" spans="2:28" x14ac:dyDescent="0.25">
      <c r="B43" s="34"/>
      <c r="C43" s="22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115</v>
      </c>
      <c r="K43" s="11">
        <v>355</v>
      </c>
      <c r="L43" s="11">
        <v>358</v>
      </c>
      <c r="M43" s="11">
        <v>228</v>
      </c>
      <c r="N43" s="11">
        <v>226</v>
      </c>
      <c r="O43" s="11">
        <v>464</v>
      </c>
      <c r="P43" s="11">
        <v>0</v>
      </c>
      <c r="Q43" s="11">
        <v>1195</v>
      </c>
      <c r="R43" s="11">
        <v>0</v>
      </c>
      <c r="S43" s="11">
        <v>754</v>
      </c>
      <c r="T43" s="11">
        <v>504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0"/>
        <v>4199</v>
      </c>
    </row>
    <row r="44" spans="2:28" x14ac:dyDescent="0.25">
      <c r="B44" s="34"/>
      <c r="C44" s="22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424</v>
      </c>
      <c r="S44" s="11">
        <v>1260</v>
      </c>
      <c r="T44" s="11">
        <v>0</v>
      </c>
      <c r="U44" s="11">
        <v>0</v>
      </c>
      <c r="V44" s="11">
        <v>1197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0"/>
        <v>2881</v>
      </c>
    </row>
    <row r="45" spans="2:28" x14ac:dyDescent="0.25">
      <c r="B45" s="34"/>
      <c r="C45" s="22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4276</v>
      </c>
      <c r="R45" s="11">
        <v>1953</v>
      </c>
      <c r="S45" s="11">
        <v>1096</v>
      </c>
      <c r="T45" s="11">
        <v>0</v>
      </c>
      <c r="U45" s="11">
        <v>0</v>
      </c>
      <c r="V45" s="11">
        <v>743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0"/>
        <v>8068</v>
      </c>
    </row>
    <row r="46" spans="2:28" ht="15.75" thickBot="1" x14ac:dyDescent="0.3">
      <c r="B46" s="34"/>
      <c r="C46" s="23"/>
      <c r="D46" s="1" t="s">
        <v>11</v>
      </c>
      <c r="E46" s="13">
        <f>SUM(E37:E45)</f>
        <v>21524</v>
      </c>
      <c r="F46" s="13">
        <f t="shared" ref="F46:AB46" si="4">SUM(F37:F45)</f>
        <v>26655</v>
      </c>
      <c r="G46" s="13">
        <f t="shared" si="4"/>
        <v>2951</v>
      </c>
      <c r="H46" s="13">
        <f t="shared" si="4"/>
        <v>3015</v>
      </c>
      <c r="I46" s="13">
        <f t="shared" si="4"/>
        <v>2938</v>
      </c>
      <c r="J46" s="13">
        <f t="shared" si="4"/>
        <v>2944</v>
      </c>
      <c r="K46" s="13">
        <f t="shared" si="4"/>
        <v>5641</v>
      </c>
      <c r="L46" s="13">
        <f t="shared" si="4"/>
        <v>5479</v>
      </c>
      <c r="M46" s="13">
        <f t="shared" si="4"/>
        <v>4840</v>
      </c>
      <c r="N46" s="13">
        <f t="shared" si="4"/>
        <v>13714</v>
      </c>
      <c r="O46" s="13">
        <f t="shared" si="4"/>
        <v>19763</v>
      </c>
      <c r="P46" s="13">
        <f t="shared" si="4"/>
        <v>14557</v>
      </c>
      <c r="Q46" s="13">
        <f t="shared" si="4"/>
        <v>25963</v>
      </c>
      <c r="R46" s="13">
        <f t="shared" si="4"/>
        <v>14830</v>
      </c>
      <c r="S46" s="13">
        <f t="shared" si="4"/>
        <v>10367</v>
      </c>
      <c r="T46" s="13">
        <f t="shared" si="4"/>
        <v>6643</v>
      </c>
      <c r="U46" s="13">
        <f t="shared" si="4"/>
        <v>3750</v>
      </c>
      <c r="V46" s="13">
        <f t="shared" si="4"/>
        <v>7586</v>
      </c>
      <c r="W46" s="13">
        <f t="shared" si="4"/>
        <v>1818</v>
      </c>
      <c r="X46" s="13">
        <f t="shared" si="4"/>
        <v>779</v>
      </c>
      <c r="Y46" s="13">
        <f t="shared" si="4"/>
        <v>345</v>
      </c>
      <c r="Z46" s="13">
        <f t="shared" si="4"/>
        <v>88</v>
      </c>
      <c r="AA46" s="13">
        <f t="shared" si="4"/>
        <v>48</v>
      </c>
      <c r="AB46" s="17">
        <f t="shared" si="4"/>
        <v>196238</v>
      </c>
    </row>
    <row r="47" spans="2:28" x14ac:dyDescent="0.25">
      <c r="B47" s="34"/>
      <c r="C47" s="21" t="s">
        <v>39</v>
      </c>
      <c r="D47" s="3" t="s">
        <v>25</v>
      </c>
      <c r="E47" s="14">
        <v>279</v>
      </c>
      <c r="F47" s="14">
        <v>221</v>
      </c>
      <c r="G47" s="14">
        <v>13</v>
      </c>
      <c r="H47" s="14">
        <v>14</v>
      </c>
      <c r="I47" s="14">
        <v>20</v>
      </c>
      <c r="J47" s="14">
        <v>11</v>
      </c>
      <c r="K47" s="14">
        <v>26</v>
      </c>
      <c r="L47" s="14">
        <v>29</v>
      </c>
      <c r="M47" s="14">
        <v>14</v>
      </c>
      <c r="N47" s="14">
        <v>66</v>
      </c>
      <c r="O47" s="14">
        <v>79</v>
      </c>
      <c r="P47" s="14">
        <v>72</v>
      </c>
      <c r="Q47" s="14">
        <v>176</v>
      </c>
      <c r="R47" s="14">
        <v>102</v>
      </c>
      <c r="S47" s="14">
        <v>90</v>
      </c>
      <c r="T47" s="14">
        <v>49</v>
      </c>
      <c r="U47" s="14">
        <v>39</v>
      </c>
      <c r="V47" s="14">
        <v>89</v>
      </c>
      <c r="W47" s="14">
        <v>63</v>
      </c>
      <c r="X47" s="14">
        <v>34</v>
      </c>
      <c r="Y47" s="14">
        <v>10</v>
      </c>
      <c r="Z47" s="14">
        <v>5</v>
      </c>
      <c r="AA47" s="14">
        <v>13</v>
      </c>
      <c r="AB47" s="15">
        <f t="shared" si="0"/>
        <v>1514</v>
      </c>
    </row>
    <row r="48" spans="2:28" x14ac:dyDescent="0.25">
      <c r="B48" s="34"/>
      <c r="C48" s="22"/>
      <c r="D48" s="4" t="s">
        <v>26</v>
      </c>
      <c r="E48" s="11">
        <v>125</v>
      </c>
      <c r="F48" s="11">
        <v>112</v>
      </c>
      <c r="G48" s="11">
        <v>14</v>
      </c>
      <c r="H48" s="11">
        <v>12</v>
      </c>
      <c r="I48" s="11">
        <v>15</v>
      </c>
      <c r="J48" s="11">
        <v>39</v>
      </c>
      <c r="K48" s="11">
        <v>59</v>
      </c>
      <c r="L48" s="11">
        <v>43</v>
      </c>
      <c r="M48" s="11">
        <v>51</v>
      </c>
      <c r="N48" s="11">
        <v>161</v>
      </c>
      <c r="O48" s="11">
        <v>138</v>
      </c>
      <c r="P48" s="11">
        <v>150</v>
      </c>
      <c r="Q48" s="11">
        <v>401</v>
      </c>
      <c r="R48" s="11">
        <v>413</v>
      </c>
      <c r="S48" s="11">
        <v>302</v>
      </c>
      <c r="T48" s="11">
        <v>137</v>
      </c>
      <c r="U48" s="11">
        <v>133</v>
      </c>
      <c r="V48" s="11">
        <v>309</v>
      </c>
      <c r="W48" s="11">
        <v>94</v>
      </c>
      <c r="X48" s="11">
        <v>70</v>
      </c>
      <c r="Y48" s="11">
        <v>28</v>
      </c>
      <c r="Z48" s="11">
        <v>16</v>
      </c>
      <c r="AA48" s="11">
        <v>10</v>
      </c>
      <c r="AB48" s="12">
        <f t="shared" si="0"/>
        <v>2832</v>
      </c>
    </row>
    <row r="49" spans="2:28" x14ac:dyDescent="0.25">
      <c r="B49" s="34"/>
      <c r="C49" s="22"/>
      <c r="D49" s="4" t="s">
        <v>27</v>
      </c>
      <c r="E49" s="11">
        <v>86</v>
      </c>
      <c r="F49" s="11">
        <v>0</v>
      </c>
      <c r="G49" s="11">
        <v>0</v>
      </c>
      <c r="H49" s="11">
        <v>0</v>
      </c>
      <c r="I49" s="11">
        <v>10</v>
      </c>
      <c r="J49" s="11">
        <v>0</v>
      </c>
      <c r="K49" s="11">
        <v>7</v>
      </c>
      <c r="L49" s="11">
        <v>0</v>
      </c>
      <c r="M49" s="11">
        <v>44</v>
      </c>
      <c r="N49" s="11">
        <v>83</v>
      </c>
      <c r="O49" s="11">
        <v>183</v>
      </c>
      <c r="P49" s="11">
        <v>405</v>
      </c>
      <c r="Q49" s="11">
        <v>182</v>
      </c>
      <c r="R49" s="11">
        <v>302</v>
      </c>
      <c r="S49" s="11">
        <v>311</v>
      </c>
      <c r="T49" s="11">
        <v>223</v>
      </c>
      <c r="U49" s="11">
        <v>140</v>
      </c>
      <c r="V49" s="11">
        <v>181</v>
      </c>
      <c r="W49" s="11">
        <v>99</v>
      </c>
      <c r="X49" s="11">
        <v>41</v>
      </c>
      <c r="Y49" s="11">
        <v>5</v>
      </c>
      <c r="Z49" s="11">
        <v>0</v>
      </c>
      <c r="AA49" s="11">
        <v>0</v>
      </c>
      <c r="AB49" s="12">
        <f t="shared" si="0"/>
        <v>2302</v>
      </c>
    </row>
    <row r="50" spans="2:28" x14ac:dyDescent="0.25">
      <c r="B50" s="34"/>
      <c r="C50" s="22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168</v>
      </c>
      <c r="O50" s="11">
        <v>331</v>
      </c>
      <c r="P50" s="11">
        <v>129</v>
      </c>
      <c r="Q50" s="11">
        <v>474</v>
      </c>
      <c r="R50" s="11">
        <v>710</v>
      </c>
      <c r="S50" s="11">
        <v>651</v>
      </c>
      <c r="T50" s="11">
        <v>342</v>
      </c>
      <c r="U50" s="11">
        <v>168</v>
      </c>
      <c r="V50" s="11">
        <v>10</v>
      </c>
      <c r="W50" s="11">
        <v>175</v>
      </c>
      <c r="X50" s="11">
        <v>190</v>
      </c>
      <c r="Y50" s="11">
        <v>0</v>
      </c>
      <c r="Z50" s="11">
        <v>0</v>
      </c>
      <c r="AA50" s="11">
        <v>0</v>
      </c>
      <c r="AB50" s="12">
        <f t="shared" si="0"/>
        <v>3348</v>
      </c>
    </row>
    <row r="51" spans="2:28" x14ac:dyDescent="0.25">
      <c r="B51" s="34"/>
      <c r="C51" s="22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24</v>
      </c>
      <c r="M51" s="11">
        <v>49</v>
      </c>
      <c r="N51" s="11">
        <v>92</v>
      </c>
      <c r="O51" s="11">
        <v>68</v>
      </c>
      <c r="P51" s="11">
        <v>0</v>
      </c>
      <c r="Q51" s="11">
        <v>0</v>
      </c>
      <c r="R51" s="11">
        <v>263</v>
      </c>
      <c r="S51" s="11">
        <v>98</v>
      </c>
      <c r="T51" s="11">
        <v>289</v>
      </c>
      <c r="U51" s="11">
        <v>29</v>
      </c>
      <c r="V51" s="11">
        <v>29</v>
      </c>
      <c r="W51" s="11">
        <v>256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0"/>
        <v>1197</v>
      </c>
    </row>
    <row r="52" spans="2:28" x14ac:dyDescent="0.25">
      <c r="B52" s="34"/>
      <c r="C52" s="22"/>
      <c r="D52" s="4" t="s">
        <v>30</v>
      </c>
      <c r="E52" s="11">
        <v>69</v>
      </c>
      <c r="F52" s="11">
        <v>60</v>
      </c>
      <c r="G52" s="11">
        <v>133</v>
      </c>
      <c r="H52" s="11">
        <v>275</v>
      </c>
      <c r="I52" s="11">
        <v>341</v>
      </c>
      <c r="J52" s="11">
        <v>281</v>
      </c>
      <c r="K52" s="11">
        <v>64</v>
      </c>
      <c r="L52" s="11">
        <v>123</v>
      </c>
      <c r="M52" s="11">
        <v>123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563</v>
      </c>
      <c r="T52" s="11">
        <v>830</v>
      </c>
      <c r="U52" s="11">
        <v>0</v>
      </c>
      <c r="V52" s="11">
        <v>0</v>
      </c>
      <c r="W52" s="11">
        <v>0</v>
      </c>
      <c r="X52" s="11">
        <v>604</v>
      </c>
      <c r="Y52" s="11">
        <v>0</v>
      </c>
      <c r="Z52" s="11">
        <v>0</v>
      </c>
      <c r="AA52" s="11">
        <v>0</v>
      </c>
      <c r="AB52" s="12">
        <f t="shared" si="0"/>
        <v>3466</v>
      </c>
    </row>
    <row r="53" spans="2:28" x14ac:dyDescent="0.25">
      <c r="B53" s="34"/>
      <c r="C53" s="22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0"/>
        <v>0</v>
      </c>
    </row>
    <row r="54" spans="2:28" x14ac:dyDescent="0.25">
      <c r="B54" s="34"/>
      <c r="C54" s="22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0"/>
        <v>0</v>
      </c>
    </row>
    <row r="55" spans="2:28" x14ac:dyDescent="0.25">
      <c r="B55" s="34"/>
      <c r="C55" s="22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1427</v>
      </c>
      <c r="T55" s="11">
        <v>388</v>
      </c>
      <c r="U55" s="11">
        <v>0</v>
      </c>
      <c r="V55" s="11">
        <v>403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0"/>
        <v>2218</v>
      </c>
    </row>
    <row r="56" spans="2:28" ht="15.75" thickBot="1" x14ac:dyDescent="0.3">
      <c r="B56" s="34"/>
      <c r="C56" s="23"/>
      <c r="D56" s="1" t="s">
        <v>11</v>
      </c>
      <c r="E56" s="13">
        <f>SUM(E47:E55)</f>
        <v>559</v>
      </c>
      <c r="F56" s="13">
        <f t="shared" ref="F56:AB56" si="5">SUM(F47:F55)</f>
        <v>393</v>
      </c>
      <c r="G56" s="13">
        <f t="shared" si="5"/>
        <v>160</v>
      </c>
      <c r="H56" s="13">
        <f t="shared" si="5"/>
        <v>301</v>
      </c>
      <c r="I56" s="13">
        <f t="shared" si="5"/>
        <v>386</v>
      </c>
      <c r="J56" s="13">
        <f t="shared" si="5"/>
        <v>331</v>
      </c>
      <c r="K56" s="13">
        <f t="shared" si="5"/>
        <v>156</v>
      </c>
      <c r="L56" s="13">
        <f t="shared" si="5"/>
        <v>219</v>
      </c>
      <c r="M56" s="13">
        <f t="shared" si="5"/>
        <v>281</v>
      </c>
      <c r="N56" s="13">
        <f t="shared" si="5"/>
        <v>570</v>
      </c>
      <c r="O56" s="13">
        <f t="shared" si="5"/>
        <v>799</v>
      </c>
      <c r="P56" s="13">
        <f t="shared" si="5"/>
        <v>756</v>
      </c>
      <c r="Q56" s="13">
        <f t="shared" si="5"/>
        <v>1233</v>
      </c>
      <c r="R56" s="13">
        <f t="shared" si="5"/>
        <v>1790</v>
      </c>
      <c r="S56" s="13">
        <f t="shared" si="5"/>
        <v>3442</v>
      </c>
      <c r="T56" s="13">
        <f t="shared" si="5"/>
        <v>2258</v>
      </c>
      <c r="U56" s="13">
        <f t="shared" si="5"/>
        <v>509</v>
      </c>
      <c r="V56" s="13">
        <f t="shared" si="5"/>
        <v>1021</v>
      </c>
      <c r="W56" s="13">
        <f t="shared" si="5"/>
        <v>687</v>
      </c>
      <c r="X56" s="13">
        <f t="shared" si="5"/>
        <v>939</v>
      </c>
      <c r="Y56" s="13">
        <f t="shared" si="5"/>
        <v>43</v>
      </c>
      <c r="Z56" s="13">
        <f t="shared" si="5"/>
        <v>21</v>
      </c>
      <c r="AA56" s="13">
        <f t="shared" si="5"/>
        <v>23</v>
      </c>
      <c r="AB56" s="17">
        <f t="shared" si="5"/>
        <v>16877</v>
      </c>
    </row>
    <row r="57" spans="2:28" x14ac:dyDescent="0.25">
      <c r="B57" s="34"/>
      <c r="C57" s="21" t="s">
        <v>40</v>
      </c>
      <c r="D57" s="3" t="s">
        <v>25</v>
      </c>
      <c r="E57" s="14">
        <v>203</v>
      </c>
      <c r="F57" s="14">
        <v>181</v>
      </c>
      <c r="G57" s="14">
        <v>20</v>
      </c>
      <c r="H57" s="14">
        <v>30</v>
      </c>
      <c r="I57" s="14">
        <v>20</v>
      </c>
      <c r="J57" s="14">
        <v>18</v>
      </c>
      <c r="K57" s="14">
        <v>58</v>
      </c>
      <c r="L57" s="14">
        <v>52</v>
      </c>
      <c r="M57" s="14">
        <v>77</v>
      </c>
      <c r="N57" s="14">
        <v>142</v>
      </c>
      <c r="O57" s="14">
        <v>214</v>
      </c>
      <c r="P57" s="14">
        <v>151</v>
      </c>
      <c r="Q57" s="14">
        <v>273</v>
      </c>
      <c r="R57" s="14">
        <v>134</v>
      </c>
      <c r="S57" s="14">
        <v>129</v>
      </c>
      <c r="T57" s="14">
        <v>80</v>
      </c>
      <c r="U57" s="14">
        <v>44</v>
      </c>
      <c r="V57" s="14">
        <v>81</v>
      </c>
      <c r="W57" s="14">
        <v>22</v>
      </c>
      <c r="X57" s="14">
        <v>46</v>
      </c>
      <c r="Y57" s="14">
        <v>19</v>
      </c>
      <c r="Z57" s="14">
        <v>5</v>
      </c>
      <c r="AA57" s="14">
        <v>3</v>
      </c>
      <c r="AB57" s="15">
        <f t="shared" si="0"/>
        <v>2002</v>
      </c>
    </row>
    <row r="58" spans="2:28" x14ac:dyDescent="0.25">
      <c r="B58" s="34"/>
      <c r="C58" s="22"/>
      <c r="D58" s="4" t="s">
        <v>26</v>
      </c>
      <c r="E58" s="11">
        <v>70</v>
      </c>
      <c r="F58" s="11">
        <v>45</v>
      </c>
      <c r="G58" s="11">
        <v>9</v>
      </c>
      <c r="H58" s="11">
        <v>19</v>
      </c>
      <c r="I58" s="11">
        <v>11</v>
      </c>
      <c r="J58" s="11">
        <v>15</v>
      </c>
      <c r="K58" s="11">
        <v>47</v>
      </c>
      <c r="L58" s="11">
        <v>31</v>
      </c>
      <c r="M58" s="11">
        <v>50</v>
      </c>
      <c r="N58" s="11">
        <v>177</v>
      </c>
      <c r="O58" s="11">
        <v>244</v>
      </c>
      <c r="P58" s="11">
        <v>344</v>
      </c>
      <c r="Q58" s="11">
        <v>684</v>
      </c>
      <c r="R58" s="11">
        <v>817</v>
      </c>
      <c r="S58" s="11">
        <v>793</v>
      </c>
      <c r="T58" s="11">
        <v>418</v>
      </c>
      <c r="U58" s="11">
        <v>338</v>
      </c>
      <c r="V58" s="11">
        <v>297</v>
      </c>
      <c r="W58" s="11">
        <v>135</v>
      </c>
      <c r="X58" s="11">
        <v>14</v>
      </c>
      <c r="Y58" s="11">
        <v>3</v>
      </c>
      <c r="Z58" s="11">
        <v>8</v>
      </c>
      <c r="AA58" s="11">
        <v>9</v>
      </c>
      <c r="AB58" s="12">
        <f t="shared" si="0"/>
        <v>4578</v>
      </c>
    </row>
    <row r="59" spans="2:28" x14ac:dyDescent="0.25">
      <c r="B59" s="34"/>
      <c r="C59" s="22"/>
      <c r="D59" s="4" t="s">
        <v>27</v>
      </c>
      <c r="E59" s="11">
        <v>37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22</v>
      </c>
      <c r="M59" s="11">
        <v>60</v>
      </c>
      <c r="N59" s="11">
        <v>91</v>
      </c>
      <c r="O59" s="11">
        <v>119</v>
      </c>
      <c r="P59" s="11">
        <v>150</v>
      </c>
      <c r="Q59" s="11">
        <v>605</v>
      </c>
      <c r="R59" s="11">
        <v>681</v>
      </c>
      <c r="S59" s="11">
        <v>760</v>
      </c>
      <c r="T59" s="11">
        <v>566</v>
      </c>
      <c r="U59" s="11">
        <v>377</v>
      </c>
      <c r="V59" s="11">
        <v>645</v>
      </c>
      <c r="W59" s="11">
        <v>65</v>
      </c>
      <c r="X59" s="11">
        <v>84</v>
      </c>
      <c r="Y59" s="11">
        <v>5</v>
      </c>
      <c r="Z59" s="11">
        <v>32</v>
      </c>
      <c r="AA59" s="11">
        <v>5</v>
      </c>
      <c r="AB59" s="12">
        <f t="shared" si="0"/>
        <v>4316</v>
      </c>
    </row>
    <row r="60" spans="2:28" x14ac:dyDescent="0.25">
      <c r="B60" s="34"/>
      <c r="C60" s="22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52</v>
      </c>
      <c r="K60" s="11">
        <v>78</v>
      </c>
      <c r="L60" s="11">
        <v>0</v>
      </c>
      <c r="M60" s="11">
        <v>13</v>
      </c>
      <c r="N60" s="11">
        <v>0</v>
      </c>
      <c r="O60" s="11">
        <v>0</v>
      </c>
      <c r="P60" s="11">
        <v>259</v>
      </c>
      <c r="Q60" s="11">
        <v>1068</v>
      </c>
      <c r="R60" s="11">
        <v>797</v>
      </c>
      <c r="S60" s="11">
        <v>423</v>
      </c>
      <c r="T60" s="11">
        <v>791</v>
      </c>
      <c r="U60" s="11">
        <v>154</v>
      </c>
      <c r="V60" s="11">
        <v>904</v>
      </c>
      <c r="W60" s="11">
        <v>60</v>
      </c>
      <c r="X60" s="11">
        <v>66</v>
      </c>
      <c r="Y60" s="11">
        <v>0</v>
      </c>
      <c r="Z60" s="11">
        <v>0</v>
      </c>
      <c r="AA60" s="11">
        <v>0</v>
      </c>
      <c r="AB60" s="12">
        <f t="shared" si="0"/>
        <v>4665</v>
      </c>
    </row>
    <row r="61" spans="2:28" x14ac:dyDescent="0.25">
      <c r="B61" s="34"/>
      <c r="C61" s="22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105</v>
      </c>
      <c r="Q61" s="11">
        <v>543</v>
      </c>
      <c r="R61" s="11">
        <v>523</v>
      </c>
      <c r="S61" s="11">
        <v>815</v>
      </c>
      <c r="T61" s="11">
        <v>449</v>
      </c>
      <c r="U61" s="11">
        <v>258</v>
      </c>
      <c r="V61" s="11">
        <v>1669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0"/>
        <v>4362</v>
      </c>
    </row>
    <row r="62" spans="2:28" x14ac:dyDescent="0.25">
      <c r="B62" s="34"/>
      <c r="C62" s="22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81</v>
      </c>
      <c r="P62" s="11">
        <v>290</v>
      </c>
      <c r="Q62" s="11">
        <v>129</v>
      </c>
      <c r="R62" s="11">
        <v>214</v>
      </c>
      <c r="S62" s="11">
        <v>451</v>
      </c>
      <c r="T62" s="11">
        <v>1269</v>
      </c>
      <c r="U62" s="11">
        <v>227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0"/>
        <v>2661</v>
      </c>
    </row>
    <row r="63" spans="2:28" x14ac:dyDescent="0.25">
      <c r="B63" s="34"/>
      <c r="C63" s="22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2405</v>
      </c>
      <c r="T63" s="11">
        <v>0</v>
      </c>
      <c r="U63" s="11">
        <v>890</v>
      </c>
      <c r="V63" s="11">
        <v>198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0"/>
        <v>3493</v>
      </c>
    </row>
    <row r="64" spans="2:28" x14ac:dyDescent="0.25">
      <c r="B64" s="34"/>
      <c r="C64" s="22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0"/>
        <v>0</v>
      </c>
    </row>
    <row r="65" spans="2:28" x14ac:dyDescent="0.25">
      <c r="B65" s="34"/>
      <c r="C65" s="22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2171</v>
      </c>
      <c r="T65" s="11">
        <v>172</v>
      </c>
      <c r="U65" s="11">
        <v>1743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0"/>
        <v>4086</v>
      </c>
    </row>
    <row r="66" spans="2:28" ht="15.75" thickBot="1" x14ac:dyDescent="0.3">
      <c r="B66" s="34"/>
      <c r="C66" s="23"/>
      <c r="D66" s="1" t="s">
        <v>11</v>
      </c>
      <c r="E66" s="13">
        <f>SUM(E57:E65)</f>
        <v>310</v>
      </c>
      <c r="F66" s="13">
        <f t="shared" ref="F66:AB66" si="6">SUM(F57:F65)</f>
        <v>226</v>
      </c>
      <c r="G66" s="13">
        <f t="shared" si="6"/>
        <v>29</v>
      </c>
      <c r="H66" s="13">
        <f t="shared" si="6"/>
        <v>49</v>
      </c>
      <c r="I66" s="13">
        <f t="shared" si="6"/>
        <v>31</v>
      </c>
      <c r="J66" s="13">
        <f t="shared" si="6"/>
        <v>91</v>
      </c>
      <c r="K66" s="13">
        <f t="shared" si="6"/>
        <v>189</v>
      </c>
      <c r="L66" s="13">
        <f t="shared" si="6"/>
        <v>105</v>
      </c>
      <c r="M66" s="13">
        <f t="shared" si="6"/>
        <v>200</v>
      </c>
      <c r="N66" s="13">
        <f t="shared" si="6"/>
        <v>410</v>
      </c>
      <c r="O66" s="13">
        <f t="shared" si="6"/>
        <v>658</v>
      </c>
      <c r="P66" s="13">
        <f t="shared" si="6"/>
        <v>1299</v>
      </c>
      <c r="Q66" s="13">
        <f t="shared" si="6"/>
        <v>3302</v>
      </c>
      <c r="R66" s="13">
        <f t="shared" si="6"/>
        <v>3166</v>
      </c>
      <c r="S66" s="13">
        <f t="shared" si="6"/>
        <v>7947</v>
      </c>
      <c r="T66" s="13">
        <f t="shared" si="6"/>
        <v>3745</v>
      </c>
      <c r="U66" s="13">
        <f t="shared" si="6"/>
        <v>4031</v>
      </c>
      <c r="V66" s="13">
        <f t="shared" si="6"/>
        <v>3794</v>
      </c>
      <c r="W66" s="13">
        <f t="shared" si="6"/>
        <v>282</v>
      </c>
      <c r="X66" s="13">
        <f t="shared" si="6"/>
        <v>210</v>
      </c>
      <c r="Y66" s="13">
        <f t="shared" si="6"/>
        <v>27</v>
      </c>
      <c r="Z66" s="13">
        <f t="shared" si="6"/>
        <v>45</v>
      </c>
      <c r="AA66" s="13">
        <f t="shared" si="6"/>
        <v>17</v>
      </c>
      <c r="AB66" s="17">
        <f t="shared" si="6"/>
        <v>30163</v>
      </c>
    </row>
    <row r="67" spans="2:28" x14ac:dyDescent="0.25">
      <c r="B67" s="34"/>
      <c r="C67" s="21" t="s">
        <v>41</v>
      </c>
      <c r="D67" s="3" t="s">
        <v>25</v>
      </c>
      <c r="E67" s="14">
        <v>459</v>
      </c>
      <c r="F67" s="14">
        <v>395</v>
      </c>
      <c r="G67" s="14">
        <v>36</v>
      </c>
      <c r="H67" s="14">
        <v>26</v>
      </c>
      <c r="I67" s="14">
        <v>31</v>
      </c>
      <c r="J67" s="14">
        <v>28</v>
      </c>
      <c r="K67" s="14">
        <v>74</v>
      </c>
      <c r="L67" s="14">
        <v>72</v>
      </c>
      <c r="M67" s="14">
        <v>39</v>
      </c>
      <c r="N67" s="14">
        <v>142</v>
      </c>
      <c r="O67" s="14">
        <v>206</v>
      </c>
      <c r="P67" s="14">
        <v>119</v>
      </c>
      <c r="Q67" s="14">
        <v>120</v>
      </c>
      <c r="R67" s="14">
        <v>82</v>
      </c>
      <c r="S67" s="14">
        <v>31</v>
      </c>
      <c r="T67" s="14">
        <v>20</v>
      </c>
      <c r="U67" s="14">
        <v>24</v>
      </c>
      <c r="V67" s="14">
        <v>80</v>
      </c>
      <c r="W67" s="14">
        <v>33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0"/>
        <v>2033</v>
      </c>
    </row>
    <row r="68" spans="2:28" x14ac:dyDescent="0.25">
      <c r="B68" s="34"/>
      <c r="C68" s="22"/>
      <c r="D68" s="4" t="s">
        <v>26</v>
      </c>
      <c r="E68" s="11">
        <v>86</v>
      </c>
      <c r="F68" s="11">
        <v>56</v>
      </c>
      <c r="G68" s="11">
        <v>35</v>
      </c>
      <c r="H68" s="11">
        <v>13</v>
      </c>
      <c r="I68" s="11">
        <v>27</v>
      </c>
      <c r="J68" s="11">
        <v>11</v>
      </c>
      <c r="K68" s="11">
        <v>40</v>
      </c>
      <c r="L68" s="11">
        <v>30</v>
      </c>
      <c r="M68" s="11">
        <v>29</v>
      </c>
      <c r="N68" s="11">
        <v>118</v>
      </c>
      <c r="O68" s="11">
        <v>112</v>
      </c>
      <c r="P68" s="11">
        <v>172</v>
      </c>
      <c r="Q68" s="11">
        <v>258</v>
      </c>
      <c r="R68" s="11">
        <v>122</v>
      </c>
      <c r="S68" s="11">
        <v>168</v>
      </c>
      <c r="T68" s="11">
        <v>127</v>
      </c>
      <c r="U68" s="11">
        <v>25</v>
      </c>
      <c r="V68" s="11">
        <v>143</v>
      </c>
      <c r="W68" s="11">
        <v>21</v>
      </c>
      <c r="X68" s="11">
        <v>26</v>
      </c>
      <c r="Y68" s="11">
        <v>24</v>
      </c>
      <c r="Z68" s="11">
        <v>0</v>
      </c>
      <c r="AA68" s="11">
        <v>0</v>
      </c>
      <c r="AB68" s="12">
        <f t="shared" si="0"/>
        <v>1643</v>
      </c>
    </row>
    <row r="69" spans="2:28" x14ac:dyDescent="0.25">
      <c r="B69" s="34"/>
      <c r="C69" s="22"/>
      <c r="D69" s="4" t="s">
        <v>27</v>
      </c>
      <c r="E69" s="11">
        <v>71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28</v>
      </c>
      <c r="N69" s="11">
        <v>50</v>
      </c>
      <c r="O69" s="11">
        <v>82</v>
      </c>
      <c r="P69" s="11">
        <v>76</v>
      </c>
      <c r="Q69" s="11">
        <v>136</v>
      </c>
      <c r="R69" s="11">
        <v>60</v>
      </c>
      <c r="S69" s="11">
        <v>57</v>
      </c>
      <c r="T69" s="11">
        <v>24</v>
      </c>
      <c r="U69" s="11">
        <v>68</v>
      </c>
      <c r="V69" s="11">
        <v>8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0"/>
        <v>687</v>
      </c>
    </row>
    <row r="70" spans="2:28" x14ac:dyDescent="0.25">
      <c r="B70" s="34"/>
      <c r="C70" s="22"/>
      <c r="D70" s="4" t="s">
        <v>28</v>
      </c>
      <c r="E70" s="11">
        <v>68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33</v>
      </c>
      <c r="L70" s="11">
        <v>42</v>
      </c>
      <c r="M70" s="11">
        <v>41</v>
      </c>
      <c r="N70" s="11">
        <v>194</v>
      </c>
      <c r="O70" s="11">
        <v>194</v>
      </c>
      <c r="P70" s="11">
        <v>94</v>
      </c>
      <c r="Q70" s="11">
        <v>67</v>
      </c>
      <c r="R70" s="11">
        <v>189</v>
      </c>
      <c r="S70" s="11">
        <v>109</v>
      </c>
      <c r="T70" s="11">
        <v>0</v>
      </c>
      <c r="U70" s="11">
        <v>0</v>
      </c>
      <c r="V70" s="11">
        <v>108</v>
      </c>
      <c r="W70" s="11">
        <v>0</v>
      </c>
      <c r="X70" s="11">
        <v>106</v>
      </c>
      <c r="Y70" s="11">
        <v>0</v>
      </c>
      <c r="Z70" s="11">
        <v>0</v>
      </c>
      <c r="AA70" s="11">
        <v>0</v>
      </c>
      <c r="AB70" s="12">
        <f t="shared" si="0"/>
        <v>1245</v>
      </c>
    </row>
    <row r="71" spans="2:28" x14ac:dyDescent="0.25">
      <c r="B71" s="34"/>
      <c r="C71" s="22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32</v>
      </c>
      <c r="O71" s="11">
        <v>337</v>
      </c>
      <c r="P71" s="11">
        <v>260</v>
      </c>
      <c r="Q71" s="11">
        <v>217</v>
      </c>
      <c r="R71" s="11">
        <v>141</v>
      </c>
      <c r="S71" s="11">
        <v>197</v>
      </c>
      <c r="T71" s="11">
        <v>28</v>
      </c>
      <c r="U71" s="11">
        <v>40</v>
      </c>
      <c r="V71" s="11">
        <v>25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0"/>
        <v>1277</v>
      </c>
    </row>
    <row r="72" spans="2:28" x14ac:dyDescent="0.25">
      <c r="B72" s="34"/>
      <c r="C72" s="22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ref="AB72:AB75" si="7">SUM(E72:AA72)</f>
        <v>0</v>
      </c>
    </row>
    <row r="73" spans="2:28" x14ac:dyDescent="0.25">
      <c r="B73" s="34"/>
      <c r="C73" s="22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7"/>
        <v>0</v>
      </c>
    </row>
    <row r="74" spans="2:28" x14ac:dyDescent="0.25">
      <c r="B74" s="34"/>
      <c r="C74" s="22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7"/>
        <v>0</v>
      </c>
    </row>
    <row r="75" spans="2:28" x14ac:dyDescent="0.25">
      <c r="B75" s="34"/>
      <c r="C75" s="22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7"/>
        <v>0</v>
      </c>
    </row>
    <row r="76" spans="2:28" ht="15.75" thickBot="1" x14ac:dyDescent="0.3">
      <c r="B76" s="34"/>
      <c r="C76" s="23"/>
      <c r="D76" s="1" t="s">
        <v>11</v>
      </c>
      <c r="E76" s="13">
        <f>SUM(E67:E75)</f>
        <v>684</v>
      </c>
      <c r="F76" s="13">
        <f t="shared" ref="F76:AB76" si="8">SUM(F67:F75)</f>
        <v>458</v>
      </c>
      <c r="G76" s="13">
        <f t="shared" si="8"/>
        <v>71</v>
      </c>
      <c r="H76" s="13">
        <f t="shared" si="8"/>
        <v>39</v>
      </c>
      <c r="I76" s="13">
        <f t="shared" si="8"/>
        <v>58</v>
      </c>
      <c r="J76" s="13">
        <f t="shared" si="8"/>
        <v>39</v>
      </c>
      <c r="K76" s="13">
        <f t="shared" si="8"/>
        <v>147</v>
      </c>
      <c r="L76" s="13">
        <f t="shared" si="8"/>
        <v>155</v>
      </c>
      <c r="M76" s="13">
        <f t="shared" si="8"/>
        <v>137</v>
      </c>
      <c r="N76" s="13">
        <f t="shared" si="8"/>
        <v>536</v>
      </c>
      <c r="O76" s="13">
        <f t="shared" si="8"/>
        <v>931</v>
      </c>
      <c r="P76" s="13">
        <f t="shared" si="8"/>
        <v>721</v>
      </c>
      <c r="Q76" s="13">
        <f t="shared" si="8"/>
        <v>798</v>
      </c>
      <c r="R76" s="13">
        <f t="shared" si="8"/>
        <v>594</v>
      </c>
      <c r="S76" s="13">
        <f t="shared" si="8"/>
        <v>562</v>
      </c>
      <c r="T76" s="13">
        <f t="shared" si="8"/>
        <v>199</v>
      </c>
      <c r="U76" s="13">
        <f t="shared" si="8"/>
        <v>157</v>
      </c>
      <c r="V76" s="13">
        <f t="shared" si="8"/>
        <v>364</v>
      </c>
      <c r="W76" s="13">
        <f t="shared" si="8"/>
        <v>54</v>
      </c>
      <c r="X76" s="13">
        <f t="shared" si="8"/>
        <v>149</v>
      </c>
      <c r="Y76" s="13">
        <f t="shared" si="8"/>
        <v>28</v>
      </c>
      <c r="Z76" s="13">
        <f t="shared" si="8"/>
        <v>4</v>
      </c>
      <c r="AA76" s="13">
        <f t="shared" si="8"/>
        <v>0</v>
      </c>
      <c r="AB76" s="17">
        <f t="shared" si="8"/>
        <v>6885</v>
      </c>
    </row>
    <row r="77" spans="2:28" x14ac:dyDescent="0.25">
      <c r="B77" s="34"/>
      <c r="C77" s="21" t="s">
        <v>42</v>
      </c>
      <c r="D77" s="3" t="s">
        <v>25</v>
      </c>
      <c r="E77" s="14">
        <v>4288</v>
      </c>
      <c r="F77" s="14">
        <v>2831</v>
      </c>
      <c r="G77" s="14">
        <v>175</v>
      </c>
      <c r="H77" s="14">
        <v>219</v>
      </c>
      <c r="I77" s="14">
        <v>166</v>
      </c>
      <c r="J77" s="14">
        <v>206</v>
      </c>
      <c r="K77" s="14">
        <v>269</v>
      </c>
      <c r="L77" s="14">
        <v>302</v>
      </c>
      <c r="M77" s="14">
        <v>225</v>
      </c>
      <c r="N77" s="14">
        <v>645</v>
      </c>
      <c r="O77" s="14">
        <v>839</v>
      </c>
      <c r="P77" s="14">
        <v>776</v>
      </c>
      <c r="Q77" s="14">
        <v>932</v>
      </c>
      <c r="R77" s="14">
        <v>678</v>
      </c>
      <c r="S77" s="14">
        <v>383</v>
      </c>
      <c r="T77" s="14">
        <v>249</v>
      </c>
      <c r="U77" s="14">
        <v>217</v>
      </c>
      <c r="V77" s="14">
        <v>478</v>
      </c>
      <c r="W77" s="14">
        <v>124</v>
      </c>
      <c r="X77" s="14">
        <v>98</v>
      </c>
      <c r="Y77" s="14">
        <v>41</v>
      </c>
      <c r="Z77" s="14">
        <v>24</v>
      </c>
      <c r="AA77" s="14">
        <v>11</v>
      </c>
      <c r="AB77" s="15">
        <f t="shared" ref="AB77:AB85" si="9">SUM(E77:AA77)</f>
        <v>14176</v>
      </c>
    </row>
    <row r="78" spans="2:28" x14ac:dyDescent="0.25">
      <c r="B78" s="34"/>
      <c r="C78" s="22"/>
      <c r="D78" s="4" t="s">
        <v>26</v>
      </c>
      <c r="E78" s="11">
        <v>3930</v>
      </c>
      <c r="F78" s="11">
        <v>1731</v>
      </c>
      <c r="G78" s="11">
        <v>339</v>
      </c>
      <c r="H78" s="11">
        <v>291</v>
      </c>
      <c r="I78" s="11">
        <v>246</v>
      </c>
      <c r="J78" s="11">
        <v>234</v>
      </c>
      <c r="K78" s="11">
        <v>441</v>
      </c>
      <c r="L78" s="11">
        <v>438</v>
      </c>
      <c r="M78" s="11">
        <v>370</v>
      </c>
      <c r="N78" s="11">
        <v>1136</v>
      </c>
      <c r="O78" s="11">
        <v>1518</v>
      </c>
      <c r="P78" s="11">
        <v>920</v>
      </c>
      <c r="Q78" s="11">
        <v>1827</v>
      </c>
      <c r="R78" s="11">
        <v>1255</v>
      </c>
      <c r="S78" s="11">
        <v>797</v>
      </c>
      <c r="T78" s="11">
        <v>674</v>
      </c>
      <c r="U78" s="11">
        <v>470</v>
      </c>
      <c r="V78" s="11">
        <v>1533</v>
      </c>
      <c r="W78" s="11">
        <v>355</v>
      </c>
      <c r="X78" s="11">
        <v>306</v>
      </c>
      <c r="Y78" s="11">
        <v>87</v>
      </c>
      <c r="Z78" s="11">
        <v>63</v>
      </c>
      <c r="AA78" s="11">
        <v>18</v>
      </c>
      <c r="AB78" s="12">
        <f t="shared" si="9"/>
        <v>18979</v>
      </c>
    </row>
    <row r="79" spans="2:28" x14ac:dyDescent="0.25">
      <c r="B79" s="34"/>
      <c r="C79" s="22"/>
      <c r="D79" s="4" t="s">
        <v>27</v>
      </c>
      <c r="E79" s="11">
        <v>3040</v>
      </c>
      <c r="F79" s="11">
        <v>856</v>
      </c>
      <c r="G79" s="11">
        <v>229</v>
      </c>
      <c r="H79" s="11">
        <v>193</v>
      </c>
      <c r="I79" s="11">
        <v>200</v>
      </c>
      <c r="J79" s="11">
        <v>122</v>
      </c>
      <c r="K79" s="11">
        <v>275</v>
      </c>
      <c r="L79" s="11">
        <v>444</v>
      </c>
      <c r="M79" s="11">
        <v>354</v>
      </c>
      <c r="N79" s="11">
        <v>982</v>
      </c>
      <c r="O79" s="11">
        <v>1204</v>
      </c>
      <c r="P79" s="11">
        <v>852</v>
      </c>
      <c r="Q79" s="11">
        <v>1697</v>
      </c>
      <c r="R79" s="11">
        <v>749</v>
      </c>
      <c r="S79" s="11">
        <v>590</v>
      </c>
      <c r="T79" s="11">
        <v>360</v>
      </c>
      <c r="U79" s="11">
        <v>194</v>
      </c>
      <c r="V79" s="11">
        <v>926</v>
      </c>
      <c r="W79" s="11">
        <v>300</v>
      </c>
      <c r="X79" s="11">
        <v>237</v>
      </c>
      <c r="Y79" s="11">
        <v>5</v>
      </c>
      <c r="Z79" s="11">
        <v>0</v>
      </c>
      <c r="AA79" s="11">
        <v>0</v>
      </c>
      <c r="AB79" s="12">
        <f t="shared" si="9"/>
        <v>13809</v>
      </c>
    </row>
    <row r="80" spans="2:28" x14ac:dyDescent="0.25">
      <c r="B80" s="34"/>
      <c r="C80" s="22"/>
      <c r="D80" s="4" t="s">
        <v>28</v>
      </c>
      <c r="E80" s="11">
        <v>4313</v>
      </c>
      <c r="F80" s="11">
        <v>1676</v>
      </c>
      <c r="G80" s="11">
        <v>318</v>
      </c>
      <c r="H80" s="11">
        <v>320</v>
      </c>
      <c r="I80" s="11">
        <v>286</v>
      </c>
      <c r="J80" s="11">
        <v>280</v>
      </c>
      <c r="K80" s="11">
        <v>599</v>
      </c>
      <c r="L80" s="11">
        <v>337</v>
      </c>
      <c r="M80" s="11">
        <v>373</v>
      </c>
      <c r="N80" s="11">
        <v>1307</v>
      </c>
      <c r="O80" s="11">
        <v>1081</v>
      </c>
      <c r="P80" s="11">
        <v>970</v>
      </c>
      <c r="Q80" s="11">
        <v>2078</v>
      </c>
      <c r="R80" s="11">
        <v>737</v>
      </c>
      <c r="S80" s="11">
        <v>716</v>
      </c>
      <c r="T80" s="11">
        <v>208</v>
      </c>
      <c r="U80" s="11">
        <v>476</v>
      </c>
      <c r="V80" s="11">
        <v>621</v>
      </c>
      <c r="W80" s="11">
        <v>321</v>
      </c>
      <c r="X80" s="11">
        <v>241</v>
      </c>
      <c r="Y80" s="11">
        <v>0</v>
      </c>
      <c r="Z80" s="11">
        <v>35</v>
      </c>
      <c r="AA80" s="11">
        <v>144</v>
      </c>
      <c r="AB80" s="12">
        <f t="shared" si="9"/>
        <v>17437</v>
      </c>
    </row>
    <row r="81" spans="2:28" x14ac:dyDescent="0.25">
      <c r="B81" s="34"/>
      <c r="C81" s="22"/>
      <c r="D81" s="4" t="s">
        <v>29</v>
      </c>
      <c r="E81" s="11">
        <v>3555</v>
      </c>
      <c r="F81" s="11">
        <v>1182</v>
      </c>
      <c r="G81" s="11">
        <v>226</v>
      </c>
      <c r="H81" s="11">
        <v>446</v>
      </c>
      <c r="I81" s="11">
        <v>433</v>
      </c>
      <c r="J81" s="11">
        <v>324</v>
      </c>
      <c r="K81" s="11">
        <v>543</v>
      </c>
      <c r="L81" s="11">
        <v>399</v>
      </c>
      <c r="M81" s="11">
        <v>318</v>
      </c>
      <c r="N81" s="11">
        <v>812</v>
      </c>
      <c r="O81" s="11">
        <v>1465</v>
      </c>
      <c r="P81" s="11">
        <v>686</v>
      </c>
      <c r="Q81" s="11">
        <v>1475</v>
      </c>
      <c r="R81" s="11">
        <v>606</v>
      </c>
      <c r="S81" s="11">
        <v>300</v>
      </c>
      <c r="T81" s="11">
        <v>680</v>
      </c>
      <c r="U81" s="11">
        <v>652</v>
      </c>
      <c r="V81" s="11">
        <v>873</v>
      </c>
      <c r="W81" s="11">
        <v>94</v>
      </c>
      <c r="X81" s="11">
        <v>356</v>
      </c>
      <c r="Y81" s="11">
        <v>0</v>
      </c>
      <c r="Z81" s="11">
        <v>0</v>
      </c>
      <c r="AA81" s="11">
        <v>0</v>
      </c>
      <c r="AB81" s="12">
        <f t="shared" si="9"/>
        <v>15425</v>
      </c>
    </row>
    <row r="82" spans="2:28" x14ac:dyDescent="0.25">
      <c r="B82" s="34"/>
      <c r="C82" s="22"/>
      <c r="D82" s="4" t="s">
        <v>30</v>
      </c>
      <c r="E82" s="11">
        <v>2214</v>
      </c>
      <c r="F82" s="11">
        <v>1577</v>
      </c>
      <c r="G82" s="11">
        <v>527</v>
      </c>
      <c r="H82" s="11">
        <v>570</v>
      </c>
      <c r="I82" s="11">
        <v>243</v>
      </c>
      <c r="J82" s="11">
        <v>93</v>
      </c>
      <c r="K82" s="11">
        <v>48</v>
      </c>
      <c r="L82" s="11">
        <v>876</v>
      </c>
      <c r="M82" s="11">
        <v>951</v>
      </c>
      <c r="N82" s="11">
        <v>1387</v>
      </c>
      <c r="O82" s="11">
        <v>2152</v>
      </c>
      <c r="P82" s="11">
        <v>2099</v>
      </c>
      <c r="Q82" s="11">
        <v>2209</v>
      </c>
      <c r="R82" s="11">
        <v>1829</v>
      </c>
      <c r="S82" s="11">
        <v>967</v>
      </c>
      <c r="T82" s="11">
        <v>1237</v>
      </c>
      <c r="U82" s="11">
        <v>390</v>
      </c>
      <c r="V82" s="11">
        <v>60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si="9"/>
        <v>19429</v>
      </c>
    </row>
    <row r="83" spans="2:28" x14ac:dyDescent="0.25">
      <c r="B83" s="34"/>
      <c r="C83" s="22"/>
      <c r="D83" s="4" t="s">
        <v>31</v>
      </c>
      <c r="E83" s="11">
        <v>2907</v>
      </c>
      <c r="F83" s="11">
        <v>693</v>
      </c>
      <c r="G83" s="11">
        <v>125</v>
      </c>
      <c r="H83" s="11">
        <v>108</v>
      </c>
      <c r="I83" s="11">
        <v>228</v>
      </c>
      <c r="J83" s="11">
        <v>328</v>
      </c>
      <c r="K83" s="11">
        <v>223</v>
      </c>
      <c r="L83" s="11">
        <v>105</v>
      </c>
      <c r="M83" s="11">
        <v>622</v>
      </c>
      <c r="N83" s="11">
        <v>1253</v>
      </c>
      <c r="O83" s="11">
        <v>416</v>
      </c>
      <c r="P83" s="11">
        <v>533</v>
      </c>
      <c r="Q83" s="11">
        <v>490</v>
      </c>
      <c r="R83" s="11">
        <v>135</v>
      </c>
      <c r="S83" s="11">
        <v>1404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9570</v>
      </c>
    </row>
    <row r="84" spans="2:28" x14ac:dyDescent="0.25">
      <c r="B84" s="34"/>
      <c r="C84" s="22"/>
      <c r="D84" s="4" t="s">
        <v>32</v>
      </c>
      <c r="E84" s="11">
        <v>0</v>
      </c>
      <c r="F84" s="11">
        <v>893</v>
      </c>
      <c r="G84" s="11">
        <v>436</v>
      </c>
      <c r="H84" s="11">
        <v>301</v>
      </c>
      <c r="I84" s="11">
        <v>0</v>
      </c>
      <c r="J84" s="11">
        <v>0</v>
      </c>
      <c r="K84" s="11">
        <v>501</v>
      </c>
      <c r="L84" s="11">
        <v>1258</v>
      </c>
      <c r="M84" s="11">
        <v>324</v>
      </c>
      <c r="N84" s="11">
        <v>0</v>
      </c>
      <c r="O84" s="11">
        <v>0</v>
      </c>
      <c r="P84" s="11">
        <v>142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3855</v>
      </c>
    </row>
    <row r="85" spans="2:28" x14ac:dyDescent="0.25">
      <c r="B85" s="34"/>
      <c r="C85" s="22"/>
      <c r="D85" s="4" t="s">
        <v>33</v>
      </c>
      <c r="E85" s="11">
        <v>0</v>
      </c>
      <c r="F85" s="11">
        <v>431</v>
      </c>
      <c r="G85" s="11">
        <v>447</v>
      </c>
      <c r="H85" s="11">
        <v>233</v>
      </c>
      <c r="I85" s="11">
        <v>414</v>
      </c>
      <c r="J85" s="11">
        <v>0</v>
      </c>
      <c r="K85" s="11">
        <v>0</v>
      </c>
      <c r="L85" s="11">
        <v>189</v>
      </c>
      <c r="M85" s="11">
        <v>383</v>
      </c>
      <c r="N85" s="11">
        <v>0</v>
      </c>
      <c r="O85" s="11">
        <v>2175</v>
      </c>
      <c r="P85" s="11">
        <v>2585</v>
      </c>
      <c r="Q85" s="11">
        <v>0</v>
      </c>
      <c r="R85" s="11">
        <v>4875</v>
      </c>
      <c r="S85" s="11">
        <v>5094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16826</v>
      </c>
    </row>
    <row r="86" spans="2:28" ht="15.75" thickBot="1" x14ac:dyDescent="0.3">
      <c r="B86" s="34"/>
      <c r="C86" s="23"/>
      <c r="D86" s="1" t="s">
        <v>11</v>
      </c>
      <c r="E86" s="13">
        <f>SUM(E77:E85)</f>
        <v>24247</v>
      </c>
      <c r="F86" s="13">
        <f t="shared" ref="F86:AB86" si="10">SUM(F77:F85)</f>
        <v>11870</v>
      </c>
      <c r="G86" s="13">
        <f t="shared" si="10"/>
        <v>2822</v>
      </c>
      <c r="H86" s="13">
        <f t="shared" si="10"/>
        <v>2681</v>
      </c>
      <c r="I86" s="13">
        <f t="shared" si="10"/>
        <v>2216</v>
      </c>
      <c r="J86" s="13">
        <f t="shared" si="10"/>
        <v>1587</v>
      </c>
      <c r="K86" s="13">
        <f t="shared" si="10"/>
        <v>2899</v>
      </c>
      <c r="L86" s="13">
        <f t="shared" si="10"/>
        <v>4348</v>
      </c>
      <c r="M86" s="13">
        <f t="shared" si="10"/>
        <v>3920</v>
      </c>
      <c r="N86" s="13">
        <f t="shared" si="10"/>
        <v>7522</v>
      </c>
      <c r="O86" s="13">
        <f t="shared" si="10"/>
        <v>10850</v>
      </c>
      <c r="P86" s="13">
        <f t="shared" si="10"/>
        <v>9563</v>
      </c>
      <c r="Q86" s="13">
        <f t="shared" si="10"/>
        <v>10708</v>
      </c>
      <c r="R86" s="13">
        <f t="shared" si="10"/>
        <v>10864</v>
      </c>
      <c r="S86" s="13">
        <f t="shared" si="10"/>
        <v>10251</v>
      </c>
      <c r="T86" s="13">
        <f t="shared" si="10"/>
        <v>3408</v>
      </c>
      <c r="U86" s="13">
        <f t="shared" si="10"/>
        <v>2399</v>
      </c>
      <c r="V86" s="13">
        <f t="shared" si="10"/>
        <v>4491</v>
      </c>
      <c r="W86" s="13">
        <f t="shared" si="10"/>
        <v>1194</v>
      </c>
      <c r="X86" s="13">
        <f t="shared" si="10"/>
        <v>1238</v>
      </c>
      <c r="Y86" s="13">
        <f t="shared" si="10"/>
        <v>133</v>
      </c>
      <c r="Z86" s="13">
        <f t="shared" si="10"/>
        <v>122</v>
      </c>
      <c r="AA86" s="13">
        <f t="shared" si="10"/>
        <v>173</v>
      </c>
      <c r="AB86" s="17">
        <f t="shared" si="10"/>
        <v>129506</v>
      </c>
    </row>
    <row r="87" spans="2:28" x14ac:dyDescent="0.25">
      <c r="B87" s="34"/>
      <c r="C87" s="21" t="s">
        <v>43</v>
      </c>
      <c r="D87" s="3" t="s">
        <v>25</v>
      </c>
      <c r="E87" s="14">
        <v>6257</v>
      </c>
      <c r="F87" s="14">
        <v>4638</v>
      </c>
      <c r="G87" s="14">
        <v>266</v>
      </c>
      <c r="H87" s="14">
        <v>356</v>
      </c>
      <c r="I87" s="14">
        <v>228</v>
      </c>
      <c r="J87" s="14">
        <v>274</v>
      </c>
      <c r="K87" s="14">
        <v>491</v>
      </c>
      <c r="L87" s="14">
        <v>449</v>
      </c>
      <c r="M87" s="14">
        <v>419</v>
      </c>
      <c r="N87" s="14">
        <v>890</v>
      </c>
      <c r="O87" s="14">
        <v>1030</v>
      </c>
      <c r="P87" s="14">
        <v>708</v>
      </c>
      <c r="Q87" s="14">
        <v>786</v>
      </c>
      <c r="R87" s="14">
        <v>430</v>
      </c>
      <c r="S87" s="14">
        <v>347</v>
      </c>
      <c r="T87" s="14">
        <v>299</v>
      </c>
      <c r="U87" s="14">
        <v>116</v>
      </c>
      <c r="V87" s="14">
        <v>300</v>
      </c>
      <c r="W87" s="14">
        <v>108</v>
      </c>
      <c r="X87" s="14">
        <v>81</v>
      </c>
      <c r="Y87" s="14">
        <v>22</v>
      </c>
      <c r="Z87" s="14">
        <v>7</v>
      </c>
      <c r="AA87" s="14">
        <v>2</v>
      </c>
      <c r="AB87" s="15">
        <f t="shared" ref="AB87:AB95" si="11">SUM(E87:AA87)</f>
        <v>18504</v>
      </c>
    </row>
    <row r="88" spans="2:28" x14ac:dyDescent="0.25">
      <c r="B88" s="34"/>
      <c r="C88" s="22"/>
      <c r="D88" s="4" t="s">
        <v>26</v>
      </c>
      <c r="E88" s="11">
        <v>4736</v>
      </c>
      <c r="F88" s="11">
        <v>1385</v>
      </c>
      <c r="G88" s="11">
        <v>328</v>
      </c>
      <c r="H88" s="11">
        <v>311</v>
      </c>
      <c r="I88" s="11">
        <v>411</v>
      </c>
      <c r="J88" s="11">
        <v>367</v>
      </c>
      <c r="K88" s="11">
        <v>614</v>
      </c>
      <c r="L88" s="11">
        <v>575</v>
      </c>
      <c r="M88" s="11">
        <v>439</v>
      </c>
      <c r="N88" s="11">
        <v>1386</v>
      </c>
      <c r="O88" s="11">
        <v>2133</v>
      </c>
      <c r="P88" s="11">
        <v>1375</v>
      </c>
      <c r="Q88" s="11">
        <v>1841</v>
      </c>
      <c r="R88" s="11">
        <v>1160</v>
      </c>
      <c r="S88" s="11">
        <v>715</v>
      </c>
      <c r="T88" s="11">
        <v>344</v>
      </c>
      <c r="U88" s="11">
        <v>349</v>
      </c>
      <c r="V88" s="11">
        <v>630</v>
      </c>
      <c r="W88" s="11">
        <v>169</v>
      </c>
      <c r="X88" s="11">
        <v>208</v>
      </c>
      <c r="Y88" s="11">
        <v>3</v>
      </c>
      <c r="Z88" s="11">
        <v>0</v>
      </c>
      <c r="AA88" s="11">
        <v>0</v>
      </c>
      <c r="AB88" s="12">
        <f t="shared" si="11"/>
        <v>19479</v>
      </c>
    </row>
    <row r="89" spans="2:28" x14ac:dyDescent="0.25">
      <c r="B89" s="34"/>
      <c r="C89" s="22"/>
      <c r="D89" s="4" t="s">
        <v>27</v>
      </c>
      <c r="E89" s="11">
        <v>610</v>
      </c>
      <c r="F89" s="11">
        <v>135</v>
      </c>
      <c r="G89" s="11">
        <v>54</v>
      </c>
      <c r="H89" s="11">
        <v>62</v>
      </c>
      <c r="I89" s="11">
        <v>79</v>
      </c>
      <c r="J89" s="11">
        <v>61</v>
      </c>
      <c r="K89" s="11">
        <v>146</v>
      </c>
      <c r="L89" s="11">
        <v>163</v>
      </c>
      <c r="M89" s="11">
        <v>159</v>
      </c>
      <c r="N89" s="11">
        <v>568</v>
      </c>
      <c r="O89" s="11">
        <v>947</v>
      </c>
      <c r="P89" s="11">
        <v>1077</v>
      </c>
      <c r="Q89" s="11">
        <v>1741</v>
      </c>
      <c r="R89" s="11">
        <v>1244</v>
      </c>
      <c r="S89" s="11">
        <v>559</v>
      </c>
      <c r="T89" s="11">
        <v>308</v>
      </c>
      <c r="U89" s="11">
        <v>216</v>
      </c>
      <c r="V89" s="11">
        <v>422</v>
      </c>
      <c r="W89" s="11">
        <v>195</v>
      </c>
      <c r="X89" s="11">
        <v>21</v>
      </c>
      <c r="Y89" s="11">
        <v>52</v>
      </c>
      <c r="Z89" s="11">
        <v>5</v>
      </c>
      <c r="AA89" s="11">
        <v>8</v>
      </c>
      <c r="AB89" s="12">
        <f t="shared" si="11"/>
        <v>8832</v>
      </c>
    </row>
    <row r="90" spans="2:28" x14ac:dyDescent="0.25">
      <c r="B90" s="34"/>
      <c r="C90" s="22"/>
      <c r="D90" s="4" t="s">
        <v>28</v>
      </c>
      <c r="E90" s="11">
        <v>200</v>
      </c>
      <c r="F90" s="11">
        <v>266</v>
      </c>
      <c r="G90" s="11">
        <v>85</v>
      </c>
      <c r="H90" s="11">
        <v>40</v>
      </c>
      <c r="I90" s="11">
        <v>28</v>
      </c>
      <c r="J90" s="11">
        <v>10</v>
      </c>
      <c r="K90" s="11">
        <v>78</v>
      </c>
      <c r="L90" s="11">
        <v>130</v>
      </c>
      <c r="M90" s="11">
        <v>304</v>
      </c>
      <c r="N90" s="11">
        <v>518</v>
      </c>
      <c r="O90" s="11">
        <v>962</v>
      </c>
      <c r="P90" s="11">
        <v>676</v>
      </c>
      <c r="Q90" s="11">
        <v>1975</v>
      </c>
      <c r="R90" s="11">
        <v>571</v>
      </c>
      <c r="S90" s="11">
        <v>746</v>
      </c>
      <c r="T90" s="11">
        <v>664</v>
      </c>
      <c r="U90" s="11">
        <v>186</v>
      </c>
      <c r="V90" s="11">
        <v>1303</v>
      </c>
      <c r="W90" s="11">
        <v>48</v>
      </c>
      <c r="X90" s="11">
        <v>13</v>
      </c>
      <c r="Y90" s="11">
        <v>0</v>
      </c>
      <c r="Z90" s="11">
        <v>0</v>
      </c>
      <c r="AA90" s="11">
        <v>0</v>
      </c>
      <c r="AB90" s="12">
        <f t="shared" si="11"/>
        <v>8803</v>
      </c>
    </row>
    <row r="91" spans="2:28" x14ac:dyDescent="0.25">
      <c r="B91" s="34"/>
      <c r="C91" s="22"/>
      <c r="D91" s="4" t="s">
        <v>29</v>
      </c>
      <c r="E91" s="11">
        <v>46</v>
      </c>
      <c r="F91" s="11">
        <v>0</v>
      </c>
      <c r="G91" s="11">
        <v>80</v>
      </c>
      <c r="H91" s="11">
        <v>0</v>
      </c>
      <c r="I91" s="11">
        <v>40</v>
      </c>
      <c r="J91" s="11">
        <v>74</v>
      </c>
      <c r="K91" s="11">
        <v>114</v>
      </c>
      <c r="L91" s="11">
        <v>37</v>
      </c>
      <c r="M91" s="11">
        <v>74</v>
      </c>
      <c r="N91" s="11">
        <v>127</v>
      </c>
      <c r="O91" s="11">
        <v>390</v>
      </c>
      <c r="P91" s="11">
        <v>483</v>
      </c>
      <c r="Q91" s="11">
        <v>423</v>
      </c>
      <c r="R91" s="11">
        <v>686</v>
      </c>
      <c r="S91" s="11">
        <v>784</v>
      </c>
      <c r="T91" s="11">
        <v>781</v>
      </c>
      <c r="U91" s="11">
        <v>615</v>
      </c>
      <c r="V91" s="11">
        <v>760</v>
      </c>
      <c r="W91" s="11">
        <v>44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1"/>
        <v>5558</v>
      </c>
    </row>
    <row r="92" spans="2:28" x14ac:dyDescent="0.25">
      <c r="B92" s="34"/>
      <c r="C92" s="22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751</v>
      </c>
      <c r="S92" s="11">
        <v>0</v>
      </c>
      <c r="T92" s="11">
        <v>143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1"/>
        <v>894</v>
      </c>
    </row>
    <row r="93" spans="2:28" x14ac:dyDescent="0.25">
      <c r="B93" s="34"/>
      <c r="C93" s="22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797</v>
      </c>
      <c r="T93" s="11">
        <v>1059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1"/>
        <v>1856</v>
      </c>
    </row>
    <row r="94" spans="2:28" x14ac:dyDescent="0.25">
      <c r="B94" s="34"/>
      <c r="C94" s="22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1"/>
        <v>0</v>
      </c>
    </row>
    <row r="95" spans="2:28" x14ac:dyDescent="0.25">
      <c r="B95" s="34"/>
      <c r="C95" s="22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1"/>
        <v>0</v>
      </c>
    </row>
    <row r="96" spans="2:28" ht="15.75" thickBot="1" x14ac:dyDescent="0.3">
      <c r="B96" s="34"/>
      <c r="C96" s="23"/>
      <c r="D96" s="1" t="s">
        <v>11</v>
      </c>
      <c r="E96" s="13">
        <f>SUM(E87:E95)</f>
        <v>11849</v>
      </c>
      <c r="F96" s="13">
        <f t="shared" ref="F96:AB96" si="12">SUM(F87:F95)</f>
        <v>6424</v>
      </c>
      <c r="G96" s="13">
        <f t="shared" si="12"/>
        <v>813</v>
      </c>
      <c r="H96" s="13">
        <f t="shared" si="12"/>
        <v>769</v>
      </c>
      <c r="I96" s="13">
        <f t="shared" si="12"/>
        <v>786</v>
      </c>
      <c r="J96" s="13">
        <f t="shared" si="12"/>
        <v>786</v>
      </c>
      <c r="K96" s="13">
        <f t="shared" si="12"/>
        <v>1443</v>
      </c>
      <c r="L96" s="13">
        <f t="shared" si="12"/>
        <v>1354</v>
      </c>
      <c r="M96" s="13">
        <f t="shared" si="12"/>
        <v>1395</v>
      </c>
      <c r="N96" s="13">
        <f t="shared" si="12"/>
        <v>3489</v>
      </c>
      <c r="O96" s="13">
        <f t="shared" si="12"/>
        <v>5462</v>
      </c>
      <c r="P96" s="13">
        <f t="shared" si="12"/>
        <v>4319</v>
      </c>
      <c r="Q96" s="13">
        <f t="shared" si="12"/>
        <v>6766</v>
      </c>
      <c r="R96" s="13">
        <f t="shared" si="12"/>
        <v>4842</v>
      </c>
      <c r="S96" s="13">
        <f t="shared" si="12"/>
        <v>3948</v>
      </c>
      <c r="T96" s="13">
        <f t="shared" si="12"/>
        <v>3598</v>
      </c>
      <c r="U96" s="13">
        <f t="shared" si="12"/>
        <v>1482</v>
      </c>
      <c r="V96" s="13">
        <f t="shared" si="12"/>
        <v>3415</v>
      </c>
      <c r="W96" s="13">
        <f t="shared" si="12"/>
        <v>564</v>
      </c>
      <c r="X96" s="13">
        <f t="shared" si="12"/>
        <v>323</v>
      </c>
      <c r="Y96" s="13">
        <f t="shared" si="12"/>
        <v>77</v>
      </c>
      <c r="Z96" s="13">
        <f t="shared" si="12"/>
        <v>12</v>
      </c>
      <c r="AA96" s="13">
        <f t="shared" si="12"/>
        <v>10</v>
      </c>
      <c r="AB96" s="17">
        <f t="shared" si="12"/>
        <v>63926</v>
      </c>
    </row>
    <row r="97" spans="2:28" x14ac:dyDescent="0.25">
      <c r="B97" s="34"/>
      <c r="C97" s="21" t="s">
        <v>44</v>
      </c>
      <c r="D97" s="3" t="s">
        <v>25</v>
      </c>
      <c r="E97" s="14">
        <v>75</v>
      </c>
      <c r="F97" s="14">
        <v>1558</v>
      </c>
      <c r="G97" s="14">
        <v>20</v>
      </c>
      <c r="H97" s="14">
        <v>2</v>
      </c>
      <c r="I97" s="14">
        <v>3</v>
      </c>
      <c r="J97" s="14">
        <v>10</v>
      </c>
      <c r="K97" s="14">
        <v>10</v>
      </c>
      <c r="L97" s="14">
        <v>6</v>
      </c>
      <c r="M97" s="14">
        <v>4</v>
      </c>
      <c r="N97" s="14">
        <v>23</v>
      </c>
      <c r="O97" s="14">
        <v>25</v>
      </c>
      <c r="P97" s="14">
        <v>19</v>
      </c>
      <c r="Q97" s="14">
        <v>10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ref="AB97:AB105" si="13">SUM(E97:AA97)</f>
        <v>1770</v>
      </c>
    </row>
    <row r="98" spans="2:28" x14ac:dyDescent="0.25">
      <c r="B98" s="34"/>
      <c r="C98" s="22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3"/>
        <v>0</v>
      </c>
    </row>
    <row r="99" spans="2:28" x14ac:dyDescent="0.25">
      <c r="B99" s="34"/>
      <c r="C99" s="22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3"/>
        <v>0</v>
      </c>
    </row>
    <row r="100" spans="2:28" x14ac:dyDescent="0.25">
      <c r="B100" s="34"/>
      <c r="C100" s="22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3"/>
        <v>0</v>
      </c>
    </row>
    <row r="101" spans="2:28" x14ac:dyDescent="0.25">
      <c r="B101" s="34"/>
      <c r="C101" s="22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3"/>
        <v>0</v>
      </c>
    </row>
    <row r="102" spans="2:28" x14ac:dyDescent="0.25">
      <c r="B102" s="34"/>
      <c r="C102" s="22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3"/>
        <v>0</v>
      </c>
    </row>
    <row r="103" spans="2:28" x14ac:dyDescent="0.25">
      <c r="B103" s="34"/>
      <c r="C103" s="22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3"/>
        <v>0</v>
      </c>
    </row>
    <row r="104" spans="2:28" x14ac:dyDescent="0.25">
      <c r="B104" s="34"/>
      <c r="C104" s="22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3"/>
        <v>0</v>
      </c>
    </row>
    <row r="105" spans="2:28" x14ac:dyDescent="0.25">
      <c r="B105" s="34"/>
      <c r="C105" s="22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3"/>
        <v>0</v>
      </c>
    </row>
    <row r="106" spans="2:28" ht="15.75" thickBot="1" x14ac:dyDescent="0.3">
      <c r="B106" s="34"/>
      <c r="C106" s="23"/>
      <c r="D106" s="1" t="s">
        <v>11</v>
      </c>
      <c r="E106" s="13">
        <f>SUM(E97:E105)</f>
        <v>75</v>
      </c>
      <c r="F106" s="13">
        <f t="shared" ref="F106:AB106" si="14">SUM(F97:F105)</f>
        <v>1558</v>
      </c>
      <c r="G106" s="13">
        <f t="shared" si="14"/>
        <v>20</v>
      </c>
      <c r="H106" s="13">
        <f t="shared" si="14"/>
        <v>2</v>
      </c>
      <c r="I106" s="13">
        <f t="shared" si="14"/>
        <v>3</v>
      </c>
      <c r="J106" s="13">
        <f t="shared" si="14"/>
        <v>10</v>
      </c>
      <c r="K106" s="13">
        <f t="shared" si="14"/>
        <v>10</v>
      </c>
      <c r="L106" s="13">
        <f t="shared" si="14"/>
        <v>6</v>
      </c>
      <c r="M106" s="13">
        <f t="shared" si="14"/>
        <v>4</v>
      </c>
      <c r="N106" s="13">
        <f t="shared" si="14"/>
        <v>23</v>
      </c>
      <c r="O106" s="13">
        <f t="shared" si="14"/>
        <v>25</v>
      </c>
      <c r="P106" s="13">
        <f t="shared" si="14"/>
        <v>19</v>
      </c>
      <c r="Q106" s="13">
        <f t="shared" si="14"/>
        <v>10</v>
      </c>
      <c r="R106" s="13">
        <f t="shared" si="14"/>
        <v>3</v>
      </c>
      <c r="S106" s="13">
        <f t="shared" si="14"/>
        <v>2</v>
      </c>
      <c r="T106" s="13">
        <f t="shared" si="14"/>
        <v>0</v>
      </c>
      <c r="U106" s="13">
        <f t="shared" si="14"/>
        <v>0</v>
      </c>
      <c r="V106" s="13">
        <f t="shared" si="14"/>
        <v>0</v>
      </c>
      <c r="W106" s="13">
        <f t="shared" si="14"/>
        <v>0</v>
      </c>
      <c r="X106" s="13">
        <f t="shared" si="14"/>
        <v>0</v>
      </c>
      <c r="Y106" s="13">
        <f t="shared" si="14"/>
        <v>0</v>
      </c>
      <c r="Z106" s="13">
        <f t="shared" si="14"/>
        <v>0</v>
      </c>
      <c r="AA106" s="13">
        <f t="shared" si="14"/>
        <v>0</v>
      </c>
      <c r="AB106" s="17">
        <f t="shared" si="14"/>
        <v>1770</v>
      </c>
    </row>
    <row r="107" spans="2:28" x14ac:dyDescent="0.25">
      <c r="B107" s="34"/>
      <c r="C107" s="21" t="s">
        <v>45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2</v>
      </c>
      <c r="P107" s="14">
        <v>2</v>
      </c>
      <c r="Q107" s="14">
        <v>2</v>
      </c>
      <c r="R107" s="14">
        <v>49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ref="AB107:AB115" si="15">SUM(E107:AA107)</f>
        <v>60</v>
      </c>
    </row>
    <row r="108" spans="2:28" x14ac:dyDescent="0.25">
      <c r="B108" s="34"/>
      <c r="C108" s="22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5"/>
        <v>0</v>
      </c>
    </row>
    <row r="109" spans="2:28" x14ac:dyDescent="0.25">
      <c r="B109" s="34"/>
      <c r="C109" s="22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5"/>
        <v>0</v>
      </c>
    </row>
    <row r="110" spans="2:28" x14ac:dyDescent="0.25">
      <c r="B110" s="34"/>
      <c r="C110" s="22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5"/>
        <v>0</v>
      </c>
    </row>
    <row r="111" spans="2:28" x14ac:dyDescent="0.25">
      <c r="B111" s="34"/>
      <c r="C111" s="22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5"/>
        <v>0</v>
      </c>
    </row>
    <row r="112" spans="2:28" x14ac:dyDescent="0.25">
      <c r="B112" s="34"/>
      <c r="C112" s="22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5"/>
        <v>0</v>
      </c>
    </row>
    <row r="113" spans="2:28" x14ac:dyDescent="0.25">
      <c r="B113" s="34"/>
      <c r="C113" s="22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5"/>
        <v>0</v>
      </c>
    </row>
    <row r="114" spans="2:28" x14ac:dyDescent="0.25">
      <c r="B114" s="34"/>
      <c r="C114" s="22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5"/>
        <v>0</v>
      </c>
    </row>
    <row r="115" spans="2:28" x14ac:dyDescent="0.25">
      <c r="B115" s="34"/>
      <c r="C115" s="22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5"/>
        <v>0</v>
      </c>
    </row>
    <row r="116" spans="2:28" ht="15.75" thickBot="1" x14ac:dyDescent="0.3">
      <c r="B116" s="34"/>
      <c r="C116" s="23"/>
      <c r="D116" s="1" t="s">
        <v>11</v>
      </c>
      <c r="E116" s="13">
        <f>SUM(E107:E115)</f>
        <v>2</v>
      </c>
      <c r="F116" s="13">
        <f t="shared" ref="F116:AB116" si="16">SUM(F107:F115)</f>
        <v>1</v>
      </c>
      <c r="G116" s="13">
        <f t="shared" si="16"/>
        <v>0</v>
      </c>
      <c r="H116" s="13">
        <f t="shared" si="16"/>
        <v>0</v>
      </c>
      <c r="I116" s="13">
        <f t="shared" si="16"/>
        <v>0</v>
      </c>
      <c r="J116" s="13">
        <f t="shared" si="16"/>
        <v>0</v>
      </c>
      <c r="K116" s="13">
        <f t="shared" si="16"/>
        <v>0</v>
      </c>
      <c r="L116" s="13">
        <f t="shared" si="16"/>
        <v>0</v>
      </c>
      <c r="M116" s="13">
        <f t="shared" si="16"/>
        <v>0</v>
      </c>
      <c r="N116" s="13">
        <f t="shared" si="16"/>
        <v>2</v>
      </c>
      <c r="O116" s="13">
        <f t="shared" si="16"/>
        <v>2</v>
      </c>
      <c r="P116" s="13">
        <f t="shared" si="16"/>
        <v>2</v>
      </c>
      <c r="Q116" s="13">
        <f t="shared" si="16"/>
        <v>2</v>
      </c>
      <c r="R116" s="13">
        <f t="shared" si="16"/>
        <v>49</v>
      </c>
      <c r="S116" s="13">
        <f t="shared" si="16"/>
        <v>0</v>
      </c>
      <c r="T116" s="13">
        <f t="shared" si="16"/>
        <v>0</v>
      </c>
      <c r="U116" s="13">
        <f t="shared" si="16"/>
        <v>0</v>
      </c>
      <c r="V116" s="13">
        <f t="shared" si="16"/>
        <v>0</v>
      </c>
      <c r="W116" s="13">
        <f t="shared" si="16"/>
        <v>0</v>
      </c>
      <c r="X116" s="13">
        <f t="shared" si="16"/>
        <v>0</v>
      </c>
      <c r="Y116" s="13">
        <f t="shared" si="16"/>
        <v>0</v>
      </c>
      <c r="Z116" s="13">
        <f t="shared" si="16"/>
        <v>0</v>
      </c>
      <c r="AA116" s="13">
        <f t="shared" si="16"/>
        <v>0</v>
      </c>
      <c r="AB116" s="17">
        <f t="shared" si="16"/>
        <v>60</v>
      </c>
    </row>
    <row r="117" spans="2:28" x14ac:dyDescent="0.25">
      <c r="B117" s="34"/>
      <c r="C117" s="21" t="s">
        <v>46</v>
      </c>
      <c r="D117" s="3" t="s">
        <v>25</v>
      </c>
      <c r="E117" s="14">
        <v>150</v>
      </c>
      <c r="F117" s="14">
        <v>6</v>
      </c>
      <c r="G117" s="14">
        <v>6</v>
      </c>
      <c r="H117" s="14">
        <v>0</v>
      </c>
      <c r="I117" s="14">
        <v>5</v>
      </c>
      <c r="J117" s="14">
        <v>9</v>
      </c>
      <c r="K117" s="14">
        <v>5</v>
      </c>
      <c r="L117" s="14">
        <v>11</v>
      </c>
      <c r="M117" s="14">
        <v>6</v>
      </c>
      <c r="N117" s="14">
        <v>1045</v>
      </c>
      <c r="O117" s="14">
        <v>17</v>
      </c>
      <c r="P117" s="14">
        <v>20</v>
      </c>
      <c r="Q117" s="14">
        <v>1790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ref="AB117:AB135" si="17">SUM(E117:AA117)</f>
        <v>3070</v>
      </c>
    </row>
    <row r="118" spans="2:28" x14ac:dyDescent="0.25">
      <c r="B118" s="34"/>
      <c r="C118" s="22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7"/>
        <v>0</v>
      </c>
    </row>
    <row r="119" spans="2:28" x14ac:dyDescent="0.25">
      <c r="B119" s="34"/>
      <c r="C119" s="22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7"/>
        <v>0</v>
      </c>
    </row>
    <row r="120" spans="2:28" x14ac:dyDescent="0.25">
      <c r="B120" s="34"/>
      <c r="C120" s="22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7"/>
        <v>0</v>
      </c>
    </row>
    <row r="121" spans="2:28" x14ac:dyDescent="0.25">
      <c r="B121" s="34"/>
      <c r="C121" s="22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7"/>
        <v>0</v>
      </c>
    </row>
    <row r="122" spans="2:28" x14ac:dyDescent="0.25">
      <c r="B122" s="34"/>
      <c r="C122" s="22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7"/>
        <v>0</v>
      </c>
    </row>
    <row r="123" spans="2:28" x14ac:dyDescent="0.25">
      <c r="B123" s="34"/>
      <c r="C123" s="22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7"/>
        <v>0</v>
      </c>
    </row>
    <row r="124" spans="2:28" x14ac:dyDescent="0.25">
      <c r="B124" s="34"/>
      <c r="C124" s="22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7"/>
        <v>0</v>
      </c>
    </row>
    <row r="125" spans="2:28" x14ac:dyDescent="0.25">
      <c r="B125" s="34"/>
      <c r="C125" s="22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7"/>
        <v>0</v>
      </c>
    </row>
    <row r="126" spans="2:28" ht="15.75" thickBot="1" x14ac:dyDescent="0.3">
      <c r="B126" s="34"/>
      <c r="C126" s="23"/>
      <c r="D126" s="1" t="s">
        <v>11</v>
      </c>
      <c r="E126" s="13">
        <f>SUM(E117:E125)</f>
        <v>150</v>
      </c>
      <c r="F126" s="13">
        <f t="shared" ref="F126:AB126" si="18">SUM(F117:F125)</f>
        <v>6</v>
      </c>
      <c r="G126" s="13">
        <f t="shared" si="18"/>
        <v>6</v>
      </c>
      <c r="H126" s="13">
        <f t="shared" si="18"/>
        <v>0</v>
      </c>
      <c r="I126" s="13">
        <f t="shared" si="18"/>
        <v>5</v>
      </c>
      <c r="J126" s="13">
        <f t="shared" si="18"/>
        <v>9</v>
      </c>
      <c r="K126" s="13">
        <f t="shared" si="18"/>
        <v>5</v>
      </c>
      <c r="L126" s="13">
        <f t="shared" si="18"/>
        <v>11</v>
      </c>
      <c r="M126" s="13">
        <f t="shared" si="18"/>
        <v>6</v>
      </c>
      <c r="N126" s="13">
        <f t="shared" si="18"/>
        <v>1045</v>
      </c>
      <c r="O126" s="13">
        <f t="shared" si="18"/>
        <v>17</v>
      </c>
      <c r="P126" s="13">
        <f t="shared" si="18"/>
        <v>20</v>
      </c>
      <c r="Q126" s="13">
        <f t="shared" si="18"/>
        <v>1790</v>
      </c>
      <c r="R126" s="13">
        <f t="shared" si="18"/>
        <v>0</v>
      </c>
      <c r="S126" s="13">
        <f t="shared" si="18"/>
        <v>0</v>
      </c>
      <c r="T126" s="13">
        <f t="shared" si="18"/>
        <v>0</v>
      </c>
      <c r="U126" s="13">
        <f t="shared" si="18"/>
        <v>0</v>
      </c>
      <c r="V126" s="13">
        <f t="shared" si="18"/>
        <v>0</v>
      </c>
      <c r="W126" s="13">
        <f t="shared" si="18"/>
        <v>0</v>
      </c>
      <c r="X126" s="13">
        <f t="shared" si="18"/>
        <v>0</v>
      </c>
      <c r="Y126" s="13">
        <f t="shared" si="18"/>
        <v>0</v>
      </c>
      <c r="Z126" s="13">
        <f t="shared" si="18"/>
        <v>0</v>
      </c>
      <c r="AA126" s="13">
        <f t="shared" si="18"/>
        <v>0</v>
      </c>
      <c r="AB126" s="17">
        <f t="shared" si="18"/>
        <v>3070</v>
      </c>
    </row>
    <row r="127" spans="2:28" x14ac:dyDescent="0.25">
      <c r="B127" s="34"/>
      <c r="C127" s="21" t="s">
        <v>49</v>
      </c>
      <c r="D127" s="3" t="s">
        <v>25</v>
      </c>
      <c r="E127" s="14">
        <f>+E7+E17+E27+E37+E47+E57+E67+E77+E87+E97+E107+E117</f>
        <v>27376</v>
      </c>
      <c r="F127" s="14">
        <f t="shared" ref="F127:T127" si="19">+F7+F17+F27+F37+F47+F57+F67+F77+F87+F97+F107+F117</f>
        <v>31586</v>
      </c>
      <c r="G127" s="14">
        <f t="shared" si="19"/>
        <v>1635</v>
      </c>
      <c r="H127" s="14">
        <f t="shared" si="19"/>
        <v>1597</v>
      </c>
      <c r="I127" s="14">
        <f t="shared" si="19"/>
        <v>1275</v>
      </c>
      <c r="J127" s="14">
        <f t="shared" si="19"/>
        <v>1449</v>
      </c>
      <c r="K127" s="14">
        <f t="shared" si="19"/>
        <v>2477</v>
      </c>
      <c r="L127" s="14">
        <f t="shared" si="19"/>
        <v>2257</v>
      </c>
      <c r="M127" s="14">
        <f t="shared" si="19"/>
        <v>1933</v>
      </c>
      <c r="N127" s="14">
        <f t="shared" si="19"/>
        <v>5439</v>
      </c>
      <c r="O127" s="14">
        <f t="shared" si="19"/>
        <v>5522</v>
      </c>
      <c r="P127" s="14">
        <f t="shared" si="19"/>
        <v>3691</v>
      </c>
      <c r="Q127" s="14">
        <f t="shared" si="19"/>
        <v>6337</v>
      </c>
      <c r="R127" s="14">
        <f t="shared" si="19"/>
        <v>2845</v>
      </c>
      <c r="S127" s="14">
        <f t="shared" si="19"/>
        <v>1810</v>
      </c>
      <c r="T127" s="14">
        <f t="shared" si="19"/>
        <v>1199</v>
      </c>
      <c r="U127" s="14">
        <f>+U7+U17+U27+U37+U47+U57+U67+U77+U87+U97+U107+U117</f>
        <v>826</v>
      </c>
      <c r="V127" s="14">
        <f t="shared" ref="V127:AA127" si="20">+V7+V17+V27+V37+V47+V57+V67+V77+V87+V97+V107+V117</f>
        <v>1802</v>
      </c>
      <c r="W127" s="14">
        <f t="shared" si="20"/>
        <v>665</v>
      </c>
      <c r="X127" s="14">
        <f t="shared" si="20"/>
        <v>480</v>
      </c>
      <c r="Y127" s="14">
        <f t="shared" si="20"/>
        <v>177</v>
      </c>
      <c r="Z127" s="14">
        <f t="shared" si="20"/>
        <v>83</v>
      </c>
      <c r="AA127" s="14">
        <f t="shared" si="20"/>
        <v>85</v>
      </c>
      <c r="AB127" s="15">
        <f t="shared" si="17"/>
        <v>102546</v>
      </c>
    </row>
    <row r="128" spans="2:28" x14ac:dyDescent="0.25">
      <c r="B128" s="34"/>
      <c r="C128" s="22"/>
      <c r="D128" s="4" t="s">
        <v>26</v>
      </c>
      <c r="E128" s="11">
        <f t="shared" ref="E128:AA135" si="21">+E8+E18+E28+E38+E48+E58+E68+E78+E88+E98+E108+E118</f>
        <v>19715</v>
      </c>
      <c r="F128" s="11">
        <f t="shared" si="21"/>
        <v>12162</v>
      </c>
      <c r="G128" s="11">
        <f t="shared" si="21"/>
        <v>2425</v>
      </c>
      <c r="H128" s="11">
        <f t="shared" si="21"/>
        <v>2155</v>
      </c>
      <c r="I128" s="11">
        <f t="shared" si="21"/>
        <v>2212</v>
      </c>
      <c r="J128" s="11">
        <f t="shared" si="21"/>
        <v>2078</v>
      </c>
      <c r="K128" s="11">
        <f t="shared" si="21"/>
        <v>4089</v>
      </c>
      <c r="L128" s="11">
        <f t="shared" si="21"/>
        <v>3849</v>
      </c>
      <c r="M128" s="11">
        <f t="shared" si="21"/>
        <v>3567</v>
      </c>
      <c r="N128" s="11">
        <f t="shared" si="21"/>
        <v>10237</v>
      </c>
      <c r="O128" s="11">
        <f t="shared" si="21"/>
        <v>12290</v>
      </c>
      <c r="P128" s="11">
        <f t="shared" si="21"/>
        <v>8991</v>
      </c>
      <c r="Q128" s="11">
        <f t="shared" si="21"/>
        <v>13240</v>
      </c>
      <c r="R128" s="11">
        <f t="shared" si="21"/>
        <v>8472</v>
      </c>
      <c r="S128" s="11">
        <f t="shared" si="21"/>
        <v>6239</v>
      </c>
      <c r="T128" s="11">
        <f t="shared" si="21"/>
        <v>3861</v>
      </c>
      <c r="U128" s="11">
        <f t="shared" si="21"/>
        <v>3121</v>
      </c>
      <c r="V128" s="11">
        <f t="shared" si="21"/>
        <v>6286</v>
      </c>
      <c r="W128" s="11">
        <f t="shared" si="21"/>
        <v>1852</v>
      </c>
      <c r="X128" s="11">
        <f t="shared" si="21"/>
        <v>1209</v>
      </c>
      <c r="Y128" s="11">
        <f t="shared" si="21"/>
        <v>419</v>
      </c>
      <c r="Z128" s="11">
        <f t="shared" si="21"/>
        <v>221</v>
      </c>
      <c r="AA128" s="11">
        <f t="shared" si="21"/>
        <v>98</v>
      </c>
      <c r="AB128" s="12">
        <f t="shared" si="17"/>
        <v>128788</v>
      </c>
    </row>
    <row r="129" spans="2:28" x14ac:dyDescent="0.25">
      <c r="B129" s="34"/>
      <c r="C129" s="22"/>
      <c r="D129" s="4" t="s">
        <v>27</v>
      </c>
      <c r="E129" s="11">
        <f t="shared" si="21"/>
        <v>6561</v>
      </c>
      <c r="F129" s="11">
        <f t="shared" si="21"/>
        <v>2832</v>
      </c>
      <c r="G129" s="11">
        <f t="shared" si="21"/>
        <v>1021</v>
      </c>
      <c r="H129" s="11">
        <f t="shared" si="21"/>
        <v>908</v>
      </c>
      <c r="I129" s="11">
        <f t="shared" si="21"/>
        <v>943</v>
      </c>
      <c r="J129" s="11">
        <f t="shared" si="21"/>
        <v>823</v>
      </c>
      <c r="K129" s="11">
        <f t="shared" si="21"/>
        <v>1764</v>
      </c>
      <c r="L129" s="11">
        <f t="shared" si="21"/>
        <v>2017</v>
      </c>
      <c r="M129" s="11">
        <f t="shared" si="21"/>
        <v>1994</v>
      </c>
      <c r="N129" s="11">
        <f t="shared" si="21"/>
        <v>5503</v>
      </c>
      <c r="O129" s="11">
        <f t="shared" si="21"/>
        <v>7881</v>
      </c>
      <c r="P129" s="11">
        <f t="shared" si="21"/>
        <v>6640</v>
      </c>
      <c r="Q129" s="11">
        <f t="shared" si="21"/>
        <v>10074</v>
      </c>
      <c r="R129" s="11">
        <f t="shared" si="21"/>
        <v>6284</v>
      </c>
      <c r="S129" s="11">
        <f t="shared" si="21"/>
        <v>4060</v>
      </c>
      <c r="T129" s="11">
        <f t="shared" si="21"/>
        <v>3358</v>
      </c>
      <c r="U129" s="11">
        <f t="shared" si="21"/>
        <v>2469</v>
      </c>
      <c r="V129" s="11">
        <f t="shared" si="21"/>
        <v>4515</v>
      </c>
      <c r="W129" s="11">
        <f t="shared" si="21"/>
        <v>1399</v>
      </c>
      <c r="X129" s="11">
        <f t="shared" si="21"/>
        <v>669</v>
      </c>
      <c r="Y129" s="11">
        <f t="shared" si="21"/>
        <v>100</v>
      </c>
      <c r="Z129" s="11">
        <f t="shared" si="21"/>
        <v>37</v>
      </c>
      <c r="AA129" s="11">
        <f t="shared" si="21"/>
        <v>13</v>
      </c>
      <c r="AB129" s="12">
        <f t="shared" si="17"/>
        <v>71865</v>
      </c>
    </row>
    <row r="130" spans="2:28" x14ac:dyDescent="0.25">
      <c r="B130" s="34"/>
      <c r="C130" s="22"/>
      <c r="D130" s="4" t="s">
        <v>28</v>
      </c>
      <c r="E130" s="11">
        <f t="shared" si="21"/>
        <v>8215</v>
      </c>
      <c r="F130" s="11">
        <f t="shared" si="21"/>
        <v>3802</v>
      </c>
      <c r="G130" s="11">
        <f t="shared" si="21"/>
        <v>1014</v>
      </c>
      <c r="H130" s="11">
        <f t="shared" si="21"/>
        <v>905</v>
      </c>
      <c r="I130" s="11">
        <f t="shared" si="21"/>
        <v>952</v>
      </c>
      <c r="J130" s="11">
        <f t="shared" si="21"/>
        <v>992</v>
      </c>
      <c r="K130" s="11">
        <f t="shared" si="21"/>
        <v>2255</v>
      </c>
      <c r="L130" s="11">
        <f t="shared" si="21"/>
        <v>2124</v>
      </c>
      <c r="M130" s="11">
        <f t="shared" si="21"/>
        <v>2228</v>
      </c>
      <c r="N130" s="11">
        <f t="shared" si="21"/>
        <v>5767</v>
      </c>
      <c r="O130" s="11">
        <f t="shared" si="21"/>
        <v>9899</v>
      </c>
      <c r="P130" s="11">
        <f t="shared" si="21"/>
        <v>9742</v>
      </c>
      <c r="Q130" s="11">
        <f t="shared" si="21"/>
        <v>16619</v>
      </c>
      <c r="R130" s="11">
        <f t="shared" si="21"/>
        <v>10137</v>
      </c>
      <c r="S130" s="11">
        <f t="shared" si="21"/>
        <v>6730</v>
      </c>
      <c r="T130" s="11">
        <f t="shared" si="21"/>
        <v>4414</v>
      </c>
      <c r="U130" s="11">
        <f t="shared" si="21"/>
        <v>2036</v>
      </c>
      <c r="V130" s="11">
        <f t="shared" si="21"/>
        <v>5604</v>
      </c>
      <c r="W130" s="11">
        <f t="shared" si="21"/>
        <v>1416</v>
      </c>
      <c r="X130" s="11">
        <f t="shared" si="21"/>
        <v>1061</v>
      </c>
      <c r="Y130" s="11">
        <f t="shared" si="21"/>
        <v>285</v>
      </c>
      <c r="Z130" s="11">
        <f t="shared" si="21"/>
        <v>48</v>
      </c>
      <c r="AA130" s="11">
        <f t="shared" si="21"/>
        <v>161</v>
      </c>
      <c r="AB130" s="12">
        <f t="shared" si="17"/>
        <v>96406</v>
      </c>
    </row>
    <row r="131" spans="2:28" x14ac:dyDescent="0.25">
      <c r="B131" s="34"/>
      <c r="C131" s="22"/>
      <c r="D131" s="4" t="s">
        <v>29</v>
      </c>
      <c r="E131" s="11">
        <f t="shared" si="21"/>
        <v>7464</v>
      </c>
      <c r="F131" s="11">
        <f t="shared" si="21"/>
        <v>1969</v>
      </c>
      <c r="G131" s="11">
        <f t="shared" si="21"/>
        <v>989</v>
      </c>
      <c r="H131" s="11">
        <f t="shared" si="21"/>
        <v>960</v>
      </c>
      <c r="I131" s="11">
        <f t="shared" si="21"/>
        <v>1082</v>
      </c>
      <c r="J131" s="11">
        <f t="shared" si="21"/>
        <v>1137</v>
      </c>
      <c r="K131" s="11">
        <f t="shared" si="21"/>
        <v>1947</v>
      </c>
      <c r="L131" s="11">
        <f t="shared" si="21"/>
        <v>1692</v>
      </c>
      <c r="M131" s="11">
        <f t="shared" si="21"/>
        <v>1318</v>
      </c>
      <c r="N131" s="11">
        <f t="shared" si="21"/>
        <v>3852</v>
      </c>
      <c r="O131" s="11">
        <f t="shared" si="21"/>
        <v>9723</v>
      </c>
      <c r="P131" s="11">
        <f t="shared" si="21"/>
        <v>7079</v>
      </c>
      <c r="Q131" s="11">
        <f t="shared" si="21"/>
        <v>16091</v>
      </c>
      <c r="R131" s="11">
        <f t="shared" si="21"/>
        <v>8125</v>
      </c>
      <c r="S131" s="11">
        <f t="shared" si="21"/>
        <v>6567</v>
      </c>
      <c r="T131" s="11">
        <f t="shared" si="21"/>
        <v>4391</v>
      </c>
      <c r="U131" s="11">
        <f t="shared" si="21"/>
        <v>3633</v>
      </c>
      <c r="V131" s="11">
        <f t="shared" si="21"/>
        <v>7360</v>
      </c>
      <c r="W131" s="11">
        <f t="shared" si="21"/>
        <v>1266</v>
      </c>
      <c r="X131" s="11">
        <f t="shared" si="21"/>
        <v>625</v>
      </c>
      <c r="Y131" s="11">
        <f t="shared" si="21"/>
        <v>0</v>
      </c>
      <c r="Z131" s="11">
        <f t="shared" si="21"/>
        <v>0</v>
      </c>
      <c r="AA131" s="11">
        <f t="shared" si="21"/>
        <v>0</v>
      </c>
      <c r="AB131" s="12">
        <f t="shared" si="17"/>
        <v>87270</v>
      </c>
    </row>
    <row r="132" spans="2:28" x14ac:dyDescent="0.25">
      <c r="B132" s="34"/>
      <c r="C132" s="22"/>
      <c r="D132" s="4" t="s">
        <v>30</v>
      </c>
      <c r="E132" s="11">
        <f t="shared" si="21"/>
        <v>10063</v>
      </c>
      <c r="F132" s="11">
        <f t="shared" si="21"/>
        <v>4480</v>
      </c>
      <c r="G132" s="11">
        <f t="shared" si="21"/>
        <v>1418</v>
      </c>
      <c r="H132" s="11">
        <f t="shared" si="21"/>
        <v>1890</v>
      </c>
      <c r="I132" s="11">
        <f t="shared" si="21"/>
        <v>2177</v>
      </c>
      <c r="J132" s="11">
        <f t="shared" si="21"/>
        <v>973</v>
      </c>
      <c r="K132" s="11">
        <f t="shared" si="21"/>
        <v>897</v>
      </c>
      <c r="L132" s="11">
        <f t="shared" si="21"/>
        <v>2001</v>
      </c>
      <c r="M132" s="11">
        <f t="shared" si="21"/>
        <v>1966</v>
      </c>
      <c r="N132" s="11">
        <f t="shared" si="21"/>
        <v>5260</v>
      </c>
      <c r="O132" s="11">
        <f t="shared" si="21"/>
        <v>7187</v>
      </c>
      <c r="P132" s="11">
        <f t="shared" si="21"/>
        <v>6079</v>
      </c>
      <c r="Q132" s="11">
        <f t="shared" si="21"/>
        <v>10052</v>
      </c>
      <c r="R132" s="11">
        <f t="shared" si="21"/>
        <v>8296</v>
      </c>
      <c r="S132" s="11">
        <f t="shared" si="21"/>
        <v>3105</v>
      </c>
      <c r="T132" s="11">
        <f t="shared" si="21"/>
        <v>5276</v>
      </c>
      <c r="U132" s="11">
        <f t="shared" si="21"/>
        <v>1929</v>
      </c>
      <c r="V132" s="11">
        <f t="shared" si="21"/>
        <v>1333</v>
      </c>
      <c r="W132" s="11">
        <f t="shared" si="21"/>
        <v>0</v>
      </c>
      <c r="X132" s="11">
        <f t="shared" si="21"/>
        <v>604</v>
      </c>
      <c r="Y132" s="11">
        <f t="shared" si="21"/>
        <v>0</v>
      </c>
      <c r="Z132" s="11">
        <f t="shared" si="21"/>
        <v>0</v>
      </c>
      <c r="AA132" s="11">
        <f t="shared" si="21"/>
        <v>0</v>
      </c>
      <c r="AB132" s="12">
        <f t="shared" si="17"/>
        <v>74986</v>
      </c>
    </row>
    <row r="133" spans="2:28" x14ac:dyDescent="0.25">
      <c r="B133" s="34"/>
      <c r="C133" s="22"/>
      <c r="D133" s="4" t="s">
        <v>31</v>
      </c>
      <c r="E133" s="11">
        <f t="shared" si="21"/>
        <v>3712</v>
      </c>
      <c r="F133" s="11">
        <f t="shared" si="21"/>
        <v>1313</v>
      </c>
      <c r="G133" s="11">
        <f t="shared" si="21"/>
        <v>125</v>
      </c>
      <c r="H133" s="11">
        <f t="shared" si="21"/>
        <v>326</v>
      </c>
      <c r="I133" s="11">
        <f t="shared" si="21"/>
        <v>228</v>
      </c>
      <c r="J133" s="11">
        <f t="shared" si="21"/>
        <v>553</v>
      </c>
      <c r="K133" s="11">
        <f t="shared" si="21"/>
        <v>702</v>
      </c>
      <c r="L133" s="11">
        <f t="shared" si="21"/>
        <v>953</v>
      </c>
      <c r="M133" s="11">
        <f t="shared" si="21"/>
        <v>1578</v>
      </c>
      <c r="N133" s="11">
        <f t="shared" si="21"/>
        <v>2242</v>
      </c>
      <c r="O133" s="11">
        <f t="shared" si="21"/>
        <v>2327</v>
      </c>
      <c r="P133" s="11">
        <f t="shared" si="21"/>
        <v>908</v>
      </c>
      <c r="Q133" s="11">
        <f t="shared" si="21"/>
        <v>3600</v>
      </c>
      <c r="R133" s="11">
        <f t="shared" si="21"/>
        <v>1079</v>
      </c>
      <c r="S133" s="11">
        <f t="shared" si="21"/>
        <v>6099</v>
      </c>
      <c r="T133" s="11">
        <f t="shared" si="21"/>
        <v>2245</v>
      </c>
      <c r="U133" s="11">
        <f t="shared" si="21"/>
        <v>890</v>
      </c>
      <c r="V133" s="11">
        <f t="shared" si="21"/>
        <v>198</v>
      </c>
      <c r="W133" s="11">
        <f t="shared" si="21"/>
        <v>0</v>
      </c>
      <c r="X133" s="11">
        <f t="shared" si="21"/>
        <v>0</v>
      </c>
      <c r="Y133" s="11">
        <f t="shared" si="21"/>
        <v>0</v>
      </c>
      <c r="Z133" s="11">
        <f t="shared" si="21"/>
        <v>0</v>
      </c>
      <c r="AA133" s="11">
        <f t="shared" si="21"/>
        <v>0</v>
      </c>
      <c r="AB133" s="12">
        <f t="shared" si="17"/>
        <v>29078</v>
      </c>
    </row>
    <row r="134" spans="2:28" x14ac:dyDescent="0.25">
      <c r="B134" s="34"/>
      <c r="C134" s="22"/>
      <c r="D134" s="4" t="s">
        <v>32</v>
      </c>
      <c r="E134" s="11">
        <f t="shared" si="21"/>
        <v>1587</v>
      </c>
      <c r="F134" s="11">
        <f t="shared" si="21"/>
        <v>3253</v>
      </c>
      <c r="G134" s="11">
        <f t="shared" si="21"/>
        <v>778</v>
      </c>
      <c r="H134" s="11">
        <f t="shared" si="21"/>
        <v>773</v>
      </c>
      <c r="I134" s="11">
        <f t="shared" si="21"/>
        <v>146</v>
      </c>
      <c r="J134" s="11">
        <f t="shared" si="21"/>
        <v>175</v>
      </c>
      <c r="K134" s="11">
        <f t="shared" si="21"/>
        <v>813</v>
      </c>
      <c r="L134" s="11">
        <f t="shared" si="21"/>
        <v>1408</v>
      </c>
      <c r="M134" s="11">
        <f t="shared" si="21"/>
        <v>772</v>
      </c>
      <c r="N134" s="11">
        <f t="shared" si="21"/>
        <v>3599</v>
      </c>
      <c r="O134" s="11">
        <f t="shared" si="21"/>
        <v>2536</v>
      </c>
      <c r="P134" s="11">
        <f t="shared" si="21"/>
        <v>1081</v>
      </c>
      <c r="Q134" s="11">
        <f t="shared" si="21"/>
        <v>818</v>
      </c>
      <c r="R134" s="11">
        <f t="shared" si="21"/>
        <v>1923</v>
      </c>
      <c r="S134" s="11">
        <f t="shared" si="21"/>
        <v>2821</v>
      </c>
      <c r="T134" s="11">
        <f t="shared" si="21"/>
        <v>0</v>
      </c>
      <c r="U134" s="11">
        <f t="shared" si="21"/>
        <v>0</v>
      </c>
      <c r="V134" s="11">
        <f t="shared" si="21"/>
        <v>1197</v>
      </c>
      <c r="W134" s="11">
        <f t="shared" si="21"/>
        <v>0</v>
      </c>
      <c r="X134" s="11">
        <f t="shared" si="21"/>
        <v>0</v>
      </c>
      <c r="Y134" s="11">
        <f t="shared" si="21"/>
        <v>0</v>
      </c>
      <c r="Z134" s="11">
        <f t="shared" si="21"/>
        <v>0</v>
      </c>
      <c r="AA134" s="11">
        <f t="shared" si="21"/>
        <v>0</v>
      </c>
      <c r="AB134" s="12">
        <f t="shared" si="17"/>
        <v>23680</v>
      </c>
    </row>
    <row r="135" spans="2:28" x14ac:dyDescent="0.25">
      <c r="B135" s="34"/>
      <c r="C135" s="22"/>
      <c r="D135" s="4" t="s">
        <v>33</v>
      </c>
      <c r="E135" s="11">
        <f t="shared" si="21"/>
        <v>2907</v>
      </c>
      <c r="F135" s="11">
        <f t="shared" si="21"/>
        <v>431</v>
      </c>
      <c r="G135" s="11">
        <f t="shared" si="21"/>
        <v>658</v>
      </c>
      <c r="H135" s="11">
        <f t="shared" si="21"/>
        <v>899</v>
      </c>
      <c r="I135" s="11">
        <f t="shared" si="21"/>
        <v>788</v>
      </c>
      <c r="J135" s="11">
        <f t="shared" si="21"/>
        <v>490</v>
      </c>
      <c r="K135" s="11">
        <f t="shared" si="21"/>
        <v>187</v>
      </c>
      <c r="L135" s="11">
        <f t="shared" si="21"/>
        <v>2102</v>
      </c>
      <c r="M135" s="11">
        <f t="shared" si="21"/>
        <v>2301</v>
      </c>
      <c r="N135" s="11">
        <f t="shared" si="21"/>
        <v>2727</v>
      </c>
      <c r="O135" s="11">
        <f t="shared" si="21"/>
        <v>3882</v>
      </c>
      <c r="P135" s="11">
        <f t="shared" si="21"/>
        <v>4816</v>
      </c>
      <c r="Q135" s="11">
        <f t="shared" si="21"/>
        <v>5569</v>
      </c>
      <c r="R135" s="11">
        <f t="shared" si="21"/>
        <v>8724</v>
      </c>
      <c r="S135" s="11">
        <f t="shared" si="21"/>
        <v>9989</v>
      </c>
      <c r="T135" s="11">
        <f t="shared" si="21"/>
        <v>560</v>
      </c>
      <c r="U135" s="11">
        <f t="shared" si="21"/>
        <v>2826</v>
      </c>
      <c r="V135" s="11">
        <f t="shared" si="21"/>
        <v>3445</v>
      </c>
      <c r="W135" s="11">
        <f t="shared" si="21"/>
        <v>0</v>
      </c>
      <c r="X135" s="11">
        <f t="shared" si="21"/>
        <v>0</v>
      </c>
      <c r="Y135" s="11">
        <f t="shared" si="21"/>
        <v>0</v>
      </c>
      <c r="Z135" s="11">
        <f t="shared" si="21"/>
        <v>0</v>
      </c>
      <c r="AA135" s="11">
        <f t="shared" si="21"/>
        <v>0</v>
      </c>
      <c r="AB135" s="12">
        <f t="shared" si="17"/>
        <v>53301</v>
      </c>
    </row>
    <row r="136" spans="2:28" ht="15.75" thickBot="1" x14ac:dyDescent="0.3">
      <c r="B136" s="35"/>
      <c r="C136" s="23"/>
      <c r="D136" s="1" t="s">
        <v>11</v>
      </c>
      <c r="E136" s="13">
        <f>SUM(E127:E135)</f>
        <v>87600</v>
      </c>
      <c r="F136" s="13">
        <f t="shared" ref="F136:AB136" si="22">SUM(F127:F135)</f>
        <v>61828</v>
      </c>
      <c r="G136" s="13">
        <f t="shared" si="22"/>
        <v>10063</v>
      </c>
      <c r="H136" s="13">
        <f t="shared" si="22"/>
        <v>10413</v>
      </c>
      <c r="I136" s="13">
        <f t="shared" si="22"/>
        <v>9803</v>
      </c>
      <c r="J136" s="13">
        <f t="shared" si="22"/>
        <v>8670</v>
      </c>
      <c r="K136" s="13">
        <f t="shared" si="22"/>
        <v>15131</v>
      </c>
      <c r="L136" s="13">
        <f t="shared" si="22"/>
        <v>18403</v>
      </c>
      <c r="M136" s="13">
        <f t="shared" si="22"/>
        <v>17657</v>
      </c>
      <c r="N136" s="13">
        <f t="shared" si="22"/>
        <v>44626</v>
      </c>
      <c r="O136" s="13">
        <f t="shared" si="22"/>
        <v>61247</v>
      </c>
      <c r="P136" s="13">
        <f t="shared" si="22"/>
        <v>49027</v>
      </c>
      <c r="Q136" s="13">
        <f t="shared" si="22"/>
        <v>82400</v>
      </c>
      <c r="R136" s="13">
        <f t="shared" si="22"/>
        <v>55885</v>
      </c>
      <c r="S136" s="13">
        <f t="shared" si="22"/>
        <v>47420</v>
      </c>
      <c r="T136" s="13">
        <f t="shared" si="22"/>
        <v>25304</v>
      </c>
      <c r="U136" s="13">
        <f t="shared" si="22"/>
        <v>17730</v>
      </c>
      <c r="V136" s="13">
        <f t="shared" si="22"/>
        <v>31740</v>
      </c>
      <c r="W136" s="13">
        <f t="shared" si="22"/>
        <v>6598</v>
      </c>
      <c r="X136" s="13">
        <f t="shared" si="22"/>
        <v>4648</v>
      </c>
      <c r="Y136" s="13">
        <f t="shared" si="22"/>
        <v>981</v>
      </c>
      <c r="Z136" s="13">
        <f t="shared" si="22"/>
        <v>389</v>
      </c>
      <c r="AA136" s="13">
        <f t="shared" si="22"/>
        <v>357</v>
      </c>
      <c r="AB136" s="17">
        <f t="shared" si="22"/>
        <v>667920</v>
      </c>
    </row>
    <row r="138" spans="2:28" x14ac:dyDescent="0.25">
      <c r="B138" s="16" t="s">
        <v>53</v>
      </c>
      <c r="C138"/>
      <c r="D138"/>
    </row>
    <row r="139" spans="2:28" x14ac:dyDescent="0.25">
      <c r="B139" s="16"/>
      <c r="C139"/>
      <c r="D139"/>
    </row>
  </sheetData>
  <mergeCells count="21">
    <mergeCell ref="B1:AB1"/>
    <mergeCell ref="B2:AB2"/>
    <mergeCell ref="B3:AB3"/>
    <mergeCell ref="C4:D4"/>
    <mergeCell ref="B5:C6"/>
    <mergeCell ref="D5:D6"/>
    <mergeCell ref="E5:AB5"/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gabriela.hernández</cp:lastModifiedBy>
  <cp:lastPrinted>2021-07-08T21:52:15Z</cp:lastPrinted>
  <dcterms:created xsi:type="dcterms:W3CDTF">2019-11-27T19:24:53Z</dcterms:created>
  <dcterms:modified xsi:type="dcterms:W3CDTF">2021-07-08T21:52:37Z</dcterms:modified>
</cp:coreProperties>
</file>