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edgar\Desktop\"/>
    </mc:Choice>
  </mc:AlternateContent>
  <xr:revisionPtr revIDLastSave="0" documentId="8_{CF4583D0-78C1-4C00-927B-411B7011BB4A}" xr6:coauthVersionLast="47" xr6:coauthVersionMax="47" xr10:uidLastSave="{00000000-0000-0000-0000-000000000000}"/>
  <bookViews>
    <workbookView xWindow="-108" yWindow="-108" windowWidth="23256" windowHeight="12576" xr2:uid="{E28E76EB-6C14-461F-BA3F-3BB4F48B9347}"/>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2" l="1"/>
  <c r="A5" i="2"/>
  <c r="A5" i="3" s="1"/>
  <c r="A5" i="4" s="1"/>
  <c r="A4" i="2"/>
  <c r="A4" i="3" s="1"/>
  <c r="A4" i="4" s="1"/>
</calcChain>
</file>

<file path=xl/sharedStrings.xml><?xml version="1.0" encoding="utf-8"?>
<sst xmlns="http://schemas.openxmlformats.org/spreadsheetml/2006/main" count="318" uniqueCount="73">
  <si>
    <t>INSTITUTO SALVADOREÑO DEL SEGURO SOCIAL</t>
  </si>
  <si>
    <t>DEPARTAMENTO DE ACTUARIADO Y ESTADÍSTICA</t>
  </si>
  <si>
    <t>TOTAL TRABAJADORES REPORTADOS EN PLANILLA Y TRABAJADORES QUE COTIZARON EFECTIVAMENTE AL RÉGIMEN DE SALUD DEL ISSS</t>
  </si>
  <si>
    <t xml:space="preserve"> Período   2021</t>
  </si>
  <si>
    <t>Cifras actualizadas el 20 de septiembre 2021</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</si>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</sst>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_(* #,##0_);_(* \(#,##0\);_(* &quot;-&quot;??_);_(@_)"/>
    <numFmt numFmtId="166" formatCode="&quot;$&quot;#,##0.00"/>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sz val="10"/>
      <name val="Arial"/>
      <family val="2"/>
    </font>
    <font>
      <sz val="10"/>
      <color indexed="8"/>
      <name val="Calibri"/>
      <family val="2"/>
    </font>
    <font>
      <b/>
      <sz val="10"/>
      <color indexed="8"/>
      <name val="Calibri"/>
      <family val="2"/>
    </font>
    <font>
      <b/>
      <sz val="10"/>
      <name val="Arial"/>
      <family val="2"/>
    </font>
    <font>
      <b/>
      <sz val="1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ashDotDot">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cellStyleXfs>
  <cellXfs count="130">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5" fontId="6" fillId="0" borderId="8" xfId="3" applyNumberFormat="1" applyFont="1" applyFill="1" applyBorder="1" applyAlignment="1"/>
    <xf numFmtId="3" fontId="7" fillId="0" borderId="8" xfId="3" applyNumberFormat="1" applyFont="1" applyFill="1" applyBorder="1" applyAlignment="1"/>
    <xf numFmtId="3" fontId="7" fillId="0" borderId="9" xfId="3" applyNumberFormat="1" applyFont="1" applyFill="1" applyBorder="1" applyAlignment="1"/>
    <xf numFmtId="0" fontId="3" fillId="0" borderId="0" xfId="0" applyFont="1" applyAlignment="1">
      <alignment vertical="center"/>
    </xf>
    <xf numFmtId="0" fontId="3" fillId="0" borderId="10" xfId="0" applyFont="1" applyBorder="1" applyAlignment="1">
      <alignment horizontal="left" vertical="center" wrapText="1"/>
    </xf>
    <xf numFmtId="165" fontId="6" fillId="0" borderId="0" xfId="3" applyNumberFormat="1" applyFont="1" applyFill="1" applyBorder="1" applyAlignment="1"/>
    <xf numFmtId="3" fontId="7" fillId="0" borderId="0" xfId="3" applyNumberFormat="1" applyFont="1" applyFill="1" applyBorder="1" applyAlignment="1"/>
    <xf numFmtId="3" fontId="7" fillId="0" borderId="11" xfId="3" applyNumberFormat="1" applyFont="1" applyFill="1" applyBorder="1" applyAlignment="1"/>
    <xf numFmtId="0" fontId="3" fillId="0" borderId="10" xfId="0" applyFont="1" applyBorder="1" applyAlignment="1">
      <alignment vertical="center"/>
    </xf>
    <xf numFmtId="0" fontId="3" fillId="0" borderId="12" xfId="0" applyFont="1" applyBorder="1" applyAlignment="1">
      <alignment vertical="center"/>
    </xf>
    <xf numFmtId="0" fontId="2" fillId="3" borderId="13" xfId="0" applyFont="1" applyFill="1" applyBorder="1" applyAlignment="1">
      <alignment horizontal="center" vertical="center"/>
    </xf>
    <xf numFmtId="165" fontId="7" fillId="3" borderId="2" xfId="3" applyNumberFormat="1" applyFont="1" applyFill="1" applyBorder="1" applyAlignment="1"/>
    <xf numFmtId="3" fontId="7" fillId="3" borderId="2" xfId="3" applyNumberFormat="1" applyFont="1" applyFill="1" applyBorder="1" applyAlignment="1"/>
    <xf numFmtId="3" fontId="7" fillId="3" borderId="3" xfId="3" applyNumberFormat="1" applyFont="1" applyFill="1" applyBorder="1" applyAlignment="1"/>
    <xf numFmtId="0" fontId="3" fillId="0" borderId="14" xfId="0" applyFont="1" applyBorder="1" applyAlignment="1">
      <alignment vertical="center"/>
    </xf>
    <xf numFmtId="0" fontId="2" fillId="4" borderId="13" xfId="0" applyFont="1" applyFill="1" applyBorder="1" applyAlignment="1">
      <alignment horizontal="center" vertical="center"/>
    </xf>
    <xf numFmtId="165" fontId="7" fillId="4" borderId="2" xfId="3" applyNumberFormat="1" applyFont="1" applyFill="1" applyBorder="1" applyAlignment="1"/>
    <xf numFmtId="165" fontId="7" fillId="4" borderId="3" xfId="3" applyNumberFormat="1" applyFont="1" applyFill="1" applyBorder="1" applyAlignment="1"/>
    <xf numFmtId="0" fontId="6" fillId="0" borderId="0" xfId="0" applyFont="1"/>
    <xf numFmtId="0" fontId="7" fillId="0" borderId="0" xfId="0" applyFont="1"/>
    <xf numFmtId="0" fontId="3" fillId="0" borderId="15" xfId="0" applyFont="1" applyBorder="1" applyAlignment="1">
      <alignment vertical="center"/>
    </xf>
    <xf numFmtId="0" fontId="2" fillId="5" borderId="13" xfId="0" applyFont="1" applyFill="1" applyBorder="1" applyAlignment="1">
      <alignment horizontal="center" vertical="center"/>
    </xf>
    <xf numFmtId="165" fontId="7" fillId="5" borderId="2" xfId="3" applyNumberFormat="1" applyFont="1" applyFill="1" applyBorder="1" applyAlignment="1"/>
    <xf numFmtId="165" fontId="8" fillId="5" borderId="2" xfId="3" applyNumberFormat="1" applyFont="1" applyFill="1" applyBorder="1" applyAlignment="1"/>
    <xf numFmtId="3" fontId="7" fillId="5" borderId="2" xfId="3" applyNumberFormat="1" applyFont="1" applyFill="1" applyBorder="1" applyAlignment="1"/>
    <xf numFmtId="3" fontId="7" fillId="5" borderId="3" xfId="3" applyNumberFormat="1" applyFont="1" applyFill="1" applyBorder="1" applyAlignment="1"/>
    <xf numFmtId="0" fontId="3" fillId="0" borderId="16" xfId="0" applyFont="1" applyBorder="1" applyAlignment="1">
      <alignment vertical="center"/>
    </xf>
    <xf numFmtId="0" fontId="9" fillId="6" borderId="17" xfId="0" applyFont="1" applyFill="1" applyBorder="1" applyAlignment="1">
      <alignment horizontal="center" vertical="center"/>
    </xf>
    <xf numFmtId="165" fontId="7" fillId="0" borderId="2" xfId="3" applyNumberFormat="1" applyFont="1" applyFill="1" applyBorder="1" applyAlignment="1"/>
    <xf numFmtId="165" fontId="7" fillId="0" borderId="2" xfId="0" applyNumberFormat="1" applyFont="1" applyBorder="1"/>
    <xf numFmtId="3" fontId="7" fillId="0" borderId="2" xfId="3" applyNumberFormat="1" applyFont="1" applyFill="1" applyBorder="1" applyAlignment="1"/>
    <xf numFmtId="3" fontId="7" fillId="0" borderId="3" xfId="3" applyNumberFormat="1" applyFont="1" applyFill="1" applyBorder="1" applyAlignment="1"/>
    <xf numFmtId="0" fontId="9" fillId="7" borderId="17" xfId="0" applyFont="1" applyFill="1" applyBorder="1" applyAlignment="1">
      <alignment horizontal="center" vertical="center"/>
    </xf>
    <xf numFmtId="165" fontId="7" fillId="7" borderId="2" xfId="3" applyNumberFormat="1" applyFont="1" applyFill="1" applyBorder="1" applyAlignment="1"/>
    <xf numFmtId="165" fontId="7" fillId="7" borderId="2" xfId="0" applyNumberFormat="1" applyFont="1" applyFill="1" applyBorder="1"/>
    <xf numFmtId="3" fontId="7" fillId="7" borderId="2" xfId="3" applyNumberFormat="1" applyFont="1" applyFill="1" applyBorder="1" applyAlignment="1"/>
    <xf numFmtId="3" fontId="7" fillId="7" borderId="3" xfId="3" applyNumberFormat="1" applyFont="1" applyFill="1" applyBorder="1" applyAlignment="1"/>
    <xf numFmtId="3" fontId="4" fillId="0" borderId="0" xfId="1" applyNumberFormat="1" applyFont="1" applyAlignment="1">
      <alignment vertical="center"/>
    </xf>
    <xf numFmtId="0" fontId="4" fillId="0" borderId="0" xfId="0" applyFont="1"/>
    <xf numFmtId="165" fontId="3" fillId="0" borderId="0" xfId="0" applyNumberFormat="1" applyFont="1"/>
    <xf numFmtId="0" fontId="4" fillId="0" borderId="0" xfId="0" applyFont="1" applyAlignment="1">
      <alignment horizontal="left" wrapText="1"/>
    </xf>
    <xf numFmtId="0" fontId="7"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18" xfId="0" applyFont="1" applyBorder="1"/>
    <xf numFmtId="165" fontId="3" fillId="0" borderId="19" xfId="1" applyNumberFormat="1" applyFont="1" applyBorder="1"/>
    <xf numFmtId="3" fontId="4" fillId="0" borderId="19" xfId="1" applyNumberFormat="1" applyFont="1" applyBorder="1"/>
    <xf numFmtId="3" fontId="4" fillId="0" borderId="20" xfId="1" applyNumberFormat="1" applyFont="1" applyBorder="1"/>
    <xf numFmtId="0" fontId="3" fillId="0" borderId="21" xfId="0" applyFont="1" applyBorder="1" applyAlignment="1">
      <alignment horizontal="left" vertical="center" wrapText="1"/>
    </xf>
    <xf numFmtId="165" fontId="3" fillId="0" borderId="22" xfId="1" applyNumberFormat="1" applyFont="1" applyBorder="1"/>
    <xf numFmtId="3" fontId="4" fillId="0" borderId="22" xfId="1" applyNumberFormat="1" applyFont="1" applyBorder="1"/>
    <xf numFmtId="3" fontId="4" fillId="0" borderId="23" xfId="1" applyNumberFormat="1" applyFont="1" applyBorder="1"/>
    <xf numFmtId="0" fontId="3" fillId="0" borderId="21" xfId="0" applyFont="1" applyBorder="1"/>
    <xf numFmtId="165" fontId="3" fillId="0" borderId="24" xfId="1" applyNumberFormat="1" applyFont="1" applyBorder="1"/>
    <xf numFmtId="3" fontId="4" fillId="0" borderId="24" xfId="1" applyNumberFormat="1" applyFont="1" applyBorder="1"/>
    <xf numFmtId="3" fontId="4" fillId="0" borderId="25" xfId="1" applyNumberFormat="1" applyFont="1" applyBorder="1"/>
    <xf numFmtId="0" fontId="3" fillId="0" borderId="26" xfId="0" applyFont="1" applyBorder="1"/>
    <xf numFmtId="0" fontId="2" fillId="4" borderId="27" xfId="0" applyFont="1" applyFill="1" applyBorder="1" applyAlignment="1">
      <alignment horizontal="center"/>
    </xf>
    <xf numFmtId="165" fontId="4" fillId="4" borderId="28" xfId="1" applyNumberFormat="1" applyFont="1" applyFill="1" applyBorder="1"/>
    <xf numFmtId="3" fontId="4" fillId="4" borderId="28" xfId="1" applyNumberFormat="1" applyFont="1" applyFill="1" applyBorder="1"/>
    <xf numFmtId="3" fontId="4" fillId="4" borderId="29" xfId="1" applyNumberFormat="1" applyFont="1" applyFill="1" applyBorder="1"/>
    <xf numFmtId="0" fontId="2" fillId="8" borderId="17" xfId="0" applyFont="1" applyFill="1" applyBorder="1" applyAlignment="1">
      <alignment horizontal="center"/>
    </xf>
    <xf numFmtId="165" fontId="4" fillId="8" borderId="30" xfId="0" applyNumberFormat="1" applyFont="1" applyFill="1" applyBorder="1"/>
    <xf numFmtId="165" fontId="4" fillId="8" borderId="31" xfId="0" applyNumberFormat="1" applyFont="1" applyFill="1" applyBorder="1"/>
    <xf numFmtId="3" fontId="4" fillId="8" borderId="31" xfId="1" applyNumberFormat="1" applyFont="1" applyFill="1" applyBorder="1"/>
    <xf numFmtId="3" fontId="4" fillId="8" borderId="32" xfId="1" applyNumberFormat="1" applyFont="1" applyFill="1" applyBorder="1"/>
    <xf numFmtId="0" fontId="3" fillId="0" borderId="17" xfId="0" applyFont="1" applyBorder="1"/>
    <xf numFmtId="0" fontId="3" fillId="0" borderId="30" xfId="0" applyFont="1" applyBorder="1"/>
    <xf numFmtId="0" fontId="3" fillId="0" borderId="31" xfId="0" applyFont="1" applyBorder="1"/>
    <xf numFmtId="3" fontId="4" fillId="0" borderId="31" xfId="1" applyNumberFormat="1" applyFont="1" applyBorder="1"/>
    <xf numFmtId="3" fontId="4" fillId="0" borderId="32" xfId="1" applyNumberFormat="1" applyFont="1" applyBorder="1"/>
    <xf numFmtId="9" fontId="3" fillId="0" borderId="0" xfId="2" applyFont="1"/>
    <xf numFmtId="3" fontId="4" fillId="0" borderId="0" xfId="1" applyNumberFormat="1" applyFont="1"/>
    <xf numFmtId="0" fontId="8"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8" fillId="2" borderId="1" xfId="0" applyFont="1" applyFill="1" applyBorder="1" applyAlignment="1">
      <alignment horizontal="center"/>
    </xf>
    <xf numFmtId="0" fontId="6" fillId="2" borderId="5" xfId="0" applyFont="1" applyFill="1" applyBorder="1"/>
    <xf numFmtId="0" fontId="7" fillId="2" borderId="3" xfId="0" applyFont="1" applyFill="1" applyBorder="1" applyAlignment="1">
      <alignment horizontal="center"/>
    </xf>
    <xf numFmtId="0" fontId="7" fillId="2" borderId="6" xfId="0" applyFont="1" applyFill="1" applyBorder="1" applyAlignment="1">
      <alignment horizontal="center"/>
    </xf>
    <xf numFmtId="0" fontId="6" fillId="0" borderId="5" xfId="0" applyFont="1" applyBorder="1"/>
    <xf numFmtId="0" fontId="6" fillId="0" borderId="11" xfId="0" applyFont="1" applyBorder="1"/>
    <xf numFmtId="0" fontId="6" fillId="0" borderId="7" xfId="0" applyFont="1" applyBorder="1"/>
    <xf numFmtId="166" fontId="6" fillId="0" borderId="19" xfId="1" applyNumberFormat="1" applyFont="1" applyBorder="1" applyAlignment="1">
      <alignment horizontal="center"/>
    </xf>
    <xf numFmtId="166" fontId="6" fillId="0" borderId="20" xfId="1" applyNumberFormat="1" applyFont="1" applyBorder="1" applyAlignment="1">
      <alignment horizontal="center"/>
    </xf>
    <xf numFmtId="0" fontId="6" fillId="0" borderId="10" xfId="0" applyFont="1" applyBorder="1" applyAlignment="1">
      <alignment horizontal="left" vertical="center" wrapText="1"/>
    </xf>
    <xf numFmtId="166" fontId="6" fillId="0" borderId="22" xfId="1" applyNumberFormat="1" applyFont="1" applyBorder="1" applyAlignment="1">
      <alignment horizontal="center"/>
    </xf>
    <xf numFmtId="166" fontId="6" fillId="0" borderId="23" xfId="1" applyNumberFormat="1" applyFont="1" applyBorder="1" applyAlignment="1">
      <alignment horizontal="center"/>
    </xf>
    <xf numFmtId="0" fontId="6" fillId="0" borderId="10" xfId="0" applyFont="1" applyBorder="1"/>
    <xf numFmtId="0" fontId="6" fillId="0" borderId="12" xfId="0" applyFont="1" applyBorder="1"/>
    <xf numFmtId="0" fontId="6" fillId="0" borderId="15" xfId="0" applyFont="1" applyBorder="1"/>
    <xf numFmtId="0" fontId="8" fillId="4" borderId="13" xfId="0" applyFont="1" applyFill="1" applyBorder="1" applyAlignment="1">
      <alignment horizontal="center"/>
    </xf>
    <xf numFmtId="166" fontId="7" fillId="4" borderId="30" xfId="1" applyNumberFormat="1" applyFont="1" applyFill="1" applyBorder="1" applyAlignment="1">
      <alignment horizontal="center"/>
    </xf>
    <xf numFmtId="166" fontId="7" fillId="4" borderId="31" xfId="1" applyNumberFormat="1" applyFont="1" applyFill="1" applyBorder="1" applyAlignment="1">
      <alignment horizontal="center"/>
    </xf>
    <xf numFmtId="166" fontId="7" fillId="4" borderId="32" xfId="1" applyNumberFormat="1" applyFont="1" applyFill="1" applyBorder="1" applyAlignment="1">
      <alignment horizontal="center"/>
    </xf>
    <xf numFmtId="166" fontId="6" fillId="0" borderId="0" xfId="0" applyNumberFormat="1" applyFont="1" applyAlignment="1">
      <alignment horizontal="center"/>
    </xf>
    <xf numFmtId="166" fontId="6" fillId="0" borderId="11" xfId="0" applyNumberFormat="1" applyFont="1" applyBorder="1" applyAlignment="1">
      <alignment horizontal="center"/>
    </xf>
    <xf numFmtId="0" fontId="6" fillId="0" borderId="14" xfId="0" applyFont="1" applyBorder="1"/>
    <xf numFmtId="166" fontId="6" fillId="0" borderId="33" xfId="1" applyNumberFormat="1" applyFont="1" applyBorder="1" applyAlignment="1">
      <alignment horizontal="center"/>
    </xf>
    <xf numFmtId="166" fontId="6" fillId="0" borderId="34" xfId="1" applyNumberFormat="1" applyFont="1" applyBorder="1" applyAlignment="1">
      <alignment horizontal="center"/>
    </xf>
    <xf numFmtId="0" fontId="6" fillId="0" borderId="27" xfId="0" applyFont="1" applyBorder="1"/>
    <xf numFmtId="166" fontId="6" fillId="0" borderId="28" xfId="1" applyNumberFormat="1" applyFont="1" applyBorder="1" applyAlignment="1">
      <alignment horizontal="center"/>
    </xf>
    <xf numFmtId="166" fontId="6" fillId="0" borderId="29" xfId="1" applyNumberFormat="1" applyFont="1" applyBorder="1" applyAlignment="1">
      <alignment horizontal="center"/>
    </xf>
    <xf numFmtId="166" fontId="6" fillId="0" borderId="35" xfId="0" applyNumberFormat="1" applyFont="1" applyBorder="1" applyAlignment="1">
      <alignment horizontal="center"/>
    </xf>
    <xf numFmtId="166" fontId="6" fillId="0" borderId="36" xfId="0" applyNumberFormat="1" applyFont="1" applyBorder="1" applyAlignment="1">
      <alignment horizontal="center"/>
    </xf>
    <xf numFmtId="166" fontId="6" fillId="0" borderId="37" xfId="0" applyNumberFormat="1" applyFont="1" applyBorder="1" applyAlignment="1">
      <alignment horizontal="center"/>
    </xf>
    <xf numFmtId="0" fontId="8" fillId="8" borderId="13" xfId="0" applyFont="1" applyFill="1" applyBorder="1" applyAlignment="1">
      <alignment horizontal="center"/>
    </xf>
    <xf numFmtId="166" fontId="7" fillId="8" borderId="30" xfId="1" applyNumberFormat="1" applyFont="1" applyFill="1" applyBorder="1" applyAlignment="1">
      <alignment horizontal="center"/>
    </xf>
    <xf numFmtId="166" fontId="7" fillId="8" borderId="31" xfId="1" applyNumberFormat="1" applyFont="1" applyFill="1" applyBorder="1" applyAlignment="1">
      <alignment horizontal="center"/>
    </xf>
    <xf numFmtId="166" fontId="7" fillId="8" borderId="32" xfId="1" applyNumberFormat="1" applyFont="1" applyFill="1" applyBorder="1" applyAlignment="1">
      <alignment horizontal="center"/>
    </xf>
    <xf numFmtId="166" fontId="6" fillId="0" borderId="38" xfId="0" applyNumberFormat="1" applyFont="1" applyBorder="1" applyAlignment="1">
      <alignment horizontal="center"/>
    </xf>
    <xf numFmtId="166" fontId="6" fillId="0" borderId="33" xfId="0" applyNumberFormat="1" applyFont="1" applyBorder="1" applyAlignment="1">
      <alignment horizontal="center"/>
    </xf>
    <xf numFmtId="166" fontId="6" fillId="0" borderId="34" xfId="0" applyNumberFormat="1" applyFont="1" applyBorder="1" applyAlignment="1">
      <alignment horizontal="center"/>
    </xf>
  </cellXfs>
  <cellStyles count="4">
    <cellStyle name="Millares" xfId="1" builtinId="3"/>
    <cellStyle name="Millares 2" xfId="3" xr:uid="{2ACA964D-7478-4B5B-8A80-430F567D9DA1}"/>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OneDrive/MIS%20ARCHIVOS/PATRONOS%20Y%20TRABAJADORES%20COTIZANTES%202021/COTIZANTES%20CIERRE%20II/INFORMES%20MENSUALES/JULIO%202021%2020%20DE%20SEPT.%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Compara_cotizados"/>
      <sheetName val="Patronos"/>
      <sheetName val="Patro_planilla"/>
      <sheetName val="Patro_cotiz"/>
      <sheetName val="Sal_cot"/>
      <sheetName val="Sal_nomi"/>
      <sheetName val="Cotizaciones"/>
      <sheetName val="Resumen_coti"/>
      <sheetName val="Gra_tot"/>
      <sheetName val="Cotiza_efectivas"/>
      <sheetName val="DATOS"/>
      <sheetName val="G_total"/>
      <sheetName val="G_total (2)"/>
      <sheetName val="S_priv"/>
      <sheetName val="S_priv (2)"/>
      <sheetName val="Cob_planilla"/>
      <sheetName val="Cob_cotizados"/>
      <sheetName val="Indica_planilla"/>
      <sheetName val="Indica_cotiza"/>
      <sheetName val="Resumen"/>
      <sheetName val="Gráfico1"/>
      <sheetName val="resumen 1"/>
      <sheetName val="Resumen 2"/>
      <sheetName val="Planilla_mensual"/>
      <sheetName val="Cotizado_mensual"/>
    </sheetNames>
    <sheetDataSet>
      <sheetData sheetId="0"/>
      <sheetData sheetId="1"/>
      <sheetData sheetId="2"/>
      <sheetData sheetId="3">
        <row r="5">
          <cell r="A5" t="str">
            <v>Cifras actualizadas el 20 de septiembre 2021</v>
          </cell>
        </row>
      </sheetData>
      <sheetData sheetId="4"/>
      <sheetData sheetId="5"/>
      <sheetData sheetId="6"/>
      <sheetData sheetId="7"/>
      <sheetData sheetId="8"/>
      <sheetData sheetId="9"/>
      <sheetData sheetId="10"/>
      <sheetData sheetId="11"/>
      <sheetData sheetId="13"/>
      <sheetData sheetId="14"/>
      <sheetData sheetId="19"/>
      <sheetData sheetId="20"/>
      <sheetData sheetId="21"/>
      <sheetData sheetId="22"/>
      <sheetData sheetId="23"/>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6967D-E15F-4987-99FA-1BED1EBC2470}">
  <sheetPr>
    <pageSetUpPr fitToPage="1"/>
  </sheetPr>
  <dimension ref="A1:AA50"/>
  <sheetViews>
    <sheetView tabSelected="1" topLeftCell="A4" workbookViewId="0">
      <selection activeCell="A6" sqref="A6:A7"/>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12"/>
    </row>
    <row r="9" spans="1:27" s="17" customFormat="1" ht="20.100000000000001" customHeight="1" x14ac:dyDescent="0.3">
      <c r="A9" s="13" t="s">
        <v>21</v>
      </c>
      <c r="B9" s="14">
        <v>13879</v>
      </c>
      <c r="C9" s="14">
        <v>13722</v>
      </c>
      <c r="D9" s="14">
        <v>13855</v>
      </c>
      <c r="E9" s="14">
        <v>13667</v>
      </c>
      <c r="F9" s="14">
        <v>13622</v>
      </c>
      <c r="G9" s="14">
        <v>13446</v>
      </c>
      <c r="H9" s="14">
        <v>13189</v>
      </c>
      <c r="I9" s="14">
        <v>13018</v>
      </c>
      <c r="J9" s="14">
        <v>12988</v>
      </c>
      <c r="K9" s="14">
        <v>12785</v>
      </c>
      <c r="L9" s="14">
        <v>13007</v>
      </c>
      <c r="M9" s="14">
        <v>12841</v>
      </c>
      <c r="N9" s="14">
        <v>13227</v>
      </c>
      <c r="O9" s="14">
        <v>12990</v>
      </c>
      <c r="P9" s="14">
        <v>0</v>
      </c>
      <c r="Q9" s="14">
        <v>0</v>
      </c>
      <c r="R9" s="14">
        <v>0</v>
      </c>
      <c r="S9" s="14">
        <v>0</v>
      </c>
      <c r="T9" s="14">
        <v>0</v>
      </c>
      <c r="U9" s="14">
        <v>0</v>
      </c>
      <c r="V9" s="14">
        <v>0</v>
      </c>
      <c r="W9" s="14">
        <v>0</v>
      </c>
      <c r="X9" s="14">
        <v>0</v>
      </c>
      <c r="Y9" s="14">
        <v>0</v>
      </c>
      <c r="Z9" s="15">
        <v>13395.285714285714</v>
      </c>
      <c r="AA9" s="16">
        <v>13209.857142857143</v>
      </c>
    </row>
    <row r="10" spans="1:27" s="17" customFormat="1" ht="31.5" customHeight="1" x14ac:dyDescent="0.3">
      <c r="A10" s="18" t="s">
        <v>22</v>
      </c>
      <c r="B10" s="19">
        <v>182662</v>
      </c>
      <c r="C10" s="19">
        <v>181786</v>
      </c>
      <c r="D10" s="19">
        <v>184099</v>
      </c>
      <c r="E10" s="19">
        <v>183277</v>
      </c>
      <c r="F10" s="19">
        <v>184877</v>
      </c>
      <c r="G10" s="19">
        <v>183875</v>
      </c>
      <c r="H10" s="19">
        <v>185933</v>
      </c>
      <c r="I10" s="19">
        <v>185142</v>
      </c>
      <c r="J10" s="19">
        <v>185996</v>
      </c>
      <c r="K10" s="19">
        <v>185104</v>
      </c>
      <c r="L10" s="19">
        <v>186726</v>
      </c>
      <c r="M10" s="19">
        <v>185811</v>
      </c>
      <c r="N10" s="19">
        <v>187515</v>
      </c>
      <c r="O10" s="19">
        <v>186110</v>
      </c>
      <c r="P10" s="19">
        <v>0</v>
      </c>
      <c r="Q10" s="19">
        <v>0</v>
      </c>
      <c r="R10" s="19">
        <v>0</v>
      </c>
      <c r="S10" s="19">
        <v>0</v>
      </c>
      <c r="T10" s="19">
        <v>0</v>
      </c>
      <c r="U10" s="19">
        <v>0</v>
      </c>
      <c r="V10" s="19">
        <v>0</v>
      </c>
      <c r="W10" s="19">
        <v>0</v>
      </c>
      <c r="X10" s="19">
        <v>0</v>
      </c>
      <c r="Y10" s="19">
        <v>0</v>
      </c>
      <c r="Z10" s="20">
        <v>185401.14285714287</v>
      </c>
      <c r="AA10" s="21">
        <v>184443.57142857142</v>
      </c>
    </row>
    <row r="11" spans="1:27" s="17" customFormat="1" ht="20.100000000000001" customHeight="1" x14ac:dyDescent="0.3">
      <c r="A11" s="22" t="s">
        <v>23</v>
      </c>
      <c r="B11" s="19">
        <v>23642</v>
      </c>
      <c r="C11" s="19">
        <v>23083</v>
      </c>
      <c r="D11" s="19">
        <v>23811</v>
      </c>
      <c r="E11" s="19">
        <v>23389</v>
      </c>
      <c r="F11" s="19">
        <v>23482</v>
      </c>
      <c r="G11" s="19">
        <v>23008</v>
      </c>
      <c r="H11" s="19">
        <v>22880</v>
      </c>
      <c r="I11" s="19">
        <v>22360</v>
      </c>
      <c r="J11" s="19">
        <v>23113</v>
      </c>
      <c r="K11" s="19">
        <v>22474</v>
      </c>
      <c r="L11" s="19">
        <v>23204</v>
      </c>
      <c r="M11" s="19">
        <v>22515</v>
      </c>
      <c r="N11" s="19">
        <v>23002</v>
      </c>
      <c r="O11" s="19">
        <v>22061</v>
      </c>
      <c r="P11" s="19">
        <v>0</v>
      </c>
      <c r="Q11" s="19">
        <v>0</v>
      </c>
      <c r="R11" s="19">
        <v>0</v>
      </c>
      <c r="S11" s="19">
        <v>0</v>
      </c>
      <c r="T11" s="19">
        <v>0</v>
      </c>
      <c r="U11" s="19">
        <v>0</v>
      </c>
      <c r="V11" s="19">
        <v>0</v>
      </c>
      <c r="W11" s="19">
        <v>0</v>
      </c>
      <c r="X11" s="19">
        <v>0</v>
      </c>
      <c r="Y11" s="19">
        <v>0</v>
      </c>
      <c r="Z11" s="20">
        <v>23304.857142857141</v>
      </c>
      <c r="AA11" s="21">
        <v>22698.571428571428</v>
      </c>
    </row>
    <row r="12" spans="1:27" s="17" customFormat="1" ht="40.5" customHeight="1" x14ac:dyDescent="0.3">
      <c r="A12" s="18" t="s">
        <v>24</v>
      </c>
      <c r="B12" s="19">
        <v>197691</v>
      </c>
      <c r="C12" s="19">
        <v>194860</v>
      </c>
      <c r="D12" s="19">
        <v>197776</v>
      </c>
      <c r="E12" s="19">
        <v>194950</v>
      </c>
      <c r="F12" s="19">
        <v>199311</v>
      </c>
      <c r="G12" s="19">
        <v>196468</v>
      </c>
      <c r="H12" s="19">
        <v>200523</v>
      </c>
      <c r="I12" s="19">
        <v>197849</v>
      </c>
      <c r="J12" s="19">
        <v>202059</v>
      </c>
      <c r="K12" s="19">
        <v>199610</v>
      </c>
      <c r="L12" s="19">
        <v>204955</v>
      </c>
      <c r="M12" s="19">
        <v>202217</v>
      </c>
      <c r="N12" s="19">
        <v>209431</v>
      </c>
      <c r="O12" s="19">
        <v>204873</v>
      </c>
      <c r="P12" s="19">
        <v>0</v>
      </c>
      <c r="Q12" s="19">
        <v>0</v>
      </c>
      <c r="R12" s="19">
        <v>0</v>
      </c>
      <c r="S12" s="19">
        <v>0</v>
      </c>
      <c r="T12" s="19">
        <v>0</v>
      </c>
      <c r="U12" s="19">
        <v>0</v>
      </c>
      <c r="V12" s="19">
        <v>0</v>
      </c>
      <c r="W12" s="19">
        <v>0</v>
      </c>
      <c r="X12" s="19">
        <v>0</v>
      </c>
      <c r="Y12" s="19">
        <v>0</v>
      </c>
      <c r="Z12" s="20">
        <v>201678</v>
      </c>
      <c r="AA12" s="21">
        <v>198689.57142857142</v>
      </c>
    </row>
    <row r="13" spans="1:27" s="17" customFormat="1" ht="20.100000000000001" customHeight="1" x14ac:dyDescent="0.3">
      <c r="A13" s="22" t="s">
        <v>25</v>
      </c>
      <c r="B13" s="19">
        <v>16860</v>
      </c>
      <c r="C13" s="19">
        <v>16744</v>
      </c>
      <c r="D13" s="19">
        <v>16838</v>
      </c>
      <c r="E13" s="19">
        <v>16671</v>
      </c>
      <c r="F13" s="19">
        <v>16974</v>
      </c>
      <c r="G13" s="19">
        <v>16835</v>
      </c>
      <c r="H13" s="19">
        <v>17074</v>
      </c>
      <c r="I13" s="19">
        <v>16942</v>
      </c>
      <c r="J13" s="19">
        <v>17730</v>
      </c>
      <c r="K13" s="19">
        <v>17648</v>
      </c>
      <c r="L13" s="19">
        <v>17950</v>
      </c>
      <c r="M13" s="19">
        <v>17781</v>
      </c>
      <c r="N13" s="19">
        <v>18035</v>
      </c>
      <c r="O13" s="19">
        <v>17654</v>
      </c>
      <c r="P13" s="19">
        <v>0</v>
      </c>
      <c r="Q13" s="19">
        <v>0</v>
      </c>
      <c r="R13" s="19">
        <v>0</v>
      </c>
      <c r="S13" s="19">
        <v>0</v>
      </c>
      <c r="T13" s="19">
        <v>0</v>
      </c>
      <c r="U13" s="19">
        <v>0</v>
      </c>
      <c r="V13" s="19">
        <v>0</v>
      </c>
      <c r="W13" s="19">
        <v>0</v>
      </c>
      <c r="X13" s="19">
        <v>0</v>
      </c>
      <c r="Y13" s="19">
        <v>0</v>
      </c>
      <c r="Z13" s="20">
        <v>17351.571428571428</v>
      </c>
      <c r="AA13" s="21">
        <v>17182.142857142859</v>
      </c>
    </row>
    <row r="14" spans="1:27" s="17" customFormat="1" ht="20.100000000000001" customHeight="1" x14ac:dyDescent="0.3">
      <c r="A14" s="22" t="s">
        <v>26</v>
      </c>
      <c r="B14" s="19">
        <v>29965</v>
      </c>
      <c r="C14" s="19">
        <v>29936</v>
      </c>
      <c r="D14" s="19">
        <v>30034</v>
      </c>
      <c r="E14" s="19">
        <v>30017</v>
      </c>
      <c r="F14" s="19">
        <v>30159</v>
      </c>
      <c r="G14" s="19">
        <v>30139</v>
      </c>
      <c r="H14" s="19">
        <v>30255</v>
      </c>
      <c r="I14" s="19">
        <v>30219</v>
      </c>
      <c r="J14" s="19">
        <v>30357</v>
      </c>
      <c r="K14" s="19">
        <v>30336</v>
      </c>
      <c r="L14" s="19">
        <v>30484</v>
      </c>
      <c r="M14" s="19">
        <v>30464</v>
      </c>
      <c r="N14" s="19">
        <v>30592</v>
      </c>
      <c r="O14" s="19">
        <v>30516</v>
      </c>
      <c r="P14" s="19">
        <v>0</v>
      </c>
      <c r="Q14" s="19">
        <v>0</v>
      </c>
      <c r="R14" s="19">
        <v>0</v>
      </c>
      <c r="S14" s="19">
        <v>0</v>
      </c>
      <c r="T14" s="19">
        <v>0</v>
      </c>
      <c r="U14" s="19">
        <v>0</v>
      </c>
      <c r="V14" s="19">
        <v>0</v>
      </c>
      <c r="W14" s="19">
        <v>0</v>
      </c>
      <c r="X14" s="19">
        <v>0</v>
      </c>
      <c r="Y14" s="19">
        <v>0</v>
      </c>
      <c r="Z14" s="20">
        <v>30263.714285714286</v>
      </c>
      <c r="AA14" s="21">
        <v>30232.428571428572</v>
      </c>
    </row>
    <row r="15" spans="1:27" s="17" customFormat="1" ht="20.100000000000001" customHeight="1" x14ac:dyDescent="0.3">
      <c r="A15" s="22" t="s">
        <v>27</v>
      </c>
      <c r="B15" s="19">
        <v>6726</v>
      </c>
      <c r="C15" s="19">
        <v>6684</v>
      </c>
      <c r="D15" s="19">
        <v>6835</v>
      </c>
      <c r="E15" s="19">
        <v>6789</v>
      </c>
      <c r="F15" s="19">
        <v>6955</v>
      </c>
      <c r="G15" s="19">
        <v>6898</v>
      </c>
      <c r="H15" s="19">
        <v>6940</v>
      </c>
      <c r="I15" s="19">
        <v>6892</v>
      </c>
      <c r="J15" s="19">
        <v>7238</v>
      </c>
      <c r="K15" s="19">
        <v>7196</v>
      </c>
      <c r="L15" s="19">
        <v>7353</v>
      </c>
      <c r="M15" s="19">
        <v>7318</v>
      </c>
      <c r="N15" s="19">
        <v>7390</v>
      </c>
      <c r="O15" s="19">
        <v>7331</v>
      </c>
      <c r="P15" s="19">
        <v>0</v>
      </c>
      <c r="Q15" s="19">
        <v>0</v>
      </c>
      <c r="R15" s="19">
        <v>0</v>
      </c>
      <c r="S15" s="19">
        <v>0</v>
      </c>
      <c r="T15" s="19">
        <v>0</v>
      </c>
      <c r="U15" s="19">
        <v>0</v>
      </c>
      <c r="V15" s="19">
        <v>0</v>
      </c>
      <c r="W15" s="19">
        <v>0</v>
      </c>
      <c r="X15" s="19">
        <v>0</v>
      </c>
      <c r="Y15" s="19">
        <v>0</v>
      </c>
      <c r="Z15" s="20">
        <v>7062.4285714285716</v>
      </c>
      <c r="AA15" s="21">
        <v>7015.4285714285716</v>
      </c>
    </row>
    <row r="16" spans="1:27" s="17" customFormat="1" ht="29.25" customHeight="1" x14ac:dyDescent="0.3">
      <c r="A16" s="18" t="s">
        <v>28</v>
      </c>
      <c r="B16" s="19">
        <v>129087</v>
      </c>
      <c r="C16" s="19">
        <v>127832</v>
      </c>
      <c r="D16" s="19">
        <v>129979</v>
      </c>
      <c r="E16" s="19">
        <v>128932</v>
      </c>
      <c r="F16" s="19">
        <v>131223</v>
      </c>
      <c r="G16" s="19">
        <v>129888</v>
      </c>
      <c r="H16" s="19">
        <v>132023</v>
      </c>
      <c r="I16" s="19">
        <v>130677</v>
      </c>
      <c r="J16" s="19">
        <v>133622</v>
      </c>
      <c r="K16" s="19">
        <v>132253</v>
      </c>
      <c r="L16" s="19">
        <v>135437</v>
      </c>
      <c r="M16" s="19">
        <v>133828</v>
      </c>
      <c r="N16" s="19">
        <v>137403</v>
      </c>
      <c r="O16" s="19">
        <v>134076</v>
      </c>
      <c r="P16" s="19">
        <v>0</v>
      </c>
      <c r="Q16" s="19">
        <v>0</v>
      </c>
      <c r="R16" s="19">
        <v>0</v>
      </c>
      <c r="S16" s="19">
        <v>0</v>
      </c>
      <c r="T16" s="19">
        <v>0</v>
      </c>
      <c r="U16" s="19">
        <v>0</v>
      </c>
      <c r="V16" s="19">
        <v>0</v>
      </c>
      <c r="W16" s="19">
        <v>0</v>
      </c>
      <c r="X16" s="19">
        <v>0</v>
      </c>
      <c r="Y16" s="19">
        <v>0</v>
      </c>
      <c r="Z16" s="20">
        <v>132682</v>
      </c>
      <c r="AA16" s="21">
        <v>131069.42857142857</v>
      </c>
    </row>
    <row r="17" spans="1:27" s="17" customFormat="1" ht="20.100000000000001" customHeight="1" x14ac:dyDescent="0.3">
      <c r="A17" s="22" t="s">
        <v>29</v>
      </c>
      <c r="B17" s="19">
        <v>63133</v>
      </c>
      <c r="C17" s="19">
        <v>62067</v>
      </c>
      <c r="D17" s="19">
        <v>64116</v>
      </c>
      <c r="E17" s="19">
        <v>63046</v>
      </c>
      <c r="F17" s="19">
        <v>64801</v>
      </c>
      <c r="G17" s="19">
        <v>63770</v>
      </c>
      <c r="H17" s="19">
        <v>65311</v>
      </c>
      <c r="I17" s="19">
        <v>64590</v>
      </c>
      <c r="J17" s="19">
        <v>66163</v>
      </c>
      <c r="K17" s="19">
        <v>65420</v>
      </c>
      <c r="L17" s="19">
        <v>66740</v>
      </c>
      <c r="M17" s="19">
        <v>65968</v>
      </c>
      <c r="N17" s="19">
        <v>67443</v>
      </c>
      <c r="O17" s="19">
        <v>66210</v>
      </c>
      <c r="P17" s="19">
        <v>0</v>
      </c>
      <c r="Q17" s="19">
        <v>0</v>
      </c>
      <c r="R17" s="19">
        <v>0</v>
      </c>
      <c r="S17" s="19">
        <v>0</v>
      </c>
      <c r="T17" s="19">
        <v>0</v>
      </c>
      <c r="U17" s="19">
        <v>0</v>
      </c>
      <c r="V17" s="19">
        <v>0</v>
      </c>
      <c r="W17" s="19">
        <v>0</v>
      </c>
      <c r="X17" s="19">
        <v>0</v>
      </c>
      <c r="Y17" s="19">
        <v>0</v>
      </c>
      <c r="Z17" s="20">
        <v>65386.714285714283</v>
      </c>
      <c r="AA17" s="21">
        <v>64438.714285714283</v>
      </c>
    </row>
    <row r="18" spans="1:27" s="17" customFormat="1" ht="20.100000000000001" customHeight="1" x14ac:dyDescent="0.3">
      <c r="A18" s="22" t="s">
        <v>30</v>
      </c>
      <c r="B18" s="19">
        <v>1793</v>
      </c>
      <c r="C18" s="19">
        <v>1780</v>
      </c>
      <c r="D18" s="19">
        <v>1789</v>
      </c>
      <c r="E18" s="19">
        <v>1769</v>
      </c>
      <c r="F18" s="19">
        <v>1800</v>
      </c>
      <c r="G18" s="19">
        <v>1779</v>
      </c>
      <c r="H18" s="19">
        <v>1799</v>
      </c>
      <c r="I18" s="19">
        <v>1779</v>
      </c>
      <c r="J18" s="19">
        <v>1810</v>
      </c>
      <c r="K18" s="19">
        <v>1793</v>
      </c>
      <c r="L18" s="19">
        <v>1817</v>
      </c>
      <c r="M18" s="19">
        <v>1799</v>
      </c>
      <c r="N18" s="19">
        <v>1824</v>
      </c>
      <c r="O18" s="19">
        <v>1803</v>
      </c>
      <c r="P18" s="19">
        <v>0</v>
      </c>
      <c r="Q18" s="19">
        <v>0</v>
      </c>
      <c r="R18" s="19">
        <v>0</v>
      </c>
      <c r="S18" s="19">
        <v>0</v>
      </c>
      <c r="T18" s="19">
        <v>0</v>
      </c>
      <c r="U18" s="19">
        <v>0</v>
      </c>
      <c r="V18" s="19">
        <v>0</v>
      </c>
      <c r="W18" s="19">
        <v>0</v>
      </c>
      <c r="X18" s="19">
        <v>0</v>
      </c>
      <c r="Y18" s="19">
        <v>0</v>
      </c>
      <c r="Z18" s="20">
        <v>1804.5714285714287</v>
      </c>
      <c r="AA18" s="21">
        <v>1786</v>
      </c>
    </row>
    <row r="19" spans="1:27" s="17" customFormat="1" ht="20.100000000000001" customHeight="1" x14ac:dyDescent="0.3">
      <c r="A19" s="22" t="s">
        <v>31</v>
      </c>
      <c r="B19" s="19">
        <v>64</v>
      </c>
      <c r="C19" s="19">
        <v>64</v>
      </c>
      <c r="D19" s="19">
        <v>60</v>
      </c>
      <c r="E19" s="19">
        <v>59</v>
      </c>
      <c r="F19" s="19">
        <v>60</v>
      </c>
      <c r="G19" s="19">
        <v>59</v>
      </c>
      <c r="H19" s="19">
        <v>64</v>
      </c>
      <c r="I19" s="19">
        <v>61</v>
      </c>
      <c r="J19" s="19">
        <v>63</v>
      </c>
      <c r="K19" s="19">
        <v>61</v>
      </c>
      <c r="L19" s="19">
        <v>64</v>
      </c>
      <c r="M19" s="19">
        <v>63</v>
      </c>
      <c r="N19" s="19">
        <v>64</v>
      </c>
      <c r="O19" s="19">
        <v>63</v>
      </c>
      <c r="P19" s="19">
        <v>0</v>
      </c>
      <c r="Q19" s="19">
        <v>0</v>
      </c>
      <c r="R19" s="19">
        <v>0</v>
      </c>
      <c r="S19" s="19">
        <v>0</v>
      </c>
      <c r="T19" s="19">
        <v>0</v>
      </c>
      <c r="U19" s="19">
        <v>0</v>
      </c>
      <c r="V19" s="19">
        <v>0</v>
      </c>
      <c r="W19" s="19">
        <v>0</v>
      </c>
      <c r="X19" s="19">
        <v>0</v>
      </c>
      <c r="Y19" s="19">
        <v>0</v>
      </c>
      <c r="Z19" s="20">
        <v>62.714285714285715</v>
      </c>
      <c r="AA19" s="21">
        <v>61.428571428571431</v>
      </c>
    </row>
    <row r="20" spans="1:27" s="17" customFormat="1" ht="20.100000000000001" customHeight="1" thickBot="1" x14ac:dyDescent="0.35">
      <c r="A20" s="23" t="s">
        <v>32</v>
      </c>
      <c r="B20" s="19">
        <v>2817</v>
      </c>
      <c r="C20" s="19">
        <v>2781</v>
      </c>
      <c r="D20" s="19">
        <v>2935</v>
      </c>
      <c r="E20" s="19">
        <v>2888</v>
      </c>
      <c r="F20" s="19">
        <v>3058</v>
      </c>
      <c r="G20" s="19">
        <v>2994</v>
      </c>
      <c r="H20" s="19">
        <v>3166</v>
      </c>
      <c r="I20" s="19">
        <v>3105</v>
      </c>
      <c r="J20" s="19">
        <v>3271</v>
      </c>
      <c r="K20" s="19">
        <v>3194</v>
      </c>
      <c r="L20" s="19">
        <v>3421</v>
      </c>
      <c r="M20" s="19">
        <v>3337</v>
      </c>
      <c r="N20" s="19">
        <v>3549</v>
      </c>
      <c r="O20" s="19">
        <v>3444</v>
      </c>
      <c r="P20" s="19">
        <v>0</v>
      </c>
      <c r="Q20" s="19">
        <v>0</v>
      </c>
      <c r="R20" s="19">
        <v>0</v>
      </c>
      <c r="S20" s="19">
        <v>0</v>
      </c>
      <c r="T20" s="19">
        <v>0</v>
      </c>
      <c r="U20" s="19">
        <v>0</v>
      </c>
      <c r="V20" s="19">
        <v>0</v>
      </c>
      <c r="W20" s="19">
        <v>0</v>
      </c>
      <c r="X20" s="19">
        <v>0</v>
      </c>
      <c r="Y20" s="19">
        <v>0</v>
      </c>
      <c r="Z20" s="20">
        <v>3173.8571428571427</v>
      </c>
      <c r="AA20" s="21">
        <v>3106.1428571428573</v>
      </c>
    </row>
    <row r="21" spans="1:27" s="17" customFormat="1" ht="20.100000000000001" customHeight="1" thickBot="1" x14ac:dyDescent="0.35">
      <c r="A21" s="24" t="s">
        <v>33</v>
      </c>
      <c r="B21" s="25">
        <v>668319</v>
      </c>
      <c r="C21" s="25">
        <v>661339</v>
      </c>
      <c r="D21" s="25">
        <v>672127</v>
      </c>
      <c r="E21" s="25">
        <v>665454</v>
      </c>
      <c r="F21" s="25">
        <v>676322</v>
      </c>
      <c r="G21" s="25">
        <v>669159</v>
      </c>
      <c r="H21" s="25">
        <v>679157</v>
      </c>
      <c r="I21" s="25">
        <v>672634</v>
      </c>
      <c r="J21" s="25">
        <v>684410</v>
      </c>
      <c r="K21" s="25">
        <v>677874</v>
      </c>
      <c r="L21" s="25">
        <v>691158</v>
      </c>
      <c r="M21" s="25">
        <v>683942</v>
      </c>
      <c r="N21" s="25">
        <v>699475</v>
      </c>
      <c r="O21" s="25">
        <v>687131</v>
      </c>
      <c r="P21" s="25">
        <v>0</v>
      </c>
      <c r="Q21" s="25">
        <v>0</v>
      </c>
      <c r="R21" s="25">
        <v>0</v>
      </c>
      <c r="S21" s="25">
        <v>0</v>
      </c>
      <c r="T21" s="25">
        <v>0</v>
      </c>
      <c r="U21" s="25">
        <v>0</v>
      </c>
      <c r="V21" s="25">
        <v>0</v>
      </c>
      <c r="W21" s="25">
        <v>0</v>
      </c>
      <c r="X21" s="25">
        <v>0</v>
      </c>
      <c r="Y21" s="25">
        <v>0</v>
      </c>
      <c r="Z21" s="26">
        <v>681566.85714285728</v>
      </c>
      <c r="AA21" s="27">
        <v>673933.28571428556</v>
      </c>
    </row>
    <row r="22" spans="1:27" s="17" customFormat="1" ht="20.100000000000001" customHeight="1" x14ac:dyDescent="0.3">
      <c r="A22" s="28" t="s">
        <v>34</v>
      </c>
      <c r="B22" s="19">
        <v>103281</v>
      </c>
      <c r="C22" s="19">
        <v>103230</v>
      </c>
      <c r="D22" s="19">
        <v>104392</v>
      </c>
      <c r="E22" s="19">
        <v>104308</v>
      </c>
      <c r="F22" s="19">
        <v>104729</v>
      </c>
      <c r="G22" s="19">
        <v>104671</v>
      </c>
      <c r="H22" s="19">
        <v>103626</v>
      </c>
      <c r="I22" s="19">
        <v>103558</v>
      </c>
      <c r="J22" s="19">
        <v>102195</v>
      </c>
      <c r="K22" s="19">
        <v>102070</v>
      </c>
      <c r="L22" s="19">
        <v>102657</v>
      </c>
      <c r="M22" s="19">
        <v>102579</v>
      </c>
      <c r="N22" s="19">
        <v>102076</v>
      </c>
      <c r="O22" s="19">
        <v>101889</v>
      </c>
      <c r="P22" s="19">
        <v>0</v>
      </c>
      <c r="Q22" s="19">
        <v>0</v>
      </c>
      <c r="R22" s="19">
        <v>0</v>
      </c>
      <c r="S22" s="19">
        <v>0</v>
      </c>
      <c r="T22" s="19">
        <v>0</v>
      </c>
      <c r="U22" s="19">
        <v>0</v>
      </c>
      <c r="V22" s="19">
        <v>0</v>
      </c>
      <c r="W22" s="19">
        <v>0</v>
      </c>
      <c r="X22" s="19">
        <v>0</v>
      </c>
      <c r="Y22" s="19">
        <v>0</v>
      </c>
      <c r="Z22" s="20">
        <v>103279.42857142857</v>
      </c>
      <c r="AA22" s="21">
        <v>103186.42857142857</v>
      </c>
    </row>
    <row r="23" spans="1:27" s="17" customFormat="1" ht="20.100000000000001" customHeight="1" x14ac:dyDescent="0.3">
      <c r="A23" s="22" t="s">
        <v>35</v>
      </c>
      <c r="B23" s="19">
        <v>17832</v>
      </c>
      <c r="C23" s="19">
        <v>17717</v>
      </c>
      <c r="D23" s="19">
        <v>18197</v>
      </c>
      <c r="E23" s="19">
        <v>18092</v>
      </c>
      <c r="F23" s="19">
        <v>18615</v>
      </c>
      <c r="G23" s="19">
        <v>18561</v>
      </c>
      <c r="H23" s="19">
        <v>18793</v>
      </c>
      <c r="I23" s="19">
        <v>18724</v>
      </c>
      <c r="J23" s="19">
        <v>18943</v>
      </c>
      <c r="K23" s="19">
        <v>18891</v>
      </c>
      <c r="L23" s="19">
        <v>18998</v>
      </c>
      <c r="M23" s="19">
        <v>18975</v>
      </c>
      <c r="N23" s="19">
        <v>18901</v>
      </c>
      <c r="O23" s="19">
        <v>18895</v>
      </c>
      <c r="P23" s="19">
        <v>0</v>
      </c>
      <c r="Q23" s="19">
        <v>0</v>
      </c>
      <c r="R23" s="19">
        <v>0</v>
      </c>
      <c r="S23" s="19">
        <v>0</v>
      </c>
      <c r="T23" s="19">
        <v>0</v>
      </c>
      <c r="U23" s="19">
        <v>0</v>
      </c>
      <c r="V23" s="19">
        <v>0</v>
      </c>
      <c r="W23" s="19">
        <v>0</v>
      </c>
      <c r="X23" s="19">
        <v>0</v>
      </c>
      <c r="Y23" s="19">
        <v>0</v>
      </c>
      <c r="Z23" s="20">
        <v>18611.285714285714</v>
      </c>
      <c r="AA23" s="21">
        <v>18550.714285714286</v>
      </c>
    </row>
    <row r="24" spans="1:27" s="17" customFormat="1" ht="20.100000000000001" customHeight="1" x14ac:dyDescent="0.3">
      <c r="A24" s="22" t="s">
        <v>36</v>
      </c>
      <c r="B24" s="19">
        <v>20188</v>
      </c>
      <c r="C24" s="19">
        <v>20188</v>
      </c>
      <c r="D24" s="19">
        <v>20424</v>
      </c>
      <c r="E24" s="19">
        <v>20424</v>
      </c>
      <c r="F24" s="19">
        <v>20657</v>
      </c>
      <c r="G24" s="19">
        <v>20657</v>
      </c>
      <c r="H24" s="19">
        <v>20700</v>
      </c>
      <c r="I24" s="19">
        <v>20700</v>
      </c>
      <c r="J24" s="19">
        <v>20855</v>
      </c>
      <c r="K24" s="19">
        <v>20855</v>
      </c>
      <c r="L24" s="19">
        <v>21017</v>
      </c>
      <c r="M24" s="19">
        <v>21017</v>
      </c>
      <c r="N24" s="19">
        <v>21097</v>
      </c>
      <c r="O24" s="19">
        <v>21097</v>
      </c>
      <c r="P24" s="19">
        <v>0</v>
      </c>
      <c r="Q24" s="19">
        <v>0</v>
      </c>
      <c r="R24" s="19">
        <v>0</v>
      </c>
      <c r="S24" s="19">
        <v>0</v>
      </c>
      <c r="T24" s="19">
        <v>0</v>
      </c>
      <c r="U24" s="19">
        <v>0</v>
      </c>
      <c r="V24" s="19">
        <v>0</v>
      </c>
      <c r="W24" s="19">
        <v>0</v>
      </c>
      <c r="X24" s="19">
        <v>0</v>
      </c>
      <c r="Y24" s="19">
        <v>0</v>
      </c>
      <c r="Z24" s="20">
        <v>20705.428571428572</v>
      </c>
      <c r="AA24" s="21">
        <v>20705.428571428572</v>
      </c>
    </row>
    <row r="25" spans="1:27" s="17" customFormat="1" ht="20.100000000000001" customHeight="1" x14ac:dyDescent="0.3">
      <c r="A25" s="22" t="s">
        <v>37</v>
      </c>
      <c r="B25" s="19">
        <v>6871</v>
      </c>
      <c r="C25" s="19">
        <v>6871</v>
      </c>
      <c r="D25" s="19">
        <v>6833</v>
      </c>
      <c r="E25" s="19">
        <v>6833</v>
      </c>
      <c r="F25" s="19">
        <v>6825</v>
      </c>
      <c r="G25" s="19">
        <v>6825</v>
      </c>
      <c r="H25" s="19">
        <v>6812</v>
      </c>
      <c r="I25" s="19">
        <v>6812</v>
      </c>
      <c r="J25" s="19">
        <v>6838</v>
      </c>
      <c r="K25" s="19">
        <v>6838</v>
      </c>
      <c r="L25" s="19">
        <v>6917</v>
      </c>
      <c r="M25" s="19">
        <v>6917</v>
      </c>
      <c r="N25" s="19">
        <v>6913</v>
      </c>
      <c r="O25" s="19">
        <v>6913</v>
      </c>
      <c r="P25" s="19">
        <v>0</v>
      </c>
      <c r="Q25" s="19">
        <v>0</v>
      </c>
      <c r="R25" s="19">
        <v>0</v>
      </c>
      <c r="S25" s="19">
        <v>0</v>
      </c>
      <c r="T25" s="19">
        <v>0</v>
      </c>
      <c r="U25" s="19">
        <v>0</v>
      </c>
      <c r="V25" s="19">
        <v>0</v>
      </c>
      <c r="W25" s="19">
        <v>0</v>
      </c>
      <c r="X25" s="19">
        <v>0</v>
      </c>
      <c r="Y25" s="19">
        <v>0</v>
      </c>
      <c r="Z25" s="20">
        <v>6858.4285714285716</v>
      </c>
      <c r="AA25" s="21">
        <v>6858.4285714285716</v>
      </c>
    </row>
    <row r="26" spans="1:27" s="17" customFormat="1" ht="20.100000000000001" customHeight="1" x14ac:dyDescent="0.3">
      <c r="A26" s="22" t="s">
        <v>38</v>
      </c>
      <c r="B26" s="19">
        <v>3308</v>
      </c>
      <c r="C26" s="19">
        <v>3308</v>
      </c>
      <c r="D26" s="19">
        <v>3303</v>
      </c>
      <c r="E26" s="19">
        <v>3303</v>
      </c>
      <c r="F26" s="19">
        <v>3304</v>
      </c>
      <c r="G26" s="19">
        <v>3304</v>
      </c>
      <c r="H26" s="19">
        <v>3314</v>
      </c>
      <c r="I26" s="19">
        <v>3314</v>
      </c>
      <c r="J26" s="19">
        <v>3295</v>
      </c>
      <c r="K26" s="19">
        <v>3295</v>
      </c>
      <c r="L26" s="19">
        <v>3318</v>
      </c>
      <c r="M26" s="19">
        <v>3318</v>
      </c>
      <c r="N26" s="19">
        <v>3333</v>
      </c>
      <c r="O26" s="19">
        <v>3333</v>
      </c>
      <c r="P26" s="19">
        <v>0</v>
      </c>
      <c r="Q26" s="19">
        <v>0</v>
      </c>
      <c r="R26" s="19">
        <v>0</v>
      </c>
      <c r="S26" s="19">
        <v>0</v>
      </c>
      <c r="T26" s="19">
        <v>0</v>
      </c>
      <c r="U26" s="19">
        <v>0</v>
      </c>
      <c r="V26" s="19">
        <v>0</v>
      </c>
      <c r="W26" s="19">
        <v>0</v>
      </c>
      <c r="X26" s="19">
        <v>0</v>
      </c>
      <c r="Y26" s="19">
        <v>0</v>
      </c>
      <c r="Z26" s="20">
        <v>3310.7142857142858</v>
      </c>
      <c r="AA26" s="21">
        <v>3310.7142857142858</v>
      </c>
    </row>
    <row r="27" spans="1:27" s="17" customFormat="1" ht="20.100000000000001" customHeight="1" thickBot="1" x14ac:dyDescent="0.35">
      <c r="A27" s="23" t="s">
        <v>39</v>
      </c>
      <c r="B27" s="19">
        <v>33552</v>
      </c>
      <c r="C27" s="19">
        <v>33329</v>
      </c>
      <c r="D27" s="19">
        <v>33610</v>
      </c>
      <c r="E27" s="19">
        <v>33277</v>
      </c>
      <c r="F27" s="19">
        <v>33372</v>
      </c>
      <c r="G27" s="19">
        <v>33160</v>
      </c>
      <c r="H27" s="19">
        <v>33162</v>
      </c>
      <c r="I27" s="19">
        <v>33052</v>
      </c>
      <c r="J27" s="19">
        <v>33709</v>
      </c>
      <c r="K27" s="19">
        <v>33609</v>
      </c>
      <c r="L27" s="19">
        <v>33609</v>
      </c>
      <c r="M27" s="19">
        <v>33497</v>
      </c>
      <c r="N27" s="19">
        <v>33545</v>
      </c>
      <c r="O27" s="19">
        <v>33285</v>
      </c>
      <c r="P27" s="19">
        <v>0</v>
      </c>
      <c r="Q27" s="19">
        <v>0</v>
      </c>
      <c r="R27" s="19">
        <v>0</v>
      </c>
      <c r="S27" s="19">
        <v>0</v>
      </c>
      <c r="T27" s="19">
        <v>0</v>
      </c>
      <c r="U27" s="19">
        <v>0</v>
      </c>
      <c r="V27" s="19">
        <v>0</v>
      </c>
      <c r="W27" s="19">
        <v>0</v>
      </c>
      <c r="X27" s="19">
        <v>0</v>
      </c>
      <c r="Y27" s="19">
        <v>0</v>
      </c>
      <c r="Z27" s="20">
        <v>33508.428571428572</v>
      </c>
      <c r="AA27" s="21">
        <v>33315.571428571428</v>
      </c>
    </row>
    <row r="28" spans="1:27" s="17" customFormat="1" ht="18.75" customHeight="1" thickBot="1" x14ac:dyDescent="0.35">
      <c r="A28" s="29" t="s">
        <v>40</v>
      </c>
      <c r="B28" s="30">
        <v>185032</v>
      </c>
      <c r="C28" s="30">
        <v>184643</v>
      </c>
      <c r="D28" s="30">
        <v>186759</v>
      </c>
      <c r="E28" s="30">
        <v>186237</v>
      </c>
      <c r="F28" s="30">
        <v>187502</v>
      </c>
      <c r="G28" s="30">
        <v>187178</v>
      </c>
      <c r="H28" s="30">
        <v>186407</v>
      </c>
      <c r="I28" s="30">
        <v>186160</v>
      </c>
      <c r="J28" s="30">
        <v>185835</v>
      </c>
      <c r="K28" s="30">
        <v>185558</v>
      </c>
      <c r="L28" s="30">
        <v>186516</v>
      </c>
      <c r="M28" s="30">
        <v>186303</v>
      </c>
      <c r="N28" s="30">
        <v>185865</v>
      </c>
      <c r="O28" s="30">
        <v>185412</v>
      </c>
      <c r="P28" s="30">
        <v>0</v>
      </c>
      <c r="Q28" s="30">
        <v>0</v>
      </c>
      <c r="R28" s="30">
        <v>0</v>
      </c>
      <c r="S28" s="30">
        <v>0</v>
      </c>
      <c r="T28" s="30">
        <v>0</v>
      </c>
      <c r="U28" s="30">
        <v>0</v>
      </c>
      <c r="V28" s="30">
        <v>0</v>
      </c>
      <c r="W28" s="30">
        <v>0</v>
      </c>
      <c r="X28" s="30">
        <v>0</v>
      </c>
      <c r="Y28" s="30">
        <v>0</v>
      </c>
      <c r="Z28" s="30">
        <v>186273.71428571429</v>
      </c>
      <c r="AA28" s="31">
        <v>185927.28571428571</v>
      </c>
    </row>
    <row r="29" spans="1:27" s="17" customFormat="1" ht="20.100000000000001" hidden="1" customHeight="1" x14ac:dyDescent="0.3">
      <c r="A29" s="28"/>
      <c r="B29" s="19"/>
      <c r="C29" s="19"/>
      <c r="D29" s="32"/>
      <c r="E29" s="32"/>
      <c r="F29" s="32"/>
      <c r="G29" s="32"/>
      <c r="H29" s="32"/>
      <c r="I29" s="32"/>
      <c r="J29" s="32"/>
      <c r="K29" s="32"/>
      <c r="L29" s="32"/>
      <c r="M29" s="32"/>
      <c r="N29" s="32"/>
      <c r="O29" s="32"/>
      <c r="P29" s="32"/>
      <c r="Q29" s="32"/>
      <c r="R29" s="32"/>
      <c r="S29" s="32"/>
      <c r="T29" s="32"/>
      <c r="U29" s="32"/>
      <c r="V29" s="32"/>
      <c r="W29" s="32"/>
      <c r="X29" s="32"/>
      <c r="Y29" s="32"/>
      <c r="Z29" s="33"/>
      <c r="AA29" s="21"/>
    </row>
    <row r="30" spans="1:27" s="17" customFormat="1" ht="20.100000000000001" customHeight="1" x14ac:dyDescent="0.3">
      <c r="A30" s="22" t="s">
        <v>41</v>
      </c>
      <c r="B30" s="19">
        <v>45183</v>
      </c>
      <c r="C30" s="19">
        <v>45183</v>
      </c>
      <c r="D30" s="19">
        <v>45249</v>
      </c>
      <c r="E30" s="19">
        <v>45249</v>
      </c>
      <c r="F30" s="19">
        <v>44521</v>
      </c>
      <c r="G30" s="19">
        <v>44521</v>
      </c>
      <c r="H30" s="19">
        <v>44051</v>
      </c>
      <c r="I30" s="19">
        <v>44051</v>
      </c>
      <c r="J30" s="19">
        <v>43943</v>
      </c>
      <c r="K30" s="19">
        <v>43943</v>
      </c>
      <c r="L30" s="19">
        <v>43914</v>
      </c>
      <c r="M30" s="19">
        <v>43914</v>
      </c>
      <c r="N30" s="19">
        <v>43903</v>
      </c>
      <c r="O30" s="19">
        <v>43903</v>
      </c>
      <c r="P30" s="19">
        <v>0</v>
      </c>
      <c r="Q30" s="19">
        <v>0</v>
      </c>
      <c r="R30" s="19">
        <v>0</v>
      </c>
      <c r="S30" s="19">
        <v>0</v>
      </c>
      <c r="T30" s="19">
        <v>0</v>
      </c>
      <c r="U30" s="19">
        <v>0</v>
      </c>
      <c r="V30" s="19">
        <v>0</v>
      </c>
      <c r="W30" s="19">
        <v>0</v>
      </c>
      <c r="X30" s="19">
        <v>0</v>
      </c>
      <c r="Y30" s="19">
        <v>0</v>
      </c>
      <c r="Z30" s="20">
        <v>44394.857142857145</v>
      </c>
      <c r="AA30" s="21">
        <v>44394.857142857145</v>
      </c>
    </row>
    <row r="31" spans="1:27" s="17" customFormat="1" ht="20.100000000000001" customHeight="1" x14ac:dyDescent="0.3">
      <c r="A31" s="22" t="s">
        <v>42</v>
      </c>
      <c r="B31" s="19">
        <v>48140</v>
      </c>
      <c r="C31" s="19">
        <v>48140</v>
      </c>
      <c r="D31" s="19">
        <v>47371</v>
      </c>
      <c r="E31" s="19">
        <v>47371</v>
      </c>
      <c r="F31" s="19">
        <v>47158</v>
      </c>
      <c r="G31" s="19">
        <v>47158</v>
      </c>
      <c r="H31" s="19">
        <v>47459</v>
      </c>
      <c r="I31" s="19">
        <v>47459</v>
      </c>
      <c r="J31" s="19">
        <v>47749</v>
      </c>
      <c r="K31" s="19">
        <v>47749</v>
      </c>
      <c r="L31" s="19">
        <v>47587</v>
      </c>
      <c r="M31" s="19">
        <v>47587</v>
      </c>
      <c r="N31" s="19">
        <v>48902</v>
      </c>
      <c r="O31" s="19">
        <v>48902</v>
      </c>
      <c r="P31" s="19">
        <v>0</v>
      </c>
      <c r="Q31" s="19">
        <v>0</v>
      </c>
      <c r="R31" s="19">
        <v>0</v>
      </c>
      <c r="S31" s="19">
        <v>0</v>
      </c>
      <c r="T31" s="19">
        <v>0</v>
      </c>
      <c r="U31" s="19">
        <v>0</v>
      </c>
      <c r="V31" s="19">
        <v>0</v>
      </c>
      <c r="W31" s="19">
        <v>0</v>
      </c>
      <c r="X31" s="19">
        <v>0</v>
      </c>
      <c r="Y31" s="19">
        <v>0</v>
      </c>
      <c r="Z31" s="20">
        <v>47766.571428571428</v>
      </c>
      <c r="AA31" s="21">
        <v>47766.571428571428</v>
      </c>
    </row>
    <row r="32" spans="1:27" s="17" customFormat="1" ht="20.100000000000001" customHeight="1" x14ac:dyDescent="0.3">
      <c r="A32" s="22" t="s">
        <v>43</v>
      </c>
      <c r="B32" s="19">
        <v>77470</v>
      </c>
      <c r="C32" s="19">
        <v>77470</v>
      </c>
      <c r="D32" s="19">
        <v>79324</v>
      </c>
      <c r="E32" s="19">
        <v>79324</v>
      </c>
      <c r="F32" s="19">
        <v>79420</v>
      </c>
      <c r="G32" s="19">
        <v>79420</v>
      </c>
      <c r="H32" s="19">
        <v>80560</v>
      </c>
      <c r="I32" s="19">
        <v>80560</v>
      </c>
      <c r="J32" s="19">
        <v>80818</v>
      </c>
      <c r="K32" s="19">
        <v>80818</v>
      </c>
      <c r="L32" s="19">
        <v>81255</v>
      </c>
      <c r="M32" s="19">
        <v>81255</v>
      </c>
      <c r="N32" s="19">
        <v>81011</v>
      </c>
      <c r="O32" s="19">
        <v>81011</v>
      </c>
      <c r="P32" s="19">
        <v>0</v>
      </c>
      <c r="Q32" s="19">
        <v>0</v>
      </c>
      <c r="R32" s="19">
        <v>0</v>
      </c>
      <c r="S32" s="19">
        <v>0</v>
      </c>
      <c r="T32" s="19">
        <v>0</v>
      </c>
      <c r="U32" s="19">
        <v>0</v>
      </c>
      <c r="V32" s="19">
        <v>0</v>
      </c>
      <c r="W32" s="19">
        <v>0</v>
      </c>
      <c r="X32" s="19">
        <v>0</v>
      </c>
      <c r="Y32" s="19">
        <v>0</v>
      </c>
      <c r="Z32" s="20">
        <v>79979.71428571429</v>
      </c>
      <c r="AA32" s="21">
        <v>79979.71428571429</v>
      </c>
    </row>
    <row r="33" spans="1:27" s="17" customFormat="1" ht="20.100000000000001" customHeight="1" x14ac:dyDescent="0.3">
      <c r="A33" s="22" t="s">
        <v>44</v>
      </c>
      <c r="B33" s="19">
        <v>3457</v>
      </c>
      <c r="C33" s="19">
        <v>3457</v>
      </c>
      <c r="D33" s="19">
        <v>3846</v>
      </c>
      <c r="E33" s="19">
        <v>3846</v>
      </c>
      <c r="F33" s="19">
        <v>3877</v>
      </c>
      <c r="G33" s="19">
        <v>3877</v>
      </c>
      <c r="H33" s="19">
        <v>3877</v>
      </c>
      <c r="I33" s="19">
        <v>3877</v>
      </c>
      <c r="J33" s="19">
        <v>3921</v>
      </c>
      <c r="K33" s="19">
        <v>3921</v>
      </c>
      <c r="L33" s="19">
        <v>4003</v>
      </c>
      <c r="M33" s="19">
        <v>4003</v>
      </c>
      <c r="N33" s="19">
        <v>4166</v>
      </c>
      <c r="O33" s="19">
        <v>4166</v>
      </c>
      <c r="P33" s="19">
        <v>0</v>
      </c>
      <c r="Q33" s="19">
        <v>0</v>
      </c>
      <c r="R33" s="19">
        <v>0</v>
      </c>
      <c r="S33" s="19">
        <v>0</v>
      </c>
      <c r="T33" s="19">
        <v>0</v>
      </c>
      <c r="U33" s="19">
        <v>0</v>
      </c>
      <c r="V33" s="19">
        <v>0</v>
      </c>
      <c r="W33" s="19">
        <v>0</v>
      </c>
      <c r="X33" s="19">
        <v>0</v>
      </c>
      <c r="Y33" s="19">
        <v>0</v>
      </c>
      <c r="Z33" s="20">
        <v>3878.1428571428573</v>
      </c>
      <c r="AA33" s="21">
        <v>3878.1428571428573</v>
      </c>
    </row>
    <row r="34" spans="1:27" s="17" customFormat="1" ht="20.100000000000001" customHeight="1" thickBot="1" x14ac:dyDescent="0.35">
      <c r="A34" s="34" t="s">
        <v>45</v>
      </c>
      <c r="B34" s="19">
        <v>819</v>
      </c>
      <c r="C34" s="19">
        <v>802</v>
      </c>
      <c r="D34" s="19">
        <v>864</v>
      </c>
      <c r="E34" s="19">
        <v>849</v>
      </c>
      <c r="F34" s="19">
        <v>901</v>
      </c>
      <c r="G34" s="19">
        <v>878</v>
      </c>
      <c r="H34" s="19">
        <v>926</v>
      </c>
      <c r="I34" s="19">
        <v>902</v>
      </c>
      <c r="J34" s="19">
        <v>972</v>
      </c>
      <c r="K34" s="19">
        <v>949</v>
      </c>
      <c r="L34" s="19">
        <v>1030</v>
      </c>
      <c r="M34" s="19">
        <v>1010</v>
      </c>
      <c r="N34" s="19">
        <v>1083</v>
      </c>
      <c r="O34" s="19">
        <v>1058</v>
      </c>
      <c r="P34" s="19">
        <v>0</v>
      </c>
      <c r="Q34" s="19">
        <v>0</v>
      </c>
      <c r="R34" s="19">
        <v>0</v>
      </c>
      <c r="S34" s="19">
        <v>0</v>
      </c>
      <c r="T34" s="19">
        <v>0</v>
      </c>
      <c r="U34" s="19">
        <v>0</v>
      </c>
      <c r="V34" s="19">
        <v>0</v>
      </c>
      <c r="W34" s="19">
        <v>0</v>
      </c>
      <c r="X34" s="19">
        <v>0</v>
      </c>
      <c r="Y34" s="19">
        <v>0</v>
      </c>
      <c r="Z34" s="20">
        <v>942.14285714285711</v>
      </c>
      <c r="AA34" s="21">
        <v>921.14285714285711</v>
      </c>
    </row>
    <row r="35" spans="1:27" s="17" customFormat="1" ht="20.100000000000001" customHeight="1" thickBot="1" x14ac:dyDescent="0.35">
      <c r="A35" s="35" t="s">
        <v>46</v>
      </c>
      <c r="B35" s="36">
        <v>175069</v>
      </c>
      <c r="C35" s="36">
        <v>175052</v>
      </c>
      <c r="D35" s="37">
        <v>176654</v>
      </c>
      <c r="E35" s="37">
        <v>176639</v>
      </c>
      <c r="F35" s="37">
        <v>175877</v>
      </c>
      <c r="G35" s="37">
        <v>175854</v>
      </c>
      <c r="H35" s="37">
        <v>176873</v>
      </c>
      <c r="I35" s="37">
        <v>176849</v>
      </c>
      <c r="J35" s="37">
        <v>177403</v>
      </c>
      <c r="K35" s="37">
        <v>177380</v>
      </c>
      <c r="L35" s="37">
        <v>177789</v>
      </c>
      <c r="M35" s="37">
        <v>177769</v>
      </c>
      <c r="N35" s="37">
        <v>179065</v>
      </c>
      <c r="O35" s="37">
        <v>179040</v>
      </c>
      <c r="P35" s="37">
        <v>0</v>
      </c>
      <c r="Q35" s="37">
        <v>0</v>
      </c>
      <c r="R35" s="37">
        <v>0</v>
      </c>
      <c r="S35" s="37">
        <v>0</v>
      </c>
      <c r="T35" s="37">
        <v>0</v>
      </c>
      <c r="U35" s="37">
        <v>0</v>
      </c>
      <c r="V35" s="37">
        <v>0</v>
      </c>
      <c r="W35" s="37">
        <v>0</v>
      </c>
      <c r="X35" s="37">
        <v>0</v>
      </c>
      <c r="Y35" s="37">
        <v>0</v>
      </c>
      <c r="Z35" s="38">
        <v>176961.42857142861</v>
      </c>
      <c r="AA35" s="39">
        <v>176940.42857142861</v>
      </c>
    </row>
    <row r="36" spans="1:27" s="17" customFormat="1" ht="20.100000000000001" hidden="1" customHeight="1" thickBot="1" x14ac:dyDescent="0.35">
      <c r="A36" s="40"/>
      <c r="B36" s="19"/>
      <c r="C36" s="19"/>
      <c r="D36" s="32"/>
      <c r="E36" s="32"/>
      <c r="F36" s="32"/>
      <c r="G36" s="32"/>
      <c r="H36" s="32"/>
      <c r="I36" s="32"/>
      <c r="J36" s="32"/>
      <c r="K36" s="32"/>
      <c r="L36" s="32"/>
      <c r="M36" s="32"/>
      <c r="N36" s="32"/>
      <c r="O36" s="32"/>
      <c r="P36" s="32"/>
      <c r="Q36" s="32"/>
      <c r="R36" s="32"/>
      <c r="S36" s="32"/>
      <c r="T36" s="32"/>
      <c r="U36" s="32"/>
      <c r="V36" s="32"/>
      <c r="W36" s="32"/>
      <c r="X36" s="32"/>
      <c r="Y36" s="32"/>
      <c r="Z36" s="33"/>
      <c r="AA36" s="21"/>
    </row>
    <row r="37" spans="1:27" s="17" customFormat="1" ht="20.100000000000001" customHeight="1" thickBot="1" x14ac:dyDescent="0.35">
      <c r="A37" s="41" t="s">
        <v>47</v>
      </c>
      <c r="B37" s="42">
        <v>1028420</v>
      </c>
      <c r="C37" s="42">
        <v>1021034</v>
      </c>
      <c r="D37" s="43">
        <v>1035540</v>
      </c>
      <c r="E37" s="43">
        <v>1028330</v>
      </c>
      <c r="F37" s="43">
        <v>1039701</v>
      </c>
      <c r="G37" s="43">
        <v>1032191</v>
      </c>
      <c r="H37" s="43">
        <v>1042437</v>
      </c>
      <c r="I37" s="43">
        <v>1035643</v>
      </c>
      <c r="J37" s="43">
        <v>1047648</v>
      </c>
      <c r="K37" s="43">
        <v>1040812</v>
      </c>
      <c r="L37" s="43">
        <v>1055463</v>
      </c>
      <c r="M37" s="43">
        <v>1048014</v>
      </c>
      <c r="N37" s="43">
        <v>1064405</v>
      </c>
      <c r="O37" s="43">
        <v>1051583</v>
      </c>
      <c r="P37" s="43">
        <v>0</v>
      </c>
      <c r="Q37" s="43">
        <v>0</v>
      </c>
      <c r="R37" s="43">
        <v>0</v>
      </c>
      <c r="S37" s="43">
        <v>0</v>
      </c>
      <c r="T37" s="43">
        <v>0</v>
      </c>
      <c r="U37" s="43">
        <v>0</v>
      </c>
      <c r="V37" s="43">
        <v>0</v>
      </c>
      <c r="W37" s="43">
        <v>0</v>
      </c>
      <c r="X37" s="43">
        <v>0</v>
      </c>
      <c r="Y37" s="43">
        <v>0</v>
      </c>
      <c r="Z37" s="44">
        <v>1044802.0000000002</v>
      </c>
      <c r="AA37" s="45">
        <v>1036800.9999999999</v>
      </c>
    </row>
    <row r="38" spans="1:27" s="17" customFormat="1" ht="20.100000000000001" hidden="1" customHeight="1" thickBot="1" x14ac:dyDescent="0.35">
      <c r="A38" s="40"/>
      <c r="B38" s="32"/>
      <c r="C38" s="32"/>
      <c r="D38" s="32"/>
      <c r="E38" s="32"/>
      <c r="F38" s="32"/>
      <c r="G38" s="32"/>
      <c r="H38" s="32"/>
      <c r="I38" s="32"/>
      <c r="J38" s="32"/>
      <c r="K38" s="32"/>
      <c r="L38" s="32"/>
      <c r="M38" s="32"/>
      <c r="N38" s="32"/>
      <c r="O38" s="32"/>
      <c r="P38" s="32"/>
      <c r="Q38" s="32"/>
      <c r="R38" s="32"/>
      <c r="S38" s="32"/>
      <c r="T38" s="32"/>
      <c r="U38" s="32"/>
      <c r="V38" s="32"/>
      <c r="W38" s="32"/>
      <c r="X38" s="32"/>
      <c r="Y38" s="32"/>
      <c r="Z38" s="20"/>
      <c r="AA38" s="21"/>
    </row>
    <row r="39" spans="1:27" s="17" customFormat="1" ht="20.100000000000001" customHeight="1" thickBot="1" x14ac:dyDescent="0.35">
      <c r="A39" s="46" t="s">
        <v>48</v>
      </c>
      <c r="B39" s="47">
        <v>853351</v>
      </c>
      <c r="C39" s="47">
        <v>845982</v>
      </c>
      <c r="D39" s="48">
        <v>858886</v>
      </c>
      <c r="E39" s="48">
        <v>851691</v>
      </c>
      <c r="F39" s="48">
        <v>863824</v>
      </c>
      <c r="G39" s="48">
        <v>856337</v>
      </c>
      <c r="H39" s="48">
        <v>865564</v>
      </c>
      <c r="I39" s="48">
        <v>858794</v>
      </c>
      <c r="J39" s="48">
        <v>870245</v>
      </c>
      <c r="K39" s="48">
        <v>863432</v>
      </c>
      <c r="L39" s="48">
        <v>877674</v>
      </c>
      <c r="M39" s="48">
        <v>870245</v>
      </c>
      <c r="N39" s="48">
        <v>885340</v>
      </c>
      <c r="O39" s="48">
        <v>872543</v>
      </c>
      <c r="P39" s="48">
        <v>0</v>
      </c>
      <c r="Q39" s="48">
        <v>0</v>
      </c>
      <c r="R39" s="48">
        <v>0</v>
      </c>
      <c r="S39" s="48">
        <v>0</v>
      </c>
      <c r="T39" s="48">
        <v>0</v>
      </c>
      <c r="U39" s="48">
        <v>0</v>
      </c>
      <c r="V39" s="48">
        <v>0</v>
      </c>
      <c r="W39" s="48">
        <v>0</v>
      </c>
      <c r="X39" s="48">
        <v>0</v>
      </c>
      <c r="Y39" s="48">
        <v>0</v>
      </c>
      <c r="Z39" s="49">
        <v>867840.57142857159</v>
      </c>
      <c r="AA39" s="50">
        <v>859860.57142857125</v>
      </c>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51"/>
      <c r="AA40" s="51"/>
    </row>
    <row r="41" spans="1:27" x14ac:dyDescent="0.3">
      <c r="A41" s="52" t="s">
        <v>50</v>
      </c>
      <c r="D41" s="53"/>
      <c r="G41" s="53"/>
      <c r="H41" s="53"/>
      <c r="I41" s="53"/>
    </row>
    <row r="42" spans="1:27" x14ac:dyDescent="0.3">
      <c r="A42" s="52" t="s">
        <v>51</v>
      </c>
    </row>
    <row r="43" spans="1:27" x14ac:dyDescent="0.3">
      <c r="A43" s="52" t="s">
        <v>52</v>
      </c>
    </row>
    <row r="44" spans="1:27" ht="15" customHeight="1" x14ac:dyDescent="0.3">
      <c r="A44" s="54" t="s">
        <v>53</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x14ac:dyDescent="0.3">
      <c r="A45" s="52" t="s">
        <v>54</v>
      </c>
    </row>
    <row r="46" spans="1:27" x14ac:dyDescent="0.3">
      <c r="A46" s="52" t="s">
        <v>55</v>
      </c>
    </row>
    <row r="47" spans="1:27" ht="13.5" customHeight="1" x14ac:dyDescent="0.3">
      <c r="A47" s="55" t="s">
        <v>56</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row>
    <row r="48" spans="1:27" x14ac:dyDescent="0.3">
      <c r="A48" s="56" t="s">
        <v>57</v>
      </c>
      <c r="B48" s="57"/>
      <c r="C48" s="57"/>
      <c r="D48" s="57"/>
      <c r="E48" s="57"/>
      <c r="F48" s="57"/>
      <c r="G48" s="57"/>
      <c r="H48" s="57"/>
      <c r="I48" s="57"/>
      <c r="J48" s="57"/>
      <c r="K48" s="57"/>
      <c r="L48" s="57"/>
      <c r="M48" s="57"/>
    </row>
    <row r="49" spans="1:13" x14ac:dyDescent="0.3">
      <c r="A49" s="52" t="s">
        <v>58</v>
      </c>
      <c r="B49" s="57"/>
      <c r="C49" s="57"/>
      <c r="D49" s="57"/>
      <c r="E49" s="57"/>
      <c r="F49" s="57"/>
      <c r="G49" s="57"/>
      <c r="H49" s="57"/>
      <c r="I49" s="57"/>
      <c r="J49" s="57"/>
      <c r="K49" s="57"/>
      <c r="L49" s="57"/>
      <c r="M49" s="57"/>
    </row>
    <row r="50" spans="1:13" x14ac:dyDescent="0.3">
      <c r="A50" s="5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83D0F-3401-4DCE-BEB6-387DC6821C92}">
  <sheetPr>
    <pageSetUpPr fitToPage="1"/>
  </sheetPr>
  <dimension ref="A1:AA42"/>
  <sheetViews>
    <sheetView topLeftCell="D5" zoomScaleNormal="100" zoomScaleSheetLayoutView="100" workbookViewId="0">
      <selection activeCell="A6" sqref="A6:A7"/>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2021</v>
      </c>
      <c r="B4" s="3"/>
      <c r="C4" s="3"/>
      <c r="H4" s="4"/>
      <c r="I4" s="4"/>
    </row>
    <row r="5" spans="1:27" ht="14.4" thickBot="1" x14ac:dyDescent="0.35">
      <c r="A5" s="4" t="str">
        <f>[1]Trab_cotiz!A5</f>
        <v>Cifras actualizadas el 20 de septiembre 2021</v>
      </c>
    </row>
    <row r="6" spans="1:27" ht="14.4" thickBot="1" x14ac:dyDescent="0.35">
      <c r="A6" s="5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5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60"/>
    </row>
    <row r="9" spans="1:27" ht="20.100000000000001" customHeight="1" x14ac:dyDescent="0.3">
      <c r="A9" s="61" t="s">
        <v>21</v>
      </c>
      <c r="B9" s="62">
        <v>679</v>
      </c>
      <c r="C9" s="62">
        <v>655</v>
      </c>
      <c r="D9" s="62">
        <v>678</v>
      </c>
      <c r="E9" s="62">
        <v>653</v>
      </c>
      <c r="F9" s="62">
        <v>674</v>
      </c>
      <c r="G9" s="62">
        <v>652</v>
      </c>
      <c r="H9" s="62">
        <v>676</v>
      </c>
      <c r="I9" s="62">
        <v>653</v>
      </c>
      <c r="J9" s="62">
        <v>672</v>
      </c>
      <c r="K9" s="62">
        <v>644</v>
      </c>
      <c r="L9" s="62">
        <v>672</v>
      </c>
      <c r="M9" s="62">
        <v>648</v>
      </c>
      <c r="N9" s="62">
        <v>673</v>
      </c>
      <c r="O9" s="62">
        <v>636</v>
      </c>
      <c r="P9" s="62">
        <v>0</v>
      </c>
      <c r="Q9" s="62">
        <v>0</v>
      </c>
      <c r="R9" s="62">
        <v>0</v>
      </c>
      <c r="S9" s="62">
        <v>0</v>
      </c>
      <c r="T9" s="62">
        <v>0</v>
      </c>
      <c r="U9" s="62">
        <v>0</v>
      </c>
      <c r="V9" s="62">
        <v>0</v>
      </c>
      <c r="W9" s="62">
        <v>0</v>
      </c>
      <c r="X9" s="62">
        <v>0</v>
      </c>
      <c r="Y9" s="62">
        <v>0</v>
      </c>
      <c r="Z9" s="63">
        <v>674.85714285714289</v>
      </c>
      <c r="AA9" s="64">
        <v>648.71428571428567</v>
      </c>
    </row>
    <row r="10" spans="1:27" ht="29.25" customHeight="1" x14ac:dyDescent="0.3">
      <c r="A10" s="65" t="s">
        <v>22</v>
      </c>
      <c r="B10" s="66">
        <v>3382</v>
      </c>
      <c r="C10" s="66">
        <v>3214</v>
      </c>
      <c r="D10" s="66">
        <v>3401</v>
      </c>
      <c r="E10" s="66">
        <v>3240</v>
      </c>
      <c r="F10" s="66">
        <v>3412</v>
      </c>
      <c r="G10" s="66">
        <v>3233</v>
      </c>
      <c r="H10" s="66">
        <v>3412</v>
      </c>
      <c r="I10" s="66">
        <v>3246</v>
      </c>
      <c r="J10" s="66">
        <v>3403</v>
      </c>
      <c r="K10" s="66">
        <v>3253</v>
      </c>
      <c r="L10" s="66">
        <v>3420</v>
      </c>
      <c r="M10" s="66">
        <v>3272</v>
      </c>
      <c r="N10" s="66">
        <v>3440</v>
      </c>
      <c r="O10" s="66">
        <v>3225</v>
      </c>
      <c r="P10" s="66">
        <v>0</v>
      </c>
      <c r="Q10" s="66">
        <v>0</v>
      </c>
      <c r="R10" s="66">
        <v>0</v>
      </c>
      <c r="S10" s="66">
        <v>0</v>
      </c>
      <c r="T10" s="66">
        <v>0</v>
      </c>
      <c r="U10" s="66">
        <v>0</v>
      </c>
      <c r="V10" s="66">
        <v>0</v>
      </c>
      <c r="W10" s="66">
        <v>0</v>
      </c>
      <c r="X10" s="66">
        <v>0</v>
      </c>
      <c r="Y10" s="66">
        <v>0</v>
      </c>
      <c r="Z10" s="67">
        <v>3410</v>
      </c>
      <c r="AA10" s="68">
        <v>3240.4285714285716</v>
      </c>
    </row>
    <row r="11" spans="1:27" ht="20.100000000000001" customHeight="1" x14ac:dyDescent="0.3">
      <c r="A11" s="69" t="s">
        <v>23</v>
      </c>
      <c r="B11" s="66">
        <v>1507</v>
      </c>
      <c r="C11" s="66">
        <v>1385</v>
      </c>
      <c r="D11" s="66">
        <v>1524</v>
      </c>
      <c r="E11" s="66">
        <v>1413</v>
      </c>
      <c r="F11" s="66">
        <v>1529</v>
      </c>
      <c r="G11" s="66">
        <v>1409</v>
      </c>
      <c r="H11" s="66">
        <v>1531</v>
      </c>
      <c r="I11" s="66">
        <v>1406</v>
      </c>
      <c r="J11" s="66">
        <v>1526</v>
      </c>
      <c r="K11" s="66">
        <v>1417</v>
      </c>
      <c r="L11" s="66">
        <v>1531</v>
      </c>
      <c r="M11" s="66">
        <v>1402</v>
      </c>
      <c r="N11" s="66">
        <v>1516</v>
      </c>
      <c r="O11" s="66">
        <v>1359</v>
      </c>
      <c r="P11" s="66">
        <v>0</v>
      </c>
      <c r="Q11" s="66">
        <v>0</v>
      </c>
      <c r="R11" s="66">
        <v>0</v>
      </c>
      <c r="S11" s="66">
        <v>0</v>
      </c>
      <c r="T11" s="66">
        <v>0</v>
      </c>
      <c r="U11" s="66">
        <v>0</v>
      </c>
      <c r="V11" s="66">
        <v>0</v>
      </c>
      <c r="W11" s="66">
        <v>0</v>
      </c>
      <c r="X11" s="66">
        <v>0</v>
      </c>
      <c r="Y11" s="66">
        <v>0</v>
      </c>
      <c r="Z11" s="67">
        <v>1523.4285714285713</v>
      </c>
      <c r="AA11" s="68">
        <v>1398.7142857142858</v>
      </c>
    </row>
    <row r="12" spans="1:27" ht="27.75" customHeight="1" x14ac:dyDescent="0.3">
      <c r="A12" s="65" t="s">
        <v>24</v>
      </c>
      <c r="B12" s="66">
        <v>14408</v>
      </c>
      <c r="C12" s="66">
        <v>13711</v>
      </c>
      <c r="D12" s="66">
        <v>14472</v>
      </c>
      <c r="E12" s="66">
        <v>13772</v>
      </c>
      <c r="F12" s="66">
        <v>14520</v>
      </c>
      <c r="G12" s="66">
        <v>13822</v>
      </c>
      <c r="H12" s="66">
        <v>14539</v>
      </c>
      <c r="I12" s="66">
        <v>13880</v>
      </c>
      <c r="J12" s="66">
        <v>14549</v>
      </c>
      <c r="K12" s="66">
        <v>13904</v>
      </c>
      <c r="L12" s="66">
        <v>14598</v>
      </c>
      <c r="M12" s="66">
        <v>13941</v>
      </c>
      <c r="N12" s="66">
        <v>14743</v>
      </c>
      <c r="O12" s="66">
        <v>13837</v>
      </c>
      <c r="P12" s="66">
        <v>0</v>
      </c>
      <c r="Q12" s="66">
        <v>0</v>
      </c>
      <c r="R12" s="66">
        <v>0</v>
      </c>
      <c r="S12" s="66">
        <v>0</v>
      </c>
      <c r="T12" s="66">
        <v>0</v>
      </c>
      <c r="U12" s="66">
        <v>0</v>
      </c>
      <c r="V12" s="66">
        <v>0</v>
      </c>
      <c r="W12" s="66">
        <v>0</v>
      </c>
      <c r="X12" s="66">
        <v>0</v>
      </c>
      <c r="Y12" s="66">
        <v>0</v>
      </c>
      <c r="Z12" s="67">
        <v>14547</v>
      </c>
      <c r="AA12" s="68">
        <v>13838.142857142857</v>
      </c>
    </row>
    <row r="13" spans="1:27" ht="20.100000000000001" customHeight="1" x14ac:dyDescent="0.3">
      <c r="A13" s="69" t="s">
        <v>25</v>
      </c>
      <c r="B13" s="66">
        <v>580</v>
      </c>
      <c r="C13" s="66">
        <v>553</v>
      </c>
      <c r="D13" s="66">
        <v>588</v>
      </c>
      <c r="E13" s="66">
        <v>556</v>
      </c>
      <c r="F13" s="66">
        <v>596</v>
      </c>
      <c r="G13" s="66">
        <v>556</v>
      </c>
      <c r="H13" s="66">
        <v>605</v>
      </c>
      <c r="I13" s="66">
        <v>575</v>
      </c>
      <c r="J13" s="66">
        <v>605</v>
      </c>
      <c r="K13" s="66">
        <v>581</v>
      </c>
      <c r="L13" s="66">
        <v>605</v>
      </c>
      <c r="M13" s="66">
        <v>579</v>
      </c>
      <c r="N13" s="66">
        <v>608</v>
      </c>
      <c r="O13" s="66">
        <v>572</v>
      </c>
      <c r="P13" s="66">
        <v>0</v>
      </c>
      <c r="Q13" s="66">
        <v>0</v>
      </c>
      <c r="R13" s="66">
        <v>0</v>
      </c>
      <c r="S13" s="66">
        <v>0</v>
      </c>
      <c r="T13" s="66">
        <v>0</v>
      </c>
      <c r="U13" s="66">
        <v>0</v>
      </c>
      <c r="V13" s="66">
        <v>0</v>
      </c>
      <c r="W13" s="66">
        <v>0</v>
      </c>
      <c r="X13" s="66">
        <v>0</v>
      </c>
      <c r="Y13" s="66">
        <v>0</v>
      </c>
      <c r="Z13" s="67">
        <v>598.14285714285711</v>
      </c>
      <c r="AA13" s="68">
        <v>567.42857142857144</v>
      </c>
    </row>
    <row r="14" spans="1:27" ht="20.100000000000001" customHeight="1" x14ac:dyDescent="0.3">
      <c r="A14" s="69" t="s">
        <v>26</v>
      </c>
      <c r="B14" s="66">
        <v>762</v>
      </c>
      <c r="C14" s="66">
        <v>753</v>
      </c>
      <c r="D14" s="66">
        <v>766</v>
      </c>
      <c r="E14" s="66">
        <v>759</v>
      </c>
      <c r="F14" s="66">
        <v>767</v>
      </c>
      <c r="G14" s="66">
        <v>759</v>
      </c>
      <c r="H14" s="66">
        <v>770</v>
      </c>
      <c r="I14" s="66">
        <v>762</v>
      </c>
      <c r="J14" s="66">
        <v>765</v>
      </c>
      <c r="K14" s="66">
        <v>760</v>
      </c>
      <c r="L14" s="66">
        <v>772</v>
      </c>
      <c r="M14" s="66">
        <v>764</v>
      </c>
      <c r="N14" s="66">
        <v>774</v>
      </c>
      <c r="O14" s="66">
        <v>757</v>
      </c>
      <c r="P14" s="66">
        <v>0</v>
      </c>
      <c r="Q14" s="66">
        <v>0</v>
      </c>
      <c r="R14" s="66">
        <v>0</v>
      </c>
      <c r="S14" s="66">
        <v>0</v>
      </c>
      <c r="T14" s="66">
        <v>0</v>
      </c>
      <c r="U14" s="66">
        <v>0</v>
      </c>
      <c r="V14" s="66">
        <v>0</v>
      </c>
      <c r="W14" s="66">
        <v>0</v>
      </c>
      <c r="X14" s="66">
        <v>0</v>
      </c>
      <c r="Y14" s="66">
        <v>0</v>
      </c>
      <c r="Z14" s="67">
        <v>768</v>
      </c>
      <c r="AA14" s="68">
        <v>759.14285714285711</v>
      </c>
    </row>
    <row r="15" spans="1:27" ht="20.100000000000001" customHeight="1" x14ac:dyDescent="0.3">
      <c r="A15" s="69" t="s">
        <v>27</v>
      </c>
      <c r="B15" s="66">
        <v>679</v>
      </c>
      <c r="C15" s="66">
        <v>665</v>
      </c>
      <c r="D15" s="66">
        <v>681</v>
      </c>
      <c r="E15" s="66">
        <v>664</v>
      </c>
      <c r="F15" s="66">
        <v>681</v>
      </c>
      <c r="G15" s="66">
        <v>661</v>
      </c>
      <c r="H15" s="66">
        <v>678</v>
      </c>
      <c r="I15" s="66">
        <v>662</v>
      </c>
      <c r="J15" s="66">
        <v>682</v>
      </c>
      <c r="K15" s="66">
        <v>669</v>
      </c>
      <c r="L15" s="66">
        <v>682</v>
      </c>
      <c r="M15" s="66">
        <v>668</v>
      </c>
      <c r="N15" s="66">
        <v>685</v>
      </c>
      <c r="O15" s="66">
        <v>667</v>
      </c>
      <c r="P15" s="66">
        <v>0</v>
      </c>
      <c r="Q15" s="66">
        <v>0</v>
      </c>
      <c r="R15" s="66">
        <v>0</v>
      </c>
      <c r="S15" s="66">
        <v>0</v>
      </c>
      <c r="T15" s="66">
        <v>0</v>
      </c>
      <c r="U15" s="66">
        <v>0</v>
      </c>
      <c r="V15" s="66">
        <v>0</v>
      </c>
      <c r="W15" s="66">
        <v>0</v>
      </c>
      <c r="X15" s="66">
        <v>0</v>
      </c>
      <c r="Y15" s="66">
        <v>0</v>
      </c>
      <c r="Z15" s="67">
        <v>681.14285714285711</v>
      </c>
      <c r="AA15" s="68">
        <v>665.14285714285711</v>
      </c>
    </row>
    <row r="16" spans="1:27" ht="29.25" customHeight="1" x14ac:dyDescent="0.3">
      <c r="A16" s="65" t="s">
        <v>28</v>
      </c>
      <c r="B16" s="66">
        <v>4422</v>
      </c>
      <c r="C16" s="66">
        <v>4187</v>
      </c>
      <c r="D16" s="66">
        <v>4423</v>
      </c>
      <c r="E16" s="66">
        <v>4204</v>
      </c>
      <c r="F16" s="66">
        <v>4441</v>
      </c>
      <c r="G16" s="66">
        <v>4225</v>
      </c>
      <c r="H16" s="66">
        <v>4451</v>
      </c>
      <c r="I16" s="66">
        <v>4225</v>
      </c>
      <c r="J16" s="66">
        <v>4460</v>
      </c>
      <c r="K16" s="66">
        <v>4257</v>
      </c>
      <c r="L16" s="66">
        <v>4483</v>
      </c>
      <c r="M16" s="66">
        <v>4251</v>
      </c>
      <c r="N16" s="66">
        <v>4501</v>
      </c>
      <c r="O16" s="66">
        <v>4215</v>
      </c>
      <c r="P16" s="66">
        <v>0</v>
      </c>
      <c r="Q16" s="66">
        <v>0</v>
      </c>
      <c r="R16" s="66">
        <v>0</v>
      </c>
      <c r="S16" s="66">
        <v>0</v>
      </c>
      <c r="T16" s="66">
        <v>0</v>
      </c>
      <c r="U16" s="66">
        <v>0</v>
      </c>
      <c r="V16" s="66">
        <v>0</v>
      </c>
      <c r="W16" s="66">
        <v>0</v>
      </c>
      <c r="X16" s="66">
        <v>0</v>
      </c>
      <c r="Y16" s="66">
        <v>0</v>
      </c>
      <c r="Z16" s="67">
        <v>4454.4285714285716</v>
      </c>
      <c r="AA16" s="68">
        <v>4223.4285714285716</v>
      </c>
    </row>
    <row r="17" spans="1:27" ht="20.100000000000001" customHeight="1" x14ac:dyDescent="0.3">
      <c r="A17" s="69" t="s">
        <v>29</v>
      </c>
      <c r="B17" s="66">
        <v>6662</v>
      </c>
      <c r="C17" s="66">
        <v>6364</v>
      </c>
      <c r="D17" s="66">
        <v>6701</v>
      </c>
      <c r="E17" s="66">
        <v>6419</v>
      </c>
      <c r="F17" s="66">
        <v>6723</v>
      </c>
      <c r="G17" s="66">
        <v>6449</v>
      </c>
      <c r="H17" s="66">
        <v>6729</v>
      </c>
      <c r="I17" s="66">
        <v>6505</v>
      </c>
      <c r="J17" s="66">
        <v>6876</v>
      </c>
      <c r="K17" s="66">
        <v>6670</v>
      </c>
      <c r="L17" s="66">
        <v>6869</v>
      </c>
      <c r="M17" s="66">
        <v>6664</v>
      </c>
      <c r="N17" s="66">
        <v>6900</v>
      </c>
      <c r="O17" s="66">
        <v>6595</v>
      </c>
      <c r="P17" s="66">
        <v>0</v>
      </c>
      <c r="Q17" s="66">
        <v>0</v>
      </c>
      <c r="R17" s="66">
        <v>0</v>
      </c>
      <c r="S17" s="66">
        <v>0</v>
      </c>
      <c r="T17" s="66">
        <v>0</v>
      </c>
      <c r="U17" s="66">
        <v>0</v>
      </c>
      <c r="V17" s="66">
        <v>0</v>
      </c>
      <c r="W17" s="66">
        <v>0</v>
      </c>
      <c r="X17" s="66">
        <v>0</v>
      </c>
      <c r="Y17" s="66">
        <v>0</v>
      </c>
      <c r="Z17" s="67">
        <v>6780</v>
      </c>
      <c r="AA17" s="68">
        <v>6523.7142857142853</v>
      </c>
    </row>
    <row r="18" spans="1:27" ht="20.100000000000001" customHeight="1" x14ac:dyDescent="0.3">
      <c r="A18" s="69" t="s">
        <v>30</v>
      </c>
      <c r="B18" s="70">
        <v>1505</v>
      </c>
      <c r="C18" s="70">
        <v>1493</v>
      </c>
      <c r="D18" s="70">
        <v>1512</v>
      </c>
      <c r="E18" s="70">
        <v>1495</v>
      </c>
      <c r="F18" s="70">
        <v>1521</v>
      </c>
      <c r="G18" s="70">
        <v>1502</v>
      </c>
      <c r="H18" s="70">
        <v>1523</v>
      </c>
      <c r="I18" s="70">
        <v>1505</v>
      </c>
      <c r="J18" s="70">
        <v>1530</v>
      </c>
      <c r="K18" s="70">
        <v>1513</v>
      </c>
      <c r="L18" s="70">
        <v>1540</v>
      </c>
      <c r="M18" s="70">
        <v>1523</v>
      </c>
      <c r="N18" s="70">
        <v>1548</v>
      </c>
      <c r="O18" s="70">
        <v>1525</v>
      </c>
      <c r="P18" s="70">
        <v>0</v>
      </c>
      <c r="Q18" s="70">
        <v>0</v>
      </c>
      <c r="R18" s="70">
        <v>0</v>
      </c>
      <c r="S18" s="70">
        <v>0</v>
      </c>
      <c r="T18" s="70">
        <v>0</v>
      </c>
      <c r="U18" s="70">
        <v>0</v>
      </c>
      <c r="V18" s="70">
        <v>0</v>
      </c>
      <c r="W18" s="70">
        <v>0</v>
      </c>
      <c r="X18" s="70">
        <v>0</v>
      </c>
      <c r="Y18" s="70">
        <v>0</v>
      </c>
      <c r="Z18" s="71">
        <v>1525.5714285714287</v>
      </c>
      <c r="AA18" s="72">
        <v>1508</v>
      </c>
    </row>
    <row r="19" spans="1:27" ht="20.100000000000001" customHeight="1" x14ac:dyDescent="0.3">
      <c r="A19" s="73" t="s">
        <v>61</v>
      </c>
      <c r="B19" s="70"/>
      <c r="C19" s="70"/>
      <c r="D19" s="70"/>
      <c r="E19" s="70"/>
      <c r="F19" s="70"/>
      <c r="G19" s="70"/>
      <c r="H19" s="70"/>
      <c r="I19" s="70"/>
      <c r="J19" s="70"/>
      <c r="K19" s="70"/>
      <c r="L19" s="70"/>
      <c r="M19" s="70"/>
      <c r="N19" s="70"/>
      <c r="O19" s="70"/>
      <c r="P19" s="70"/>
      <c r="Q19" s="70"/>
      <c r="R19" s="70"/>
      <c r="S19" s="70"/>
      <c r="T19" s="70"/>
      <c r="U19" s="70"/>
      <c r="V19" s="70"/>
      <c r="W19" s="70"/>
      <c r="X19" s="70"/>
      <c r="Y19" s="70"/>
      <c r="Z19" s="71"/>
      <c r="AA19" s="72"/>
    </row>
    <row r="20" spans="1:27" ht="20.100000000000001" customHeight="1" thickBot="1" x14ac:dyDescent="0.35">
      <c r="A20" s="74" t="s">
        <v>33</v>
      </c>
      <c r="B20" s="75">
        <v>34586</v>
      </c>
      <c r="C20" s="75">
        <v>32980</v>
      </c>
      <c r="D20" s="75">
        <v>34746</v>
      </c>
      <c r="E20" s="75">
        <v>33175</v>
      </c>
      <c r="F20" s="75">
        <v>34864</v>
      </c>
      <c r="G20" s="75">
        <v>33268</v>
      </c>
      <c r="H20" s="75">
        <v>34914</v>
      </c>
      <c r="I20" s="75">
        <v>33419</v>
      </c>
      <c r="J20" s="75">
        <v>35068</v>
      </c>
      <c r="K20" s="75">
        <v>33668</v>
      </c>
      <c r="L20" s="75">
        <v>35172</v>
      </c>
      <c r="M20" s="75">
        <v>33712</v>
      </c>
      <c r="N20" s="75">
        <v>35388</v>
      </c>
      <c r="O20" s="75">
        <v>33388</v>
      </c>
      <c r="P20" s="75">
        <v>0</v>
      </c>
      <c r="Q20" s="75">
        <v>0</v>
      </c>
      <c r="R20" s="75">
        <v>0</v>
      </c>
      <c r="S20" s="75">
        <v>0</v>
      </c>
      <c r="T20" s="75">
        <v>0</v>
      </c>
      <c r="U20" s="75">
        <v>0</v>
      </c>
      <c r="V20" s="75">
        <v>0</v>
      </c>
      <c r="W20" s="75">
        <v>0</v>
      </c>
      <c r="X20" s="75">
        <v>0</v>
      </c>
      <c r="Y20" s="75">
        <v>0</v>
      </c>
      <c r="Z20" s="76">
        <v>34962.571428571428</v>
      </c>
      <c r="AA20" s="77">
        <v>33372.857142857145</v>
      </c>
    </row>
    <row r="21" spans="1:27" ht="20.100000000000001" customHeight="1" x14ac:dyDescent="0.3">
      <c r="A21" s="69" t="s">
        <v>34</v>
      </c>
      <c r="B21" s="66">
        <v>140</v>
      </c>
      <c r="C21" s="66">
        <v>118</v>
      </c>
      <c r="D21" s="66">
        <v>141</v>
      </c>
      <c r="E21" s="66">
        <v>119</v>
      </c>
      <c r="F21" s="66">
        <v>142</v>
      </c>
      <c r="G21" s="66">
        <v>119</v>
      </c>
      <c r="H21" s="66">
        <v>143</v>
      </c>
      <c r="I21" s="66">
        <v>119</v>
      </c>
      <c r="J21" s="66">
        <v>142</v>
      </c>
      <c r="K21" s="66">
        <v>119</v>
      </c>
      <c r="L21" s="66">
        <v>132</v>
      </c>
      <c r="M21" s="66">
        <v>119</v>
      </c>
      <c r="N21" s="66">
        <v>130</v>
      </c>
      <c r="O21" s="66">
        <v>119</v>
      </c>
      <c r="P21" s="66">
        <v>0</v>
      </c>
      <c r="Q21" s="66">
        <v>0</v>
      </c>
      <c r="R21" s="66">
        <v>0</v>
      </c>
      <c r="S21" s="66">
        <v>0</v>
      </c>
      <c r="T21" s="66">
        <v>0</v>
      </c>
      <c r="U21" s="66">
        <v>0</v>
      </c>
      <c r="V21" s="66">
        <v>0</v>
      </c>
      <c r="W21" s="66">
        <v>0</v>
      </c>
      <c r="X21" s="66">
        <v>0</v>
      </c>
      <c r="Y21" s="66">
        <v>0</v>
      </c>
      <c r="Z21" s="67">
        <v>138.57142857142858</v>
      </c>
      <c r="AA21" s="68">
        <v>118.85714285714286</v>
      </c>
    </row>
    <row r="22" spans="1:27" ht="20.100000000000001" customHeight="1" x14ac:dyDescent="0.3">
      <c r="A22" s="69" t="s">
        <v>35</v>
      </c>
      <c r="B22" s="66">
        <v>73</v>
      </c>
      <c r="C22" s="66">
        <v>69</v>
      </c>
      <c r="D22" s="66">
        <v>72</v>
      </c>
      <c r="E22" s="66">
        <v>69</v>
      </c>
      <c r="F22" s="66">
        <v>71</v>
      </c>
      <c r="G22" s="66">
        <v>69</v>
      </c>
      <c r="H22" s="66">
        <v>72</v>
      </c>
      <c r="I22" s="66">
        <v>69</v>
      </c>
      <c r="J22" s="66">
        <v>72</v>
      </c>
      <c r="K22" s="66">
        <v>69</v>
      </c>
      <c r="L22" s="66">
        <v>73</v>
      </c>
      <c r="M22" s="66">
        <v>69</v>
      </c>
      <c r="N22" s="66">
        <v>72</v>
      </c>
      <c r="O22" s="66">
        <v>69</v>
      </c>
      <c r="P22" s="66">
        <v>0</v>
      </c>
      <c r="Q22" s="66">
        <v>0</v>
      </c>
      <c r="R22" s="66">
        <v>0</v>
      </c>
      <c r="S22" s="66">
        <v>0</v>
      </c>
      <c r="T22" s="66">
        <v>0</v>
      </c>
      <c r="U22" s="66">
        <v>0</v>
      </c>
      <c r="V22" s="66">
        <v>0</v>
      </c>
      <c r="W22" s="66">
        <v>0</v>
      </c>
      <c r="X22" s="66">
        <v>0</v>
      </c>
      <c r="Y22" s="66">
        <v>0</v>
      </c>
      <c r="Z22" s="67">
        <v>72.142857142857139</v>
      </c>
      <c r="AA22" s="68">
        <v>69</v>
      </c>
    </row>
    <row r="23" spans="1:27" ht="20.100000000000001" customHeight="1" x14ac:dyDescent="0.3">
      <c r="A23" s="69" t="s">
        <v>36</v>
      </c>
      <c r="B23" s="66">
        <v>4</v>
      </c>
      <c r="C23" s="66">
        <v>4</v>
      </c>
      <c r="D23" s="66">
        <v>4</v>
      </c>
      <c r="E23" s="66">
        <v>4</v>
      </c>
      <c r="F23" s="66">
        <v>4</v>
      </c>
      <c r="G23" s="66">
        <v>4</v>
      </c>
      <c r="H23" s="66">
        <v>4</v>
      </c>
      <c r="I23" s="66">
        <v>4</v>
      </c>
      <c r="J23" s="66">
        <v>4</v>
      </c>
      <c r="K23" s="66">
        <v>4</v>
      </c>
      <c r="L23" s="66">
        <v>4</v>
      </c>
      <c r="M23" s="66">
        <v>4</v>
      </c>
      <c r="N23" s="66">
        <v>4</v>
      </c>
      <c r="O23" s="66">
        <v>4</v>
      </c>
      <c r="P23" s="66">
        <v>0</v>
      </c>
      <c r="Q23" s="66">
        <v>0</v>
      </c>
      <c r="R23" s="66">
        <v>0</v>
      </c>
      <c r="S23" s="66">
        <v>0</v>
      </c>
      <c r="T23" s="66">
        <v>0</v>
      </c>
      <c r="U23" s="66">
        <v>0</v>
      </c>
      <c r="V23" s="66">
        <v>0</v>
      </c>
      <c r="W23" s="66">
        <v>0</v>
      </c>
      <c r="X23" s="66">
        <v>0</v>
      </c>
      <c r="Y23" s="66">
        <v>0</v>
      </c>
      <c r="Z23" s="67">
        <v>4</v>
      </c>
      <c r="AA23" s="68">
        <v>4</v>
      </c>
    </row>
    <row r="24" spans="1:27" ht="20.100000000000001" customHeight="1" x14ac:dyDescent="0.3">
      <c r="A24" s="69" t="s">
        <v>37</v>
      </c>
      <c r="B24" s="66">
        <v>7</v>
      </c>
      <c r="C24" s="66">
        <v>7</v>
      </c>
      <c r="D24" s="66">
        <v>7</v>
      </c>
      <c r="E24" s="66">
        <v>7</v>
      </c>
      <c r="F24" s="66">
        <v>7</v>
      </c>
      <c r="G24" s="66">
        <v>7</v>
      </c>
      <c r="H24" s="66">
        <v>7</v>
      </c>
      <c r="I24" s="66">
        <v>7</v>
      </c>
      <c r="J24" s="66">
        <v>7</v>
      </c>
      <c r="K24" s="66">
        <v>7</v>
      </c>
      <c r="L24" s="66">
        <v>8</v>
      </c>
      <c r="M24" s="66">
        <v>7</v>
      </c>
      <c r="N24" s="66">
        <v>7</v>
      </c>
      <c r="O24" s="66">
        <v>7</v>
      </c>
      <c r="P24" s="66">
        <v>0</v>
      </c>
      <c r="Q24" s="66">
        <v>0</v>
      </c>
      <c r="R24" s="66">
        <v>0</v>
      </c>
      <c r="S24" s="66">
        <v>0</v>
      </c>
      <c r="T24" s="66">
        <v>0</v>
      </c>
      <c r="U24" s="66">
        <v>0</v>
      </c>
      <c r="V24" s="66">
        <v>0</v>
      </c>
      <c r="W24" s="66">
        <v>0</v>
      </c>
      <c r="X24" s="66">
        <v>0</v>
      </c>
      <c r="Y24" s="66">
        <v>0</v>
      </c>
      <c r="Z24" s="67">
        <v>7.1428571428571432</v>
      </c>
      <c r="AA24" s="68">
        <v>7</v>
      </c>
    </row>
    <row r="25" spans="1:27" ht="20.100000000000001" customHeight="1" x14ac:dyDescent="0.3">
      <c r="A25" s="69" t="s">
        <v>38</v>
      </c>
      <c r="B25" s="66">
        <v>30</v>
      </c>
      <c r="C25" s="66">
        <v>30</v>
      </c>
      <c r="D25" s="66">
        <v>30</v>
      </c>
      <c r="E25" s="66">
        <v>30</v>
      </c>
      <c r="F25" s="66">
        <v>30</v>
      </c>
      <c r="G25" s="66">
        <v>30</v>
      </c>
      <c r="H25" s="66">
        <v>30</v>
      </c>
      <c r="I25" s="66">
        <v>30</v>
      </c>
      <c r="J25" s="66">
        <v>30</v>
      </c>
      <c r="K25" s="66">
        <v>30</v>
      </c>
      <c r="L25" s="66">
        <v>30</v>
      </c>
      <c r="M25" s="66">
        <v>30</v>
      </c>
      <c r="N25" s="66">
        <v>30</v>
      </c>
      <c r="O25" s="66">
        <v>30</v>
      </c>
      <c r="P25" s="66">
        <v>0</v>
      </c>
      <c r="Q25" s="66">
        <v>0</v>
      </c>
      <c r="R25" s="66">
        <v>0</v>
      </c>
      <c r="S25" s="66">
        <v>0</v>
      </c>
      <c r="T25" s="66">
        <v>0</v>
      </c>
      <c r="U25" s="66">
        <v>0</v>
      </c>
      <c r="V25" s="66">
        <v>0</v>
      </c>
      <c r="W25" s="66">
        <v>0</v>
      </c>
      <c r="X25" s="66">
        <v>0</v>
      </c>
      <c r="Y25" s="66">
        <v>0</v>
      </c>
      <c r="Z25" s="67">
        <v>30</v>
      </c>
      <c r="AA25" s="68">
        <v>30</v>
      </c>
    </row>
    <row r="26" spans="1:27" ht="20.100000000000001" customHeight="1" x14ac:dyDescent="0.3">
      <c r="A26" s="69" t="s">
        <v>39</v>
      </c>
      <c r="B26" s="66">
        <v>277</v>
      </c>
      <c r="C26" s="66">
        <v>264</v>
      </c>
      <c r="D26" s="66">
        <v>275</v>
      </c>
      <c r="E26" s="66">
        <v>262</v>
      </c>
      <c r="F26" s="66">
        <v>273</v>
      </c>
      <c r="G26" s="66">
        <v>262</v>
      </c>
      <c r="H26" s="66">
        <v>270</v>
      </c>
      <c r="I26" s="66">
        <v>264</v>
      </c>
      <c r="J26" s="66">
        <v>294</v>
      </c>
      <c r="K26" s="66">
        <v>265</v>
      </c>
      <c r="L26" s="66">
        <v>286</v>
      </c>
      <c r="M26" s="66">
        <v>263</v>
      </c>
      <c r="N26" s="66">
        <v>275</v>
      </c>
      <c r="O26" s="66">
        <v>257</v>
      </c>
      <c r="P26" s="66">
        <v>0</v>
      </c>
      <c r="Q26" s="66">
        <v>0</v>
      </c>
      <c r="R26" s="66">
        <v>0</v>
      </c>
      <c r="S26" s="66">
        <v>0</v>
      </c>
      <c r="T26" s="66">
        <v>0</v>
      </c>
      <c r="U26" s="66">
        <v>0</v>
      </c>
      <c r="V26" s="66">
        <v>0</v>
      </c>
      <c r="W26" s="66">
        <v>0</v>
      </c>
      <c r="X26" s="66">
        <v>0</v>
      </c>
      <c r="Y26" s="66">
        <v>0</v>
      </c>
      <c r="Z26" s="67">
        <v>278.57142857142856</v>
      </c>
      <c r="AA26" s="68">
        <v>262.42857142857144</v>
      </c>
    </row>
    <row r="27" spans="1:27" ht="20.100000000000001" customHeight="1" thickBot="1" x14ac:dyDescent="0.35">
      <c r="A27" s="74" t="s">
        <v>40</v>
      </c>
      <c r="B27" s="75">
        <v>531</v>
      </c>
      <c r="C27" s="75">
        <v>492</v>
      </c>
      <c r="D27" s="75">
        <v>529</v>
      </c>
      <c r="E27" s="75">
        <v>491</v>
      </c>
      <c r="F27" s="75">
        <v>527</v>
      </c>
      <c r="G27" s="75">
        <v>491</v>
      </c>
      <c r="H27" s="75">
        <v>526</v>
      </c>
      <c r="I27" s="75">
        <v>493</v>
      </c>
      <c r="J27" s="75">
        <v>549</v>
      </c>
      <c r="K27" s="75">
        <v>494</v>
      </c>
      <c r="L27" s="75">
        <v>533</v>
      </c>
      <c r="M27" s="75">
        <v>492</v>
      </c>
      <c r="N27" s="75">
        <v>518</v>
      </c>
      <c r="O27" s="75">
        <v>486</v>
      </c>
      <c r="P27" s="75">
        <v>0</v>
      </c>
      <c r="Q27" s="75">
        <v>0</v>
      </c>
      <c r="R27" s="75">
        <v>0</v>
      </c>
      <c r="S27" s="75">
        <v>0</v>
      </c>
      <c r="T27" s="75">
        <v>0</v>
      </c>
      <c r="U27" s="75">
        <v>0</v>
      </c>
      <c r="V27" s="75">
        <v>0</v>
      </c>
      <c r="W27" s="75">
        <v>0</v>
      </c>
      <c r="X27" s="75">
        <v>0</v>
      </c>
      <c r="Y27" s="75">
        <v>0</v>
      </c>
      <c r="Z27" s="76">
        <v>530.42857142857144</v>
      </c>
      <c r="AA27" s="77">
        <v>491.28571428571433</v>
      </c>
    </row>
    <row r="28" spans="1:27" ht="20.100000000000001" customHeight="1" thickBot="1" x14ac:dyDescent="0.35">
      <c r="A28" s="78"/>
      <c r="B28" s="79"/>
      <c r="C28" s="80"/>
      <c r="D28" s="80"/>
      <c r="E28" s="80"/>
      <c r="F28" s="80"/>
      <c r="G28" s="80"/>
      <c r="H28" s="80"/>
      <c r="I28" s="80"/>
      <c r="J28" s="80"/>
      <c r="K28" s="80"/>
      <c r="L28" s="80"/>
      <c r="M28" s="80"/>
      <c r="N28" s="80"/>
      <c r="O28" s="80"/>
      <c r="P28" s="80"/>
      <c r="Q28" s="80"/>
      <c r="R28" s="80"/>
      <c r="S28" s="80"/>
      <c r="T28" s="80"/>
      <c r="U28" s="80"/>
      <c r="V28" s="80"/>
      <c r="W28" s="80"/>
      <c r="X28" s="80"/>
      <c r="Y28" s="80"/>
      <c r="Z28" s="81"/>
      <c r="AA28" s="82"/>
    </row>
    <row r="29" spans="1:27" ht="20.100000000000001" customHeight="1" thickBot="1" x14ac:dyDescent="0.35">
      <c r="A29" s="83"/>
      <c r="B29" s="84"/>
      <c r="C29" s="85"/>
      <c r="D29" s="85"/>
      <c r="E29" s="85"/>
      <c r="F29" s="85"/>
      <c r="G29" s="85"/>
      <c r="H29" s="85"/>
      <c r="I29" s="85"/>
      <c r="J29" s="85"/>
      <c r="K29" s="85"/>
      <c r="L29" s="85"/>
      <c r="M29" s="85"/>
      <c r="N29" s="85"/>
      <c r="O29" s="85"/>
      <c r="P29" s="85"/>
      <c r="Q29" s="85"/>
      <c r="R29" s="85"/>
      <c r="S29" s="85"/>
      <c r="T29" s="85"/>
      <c r="U29" s="85"/>
      <c r="V29" s="85"/>
      <c r="W29" s="85"/>
      <c r="X29" s="85"/>
      <c r="Y29" s="85"/>
      <c r="Z29" s="86"/>
      <c r="AA29" s="87"/>
    </row>
    <row r="30" spans="1:27" ht="20.100000000000001" customHeight="1" thickBot="1" x14ac:dyDescent="0.35">
      <c r="A30" s="78" t="s">
        <v>62</v>
      </c>
      <c r="B30" s="79">
        <v>35117</v>
      </c>
      <c r="C30" s="80">
        <v>33472</v>
      </c>
      <c r="D30" s="80">
        <v>35275</v>
      </c>
      <c r="E30" s="80">
        <v>33666</v>
      </c>
      <c r="F30" s="80">
        <v>35391</v>
      </c>
      <c r="G30" s="80">
        <v>33759</v>
      </c>
      <c r="H30" s="80">
        <v>35440</v>
      </c>
      <c r="I30" s="80">
        <v>33912</v>
      </c>
      <c r="J30" s="80">
        <v>35617</v>
      </c>
      <c r="K30" s="80">
        <v>34162</v>
      </c>
      <c r="L30" s="80">
        <v>35705</v>
      </c>
      <c r="M30" s="80">
        <v>34204</v>
      </c>
      <c r="N30" s="80">
        <v>35906</v>
      </c>
      <c r="O30" s="80">
        <v>33874</v>
      </c>
      <c r="P30" s="80">
        <v>0</v>
      </c>
      <c r="Q30" s="80">
        <v>0</v>
      </c>
      <c r="R30" s="80">
        <v>0</v>
      </c>
      <c r="S30" s="80">
        <v>0</v>
      </c>
      <c r="T30" s="80">
        <v>0</v>
      </c>
      <c r="U30" s="80">
        <v>0</v>
      </c>
      <c r="V30" s="80">
        <v>0</v>
      </c>
      <c r="W30" s="80">
        <v>0</v>
      </c>
      <c r="X30" s="80">
        <v>0</v>
      </c>
      <c r="Y30" s="80">
        <v>0</v>
      </c>
      <c r="Z30" s="81">
        <v>35493</v>
      </c>
      <c r="AA30" s="82">
        <v>33864.142857142862</v>
      </c>
    </row>
    <row r="31" spans="1:27" x14ac:dyDescent="0.3">
      <c r="A31" s="2" t="s">
        <v>49</v>
      </c>
      <c r="D31" s="88">
        <f>D20/D30</f>
        <v>0.98500354358610909</v>
      </c>
      <c r="Z31" s="89"/>
      <c r="AA31" s="89"/>
    </row>
    <row r="32" spans="1:27" x14ac:dyDescent="0.3">
      <c r="A32" s="52" t="s">
        <v>50</v>
      </c>
    </row>
    <row r="33" spans="1:13" x14ac:dyDescent="0.3">
      <c r="A33" s="52" t="s">
        <v>51</v>
      </c>
    </row>
    <row r="34" spans="1:13" x14ac:dyDescent="0.3">
      <c r="A34" s="52" t="s">
        <v>52</v>
      </c>
    </row>
    <row r="35" spans="1:13" x14ac:dyDescent="0.3">
      <c r="A35" s="52" t="s">
        <v>53</v>
      </c>
    </row>
    <row r="36" spans="1:13" x14ac:dyDescent="0.3">
      <c r="A36" s="52" t="s">
        <v>54</v>
      </c>
    </row>
    <row r="37" spans="1:13" x14ac:dyDescent="0.3">
      <c r="A37" s="52" t="s">
        <v>55</v>
      </c>
    </row>
    <row r="38" spans="1:13" x14ac:dyDescent="0.3">
      <c r="A38" s="56" t="s">
        <v>63</v>
      </c>
    </row>
    <row r="39" spans="1:13" x14ac:dyDescent="0.3">
      <c r="A39" s="52" t="s">
        <v>59</v>
      </c>
    </row>
    <row r="40" spans="1:13" x14ac:dyDescent="0.3">
      <c r="B40" s="57"/>
      <c r="C40" s="57"/>
      <c r="D40" s="57"/>
      <c r="E40" s="57"/>
      <c r="F40" s="57"/>
      <c r="G40" s="57"/>
      <c r="H40" s="57"/>
      <c r="I40" s="57"/>
      <c r="J40" s="57"/>
      <c r="K40" s="57"/>
      <c r="L40" s="57"/>
      <c r="M40" s="57"/>
    </row>
    <row r="41" spans="1:13" x14ac:dyDescent="0.3">
      <c r="A41" s="33" t="s">
        <v>56</v>
      </c>
      <c r="B41" s="57"/>
      <c r="C41" s="57"/>
      <c r="D41" s="57"/>
      <c r="E41" s="57"/>
      <c r="F41" s="57"/>
      <c r="G41" s="57"/>
      <c r="H41" s="57"/>
      <c r="I41" s="57"/>
      <c r="J41" s="57"/>
      <c r="K41" s="57"/>
      <c r="L41" s="57"/>
      <c r="M41" s="57"/>
    </row>
    <row r="42" spans="1:13" x14ac:dyDescent="0.3">
      <c r="B42" s="57"/>
      <c r="C42" s="57"/>
      <c r="D42" s="57"/>
      <c r="E42" s="57"/>
      <c r="F42" s="57"/>
      <c r="G42" s="57"/>
      <c r="H42" s="57"/>
      <c r="I42" s="57"/>
      <c r="J42" s="57"/>
      <c r="K42" s="57"/>
      <c r="L42" s="57"/>
      <c r="M42" s="5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20E9E-A85A-47ED-9056-E252AF1F2C3D}">
  <sheetPr>
    <pageSetUpPr fitToPage="1"/>
  </sheetPr>
  <dimension ref="A1:AA50"/>
  <sheetViews>
    <sheetView topLeftCell="F12" zoomScale="115" zoomScaleNormal="115" workbookViewId="0">
      <selection activeCell="A6" sqref="A6:A7"/>
    </sheetView>
  </sheetViews>
  <sheetFormatPr baseColWidth="10" defaultColWidth="11" defaultRowHeight="13.8" x14ac:dyDescent="0.3"/>
  <cols>
    <col min="1" max="1" width="44.55468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64</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Patronos!A4</f>
        <v xml:space="preserve"> Período   2021</v>
      </c>
      <c r="B4" s="91"/>
      <c r="C4" s="91"/>
      <c r="H4" s="92"/>
      <c r="I4" s="92"/>
    </row>
    <row r="5" spans="1:27" ht="14.4" thickBot="1" x14ac:dyDescent="0.35">
      <c r="A5" s="4" t="str">
        <f>Patronos!A5</f>
        <v>Cifras actualizadas el 20 de septiembre 2021</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429.46364219324158</v>
      </c>
      <c r="C9" s="100">
        <v>430.33456347471213</v>
      </c>
      <c r="D9" s="100">
        <v>413.9892767953807</v>
      </c>
      <c r="E9" s="100">
        <v>415.12107997365916</v>
      </c>
      <c r="F9" s="100">
        <v>413.43982308031121</v>
      </c>
      <c r="G9" s="100">
        <v>414.38175145024542</v>
      </c>
      <c r="H9" s="100">
        <v>439.91716354537868</v>
      </c>
      <c r="I9" s="100">
        <v>441.31349746504844</v>
      </c>
      <c r="J9" s="100">
        <v>442.99876886356634</v>
      </c>
      <c r="K9" s="100">
        <v>444.54544622604618</v>
      </c>
      <c r="L9" s="100">
        <v>445.10722995310221</v>
      </c>
      <c r="M9" s="100">
        <v>446.31322872050464</v>
      </c>
      <c r="N9" s="100">
        <v>437.90107204959554</v>
      </c>
      <c r="O9" s="100">
        <v>439.38541801385679</v>
      </c>
      <c r="P9" s="100">
        <v>0</v>
      </c>
      <c r="Q9" s="100">
        <v>0</v>
      </c>
      <c r="R9" s="100">
        <v>0</v>
      </c>
      <c r="S9" s="100">
        <v>0</v>
      </c>
      <c r="T9" s="100">
        <v>0</v>
      </c>
      <c r="U9" s="100">
        <v>0</v>
      </c>
      <c r="V9" s="100">
        <v>0</v>
      </c>
      <c r="W9" s="100">
        <v>0</v>
      </c>
      <c r="X9" s="100">
        <v>0</v>
      </c>
      <c r="Y9" s="100">
        <v>0</v>
      </c>
      <c r="Z9" s="100">
        <v>431.55467584544675</v>
      </c>
      <c r="AA9" s="101">
        <v>432.76714466469844</v>
      </c>
    </row>
    <row r="10" spans="1:27" ht="30.75" customHeight="1" x14ac:dyDescent="0.3">
      <c r="A10" s="102" t="s">
        <v>22</v>
      </c>
      <c r="B10" s="103">
        <v>460.93352147682606</v>
      </c>
      <c r="C10" s="103">
        <v>461.6334386586426</v>
      </c>
      <c r="D10" s="103">
        <v>461.69424005562229</v>
      </c>
      <c r="E10" s="103">
        <v>462.19530546658882</v>
      </c>
      <c r="F10" s="103">
        <v>486.15546325394723</v>
      </c>
      <c r="G10" s="103">
        <v>487.00086014955809</v>
      </c>
      <c r="H10" s="103">
        <v>478.22527211414859</v>
      </c>
      <c r="I10" s="103">
        <v>478.93644688941464</v>
      </c>
      <c r="J10" s="103">
        <v>470.30543619217616</v>
      </c>
      <c r="K10" s="103">
        <v>470.93178591494512</v>
      </c>
      <c r="L10" s="103">
        <v>514.72603424268709</v>
      </c>
      <c r="M10" s="103">
        <v>515.54109460688551</v>
      </c>
      <c r="N10" s="103">
        <v>471.0183108018025</v>
      </c>
      <c r="O10" s="103">
        <v>471.89949551340607</v>
      </c>
      <c r="P10" s="103">
        <v>0</v>
      </c>
      <c r="Q10" s="103">
        <v>0</v>
      </c>
      <c r="R10" s="103">
        <v>0</v>
      </c>
      <c r="S10" s="103">
        <v>0</v>
      </c>
      <c r="T10" s="103">
        <v>0</v>
      </c>
      <c r="U10" s="103">
        <v>0</v>
      </c>
      <c r="V10" s="103">
        <v>0</v>
      </c>
      <c r="W10" s="103">
        <v>0</v>
      </c>
      <c r="X10" s="103">
        <v>0</v>
      </c>
      <c r="Y10" s="103">
        <v>0</v>
      </c>
      <c r="Z10" s="103">
        <v>477.6515261348365</v>
      </c>
      <c r="AA10" s="104">
        <v>478.37827196858507</v>
      </c>
    </row>
    <row r="11" spans="1:27" ht="20.100000000000001" customHeight="1" x14ac:dyDescent="0.3">
      <c r="A11" s="105" t="s">
        <v>23</v>
      </c>
      <c r="B11" s="103">
        <v>412.32678876575585</v>
      </c>
      <c r="C11" s="103">
        <v>414.66321145431704</v>
      </c>
      <c r="D11" s="103">
        <v>418.29750577464199</v>
      </c>
      <c r="E11" s="103">
        <v>419.06594980546413</v>
      </c>
      <c r="F11" s="103">
        <v>422.86379737671405</v>
      </c>
      <c r="G11" s="103">
        <v>424.20406032684281</v>
      </c>
      <c r="H11" s="103">
        <v>423.35263286713285</v>
      </c>
      <c r="I11" s="103">
        <v>424.39170259391773</v>
      </c>
      <c r="J11" s="103">
        <v>433.35120927616492</v>
      </c>
      <c r="K11" s="103">
        <v>434.54775117914033</v>
      </c>
      <c r="L11" s="103">
        <v>431.31787536631617</v>
      </c>
      <c r="M11" s="103">
        <v>433.62038552076393</v>
      </c>
      <c r="N11" s="103">
        <v>431.95697939309622</v>
      </c>
      <c r="O11" s="103">
        <v>433.28609129232586</v>
      </c>
      <c r="P11" s="103">
        <v>0</v>
      </c>
      <c r="Q11" s="103">
        <v>0</v>
      </c>
      <c r="R11" s="103">
        <v>0</v>
      </c>
      <c r="S11" s="103">
        <v>0</v>
      </c>
      <c r="T11" s="103">
        <v>0</v>
      </c>
      <c r="U11" s="103">
        <v>0</v>
      </c>
      <c r="V11" s="103">
        <v>0</v>
      </c>
      <c r="W11" s="103">
        <v>0</v>
      </c>
      <c r="X11" s="103">
        <v>0</v>
      </c>
      <c r="Y11" s="103">
        <v>0</v>
      </c>
      <c r="Z11" s="103">
        <v>424.70931075067125</v>
      </c>
      <c r="AA11" s="104">
        <v>426.1464126124992</v>
      </c>
    </row>
    <row r="12" spans="1:27" ht="39" customHeight="1" x14ac:dyDescent="0.3">
      <c r="A12" s="102" t="s">
        <v>24</v>
      </c>
      <c r="B12" s="103">
        <v>438.84363056487143</v>
      </c>
      <c r="C12" s="103">
        <v>440.40300025659445</v>
      </c>
      <c r="D12" s="103">
        <v>433.02041511609093</v>
      </c>
      <c r="E12" s="103">
        <v>434.52748340600152</v>
      </c>
      <c r="F12" s="103">
        <v>435.01826452127574</v>
      </c>
      <c r="G12" s="103">
        <v>436.57304690840238</v>
      </c>
      <c r="H12" s="103">
        <v>442.45703894316358</v>
      </c>
      <c r="I12" s="103">
        <v>443.97496105615897</v>
      </c>
      <c r="J12" s="103">
        <v>443.40710935914757</v>
      </c>
      <c r="K12" s="103">
        <v>444.84577400931818</v>
      </c>
      <c r="L12" s="103">
        <v>442.20398331341028</v>
      </c>
      <c r="M12" s="103">
        <v>443.71835543005784</v>
      </c>
      <c r="N12" s="103">
        <v>440.03809044506301</v>
      </c>
      <c r="O12" s="103">
        <v>441.71116467274845</v>
      </c>
      <c r="P12" s="103">
        <v>0</v>
      </c>
      <c r="Q12" s="103">
        <v>0</v>
      </c>
      <c r="R12" s="103">
        <v>0</v>
      </c>
      <c r="S12" s="103">
        <v>0</v>
      </c>
      <c r="T12" s="103">
        <v>0</v>
      </c>
      <c r="U12" s="103">
        <v>0</v>
      </c>
      <c r="V12" s="103">
        <v>0</v>
      </c>
      <c r="W12" s="103">
        <v>0</v>
      </c>
      <c r="X12" s="103">
        <v>0</v>
      </c>
      <c r="Y12" s="103">
        <v>0</v>
      </c>
      <c r="Z12" s="103">
        <v>439.31922014300022</v>
      </c>
      <c r="AA12" s="104">
        <v>440.85889045869828</v>
      </c>
    </row>
    <row r="13" spans="1:27" ht="20.100000000000001" customHeight="1" x14ac:dyDescent="0.3">
      <c r="A13" s="105" t="s">
        <v>25</v>
      </c>
      <c r="B13" s="103">
        <v>621.5450699881377</v>
      </c>
      <c r="C13" s="103">
        <v>623.05777830864781</v>
      </c>
      <c r="D13" s="103">
        <v>625.03394643069248</v>
      </c>
      <c r="E13" s="103">
        <v>626.39649751064724</v>
      </c>
      <c r="F13" s="103">
        <v>630.04357900318143</v>
      </c>
      <c r="G13" s="103">
        <v>631.35329492129495</v>
      </c>
      <c r="H13" s="103">
        <v>661.92047206278551</v>
      </c>
      <c r="I13" s="103">
        <v>663.26679081572422</v>
      </c>
      <c r="J13" s="103">
        <v>623.54482684715163</v>
      </c>
      <c r="K13" s="103">
        <v>624.5433369220309</v>
      </c>
      <c r="L13" s="103">
        <v>624.58964679665735</v>
      </c>
      <c r="M13" s="103">
        <v>626.30561329509021</v>
      </c>
      <c r="N13" s="103">
        <v>619.54708178541716</v>
      </c>
      <c r="O13" s="103">
        <v>623.37129715645187</v>
      </c>
      <c r="P13" s="103">
        <v>0</v>
      </c>
      <c r="Q13" s="103">
        <v>0</v>
      </c>
      <c r="R13" s="103">
        <v>0</v>
      </c>
      <c r="S13" s="103">
        <v>0</v>
      </c>
      <c r="T13" s="103">
        <v>0</v>
      </c>
      <c r="U13" s="103">
        <v>0</v>
      </c>
      <c r="V13" s="103">
        <v>0</v>
      </c>
      <c r="W13" s="103">
        <v>0</v>
      </c>
      <c r="X13" s="103">
        <v>0</v>
      </c>
      <c r="Y13" s="103">
        <v>0</v>
      </c>
      <c r="Z13" s="103">
        <v>629.33721013329387</v>
      </c>
      <c r="AA13" s="104">
        <v>631.08968563708163</v>
      </c>
    </row>
    <row r="14" spans="1:27" ht="20.100000000000001" customHeight="1" x14ac:dyDescent="0.3">
      <c r="A14" s="105" t="s">
        <v>26</v>
      </c>
      <c r="B14" s="103">
        <v>652.50265042549643</v>
      </c>
      <c r="C14" s="103">
        <v>652.50848977819339</v>
      </c>
      <c r="D14" s="103">
        <v>654.80422121595529</v>
      </c>
      <c r="E14" s="103">
        <v>654.96560482393306</v>
      </c>
      <c r="F14" s="103">
        <v>661.62540800424415</v>
      </c>
      <c r="G14" s="103">
        <v>661.78885464016719</v>
      </c>
      <c r="H14" s="103">
        <v>671.00513898529175</v>
      </c>
      <c r="I14" s="103">
        <v>671.31228697177278</v>
      </c>
      <c r="J14" s="103">
        <v>662.49389432420855</v>
      </c>
      <c r="K14" s="103">
        <v>662.67807291666668</v>
      </c>
      <c r="L14" s="103">
        <v>668.993269912085</v>
      </c>
      <c r="M14" s="103">
        <v>669.11769498424371</v>
      </c>
      <c r="N14" s="103">
        <v>668.46211525889123</v>
      </c>
      <c r="O14" s="103">
        <v>669.12531032900768</v>
      </c>
      <c r="P14" s="103">
        <v>0</v>
      </c>
      <c r="Q14" s="103">
        <v>0</v>
      </c>
      <c r="R14" s="103">
        <v>0</v>
      </c>
      <c r="S14" s="103">
        <v>0</v>
      </c>
      <c r="T14" s="103">
        <v>0</v>
      </c>
      <c r="U14" s="103">
        <v>0</v>
      </c>
      <c r="V14" s="103">
        <v>0</v>
      </c>
      <c r="W14" s="103">
        <v>0</v>
      </c>
      <c r="X14" s="103">
        <v>0</v>
      </c>
      <c r="Y14" s="103">
        <v>0</v>
      </c>
      <c r="Z14" s="103">
        <v>662.87946942590384</v>
      </c>
      <c r="AA14" s="104">
        <v>663.1085279761088</v>
      </c>
    </row>
    <row r="15" spans="1:27" ht="20.100000000000001" customHeight="1" x14ac:dyDescent="0.3">
      <c r="A15" s="105" t="s">
        <v>27</v>
      </c>
      <c r="B15" s="103">
        <v>453.57266577460598</v>
      </c>
      <c r="C15" s="103">
        <v>454.49222621184919</v>
      </c>
      <c r="D15" s="103">
        <v>460.42889246525237</v>
      </c>
      <c r="E15" s="103">
        <v>461.0096818382678</v>
      </c>
      <c r="F15" s="103">
        <v>471.04234795111427</v>
      </c>
      <c r="G15" s="103">
        <v>472.40543925775592</v>
      </c>
      <c r="H15" s="103">
        <v>458.565121037464</v>
      </c>
      <c r="I15" s="103">
        <v>459.56412797446319</v>
      </c>
      <c r="J15" s="103">
        <v>458.42305747444044</v>
      </c>
      <c r="K15" s="103">
        <v>458.99612145636462</v>
      </c>
      <c r="L15" s="103">
        <v>470.0953433972528</v>
      </c>
      <c r="M15" s="103">
        <v>470.83876195681881</v>
      </c>
      <c r="N15" s="103">
        <v>463.73474424898507</v>
      </c>
      <c r="O15" s="103">
        <v>464.35948847360527</v>
      </c>
      <c r="P15" s="103">
        <v>0</v>
      </c>
      <c r="Q15" s="103">
        <v>0</v>
      </c>
      <c r="R15" s="103">
        <v>0</v>
      </c>
      <c r="S15" s="103">
        <v>0</v>
      </c>
      <c r="T15" s="103">
        <v>0</v>
      </c>
      <c r="U15" s="103">
        <v>0</v>
      </c>
      <c r="V15" s="103">
        <v>0</v>
      </c>
      <c r="W15" s="103">
        <v>0</v>
      </c>
      <c r="X15" s="103">
        <v>0</v>
      </c>
      <c r="Y15" s="103">
        <v>0</v>
      </c>
      <c r="Z15" s="103">
        <v>462.36583146226508</v>
      </c>
      <c r="AA15" s="104">
        <v>463.1901730878879</v>
      </c>
    </row>
    <row r="16" spans="1:27" ht="33.75" customHeight="1" x14ac:dyDescent="0.3">
      <c r="A16" s="102" t="s">
        <v>28</v>
      </c>
      <c r="B16" s="103">
        <v>467.1859242991161</v>
      </c>
      <c r="C16" s="103">
        <v>468.45107813380059</v>
      </c>
      <c r="D16" s="103">
        <v>464.41792104878482</v>
      </c>
      <c r="E16" s="103">
        <v>465.19637491080567</v>
      </c>
      <c r="F16" s="103">
        <v>465.74846993286235</v>
      </c>
      <c r="G16" s="103">
        <v>466.9474313254496</v>
      </c>
      <c r="H16" s="103">
        <v>479.11048430955213</v>
      </c>
      <c r="I16" s="103">
        <v>480.68399366376639</v>
      </c>
      <c r="J16" s="103">
        <v>477.31754209636136</v>
      </c>
      <c r="K16" s="103">
        <v>478.67804102742474</v>
      </c>
      <c r="L16" s="103">
        <v>474.32129432872847</v>
      </c>
      <c r="M16" s="103">
        <v>475.89825051558716</v>
      </c>
      <c r="N16" s="103">
        <v>470.93055923087564</v>
      </c>
      <c r="O16" s="103">
        <v>474.55120580864582</v>
      </c>
      <c r="P16" s="103">
        <v>0</v>
      </c>
      <c r="Q16" s="103">
        <v>0</v>
      </c>
      <c r="R16" s="103">
        <v>0</v>
      </c>
      <c r="S16" s="103">
        <v>0</v>
      </c>
      <c r="T16" s="103">
        <v>0</v>
      </c>
      <c r="U16" s="103">
        <v>0</v>
      </c>
      <c r="V16" s="103">
        <v>0</v>
      </c>
      <c r="W16" s="103">
        <v>0</v>
      </c>
      <c r="X16" s="103">
        <v>0</v>
      </c>
      <c r="Y16" s="103">
        <v>0</v>
      </c>
      <c r="Z16" s="103">
        <v>471.34262015301891</v>
      </c>
      <c r="AA16" s="104">
        <v>472.97505676380888</v>
      </c>
    </row>
    <row r="17" spans="1:27" ht="20.100000000000001" customHeight="1" x14ac:dyDescent="0.3">
      <c r="A17" s="105" t="s">
        <v>29</v>
      </c>
      <c r="B17" s="103">
        <v>449.13357103258198</v>
      </c>
      <c r="C17" s="103">
        <v>451.23219778626321</v>
      </c>
      <c r="D17" s="103">
        <v>450.50242232827998</v>
      </c>
      <c r="E17" s="103">
        <v>452.49241474478953</v>
      </c>
      <c r="F17" s="103">
        <v>455.45941729294299</v>
      </c>
      <c r="G17" s="103">
        <v>457.32807307511365</v>
      </c>
      <c r="H17" s="103">
        <v>455.43600572644726</v>
      </c>
      <c r="I17" s="103">
        <v>456.71098993652265</v>
      </c>
      <c r="J17" s="103">
        <v>455.95715732357962</v>
      </c>
      <c r="K17" s="103">
        <v>457.65939651482728</v>
      </c>
      <c r="L17" s="103">
        <v>458.76259859154925</v>
      </c>
      <c r="M17" s="103">
        <v>460.39280817972349</v>
      </c>
      <c r="N17" s="103">
        <v>462.09414275758786</v>
      </c>
      <c r="O17" s="103">
        <v>464.28605029451745</v>
      </c>
      <c r="P17" s="103">
        <v>0</v>
      </c>
      <c r="Q17" s="103">
        <v>0</v>
      </c>
      <c r="R17" s="103">
        <v>0</v>
      </c>
      <c r="S17" s="103">
        <v>0</v>
      </c>
      <c r="T17" s="103">
        <v>0</v>
      </c>
      <c r="U17" s="103">
        <v>0</v>
      </c>
      <c r="V17" s="103">
        <v>0</v>
      </c>
      <c r="W17" s="103">
        <v>0</v>
      </c>
      <c r="X17" s="103">
        <v>0</v>
      </c>
      <c r="Y17" s="103">
        <v>0</v>
      </c>
      <c r="Z17" s="103">
        <v>455.42037639800134</v>
      </c>
      <c r="AA17" s="104">
        <v>457.24262818935381</v>
      </c>
    </row>
    <row r="18" spans="1:27" ht="20.100000000000001" customHeight="1" x14ac:dyDescent="0.3">
      <c r="A18" s="106" t="s">
        <v>30</v>
      </c>
      <c r="B18" s="103">
        <v>309.41523145566089</v>
      </c>
      <c r="C18" s="103">
        <v>309.59989325842702</v>
      </c>
      <c r="D18" s="103">
        <v>311.18430408049187</v>
      </c>
      <c r="E18" s="103">
        <v>311.40498021481062</v>
      </c>
      <c r="F18" s="103">
        <v>310.76787777777781</v>
      </c>
      <c r="G18" s="103">
        <v>311.02147273749296</v>
      </c>
      <c r="H18" s="103">
        <v>309.48033351862148</v>
      </c>
      <c r="I18" s="103">
        <v>309.98440134907253</v>
      </c>
      <c r="J18" s="103">
        <v>311.35337569060772</v>
      </c>
      <c r="K18" s="103">
        <v>311.52959843837141</v>
      </c>
      <c r="L18" s="103">
        <v>308.84690698954319</v>
      </c>
      <c r="M18" s="103">
        <v>308.90093941078379</v>
      </c>
      <c r="N18" s="103">
        <v>309.12546600877192</v>
      </c>
      <c r="O18" s="103">
        <v>309.02216306156402</v>
      </c>
      <c r="P18" s="103">
        <v>0</v>
      </c>
      <c r="Q18" s="103">
        <v>0</v>
      </c>
      <c r="R18" s="103">
        <v>0</v>
      </c>
      <c r="S18" s="103">
        <v>0</v>
      </c>
      <c r="T18" s="103">
        <v>0</v>
      </c>
      <c r="U18" s="103">
        <v>0</v>
      </c>
      <c r="V18" s="103">
        <v>0</v>
      </c>
      <c r="W18" s="103">
        <v>0</v>
      </c>
      <c r="X18" s="103">
        <v>0</v>
      </c>
      <c r="Y18" s="103">
        <v>0</v>
      </c>
      <c r="Z18" s="103">
        <v>310.02191418619384</v>
      </c>
      <c r="AA18" s="104">
        <v>310.20516637338022</v>
      </c>
    </row>
    <row r="19" spans="1:27" ht="20.100000000000001" customHeight="1" x14ac:dyDescent="0.3">
      <c r="A19" s="22" t="s">
        <v>31</v>
      </c>
      <c r="B19" s="103">
        <v>598.75</v>
      </c>
      <c r="C19" s="103">
        <v>598.75</v>
      </c>
      <c r="D19" s="103">
        <v>620</v>
      </c>
      <c r="E19" s="103">
        <v>620</v>
      </c>
      <c r="F19" s="103">
        <v>620</v>
      </c>
      <c r="G19" s="103">
        <v>620</v>
      </c>
      <c r="H19" s="103">
        <v>585</v>
      </c>
      <c r="I19" s="103">
        <v>600.98360655737702</v>
      </c>
      <c r="J19" s="103">
        <v>618.73015873015868</v>
      </c>
      <c r="K19" s="103">
        <v>618.68852459016398</v>
      </c>
      <c r="L19" s="103">
        <v>612.5</v>
      </c>
      <c r="M19" s="103">
        <v>612.38095238095241</v>
      </c>
      <c r="N19" s="103">
        <v>617.5</v>
      </c>
      <c r="O19" s="103">
        <v>617.46031746031747</v>
      </c>
      <c r="P19" s="103">
        <v>0</v>
      </c>
      <c r="Q19" s="103">
        <v>0</v>
      </c>
      <c r="R19" s="103">
        <v>0</v>
      </c>
      <c r="S19" s="103">
        <v>0</v>
      </c>
      <c r="T19" s="103">
        <v>0</v>
      </c>
      <c r="U19" s="103">
        <v>0</v>
      </c>
      <c r="V19" s="103">
        <v>0</v>
      </c>
      <c r="W19" s="103">
        <v>0</v>
      </c>
      <c r="X19" s="103">
        <v>0</v>
      </c>
      <c r="Y19" s="103">
        <v>0</v>
      </c>
      <c r="Z19" s="103">
        <v>610.15945330296131</v>
      </c>
      <c r="AA19" s="104">
        <v>612.46511627906978</v>
      </c>
    </row>
    <row r="20" spans="1:27" ht="20.100000000000001" customHeight="1" thickBot="1" x14ac:dyDescent="0.35">
      <c r="A20" s="107" t="s">
        <v>32</v>
      </c>
      <c r="B20" s="103">
        <v>461.69468228611998</v>
      </c>
      <c r="C20" s="103">
        <v>461.75544048903271</v>
      </c>
      <c r="D20" s="103">
        <v>461.15393526405455</v>
      </c>
      <c r="E20" s="103">
        <v>461.77059210526318</v>
      </c>
      <c r="F20" s="103">
        <v>463.87958142576849</v>
      </c>
      <c r="G20" s="103">
        <v>464.12455243820972</v>
      </c>
      <c r="H20" s="103">
        <v>461.54172141503477</v>
      </c>
      <c r="I20" s="103">
        <v>461.45643156199679</v>
      </c>
      <c r="J20" s="103">
        <v>462.93026291653928</v>
      </c>
      <c r="K20" s="103">
        <v>463.40058547276141</v>
      </c>
      <c r="L20" s="103">
        <v>461.36017246419175</v>
      </c>
      <c r="M20" s="103">
        <v>461.52728198981123</v>
      </c>
      <c r="N20" s="103">
        <v>463.29289940828403</v>
      </c>
      <c r="O20" s="103">
        <v>463.71938153310106</v>
      </c>
      <c r="P20" s="103">
        <v>0</v>
      </c>
      <c r="Q20" s="103">
        <v>0</v>
      </c>
      <c r="R20" s="103">
        <v>0</v>
      </c>
      <c r="S20" s="103">
        <v>0</v>
      </c>
      <c r="T20" s="103">
        <v>0</v>
      </c>
      <c r="U20" s="103">
        <v>0</v>
      </c>
      <c r="V20" s="103">
        <v>0</v>
      </c>
      <c r="W20" s="103">
        <v>0</v>
      </c>
      <c r="X20" s="103">
        <v>0</v>
      </c>
      <c r="Y20" s="103">
        <v>0</v>
      </c>
      <c r="Z20" s="103">
        <v>462.28789260476208</v>
      </c>
      <c r="AA20" s="104">
        <v>462.55871038955064</v>
      </c>
    </row>
    <row r="21" spans="1:27" ht="20.100000000000001" customHeight="1" thickBot="1" x14ac:dyDescent="0.35">
      <c r="A21" s="108" t="s">
        <v>33</v>
      </c>
      <c r="B21" s="109">
        <v>464.2961325803995</v>
      </c>
      <c r="C21" s="110">
        <v>465.6903086919113</v>
      </c>
      <c r="D21" s="109">
        <v>462.51456302157186</v>
      </c>
      <c r="E21" s="110">
        <v>463.67747907443646</v>
      </c>
      <c r="F21" s="109">
        <v>471.24762596810393</v>
      </c>
      <c r="G21" s="110">
        <v>472.65160538825603</v>
      </c>
      <c r="H21" s="109">
        <v>475.54306479944978</v>
      </c>
      <c r="I21" s="110">
        <v>476.88741394279805</v>
      </c>
      <c r="J21" s="109">
        <v>472.50665107172603</v>
      </c>
      <c r="K21" s="110">
        <v>473.7864847744566</v>
      </c>
      <c r="L21" s="109">
        <v>484.17468017443184</v>
      </c>
      <c r="M21" s="110">
        <v>485.67674592290001</v>
      </c>
      <c r="N21" s="109">
        <v>470.89404260338108</v>
      </c>
      <c r="O21" s="110">
        <v>472.94317272834434</v>
      </c>
      <c r="P21" s="109">
        <v>0</v>
      </c>
      <c r="Q21" s="110">
        <v>0</v>
      </c>
      <c r="R21" s="109">
        <v>0</v>
      </c>
      <c r="S21" s="110">
        <v>0</v>
      </c>
      <c r="T21" s="109">
        <v>0</v>
      </c>
      <c r="U21" s="110">
        <v>0</v>
      </c>
      <c r="V21" s="109">
        <v>0</v>
      </c>
      <c r="W21" s="110">
        <v>0</v>
      </c>
      <c r="X21" s="109">
        <v>0</v>
      </c>
      <c r="Y21" s="110">
        <v>0</v>
      </c>
      <c r="Z21" s="109">
        <v>471.65650282919518</v>
      </c>
      <c r="AA21" s="111">
        <v>473.10769005325454</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713.28348253793047</v>
      </c>
      <c r="C23" s="115">
        <v>711.92392240627726</v>
      </c>
      <c r="D23" s="115">
        <v>714.80617077937006</v>
      </c>
      <c r="E23" s="115">
        <v>713.84905060014569</v>
      </c>
      <c r="F23" s="115">
        <v>714.07957795834966</v>
      </c>
      <c r="G23" s="115">
        <v>712.7692923541382</v>
      </c>
      <c r="H23" s="115">
        <v>717.61946210410508</v>
      </c>
      <c r="I23" s="115">
        <v>716.16545723169622</v>
      </c>
      <c r="J23" s="115">
        <v>717.47896883409169</v>
      </c>
      <c r="K23" s="115">
        <v>717.43710159694319</v>
      </c>
      <c r="L23" s="115">
        <v>717.16581908686203</v>
      </c>
      <c r="M23" s="115">
        <v>717.22291326684797</v>
      </c>
      <c r="N23" s="115">
        <v>719.12717778909825</v>
      </c>
      <c r="O23" s="115">
        <v>719.38466576372321</v>
      </c>
      <c r="P23" s="115">
        <v>0</v>
      </c>
      <c r="Q23" s="115">
        <v>0</v>
      </c>
      <c r="R23" s="115">
        <v>0</v>
      </c>
      <c r="S23" s="115">
        <v>0</v>
      </c>
      <c r="T23" s="115">
        <v>0</v>
      </c>
      <c r="U23" s="115">
        <v>0</v>
      </c>
      <c r="V23" s="115">
        <v>0</v>
      </c>
      <c r="W23" s="115">
        <v>0</v>
      </c>
      <c r="X23" s="115">
        <v>0</v>
      </c>
      <c r="Y23" s="115">
        <v>0</v>
      </c>
      <c r="Z23" s="115">
        <v>716.20960632458969</v>
      </c>
      <c r="AA23" s="116">
        <v>715.51658743882433</v>
      </c>
    </row>
    <row r="24" spans="1:27" ht="20.100000000000001" hidden="1" customHeight="1" x14ac:dyDescent="0.3">
      <c r="A24" s="105" t="s">
        <v>35</v>
      </c>
      <c r="B24" s="103">
        <v>748.20705024674737</v>
      </c>
      <c r="C24" s="103">
        <v>745.15378393633227</v>
      </c>
      <c r="D24" s="103">
        <v>776.51977743584109</v>
      </c>
      <c r="E24" s="103">
        <v>776.71362259562238</v>
      </c>
      <c r="F24" s="103">
        <v>766.93136771420893</v>
      </c>
      <c r="G24" s="103">
        <v>766.15702063466415</v>
      </c>
      <c r="H24" s="103">
        <v>760.45179215665405</v>
      </c>
      <c r="I24" s="103">
        <v>760.19991241187779</v>
      </c>
      <c r="J24" s="103">
        <v>760.90968748350315</v>
      </c>
      <c r="K24" s="103">
        <v>760.78414588957708</v>
      </c>
      <c r="L24" s="103">
        <v>760.58007053374035</v>
      </c>
      <c r="M24" s="103">
        <v>760.5320100131753</v>
      </c>
      <c r="N24" s="103">
        <v>762.95735675361095</v>
      </c>
      <c r="O24" s="103">
        <v>762.52256364117488</v>
      </c>
      <c r="P24" s="103">
        <v>0</v>
      </c>
      <c r="Q24" s="103">
        <v>0</v>
      </c>
      <c r="R24" s="103">
        <v>0</v>
      </c>
      <c r="S24" s="103">
        <v>0</v>
      </c>
      <c r="T24" s="103">
        <v>0</v>
      </c>
      <c r="U24" s="103">
        <v>0</v>
      </c>
      <c r="V24" s="103">
        <v>0</v>
      </c>
      <c r="W24" s="103">
        <v>0</v>
      </c>
      <c r="X24" s="103">
        <v>0</v>
      </c>
      <c r="Y24" s="103">
        <v>0</v>
      </c>
      <c r="Z24" s="103">
        <v>762.39475157162713</v>
      </c>
      <c r="AA24" s="104">
        <v>761.77080666897689</v>
      </c>
    </row>
    <row r="25" spans="1:27" ht="20.100000000000001" hidden="1" customHeight="1" x14ac:dyDescent="0.3">
      <c r="A25" s="105" t="s">
        <v>36</v>
      </c>
      <c r="B25" s="103">
        <v>772.56298741826822</v>
      </c>
      <c r="C25" s="103">
        <v>772.56298741826822</v>
      </c>
      <c r="D25" s="103">
        <v>774.1985859772816</v>
      </c>
      <c r="E25" s="103">
        <v>774.1985859772816</v>
      </c>
      <c r="F25" s="103">
        <v>775.47120491842952</v>
      </c>
      <c r="G25" s="103">
        <v>775.47120491842952</v>
      </c>
      <c r="H25" s="103">
        <v>767.00989661835752</v>
      </c>
      <c r="I25" s="103">
        <v>767.00989661835752</v>
      </c>
      <c r="J25" s="103">
        <v>842.07643251018942</v>
      </c>
      <c r="K25" s="103">
        <v>842.07643251018942</v>
      </c>
      <c r="L25" s="103">
        <v>839.39159632678309</v>
      </c>
      <c r="M25" s="103">
        <v>839.39159632678309</v>
      </c>
      <c r="N25" s="103">
        <v>840.81524245153344</v>
      </c>
      <c r="O25" s="103">
        <v>840.81524245153344</v>
      </c>
      <c r="P25" s="103">
        <v>0</v>
      </c>
      <c r="Q25" s="103">
        <v>0</v>
      </c>
      <c r="R25" s="103">
        <v>0</v>
      </c>
      <c r="S25" s="103">
        <v>0</v>
      </c>
      <c r="T25" s="103">
        <v>0</v>
      </c>
      <c r="U25" s="103">
        <v>0</v>
      </c>
      <c r="V25" s="103">
        <v>0</v>
      </c>
      <c r="W25" s="103">
        <v>0</v>
      </c>
      <c r="X25" s="103">
        <v>0</v>
      </c>
      <c r="Y25" s="103">
        <v>0</v>
      </c>
      <c r="Z25" s="103">
        <v>802.04241399770933</v>
      </c>
      <c r="AA25" s="104">
        <v>802.04241399770933</v>
      </c>
    </row>
    <row r="26" spans="1:27" ht="20.100000000000001" hidden="1" customHeight="1" x14ac:dyDescent="0.3">
      <c r="A26" s="105" t="s">
        <v>37</v>
      </c>
      <c r="B26" s="103">
        <v>802.8190758259351</v>
      </c>
      <c r="C26" s="103">
        <v>802.8190758259351</v>
      </c>
      <c r="D26" s="103">
        <v>785.01364408019913</v>
      </c>
      <c r="E26" s="103">
        <v>785.01364408019913</v>
      </c>
      <c r="F26" s="103">
        <v>805.61438534798526</v>
      </c>
      <c r="G26" s="103">
        <v>805.61438534798526</v>
      </c>
      <c r="H26" s="103">
        <v>808.09643129770984</v>
      </c>
      <c r="I26" s="103">
        <v>808.09643129770984</v>
      </c>
      <c r="J26" s="103">
        <v>814.236759286341</v>
      </c>
      <c r="K26" s="103">
        <v>814.236759286341</v>
      </c>
      <c r="L26" s="103">
        <v>802.42190400462619</v>
      </c>
      <c r="M26" s="103">
        <v>802.36386872921787</v>
      </c>
      <c r="N26" s="103">
        <v>806.00919427166207</v>
      </c>
      <c r="O26" s="103">
        <v>806.00919427166207</v>
      </c>
      <c r="P26" s="103">
        <v>0</v>
      </c>
      <c r="Q26" s="103">
        <v>0</v>
      </c>
      <c r="R26" s="103">
        <v>0</v>
      </c>
      <c r="S26" s="103">
        <v>0</v>
      </c>
      <c r="T26" s="103">
        <v>0</v>
      </c>
      <c r="U26" s="103">
        <v>0</v>
      </c>
      <c r="V26" s="103">
        <v>0</v>
      </c>
      <c r="W26" s="103">
        <v>0</v>
      </c>
      <c r="X26" s="103">
        <v>0</v>
      </c>
      <c r="Y26" s="103">
        <v>0</v>
      </c>
      <c r="Z26" s="103">
        <v>803.4594346893291</v>
      </c>
      <c r="AA26" s="104">
        <v>803.45107313212111</v>
      </c>
    </row>
    <row r="27" spans="1:27" ht="20.100000000000001" hidden="1" customHeight="1" x14ac:dyDescent="0.3">
      <c r="A27" s="105" t="s">
        <v>38</v>
      </c>
      <c r="B27" s="103">
        <v>761.10722793228535</v>
      </c>
      <c r="C27" s="103">
        <v>761.10722793228535</v>
      </c>
      <c r="D27" s="103">
        <v>772.44944293066897</v>
      </c>
      <c r="E27" s="103">
        <v>772.44944293066897</v>
      </c>
      <c r="F27" s="103">
        <v>766.7003420096853</v>
      </c>
      <c r="G27" s="103">
        <v>766.7003420096853</v>
      </c>
      <c r="H27" s="103">
        <v>766.06814725407355</v>
      </c>
      <c r="I27" s="103">
        <v>766.06814725407355</v>
      </c>
      <c r="J27" s="103">
        <v>769.27855538694985</v>
      </c>
      <c r="K27" s="103">
        <v>769.27855538694985</v>
      </c>
      <c r="L27" s="103">
        <v>780.87308016877637</v>
      </c>
      <c r="M27" s="103">
        <v>780.87308016877637</v>
      </c>
      <c r="N27" s="103">
        <v>768.20858985898587</v>
      </c>
      <c r="O27" s="103">
        <v>768.20858985898587</v>
      </c>
      <c r="P27" s="103">
        <v>0</v>
      </c>
      <c r="Q27" s="103">
        <v>0</v>
      </c>
      <c r="R27" s="103">
        <v>0</v>
      </c>
      <c r="S27" s="103">
        <v>0</v>
      </c>
      <c r="T27" s="103">
        <v>0</v>
      </c>
      <c r="U27" s="103">
        <v>0</v>
      </c>
      <c r="V27" s="103">
        <v>0</v>
      </c>
      <c r="W27" s="103">
        <v>0</v>
      </c>
      <c r="X27" s="103">
        <v>0</v>
      </c>
      <c r="Y27" s="103">
        <v>0</v>
      </c>
      <c r="Z27" s="103">
        <v>769.24357885652648</v>
      </c>
      <c r="AA27" s="104">
        <v>769.24357885652648</v>
      </c>
    </row>
    <row r="28" spans="1:27" ht="20.100000000000001" hidden="1" customHeight="1" thickBot="1" x14ac:dyDescent="0.35">
      <c r="A28" s="117" t="s">
        <v>39</v>
      </c>
      <c r="B28" s="118">
        <v>490.26716976633287</v>
      </c>
      <c r="C28" s="118">
        <v>490.28255093162113</v>
      </c>
      <c r="D28" s="118">
        <v>489.97276584349896</v>
      </c>
      <c r="E28" s="118">
        <v>490.10634372088833</v>
      </c>
      <c r="F28" s="118">
        <v>494.19069579288026</v>
      </c>
      <c r="G28" s="118">
        <v>493.96944692400479</v>
      </c>
      <c r="H28" s="118">
        <v>494.00229600144746</v>
      </c>
      <c r="I28" s="118">
        <v>493.9954910444149</v>
      </c>
      <c r="J28" s="118">
        <v>492.0128627369545</v>
      </c>
      <c r="K28" s="118">
        <v>492.03251837305481</v>
      </c>
      <c r="L28" s="118">
        <v>551.49252015829097</v>
      </c>
      <c r="M28" s="118">
        <v>551.78631160999487</v>
      </c>
      <c r="N28" s="118">
        <v>497.60675212401253</v>
      </c>
      <c r="O28" s="118">
        <v>497.91847138350607</v>
      </c>
      <c r="P28" s="118">
        <v>0</v>
      </c>
      <c r="Q28" s="118">
        <v>0</v>
      </c>
      <c r="R28" s="118">
        <v>0</v>
      </c>
      <c r="S28" s="118">
        <v>0</v>
      </c>
      <c r="T28" s="118">
        <v>0</v>
      </c>
      <c r="U28" s="118">
        <v>0</v>
      </c>
      <c r="V28" s="118">
        <v>0</v>
      </c>
      <c r="W28" s="118">
        <v>0</v>
      </c>
      <c r="X28" s="118">
        <v>0</v>
      </c>
      <c r="Y28" s="118">
        <v>0</v>
      </c>
      <c r="Z28" s="118">
        <v>501.38454282291451</v>
      </c>
      <c r="AA28" s="119">
        <v>501.48401253810954</v>
      </c>
    </row>
    <row r="29" spans="1:27" ht="20.100000000000001" customHeight="1" thickBot="1" x14ac:dyDescent="0.35">
      <c r="A29" s="108" t="s">
        <v>40</v>
      </c>
      <c r="B29" s="109">
        <v>686.85696382247397</v>
      </c>
      <c r="C29" s="110">
        <v>685.99858868194303</v>
      </c>
      <c r="D29" s="109">
        <v>690.44057576877162</v>
      </c>
      <c r="E29" s="110">
        <v>690.24613309922302</v>
      </c>
      <c r="F29" s="109">
        <v>691.21291623556033</v>
      </c>
      <c r="G29" s="110">
        <v>690.5584348053726</v>
      </c>
      <c r="H29" s="109">
        <v>691.80833681138586</v>
      </c>
      <c r="I29" s="110">
        <v>691.05496422432316</v>
      </c>
      <c r="J29" s="109">
        <v>699.46977060295433</v>
      </c>
      <c r="K29" s="110">
        <v>699.51997203030851</v>
      </c>
      <c r="L29" s="109">
        <v>709.80230194728597</v>
      </c>
      <c r="M29" s="110">
        <v>709.96533136879157</v>
      </c>
      <c r="N29" s="109">
        <v>701.52832034003177</v>
      </c>
      <c r="O29" s="110">
        <v>701.94768585636325</v>
      </c>
      <c r="P29" s="109">
        <v>0</v>
      </c>
      <c r="Q29" s="110">
        <v>0</v>
      </c>
      <c r="R29" s="109">
        <v>0</v>
      </c>
      <c r="S29" s="110">
        <v>0</v>
      </c>
      <c r="T29" s="109">
        <v>0</v>
      </c>
      <c r="U29" s="110">
        <v>0</v>
      </c>
      <c r="V29" s="109">
        <v>0</v>
      </c>
      <c r="W29" s="110">
        <v>0</v>
      </c>
      <c r="X29" s="109">
        <v>0</v>
      </c>
      <c r="Y29" s="110">
        <v>0</v>
      </c>
      <c r="Z29" s="109">
        <v>695.87553363100085</v>
      </c>
      <c r="AA29" s="111">
        <v>695.61608015729655</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344.900232830932</v>
      </c>
      <c r="C31" s="115">
        <v>344.900232830932</v>
      </c>
      <c r="D31" s="115">
        <v>344.53846493845168</v>
      </c>
      <c r="E31" s="115">
        <v>344.53846493845168</v>
      </c>
      <c r="F31" s="115">
        <v>345.51099144224071</v>
      </c>
      <c r="G31" s="115">
        <v>345.51099144224071</v>
      </c>
      <c r="H31" s="115">
        <v>345.86109214319765</v>
      </c>
      <c r="I31" s="115">
        <v>345.86109214319765</v>
      </c>
      <c r="J31" s="115">
        <v>345.66046105181715</v>
      </c>
      <c r="K31" s="115">
        <v>345.66046105181715</v>
      </c>
      <c r="L31" s="115">
        <v>346.02073393450837</v>
      </c>
      <c r="M31" s="115">
        <v>346.02073393450837</v>
      </c>
      <c r="N31" s="115">
        <v>345.09163314579871</v>
      </c>
      <c r="O31" s="115">
        <v>345.09163314579871</v>
      </c>
      <c r="P31" s="115">
        <v>0</v>
      </c>
      <c r="Q31" s="115">
        <v>0</v>
      </c>
      <c r="R31" s="115">
        <v>0</v>
      </c>
      <c r="S31" s="115">
        <v>0</v>
      </c>
      <c r="T31" s="115">
        <v>0</v>
      </c>
      <c r="U31" s="115">
        <v>0</v>
      </c>
      <c r="V31" s="115">
        <v>0</v>
      </c>
      <c r="W31" s="115">
        <v>0</v>
      </c>
      <c r="X31" s="115">
        <v>0</v>
      </c>
      <c r="Y31" s="115">
        <v>0</v>
      </c>
      <c r="Z31" s="115">
        <v>345.36413535673375</v>
      </c>
      <c r="AA31" s="116">
        <v>345.36413535673375</v>
      </c>
    </row>
    <row r="32" spans="1:27" ht="20.100000000000001" hidden="1" customHeight="1" x14ac:dyDescent="0.3">
      <c r="A32" s="105" t="s">
        <v>42</v>
      </c>
      <c r="B32" s="103">
        <v>386.79793705857918</v>
      </c>
      <c r="C32" s="103">
        <v>386.79793705857918</v>
      </c>
      <c r="D32" s="103">
        <v>389.24388169977414</v>
      </c>
      <c r="E32" s="103">
        <v>389.24388169977414</v>
      </c>
      <c r="F32" s="103">
        <v>392.01714958225534</v>
      </c>
      <c r="G32" s="103">
        <v>392.01714958225534</v>
      </c>
      <c r="H32" s="103">
        <v>395.98489327630165</v>
      </c>
      <c r="I32" s="103">
        <v>395.98489327630165</v>
      </c>
      <c r="J32" s="103">
        <v>397.53908395987349</v>
      </c>
      <c r="K32" s="103">
        <v>397.53908395987349</v>
      </c>
      <c r="L32" s="103">
        <v>405.05362115703872</v>
      </c>
      <c r="M32" s="103">
        <v>405.05362115703872</v>
      </c>
      <c r="N32" s="103">
        <v>402.1704476299538</v>
      </c>
      <c r="O32" s="103">
        <v>402.1704476299538</v>
      </c>
      <c r="P32" s="103">
        <v>0</v>
      </c>
      <c r="Q32" s="103">
        <v>0</v>
      </c>
      <c r="R32" s="103">
        <v>0</v>
      </c>
      <c r="S32" s="103">
        <v>0</v>
      </c>
      <c r="T32" s="103">
        <v>0</v>
      </c>
      <c r="U32" s="103">
        <v>0</v>
      </c>
      <c r="V32" s="103">
        <v>0</v>
      </c>
      <c r="W32" s="103">
        <v>0</v>
      </c>
      <c r="X32" s="103">
        <v>0</v>
      </c>
      <c r="Y32" s="103">
        <v>0</v>
      </c>
      <c r="Z32" s="103">
        <v>395.56484816039909</v>
      </c>
      <c r="AA32" s="104">
        <v>395.56484816039909</v>
      </c>
    </row>
    <row r="33" spans="1:27" ht="20.100000000000001" hidden="1" customHeight="1" x14ac:dyDescent="0.3">
      <c r="A33" s="105" t="s">
        <v>43</v>
      </c>
      <c r="B33" s="103">
        <v>381.3438651090745</v>
      </c>
      <c r="C33" s="103">
        <v>381.3438651090745</v>
      </c>
      <c r="D33" s="103">
        <v>402.8851519086279</v>
      </c>
      <c r="E33" s="103">
        <v>402.8851519086279</v>
      </c>
      <c r="F33" s="103">
        <v>403.36343616217579</v>
      </c>
      <c r="G33" s="103">
        <v>403.36343616217579</v>
      </c>
      <c r="H33" s="103">
        <v>395.12382708540218</v>
      </c>
      <c r="I33" s="103">
        <v>395.12382708540218</v>
      </c>
      <c r="J33" s="103">
        <v>397.81078212774383</v>
      </c>
      <c r="K33" s="103">
        <v>397.81078212774383</v>
      </c>
      <c r="L33" s="103">
        <v>398.58080524275425</v>
      </c>
      <c r="M33" s="103">
        <v>398.58080524275425</v>
      </c>
      <c r="N33" s="103">
        <v>399.78375677377147</v>
      </c>
      <c r="O33" s="103">
        <v>399.78375677377147</v>
      </c>
      <c r="P33" s="103">
        <v>0</v>
      </c>
      <c r="Q33" s="103">
        <v>0</v>
      </c>
      <c r="R33" s="103">
        <v>0</v>
      </c>
      <c r="S33" s="103">
        <v>0</v>
      </c>
      <c r="T33" s="103">
        <v>0</v>
      </c>
      <c r="U33" s="103">
        <v>0</v>
      </c>
      <c r="V33" s="103">
        <v>0</v>
      </c>
      <c r="W33" s="103">
        <v>0</v>
      </c>
      <c r="X33" s="103">
        <v>0</v>
      </c>
      <c r="Y33" s="103">
        <v>0</v>
      </c>
      <c r="Z33" s="103">
        <v>397.04944409118031</v>
      </c>
      <c r="AA33" s="104">
        <v>397.04944409118031</v>
      </c>
    </row>
    <row r="34" spans="1:27" ht="20.100000000000001" hidden="1" customHeight="1" x14ac:dyDescent="0.3">
      <c r="A34" s="105" t="s">
        <v>44</v>
      </c>
      <c r="B34" s="103">
        <v>518.04304888631759</v>
      </c>
      <c r="C34" s="103">
        <v>518.04304888631759</v>
      </c>
      <c r="D34" s="103">
        <v>518.71180447217887</v>
      </c>
      <c r="E34" s="103">
        <v>518.71180447217887</v>
      </c>
      <c r="F34" s="103">
        <v>516.71023987619299</v>
      </c>
      <c r="G34" s="103">
        <v>516.71023987619299</v>
      </c>
      <c r="H34" s="103">
        <v>523.43029662109882</v>
      </c>
      <c r="I34" s="103">
        <v>523.43029662109882</v>
      </c>
      <c r="J34" s="103">
        <v>524.66390716653916</v>
      </c>
      <c r="K34" s="103">
        <v>524.66390716653916</v>
      </c>
      <c r="L34" s="103">
        <v>523.46126655008743</v>
      </c>
      <c r="M34" s="103">
        <v>523.46126655008743</v>
      </c>
      <c r="N34" s="103">
        <v>520.63987758041287</v>
      </c>
      <c r="O34" s="103">
        <v>520.63987758041287</v>
      </c>
      <c r="P34" s="103">
        <v>0</v>
      </c>
      <c r="Q34" s="103">
        <v>0</v>
      </c>
      <c r="R34" s="103">
        <v>0</v>
      </c>
      <c r="S34" s="103">
        <v>0</v>
      </c>
      <c r="T34" s="103">
        <v>0</v>
      </c>
      <c r="U34" s="103">
        <v>0</v>
      </c>
      <c r="V34" s="103">
        <v>0</v>
      </c>
      <c r="W34" s="103">
        <v>0</v>
      </c>
      <c r="X34" s="103">
        <v>0</v>
      </c>
      <c r="Y34" s="103">
        <v>0</v>
      </c>
      <c r="Z34" s="103">
        <v>520.87058017460492</v>
      </c>
      <c r="AA34" s="104">
        <v>520.87058017460492</v>
      </c>
    </row>
    <row r="35" spans="1:27" ht="20.100000000000001" hidden="1" customHeight="1" thickBot="1" x14ac:dyDescent="0.35">
      <c r="A35" s="105" t="s">
        <v>45</v>
      </c>
      <c r="B35" s="103">
        <v>273.78460317460315</v>
      </c>
      <c r="C35" s="103">
        <v>272.52433915211969</v>
      </c>
      <c r="D35" s="103">
        <v>274.85662037037036</v>
      </c>
      <c r="E35" s="103">
        <v>272.84299175500593</v>
      </c>
      <c r="F35" s="103">
        <v>285.85951165371813</v>
      </c>
      <c r="G35" s="103">
        <v>284.13703872437361</v>
      </c>
      <c r="H35" s="103">
        <v>294.43038876889847</v>
      </c>
      <c r="I35" s="103">
        <v>292.95737250554322</v>
      </c>
      <c r="J35" s="103">
        <v>292.82175925925924</v>
      </c>
      <c r="K35" s="103">
        <v>292.12444678609057</v>
      </c>
      <c r="L35" s="103">
        <v>292.62559223300968</v>
      </c>
      <c r="M35" s="103">
        <v>292.568594059406</v>
      </c>
      <c r="N35" s="103">
        <v>293.48764542936289</v>
      </c>
      <c r="O35" s="103">
        <v>293.39984877126653</v>
      </c>
      <c r="P35" s="103">
        <v>0</v>
      </c>
      <c r="Q35" s="103">
        <v>0</v>
      </c>
      <c r="R35" s="103">
        <v>0</v>
      </c>
      <c r="S35" s="103">
        <v>0</v>
      </c>
      <c r="T35" s="103">
        <v>0</v>
      </c>
      <c r="U35" s="103">
        <v>0</v>
      </c>
      <c r="V35" s="103">
        <v>0</v>
      </c>
      <c r="W35" s="103">
        <v>0</v>
      </c>
      <c r="X35" s="103">
        <v>0</v>
      </c>
      <c r="Y35" s="103">
        <v>0</v>
      </c>
      <c r="Z35" s="103">
        <v>287.45745261561785</v>
      </c>
      <c r="AA35" s="104">
        <v>286.45556916873448</v>
      </c>
    </row>
    <row r="36" spans="1:27" ht="20.100000000000001" customHeight="1" thickBot="1" x14ac:dyDescent="0.35">
      <c r="A36" s="108" t="s">
        <v>46</v>
      </c>
      <c r="B36" s="109">
        <v>375.63414168127997</v>
      </c>
      <c r="C36" s="110">
        <v>375.63825880309855</v>
      </c>
      <c r="D36" s="109">
        <v>386.17747930983734</v>
      </c>
      <c r="E36" s="110">
        <v>386.1772542303795</v>
      </c>
      <c r="F36" s="109">
        <v>387.57318301995139</v>
      </c>
      <c r="G36" s="110">
        <v>387.57788625791841</v>
      </c>
      <c r="H36" s="109">
        <v>385.37103644988218</v>
      </c>
      <c r="I36" s="110">
        <v>385.37586494693215</v>
      </c>
      <c r="J36" s="109">
        <v>387.04843255187342</v>
      </c>
      <c r="K36" s="110">
        <v>387.05691977675042</v>
      </c>
      <c r="L36" s="109">
        <v>389.52884779148314</v>
      </c>
      <c r="M36" s="110">
        <v>389.53942610916408</v>
      </c>
      <c r="N36" s="109">
        <v>389.19505190852493</v>
      </c>
      <c r="O36" s="110">
        <v>389.20789706210911</v>
      </c>
      <c r="P36" s="109">
        <v>0</v>
      </c>
      <c r="Q36" s="110">
        <v>0</v>
      </c>
      <c r="R36" s="109">
        <v>0</v>
      </c>
      <c r="S36" s="110">
        <v>0</v>
      </c>
      <c r="T36" s="109">
        <v>0</v>
      </c>
      <c r="U36" s="110">
        <v>0</v>
      </c>
      <c r="V36" s="109">
        <v>0</v>
      </c>
      <c r="W36" s="110">
        <v>0</v>
      </c>
      <c r="X36" s="109">
        <v>0</v>
      </c>
      <c r="Y36" s="110">
        <v>0</v>
      </c>
      <c r="Z36" s="109">
        <v>385.81235571109119</v>
      </c>
      <c r="AA36" s="111">
        <v>385.81881311143462</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489.24596790221898</v>
      </c>
      <c r="C38" s="125">
        <v>490.09164136551772</v>
      </c>
      <c r="D38" s="124">
        <v>490.59844488865718</v>
      </c>
      <c r="E38" s="125">
        <v>491.39805924168309</v>
      </c>
      <c r="F38" s="124">
        <v>496.76219395768589</v>
      </c>
      <c r="G38" s="125">
        <v>497.67295387190944</v>
      </c>
      <c r="H38" s="124">
        <v>498.91556921905101</v>
      </c>
      <c r="I38" s="125">
        <v>499.75794484199668</v>
      </c>
      <c r="J38" s="124">
        <v>498.29503321726378</v>
      </c>
      <c r="K38" s="125">
        <v>499.24983856834854</v>
      </c>
      <c r="L38" s="124">
        <v>508.10367968370275</v>
      </c>
      <c r="M38" s="125">
        <v>509.24074519042694</v>
      </c>
      <c r="N38" s="124">
        <v>497.42286411657216</v>
      </c>
      <c r="O38" s="125">
        <v>499.06400297456304</v>
      </c>
      <c r="P38" s="124">
        <v>0</v>
      </c>
      <c r="Q38" s="125">
        <v>0</v>
      </c>
      <c r="R38" s="124">
        <v>0</v>
      </c>
      <c r="S38" s="125">
        <v>0</v>
      </c>
      <c r="T38" s="124">
        <v>0</v>
      </c>
      <c r="U38" s="125">
        <v>0</v>
      </c>
      <c r="V38" s="124">
        <v>0</v>
      </c>
      <c r="W38" s="125">
        <v>0</v>
      </c>
      <c r="X38" s="124">
        <v>0</v>
      </c>
      <c r="Y38" s="125">
        <v>0</v>
      </c>
      <c r="Z38" s="124">
        <v>497.09195258185628</v>
      </c>
      <c r="AA38" s="126">
        <v>498.11292222904876</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512.55397223416867</v>
      </c>
      <c r="C40" s="125">
        <v>513.77452530904907</v>
      </c>
      <c r="D40" s="124">
        <v>512.07554575345284</v>
      </c>
      <c r="E40" s="125">
        <v>513.2206425217596</v>
      </c>
      <c r="F40" s="124">
        <v>518.99338419631783</v>
      </c>
      <c r="G40" s="125">
        <v>520.28164416578988</v>
      </c>
      <c r="H40" s="124">
        <v>522.1177381453017</v>
      </c>
      <c r="I40" s="125">
        <v>523.31232045170316</v>
      </c>
      <c r="J40" s="124">
        <v>520.97310743526248</v>
      </c>
      <c r="K40" s="125">
        <v>522.29830090846758</v>
      </c>
      <c r="L40" s="124">
        <v>532.12319124185058</v>
      </c>
      <c r="M40" s="125">
        <v>533.69269124212155</v>
      </c>
      <c r="N40" s="124">
        <v>519.31254852373092</v>
      </c>
      <c r="O40" s="125">
        <v>521.60574269692142</v>
      </c>
      <c r="P40" s="124">
        <v>0</v>
      </c>
      <c r="Q40" s="125">
        <v>0</v>
      </c>
      <c r="R40" s="124">
        <v>0</v>
      </c>
      <c r="S40" s="125">
        <v>0</v>
      </c>
      <c r="T40" s="124">
        <v>0</v>
      </c>
      <c r="U40" s="125">
        <v>0</v>
      </c>
      <c r="V40" s="124">
        <v>0</v>
      </c>
      <c r="W40" s="125">
        <v>0</v>
      </c>
      <c r="X40" s="124">
        <v>0</v>
      </c>
      <c r="Y40" s="125">
        <v>0</v>
      </c>
      <c r="Z40" s="124">
        <v>519.7829825721775</v>
      </c>
      <c r="AA40" s="126">
        <v>521.2205846263447</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33" t="s">
        <v>71</v>
      </c>
    </row>
    <row r="50" spans="1:1" x14ac:dyDescent="0.3">
      <c r="A50"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805D8-ED36-45EB-B5FE-61399EEB61E9}">
  <sheetPr>
    <pageSetUpPr fitToPage="1"/>
  </sheetPr>
  <dimension ref="A1:AA49"/>
  <sheetViews>
    <sheetView topLeftCell="E12" workbookViewId="0">
      <selection activeCell="A6" sqref="A6:A7"/>
    </sheetView>
  </sheetViews>
  <sheetFormatPr baseColWidth="10" defaultColWidth="11" defaultRowHeight="13.8" x14ac:dyDescent="0.3"/>
  <cols>
    <col min="1" max="1" width="49.1093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72</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Sal_cot!A4</f>
        <v xml:space="preserve"> Período   2021</v>
      </c>
      <c r="B4" s="91"/>
      <c r="C4" s="91"/>
      <c r="H4" s="92"/>
      <c r="I4" s="92"/>
    </row>
    <row r="5" spans="1:27" ht="14.4" thickBot="1" x14ac:dyDescent="0.35">
      <c r="A5" s="4" t="str">
        <f>Sal_cot!A5</f>
        <v>Cifras actualizadas el 20 de septiembre 2021</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489.68506880899201</v>
      </c>
      <c r="C9" s="100">
        <v>490.80775834426464</v>
      </c>
      <c r="D9" s="100">
        <v>475.79265175027069</v>
      </c>
      <c r="E9" s="100">
        <v>477.24047413477717</v>
      </c>
      <c r="F9" s="100">
        <v>472.75754221112908</v>
      </c>
      <c r="G9" s="100">
        <v>474.00736278447124</v>
      </c>
      <c r="H9" s="100">
        <v>504.11582151793164</v>
      </c>
      <c r="I9" s="100">
        <v>505.87150176678443</v>
      </c>
      <c r="J9" s="100">
        <v>522.10505543578688</v>
      </c>
      <c r="K9" s="100">
        <v>524.41501603441532</v>
      </c>
      <c r="L9" s="100">
        <v>512.72303528869065</v>
      </c>
      <c r="M9" s="100">
        <v>514.7018884822055</v>
      </c>
      <c r="N9" s="100">
        <v>501.71418084221665</v>
      </c>
      <c r="O9" s="100">
        <v>504.21603926096992</v>
      </c>
      <c r="P9" s="100">
        <v>0</v>
      </c>
      <c r="Q9" s="100">
        <v>0</v>
      </c>
      <c r="R9" s="100">
        <v>0</v>
      </c>
      <c r="S9" s="100">
        <v>0</v>
      </c>
      <c r="T9" s="100">
        <v>0</v>
      </c>
      <c r="U9" s="100">
        <v>0</v>
      </c>
      <c r="V9" s="100">
        <v>0</v>
      </c>
      <c r="W9" s="100">
        <v>0</v>
      </c>
      <c r="X9" s="100">
        <v>0</v>
      </c>
      <c r="Y9" s="100">
        <v>0</v>
      </c>
      <c r="Z9" s="100">
        <v>496.58617125427918</v>
      </c>
      <c r="AA9" s="101">
        <v>498.32859780034391</v>
      </c>
    </row>
    <row r="10" spans="1:27" ht="30" customHeight="1" x14ac:dyDescent="0.3">
      <c r="A10" s="102" t="s">
        <v>22</v>
      </c>
      <c r="B10" s="103">
        <v>548.66633903055913</v>
      </c>
      <c r="C10" s="103">
        <v>549.74460112439908</v>
      </c>
      <c r="D10" s="103">
        <v>543.54453685245437</v>
      </c>
      <c r="E10" s="103">
        <v>544.35956650316189</v>
      </c>
      <c r="F10" s="103">
        <v>576.16334427754668</v>
      </c>
      <c r="G10" s="103">
        <v>577.44151733514616</v>
      </c>
      <c r="H10" s="103">
        <v>567.84746483948527</v>
      </c>
      <c r="I10" s="103">
        <v>568.89624385606726</v>
      </c>
      <c r="J10" s="103">
        <v>555.57825291941765</v>
      </c>
      <c r="K10" s="103">
        <v>556.58760707494162</v>
      </c>
      <c r="L10" s="103">
        <v>599.58728977217959</v>
      </c>
      <c r="M10" s="103">
        <v>600.72559622412018</v>
      </c>
      <c r="N10" s="103">
        <v>555.70880468229211</v>
      </c>
      <c r="O10" s="103">
        <v>557.10133544677888</v>
      </c>
      <c r="P10" s="103">
        <v>0</v>
      </c>
      <c r="Q10" s="103">
        <v>0</v>
      </c>
      <c r="R10" s="103">
        <v>0</v>
      </c>
      <c r="S10" s="103">
        <v>0</v>
      </c>
      <c r="T10" s="103">
        <v>0</v>
      </c>
      <c r="U10" s="103">
        <v>0</v>
      </c>
      <c r="V10" s="103">
        <v>0</v>
      </c>
      <c r="W10" s="103">
        <v>0</v>
      </c>
      <c r="X10" s="103">
        <v>0</v>
      </c>
      <c r="Y10" s="103">
        <v>0</v>
      </c>
      <c r="Z10" s="103">
        <v>563.93937724224236</v>
      </c>
      <c r="AA10" s="104">
        <v>565.04951450888962</v>
      </c>
    </row>
    <row r="11" spans="1:27" ht="20.100000000000001" customHeight="1" x14ac:dyDescent="0.3">
      <c r="A11" s="105" t="s">
        <v>23</v>
      </c>
      <c r="B11" s="103">
        <v>469.85294772015908</v>
      </c>
      <c r="C11" s="103">
        <v>472.74576008317814</v>
      </c>
      <c r="D11" s="103">
        <v>477.60816093402207</v>
      </c>
      <c r="E11" s="103">
        <v>478.38422805592376</v>
      </c>
      <c r="F11" s="103">
        <v>481.04397623711782</v>
      </c>
      <c r="G11" s="103">
        <v>482.14722531293461</v>
      </c>
      <c r="H11" s="103">
        <v>480.88300480769232</v>
      </c>
      <c r="I11" s="103">
        <v>481.94628756708408</v>
      </c>
      <c r="J11" s="103">
        <v>490.53665642711894</v>
      </c>
      <c r="K11" s="103">
        <v>491.91694891875056</v>
      </c>
      <c r="L11" s="103">
        <v>487.99859937941733</v>
      </c>
      <c r="M11" s="103">
        <v>490.4820763935154</v>
      </c>
      <c r="N11" s="103">
        <v>489.06877488914012</v>
      </c>
      <c r="O11" s="103">
        <v>490.98211912424637</v>
      </c>
      <c r="P11" s="103">
        <v>0</v>
      </c>
      <c r="Q11" s="103">
        <v>0</v>
      </c>
      <c r="R11" s="103">
        <v>0</v>
      </c>
      <c r="S11" s="103">
        <v>0</v>
      </c>
      <c r="T11" s="103">
        <v>0</v>
      </c>
      <c r="U11" s="103">
        <v>0</v>
      </c>
      <c r="V11" s="103">
        <v>0</v>
      </c>
      <c r="W11" s="103">
        <v>0</v>
      </c>
      <c r="X11" s="103">
        <v>0</v>
      </c>
      <c r="Y11" s="103">
        <v>0</v>
      </c>
      <c r="Z11" s="103">
        <v>482.36371516667282</v>
      </c>
      <c r="AA11" s="104">
        <v>483.98881886839956</v>
      </c>
    </row>
    <row r="12" spans="1:27" ht="28.5" customHeight="1" x14ac:dyDescent="0.3">
      <c r="A12" s="102" t="s">
        <v>24</v>
      </c>
      <c r="B12" s="103">
        <v>525.66814852471794</v>
      </c>
      <c r="C12" s="103">
        <v>528.36179061890584</v>
      </c>
      <c r="D12" s="103">
        <v>517.947447870318</v>
      </c>
      <c r="E12" s="103">
        <v>520.52818132854577</v>
      </c>
      <c r="F12" s="103">
        <v>521.03563230328484</v>
      </c>
      <c r="G12" s="103">
        <v>523.69397016308005</v>
      </c>
      <c r="H12" s="103">
        <v>531.29125327269196</v>
      </c>
      <c r="I12" s="103">
        <v>533.89433062588137</v>
      </c>
      <c r="J12" s="103">
        <v>529.17778965549667</v>
      </c>
      <c r="K12" s="103">
        <v>531.53223059966933</v>
      </c>
      <c r="L12" s="103">
        <v>527.94962020931428</v>
      </c>
      <c r="M12" s="103">
        <v>530.47246725052787</v>
      </c>
      <c r="N12" s="103">
        <v>527.99700669910374</v>
      </c>
      <c r="O12" s="103">
        <v>531.26290980265821</v>
      </c>
      <c r="P12" s="103">
        <v>0</v>
      </c>
      <c r="Q12" s="103">
        <v>0</v>
      </c>
      <c r="R12" s="103">
        <v>0</v>
      </c>
      <c r="S12" s="103">
        <v>0</v>
      </c>
      <c r="T12" s="103">
        <v>0</v>
      </c>
      <c r="U12" s="103">
        <v>0</v>
      </c>
      <c r="V12" s="103">
        <v>0</v>
      </c>
      <c r="W12" s="103">
        <v>0</v>
      </c>
      <c r="X12" s="103">
        <v>0</v>
      </c>
      <c r="Y12" s="103">
        <v>0</v>
      </c>
      <c r="Z12" s="103">
        <v>525.91023867607919</v>
      </c>
      <c r="AA12" s="104">
        <v>528.58064978606251</v>
      </c>
    </row>
    <row r="13" spans="1:27" ht="20.100000000000001" customHeight="1" x14ac:dyDescent="0.3">
      <c r="A13" s="105" t="s">
        <v>25</v>
      </c>
      <c r="B13" s="103">
        <v>846.07585053380785</v>
      </c>
      <c r="C13" s="103">
        <v>848.9793239369327</v>
      </c>
      <c r="D13" s="103">
        <v>852.25648889416789</v>
      </c>
      <c r="E13" s="103">
        <v>854.34408133885188</v>
      </c>
      <c r="F13" s="103">
        <v>877.97186225992698</v>
      </c>
      <c r="G13" s="103">
        <v>879.53679239679241</v>
      </c>
      <c r="H13" s="103">
        <v>919.52516282066301</v>
      </c>
      <c r="I13" s="103">
        <v>921.29548105300432</v>
      </c>
      <c r="J13" s="103">
        <v>852.06991370558376</v>
      </c>
      <c r="K13" s="103">
        <v>853.64506686310062</v>
      </c>
      <c r="L13" s="103">
        <v>852.56003454038989</v>
      </c>
      <c r="M13" s="103">
        <v>854.95855407457407</v>
      </c>
      <c r="N13" s="103">
        <v>859.17442362073746</v>
      </c>
      <c r="O13" s="103">
        <v>865.9599801744647</v>
      </c>
      <c r="P13" s="103">
        <v>0</v>
      </c>
      <c r="Q13" s="103">
        <v>0</v>
      </c>
      <c r="R13" s="103">
        <v>0</v>
      </c>
      <c r="S13" s="103">
        <v>0</v>
      </c>
      <c r="T13" s="103">
        <v>0</v>
      </c>
      <c r="U13" s="103">
        <v>0</v>
      </c>
      <c r="V13" s="103">
        <v>0</v>
      </c>
      <c r="W13" s="103">
        <v>0</v>
      </c>
      <c r="X13" s="103">
        <v>0</v>
      </c>
      <c r="Y13" s="103">
        <v>0</v>
      </c>
      <c r="Z13" s="103">
        <v>865.49315039395367</v>
      </c>
      <c r="AA13" s="104">
        <v>868.24754604032421</v>
      </c>
    </row>
    <row r="14" spans="1:27" ht="20.100000000000001" customHeight="1" x14ac:dyDescent="0.3">
      <c r="A14" s="105" t="s">
        <v>26</v>
      </c>
      <c r="B14" s="103">
        <v>836.48867512097445</v>
      </c>
      <c r="C14" s="103">
        <v>836.66257749866384</v>
      </c>
      <c r="D14" s="103">
        <v>834.57168142771525</v>
      </c>
      <c r="E14" s="103">
        <v>834.81502282040174</v>
      </c>
      <c r="F14" s="103">
        <v>847.54012566729659</v>
      </c>
      <c r="G14" s="103">
        <v>847.82362586681711</v>
      </c>
      <c r="H14" s="103">
        <v>870.13439762022801</v>
      </c>
      <c r="I14" s="103">
        <v>870.67065058406968</v>
      </c>
      <c r="J14" s="103">
        <v>850.10156010145931</v>
      </c>
      <c r="K14" s="103">
        <v>850.41560950685653</v>
      </c>
      <c r="L14" s="103">
        <v>864.56027293006161</v>
      </c>
      <c r="M14" s="103">
        <v>864.79733390231092</v>
      </c>
      <c r="N14" s="103">
        <v>868.68463585251038</v>
      </c>
      <c r="O14" s="103">
        <v>869.80552234893173</v>
      </c>
      <c r="P14" s="103">
        <v>0</v>
      </c>
      <c r="Q14" s="103">
        <v>0</v>
      </c>
      <c r="R14" s="103">
        <v>0</v>
      </c>
      <c r="S14" s="103">
        <v>0</v>
      </c>
      <c r="T14" s="103">
        <v>0</v>
      </c>
      <c r="U14" s="103">
        <v>0</v>
      </c>
      <c r="V14" s="103">
        <v>0</v>
      </c>
      <c r="W14" s="103">
        <v>0</v>
      </c>
      <c r="X14" s="103">
        <v>0</v>
      </c>
      <c r="Y14" s="103">
        <v>0</v>
      </c>
      <c r="Z14" s="103">
        <v>853.23478696789175</v>
      </c>
      <c r="AA14" s="104">
        <v>853.64677163121894</v>
      </c>
    </row>
    <row r="15" spans="1:27" ht="20.100000000000001" customHeight="1" x14ac:dyDescent="0.3">
      <c r="A15" s="105" t="s">
        <v>27</v>
      </c>
      <c r="B15" s="103">
        <v>581.34326940231938</v>
      </c>
      <c r="C15" s="103">
        <v>582.91608617594261</v>
      </c>
      <c r="D15" s="103">
        <v>588.4634323335772</v>
      </c>
      <c r="E15" s="103">
        <v>589.46984975695977</v>
      </c>
      <c r="F15" s="103">
        <v>603.13770237239396</v>
      </c>
      <c r="G15" s="103">
        <v>605.44736300376928</v>
      </c>
      <c r="H15" s="103">
        <v>586.32119164265123</v>
      </c>
      <c r="I15" s="103">
        <v>588.06487231572839</v>
      </c>
      <c r="J15" s="103">
        <v>582.88916827852995</v>
      </c>
      <c r="K15" s="103">
        <v>583.91075597554197</v>
      </c>
      <c r="L15" s="103">
        <v>586.82920440636474</v>
      </c>
      <c r="M15" s="103">
        <v>588.13092921563259</v>
      </c>
      <c r="N15" s="103">
        <v>587.82005142083892</v>
      </c>
      <c r="O15" s="103">
        <v>588.9066743963989</v>
      </c>
      <c r="P15" s="103">
        <v>0</v>
      </c>
      <c r="Q15" s="103">
        <v>0</v>
      </c>
      <c r="R15" s="103">
        <v>0</v>
      </c>
      <c r="S15" s="103">
        <v>0</v>
      </c>
      <c r="T15" s="103">
        <v>0</v>
      </c>
      <c r="U15" s="103">
        <v>0</v>
      </c>
      <c r="V15" s="103">
        <v>0</v>
      </c>
      <c r="W15" s="103">
        <v>0</v>
      </c>
      <c r="X15" s="103">
        <v>0</v>
      </c>
      <c r="Y15" s="103">
        <v>0</v>
      </c>
      <c r="Z15" s="103">
        <v>588.10306652911788</v>
      </c>
      <c r="AA15" s="104">
        <v>589.52675144579291</v>
      </c>
    </row>
    <row r="16" spans="1:27" ht="29.25" customHeight="1" x14ac:dyDescent="0.3">
      <c r="A16" s="102" t="s">
        <v>28</v>
      </c>
      <c r="B16" s="103">
        <v>540.16550853300487</v>
      </c>
      <c r="C16" s="103">
        <v>541.91895667751419</v>
      </c>
      <c r="D16" s="103">
        <v>539.1126249624939</v>
      </c>
      <c r="E16" s="103">
        <v>540.25439758942696</v>
      </c>
      <c r="F16" s="103">
        <v>542.9798177148823</v>
      </c>
      <c r="G16" s="103">
        <v>544.68515759731463</v>
      </c>
      <c r="H16" s="103">
        <v>557.79743090219131</v>
      </c>
      <c r="I16" s="103">
        <v>559.97481171131869</v>
      </c>
      <c r="J16" s="103">
        <v>554.25795041235722</v>
      </c>
      <c r="K16" s="103">
        <v>556.18326971788917</v>
      </c>
      <c r="L16" s="103">
        <v>552.35715978646908</v>
      </c>
      <c r="M16" s="103">
        <v>554.55640000597782</v>
      </c>
      <c r="N16" s="103">
        <v>551.77992176298915</v>
      </c>
      <c r="O16" s="103">
        <v>557.03050277454577</v>
      </c>
      <c r="P16" s="103">
        <v>0</v>
      </c>
      <c r="Q16" s="103">
        <v>0</v>
      </c>
      <c r="R16" s="103">
        <v>0</v>
      </c>
      <c r="S16" s="103">
        <v>0</v>
      </c>
      <c r="T16" s="103">
        <v>0</v>
      </c>
      <c r="U16" s="103">
        <v>0</v>
      </c>
      <c r="V16" s="103">
        <v>0</v>
      </c>
      <c r="W16" s="103">
        <v>0</v>
      </c>
      <c r="X16" s="103">
        <v>0</v>
      </c>
      <c r="Y16" s="103">
        <v>0</v>
      </c>
      <c r="Z16" s="103">
        <v>548.44565503556305</v>
      </c>
      <c r="AA16" s="104">
        <v>550.75615305301653</v>
      </c>
    </row>
    <row r="17" spans="1:27" ht="20.100000000000001" customHeight="1" x14ac:dyDescent="0.3">
      <c r="A17" s="105" t="s">
        <v>29</v>
      </c>
      <c r="B17" s="103">
        <v>528.66787448719379</v>
      </c>
      <c r="C17" s="103">
        <v>531.9588233682955</v>
      </c>
      <c r="D17" s="103">
        <v>527.2386947095888</v>
      </c>
      <c r="E17" s="103">
        <v>530.34782127335598</v>
      </c>
      <c r="F17" s="103">
        <v>537.25104550855701</v>
      </c>
      <c r="G17" s="103">
        <v>540.27548800376348</v>
      </c>
      <c r="H17" s="103">
        <v>533.28582459310076</v>
      </c>
      <c r="I17" s="103">
        <v>535.15740114568814</v>
      </c>
      <c r="J17" s="103">
        <v>540.46632634554055</v>
      </c>
      <c r="K17" s="103">
        <v>542.87822760623658</v>
      </c>
      <c r="L17" s="103">
        <v>543.23266077314952</v>
      </c>
      <c r="M17" s="103">
        <v>545.60469318457433</v>
      </c>
      <c r="N17" s="103">
        <v>549.81383019735176</v>
      </c>
      <c r="O17" s="103">
        <v>553.24568116598698</v>
      </c>
      <c r="P17" s="103">
        <v>0</v>
      </c>
      <c r="Q17" s="103">
        <v>0</v>
      </c>
      <c r="R17" s="103">
        <v>0</v>
      </c>
      <c r="S17" s="103">
        <v>0</v>
      </c>
      <c r="T17" s="103">
        <v>0</v>
      </c>
      <c r="U17" s="103">
        <v>0</v>
      </c>
      <c r="V17" s="103">
        <v>0</v>
      </c>
      <c r="W17" s="103">
        <v>0</v>
      </c>
      <c r="X17" s="103">
        <v>0</v>
      </c>
      <c r="Y17" s="103">
        <v>0</v>
      </c>
      <c r="Z17" s="103">
        <v>537.28690197003766</v>
      </c>
      <c r="AA17" s="104">
        <v>540.07134584134212</v>
      </c>
    </row>
    <row r="18" spans="1:27" ht="20.100000000000001" customHeight="1" x14ac:dyDescent="0.3">
      <c r="A18" s="105" t="s">
        <v>30</v>
      </c>
      <c r="B18" s="103">
        <v>309.96090909090913</v>
      </c>
      <c r="C18" s="103">
        <v>310.14955617977523</v>
      </c>
      <c r="D18" s="103">
        <v>312.01310229178307</v>
      </c>
      <c r="E18" s="103">
        <v>312.24314867156585</v>
      </c>
      <c r="F18" s="103">
        <v>311.30002222222225</v>
      </c>
      <c r="G18" s="103">
        <v>311.55989881956157</v>
      </c>
      <c r="H18" s="103">
        <v>309.98061145080601</v>
      </c>
      <c r="I18" s="103">
        <v>310.49030354131537</v>
      </c>
      <c r="J18" s="103">
        <v>311.85061325966848</v>
      </c>
      <c r="K18" s="103">
        <v>312.0315504740658</v>
      </c>
      <c r="L18" s="103">
        <v>309.34222894881668</v>
      </c>
      <c r="M18" s="103">
        <v>309.40121734296832</v>
      </c>
      <c r="N18" s="103">
        <v>309.67318530701755</v>
      </c>
      <c r="O18" s="103">
        <v>309.57626178591238</v>
      </c>
      <c r="P18" s="103">
        <v>0</v>
      </c>
      <c r="Q18" s="103">
        <v>0</v>
      </c>
      <c r="R18" s="103">
        <v>0</v>
      </c>
      <c r="S18" s="103">
        <v>0</v>
      </c>
      <c r="T18" s="103">
        <v>0</v>
      </c>
      <c r="U18" s="103">
        <v>0</v>
      </c>
      <c r="V18" s="103">
        <v>0</v>
      </c>
      <c r="W18" s="103">
        <v>0</v>
      </c>
      <c r="X18" s="103">
        <v>0</v>
      </c>
      <c r="Y18" s="103">
        <v>0</v>
      </c>
      <c r="Z18" s="103">
        <v>310.58540531982271</v>
      </c>
      <c r="AA18" s="104">
        <v>310.77451687729962</v>
      </c>
    </row>
    <row r="19" spans="1:27" ht="20.100000000000001" customHeight="1" x14ac:dyDescent="0.3">
      <c r="A19" s="105" t="s">
        <v>31</v>
      </c>
      <c r="B19" s="103">
        <v>598.75</v>
      </c>
      <c r="C19" s="103">
        <v>598.75</v>
      </c>
      <c r="D19" s="103">
        <v>620</v>
      </c>
      <c r="E19" s="103">
        <v>620</v>
      </c>
      <c r="F19" s="103">
        <v>620</v>
      </c>
      <c r="G19" s="103">
        <v>620</v>
      </c>
      <c r="H19" s="103">
        <v>585</v>
      </c>
      <c r="I19" s="103">
        <v>600.98360655737702</v>
      </c>
      <c r="J19" s="103">
        <v>618.73015873015868</v>
      </c>
      <c r="K19" s="103">
        <v>618.68852459016398</v>
      </c>
      <c r="L19" s="103">
        <v>612.5</v>
      </c>
      <c r="M19" s="103">
        <v>612.38095238095241</v>
      </c>
      <c r="N19" s="103">
        <v>617.5</v>
      </c>
      <c r="O19" s="103">
        <v>617.46031746031747</v>
      </c>
      <c r="P19" s="103">
        <v>0</v>
      </c>
      <c r="Q19" s="103">
        <v>0</v>
      </c>
      <c r="R19" s="103">
        <v>0</v>
      </c>
      <c r="S19" s="103">
        <v>0</v>
      </c>
      <c r="T19" s="103">
        <v>0</v>
      </c>
      <c r="U19" s="103">
        <v>0</v>
      </c>
      <c r="V19" s="103">
        <v>0</v>
      </c>
      <c r="W19" s="103">
        <v>0</v>
      </c>
      <c r="X19" s="103">
        <v>0</v>
      </c>
      <c r="Y19" s="103">
        <v>0</v>
      </c>
      <c r="Z19" s="103">
        <v>610.15945330296131</v>
      </c>
      <c r="AA19" s="104">
        <v>612.46511627906978</v>
      </c>
    </row>
    <row r="20" spans="1:27" ht="20.100000000000001" customHeight="1" thickBot="1" x14ac:dyDescent="0.35">
      <c r="A20" s="105" t="s">
        <v>32</v>
      </c>
      <c r="B20" s="103">
        <v>461.69468228611998</v>
      </c>
      <c r="C20" s="103">
        <v>461.75544048903271</v>
      </c>
      <c r="D20" s="103">
        <v>461.15393526405455</v>
      </c>
      <c r="E20" s="103">
        <v>461.77059210526318</v>
      </c>
      <c r="F20" s="103">
        <v>463.87958142576849</v>
      </c>
      <c r="G20" s="103">
        <v>464.12455243820972</v>
      </c>
      <c r="H20" s="103">
        <v>461.54172141503477</v>
      </c>
      <c r="I20" s="103">
        <v>461.45643156199679</v>
      </c>
      <c r="J20" s="103">
        <v>462.93026291653928</v>
      </c>
      <c r="K20" s="103">
        <v>463.40058547276141</v>
      </c>
      <c r="L20" s="103">
        <v>461.36017246419175</v>
      </c>
      <c r="M20" s="103">
        <v>461.52728198981123</v>
      </c>
      <c r="N20" s="103">
        <v>463.29289940828403</v>
      </c>
      <c r="O20" s="103">
        <v>463.71938153310106</v>
      </c>
      <c r="P20" s="103">
        <v>0</v>
      </c>
      <c r="Q20" s="103">
        <v>0</v>
      </c>
      <c r="R20" s="103">
        <v>0</v>
      </c>
      <c r="S20" s="103">
        <v>0</v>
      </c>
      <c r="T20" s="103">
        <v>0</v>
      </c>
      <c r="U20" s="103">
        <v>0</v>
      </c>
      <c r="V20" s="103">
        <v>0</v>
      </c>
      <c r="W20" s="103">
        <v>0</v>
      </c>
      <c r="X20" s="103">
        <v>0</v>
      </c>
      <c r="Y20" s="103">
        <v>0</v>
      </c>
      <c r="Z20" s="103">
        <v>462.28789260476208</v>
      </c>
      <c r="AA20" s="104">
        <v>462.55871038955064</v>
      </c>
    </row>
    <row r="21" spans="1:27" ht="20.100000000000001" customHeight="1" thickBot="1" x14ac:dyDescent="0.35">
      <c r="A21" s="108" t="s">
        <v>33</v>
      </c>
      <c r="B21" s="109">
        <v>554.0538272890642</v>
      </c>
      <c r="C21" s="110">
        <v>556.24083459466328</v>
      </c>
      <c r="D21" s="109">
        <v>550.09338669626425</v>
      </c>
      <c r="E21" s="110">
        <v>551.91669950139305</v>
      </c>
      <c r="F21" s="109">
        <v>563.10998397213154</v>
      </c>
      <c r="G21" s="110">
        <v>565.26283581331199</v>
      </c>
      <c r="H21" s="109">
        <v>568.92868688683177</v>
      </c>
      <c r="I21" s="110">
        <v>570.97116561161056</v>
      </c>
      <c r="J21" s="109">
        <v>563.18526944375458</v>
      </c>
      <c r="K21" s="110">
        <v>565.14957055440993</v>
      </c>
      <c r="L21" s="109">
        <v>574.94111944012798</v>
      </c>
      <c r="M21" s="110">
        <v>577.15207630179168</v>
      </c>
      <c r="N21" s="109">
        <v>563.60600946424108</v>
      </c>
      <c r="O21" s="110">
        <v>566.93953550341928</v>
      </c>
      <c r="P21" s="109">
        <v>0</v>
      </c>
      <c r="Q21" s="110">
        <v>0</v>
      </c>
      <c r="R21" s="109">
        <v>0</v>
      </c>
      <c r="S21" s="110">
        <v>0</v>
      </c>
      <c r="T21" s="109">
        <v>0</v>
      </c>
      <c r="U21" s="110">
        <v>0</v>
      </c>
      <c r="V21" s="109">
        <v>0</v>
      </c>
      <c r="W21" s="110">
        <v>0</v>
      </c>
      <c r="X21" s="109">
        <v>0</v>
      </c>
      <c r="Y21" s="110">
        <v>0</v>
      </c>
      <c r="Z21" s="109">
        <v>562.63340820143844</v>
      </c>
      <c r="AA21" s="111">
        <v>564.88099626436099</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919.71758203348156</v>
      </c>
      <c r="C23" s="115">
        <v>918.31745703768286</v>
      </c>
      <c r="D23" s="115">
        <v>922.19706854931405</v>
      </c>
      <c r="E23" s="115">
        <v>921.32413784177629</v>
      </c>
      <c r="F23" s="115">
        <v>922.54067478921786</v>
      </c>
      <c r="G23" s="115">
        <v>921.20315713043726</v>
      </c>
      <c r="H23" s="115">
        <v>927.73185214135447</v>
      </c>
      <c r="I23" s="115">
        <v>926.24848413449467</v>
      </c>
      <c r="J23" s="115">
        <v>928.62525837858993</v>
      </c>
      <c r="K23" s="115">
        <v>928.78870040168522</v>
      </c>
      <c r="L23" s="115">
        <v>931.19989216517138</v>
      </c>
      <c r="M23" s="115">
        <v>931.35680538901715</v>
      </c>
      <c r="N23" s="115">
        <v>931.97772385281553</v>
      </c>
      <c r="O23" s="115">
        <v>932.5980389443414</v>
      </c>
      <c r="P23" s="115">
        <v>0</v>
      </c>
      <c r="Q23" s="115">
        <v>0</v>
      </c>
      <c r="R23" s="115">
        <v>0</v>
      </c>
      <c r="S23" s="115">
        <v>0</v>
      </c>
      <c r="T23" s="115">
        <v>0</v>
      </c>
      <c r="U23" s="115">
        <v>0</v>
      </c>
      <c r="V23" s="115">
        <v>0</v>
      </c>
      <c r="W23" s="115">
        <v>0</v>
      </c>
      <c r="X23" s="115">
        <v>0</v>
      </c>
      <c r="Y23" s="115">
        <v>0</v>
      </c>
      <c r="Z23" s="115">
        <v>926.25395592539519</v>
      </c>
      <c r="AA23" s="116">
        <v>925.65284667834214</v>
      </c>
    </row>
    <row r="24" spans="1:27" ht="20.100000000000001" hidden="1" customHeight="1" x14ac:dyDescent="0.3">
      <c r="A24" s="105" t="s">
        <v>35</v>
      </c>
      <c r="B24" s="103">
        <v>947.3744835127859</v>
      </c>
      <c r="C24" s="103">
        <v>945.32286560930186</v>
      </c>
      <c r="D24" s="103">
        <v>1026.120986426334</v>
      </c>
      <c r="E24" s="103">
        <v>1027.6528885695334</v>
      </c>
      <c r="F24" s="103">
        <v>1008.2895267257587</v>
      </c>
      <c r="G24" s="103">
        <v>1008.1011017725339</v>
      </c>
      <c r="H24" s="103">
        <v>980.15069547171822</v>
      </c>
      <c r="I24" s="103">
        <v>980.68790910061955</v>
      </c>
      <c r="J24" s="103">
        <v>979.30045768885611</v>
      </c>
      <c r="K24" s="103">
        <v>979.72433010428244</v>
      </c>
      <c r="L24" s="103">
        <v>980.45112222339208</v>
      </c>
      <c r="M24" s="103">
        <v>980.60637681159426</v>
      </c>
      <c r="N24" s="103">
        <v>994.49096397016035</v>
      </c>
      <c r="O24" s="103">
        <v>994.12969304048693</v>
      </c>
      <c r="P24" s="103">
        <v>0</v>
      </c>
      <c r="Q24" s="103">
        <v>0</v>
      </c>
      <c r="R24" s="103">
        <v>0</v>
      </c>
      <c r="S24" s="103">
        <v>0</v>
      </c>
      <c r="T24" s="103">
        <v>0</v>
      </c>
      <c r="U24" s="103">
        <v>0</v>
      </c>
      <c r="V24" s="103">
        <v>0</v>
      </c>
      <c r="W24" s="103">
        <v>0</v>
      </c>
      <c r="X24" s="103">
        <v>0</v>
      </c>
      <c r="Y24" s="103">
        <v>0</v>
      </c>
      <c r="Z24" s="103">
        <v>988.10675273835375</v>
      </c>
      <c r="AA24" s="104">
        <v>988.12833622116966</v>
      </c>
    </row>
    <row r="25" spans="1:27" ht="20.100000000000001" hidden="1" customHeight="1" x14ac:dyDescent="0.3">
      <c r="A25" s="105" t="s">
        <v>36</v>
      </c>
      <c r="B25" s="103">
        <v>885.15699722607496</v>
      </c>
      <c r="C25" s="103">
        <v>885.15699722607496</v>
      </c>
      <c r="D25" s="103">
        <v>875.49531384645513</v>
      </c>
      <c r="E25" s="103">
        <v>875.49531384645513</v>
      </c>
      <c r="F25" s="103">
        <v>874.49151183618142</v>
      </c>
      <c r="G25" s="103">
        <v>874.49151183618142</v>
      </c>
      <c r="H25" s="103">
        <v>864.61731787439612</v>
      </c>
      <c r="I25" s="103">
        <v>864.61731787439612</v>
      </c>
      <c r="J25" s="103">
        <v>980.47101846080079</v>
      </c>
      <c r="K25" s="103">
        <v>980.47101846080079</v>
      </c>
      <c r="L25" s="103">
        <v>972.37990341152397</v>
      </c>
      <c r="M25" s="103">
        <v>972.37990341152397</v>
      </c>
      <c r="N25" s="103">
        <v>985.05078304972278</v>
      </c>
      <c r="O25" s="103">
        <v>985.05078304972278</v>
      </c>
      <c r="P25" s="103">
        <v>0</v>
      </c>
      <c r="Q25" s="103">
        <v>0</v>
      </c>
      <c r="R25" s="103">
        <v>0</v>
      </c>
      <c r="S25" s="103">
        <v>0</v>
      </c>
      <c r="T25" s="103">
        <v>0</v>
      </c>
      <c r="U25" s="103">
        <v>0</v>
      </c>
      <c r="V25" s="103">
        <v>0</v>
      </c>
      <c r="W25" s="103">
        <v>0</v>
      </c>
      <c r="X25" s="103">
        <v>0</v>
      </c>
      <c r="Y25" s="103">
        <v>0</v>
      </c>
      <c r="Z25" s="103">
        <v>920.24495494625285</v>
      </c>
      <c r="AA25" s="104">
        <v>920.24495494625285</v>
      </c>
    </row>
    <row r="26" spans="1:27" ht="20.100000000000001" hidden="1" customHeight="1" x14ac:dyDescent="0.3">
      <c r="A26" s="105" t="s">
        <v>37</v>
      </c>
      <c r="B26" s="103">
        <v>903.8473497307524</v>
      </c>
      <c r="C26" s="103">
        <v>903.8473497307524</v>
      </c>
      <c r="D26" s="103">
        <v>878.84734816332502</v>
      </c>
      <c r="E26" s="103">
        <v>878.84734816332502</v>
      </c>
      <c r="F26" s="103">
        <v>915.94995750915746</v>
      </c>
      <c r="G26" s="103">
        <v>915.94995750915746</v>
      </c>
      <c r="H26" s="103">
        <v>947.56876394597771</v>
      </c>
      <c r="I26" s="103">
        <v>947.56876394597771</v>
      </c>
      <c r="J26" s="103">
        <v>953.35720678560983</v>
      </c>
      <c r="K26" s="103">
        <v>953.35720678560983</v>
      </c>
      <c r="L26" s="103">
        <v>943.17574960242882</v>
      </c>
      <c r="M26" s="103">
        <v>943.11771432702039</v>
      </c>
      <c r="N26" s="103">
        <v>943.66205554751912</v>
      </c>
      <c r="O26" s="103">
        <v>943.66205554751912</v>
      </c>
      <c r="P26" s="103">
        <v>0</v>
      </c>
      <c r="Q26" s="103">
        <v>0</v>
      </c>
      <c r="R26" s="103">
        <v>0</v>
      </c>
      <c r="S26" s="103">
        <v>0</v>
      </c>
      <c r="T26" s="103">
        <v>0</v>
      </c>
      <c r="U26" s="103">
        <v>0</v>
      </c>
      <c r="V26" s="103">
        <v>0</v>
      </c>
      <c r="W26" s="103">
        <v>0</v>
      </c>
      <c r="X26" s="103">
        <v>0</v>
      </c>
      <c r="Y26" s="103">
        <v>0</v>
      </c>
      <c r="Z26" s="103">
        <v>926.66447916015738</v>
      </c>
      <c r="AA26" s="104">
        <v>926.65611760294951</v>
      </c>
    </row>
    <row r="27" spans="1:27" ht="20.100000000000001" hidden="1" customHeight="1" x14ac:dyDescent="0.3">
      <c r="A27" s="105" t="s">
        <v>38</v>
      </c>
      <c r="B27" s="103">
        <v>1108.5772279322855</v>
      </c>
      <c r="C27" s="103">
        <v>1108.5772279322855</v>
      </c>
      <c r="D27" s="103">
        <v>1336.9642446260975</v>
      </c>
      <c r="E27" s="103">
        <v>1336.9642446260975</v>
      </c>
      <c r="F27" s="103">
        <v>1113.4202814769976</v>
      </c>
      <c r="G27" s="103">
        <v>1113.4202814769976</v>
      </c>
      <c r="H27" s="103">
        <v>1112.6193602896801</v>
      </c>
      <c r="I27" s="103">
        <v>1112.6193602896801</v>
      </c>
      <c r="J27" s="103">
        <v>1112.4884006069801</v>
      </c>
      <c r="K27" s="103">
        <v>1112.4884006069801</v>
      </c>
      <c r="L27" s="103">
        <v>1396.8683303194696</v>
      </c>
      <c r="M27" s="103">
        <v>1396.8683303194696</v>
      </c>
      <c r="N27" s="103">
        <v>1126.8648394839483</v>
      </c>
      <c r="O27" s="103">
        <v>1126.8648394839483</v>
      </c>
      <c r="P27" s="103">
        <v>0</v>
      </c>
      <c r="Q27" s="103">
        <v>0</v>
      </c>
      <c r="R27" s="103">
        <v>0</v>
      </c>
      <c r="S27" s="103">
        <v>0</v>
      </c>
      <c r="T27" s="103">
        <v>0</v>
      </c>
      <c r="U27" s="103">
        <v>0</v>
      </c>
      <c r="V27" s="103">
        <v>0</v>
      </c>
      <c r="W27" s="103">
        <v>0</v>
      </c>
      <c r="X27" s="103">
        <v>0</v>
      </c>
      <c r="Y27" s="103">
        <v>0</v>
      </c>
      <c r="Z27" s="103">
        <v>1186.8576677454155</v>
      </c>
      <c r="AA27" s="104">
        <v>1186.8576677454155</v>
      </c>
    </row>
    <row r="28" spans="1:27" ht="20.100000000000001" hidden="1" customHeight="1" thickBot="1" x14ac:dyDescent="0.35">
      <c r="A28" s="117" t="s">
        <v>39</v>
      </c>
      <c r="B28" s="118">
        <v>514.91407486886021</v>
      </c>
      <c r="C28" s="118">
        <v>514.82463080200432</v>
      </c>
      <c r="D28" s="118">
        <v>514.17497798274326</v>
      </c>
      <c r="E28" s="118">
        <v>514.20960933978427</v>
      </c>
      <c r="F28" s="118">
        <v>519.9015498022294</v>
      </c>
      <c r="G28" s="118">
        <v>519.49031664656206</v>
      </c>
      <c r="H28" s="118">
        <v>519.25740908268494</v>
      </c>
      <c r="I28" s="118">
        <v>519.18339404574613</v>
      </c>
      <c r="J28" s="118">
        <v>520.29738319143246</v>
      </c>
      <c r="K28" s="118">
        <v>520.2167220089857</v>
      </c>
      <c r="L28" s="118">
        <v>589.08493230979798</v>
      </c>
      <c r="M28" s="118">
        <v>589.39907723079682</v>
      </c>
      <c r="N28" s="118">
        <v>527.70269667610671</v>
      </c>
      <c r="O28" s="118">
        <v>527.87708517350165</v>
      </c>
      <c r="P28" s="118">
        <v>0</v>
      </c>
      <c r="Q28" s="118">
        <v>0</v>
      </c>
      <c r="R28" s="118">
        <v>0</v>
      </c>
      <c r="S28" s="118">
        <v>0</v>
      </c>
      <c r="T28" s="118">
        <v>0</v>
      </c>
      <c r="U28" s="118">
        <v>0</v>
      </c>
      <c r="V28" s="118">
        <v>0</v>
      </c>
      <c r="W28" s="118">
        <v>0</v>
      </c>
      <c r="X28" s="118">
        <v>0</v>
      </c>
      <c r="Y28" s="118">
        <v>0</v>
      </c>
      <c r="Z28" s="118">
        <v>529.36205266052457</v>
      </c>
      <c r="AA28" s="119">
        <v>529.36955782152495</v>
      </c>
    </row>
    <row r="29" spans="1:27" ht="20.100000000000001" customHeight="1" thickBot="1" x14ac:dyDescent="0.35">
      <c r="A29" s="108" t="s">
        <v>40</v>
      </c>
      <c r="B29" s="109">
        <v>847.99596010419805</v>
      </c>
      <c r="C29" s="110">
        <v>847.32074592592198</v>
      </c>
      <c r="D29" s="109">
        <v>859.53562666323978</v>
      </c>
      <c r="E29" s="110">
        <v>859.69705547232854</v>
      </c>
      <c r="F29" s="109">
        <v>857.22123828012525</v>
      </c>
      <c r="G29" s="110">
        <v>856.69998258342332</v>
      </c>
      <c r="H29" s="109">
        <v>857.35173351859089</v>
      </c>
      <c r="I29" s="110">
        <v>856.69600306188215</v>
      </c>
      <c r="J29" s="109">
        <v>869.71173508757784</v>
      </c>
      <c r="K29" s="110">
        <v>869.94809024671542</v>
      </c>
      <c r="L29" s="109">
        <v>887.93785761007109</v>
      </c>
      <c r="M29" s="110">
        <v>888.24452322292166</v>
      </c>
      <c r="N29" s="109">
        <v>875.32462529255099</v>
      </c>
      <c r="O29" s="110">
        <v>876.08646468405482</v>
      </c>
      <c r="P29" s="109">
        <v>0</v>
      </c>
      <c r="Q29" s="110">
        <v>0</v>
      </c>
      <c r="R29" s="109">
        <v>0</v>
      </c>
      <c r="S29" s="110">
        <v>0</v>
      </c>
      <c r="T29" s="109">
        <v>0</v>
      </c>
      <c r="U29" s="110">
        <v>0</v>
      </c>
      <c r="V29" s="109">
        <v>0</v>
      </c>
      <c r="W29" s="110">
        <v>0</v>
      </c>
      <c r="X29" s="109">
        <v>0</v>
      </c>
      <c r="Y29" s="110">
        <v>0</v>
      </c>
      <c r="Z29" s="109">
        <v>865.01674419211054</v>
      </c>
      <c r="AA29" s="111">
        <v>864.96376310708251</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344.900232830932</v>
      </c>
      <c r="C31" s="115">
        <v>344.900232830932</v>
      </c>
      <c r="D31" s="115">
        <v>344.53846493845168</v>
      </c>
      <c r="E31" s="115">
        <v>344.53846493845168</v>
      </c>
      <c r="F31" s="115">
        <v>345.51099144224071</v>
      </c>
      <c r="G31" s="115">
        <v>345.51099144224071</v>
      </c>
      <c r="H31" s="115">
        <v>345.86109214319765</v>
      </c>
      <c r="I31" s="115">
        <v>345.86109214319765</v>
      </c>
      <c r="J31" s="115">
        <v>345.66046105181715</v>
      </c>
      <c r="K31" s="115">
        <v>345.66046105181715</v>
      </c>
      <c r="L31" s="115">
        <v>346.02073393450837</v>
      </c>
      <c r="M31" s="115">
        <v>346.02073393450837</v>
      </c>
      <c r="N31" s="115">
        <v>345.09163314579871</v>
      </c>
      <c r="O31" s="115">
        <v>345.09163314579871</v>
      </c>
      <c r="P31" s="115">
        <v>0</v>
      </c>
      <c r="Q31" s="115">
        <v>0</v>
      </c>
      <c r="R31" s="115">
        <v>0</v>
      </c>
      <c r="S31" s="115">
        <v>0</v>
      </c>
      <c r="T31" s="115">
        <v>0</v>
      </c>
      <c r="U31" s="115">
        <v>0</v>
      </c>
      <c r="V31" s="115">
        <v>0</v>
      </c>
      <c r="W31" s="115">
        <v>0</v>
      </c>
      <c r="X31" s="115">
        <v>0</v>
      </c>
      <c r="Y31" s="115">
        <v>0</v>
      </c>
      <c r="Z31" s="115">
        <v>345.36413535673375</v>
      </c>
      <c r="AA31" s="116">
        <v>345.36413535673375</v>
      </c>
    </row>
    <row r="32" spans="1:27" ht="20.100000000000001" hidden="1" customHeight="1" x14ac:dyDescent="0.3">
      <c r="A32" s="105" t="s">
        <v>42</v>
      </c>
      <c r="B32" s="103">
        <v>386.79793705857918</v>
      </c>
      <c r="C32" s="103">
        <v>386.79793705857918</v>
      </c>
      <c r="D32" s="103">
        <v>389.24388169977414</v>
      </c>
      <c r="E32" s="103">
        <v>389.24388169977414</v>
      </c>
      <c r="F32" s="103">
        <v>392.01714958225534</v>
      </c>
      <c r="G32" s="103">
        <v>392.01714958225534</v>
      </c>
      <c r="H32" s="103">
        <v>395.98489327630165</v>
      </c>
      <c r="I32" s="103">
        <v>395.98489327630165</v>
      </c>
      <c r="J32" s="103">
        <v>397.53908395987349</v>
      </c>
      <c r="K32" s="103">
        <v>397.53908395987349</v>
      </c>
      <c r="L32" s="103">
        <v>405.05362115703872</v>
      </c>
      <c r="M32" s="103">
        <v>405.05362115703872</v>
      </c>
      <c r="N32" s="103">
        <v>402.1704476299538</v>
      </c>
      <c r="O32" s="103">
        <v>402.1704476299538</v>
      </c>
      <c r="P32" s="103">
        <v>0</v>
      </c>
      <c r="Q32" s="103">
        <v>0</v>
      </c>
      <c r="R32" s="103">
        <v>0</v>
      </c>
      <c r="S32" s="103">
        <v>0</v>
      </c>
      <c r="T32" s="103">
        <v>0</v>
      </c>
      <c r="U32" s="103">
        <v>0</v>
      </c>
      <c r="V32" s="103">
        <v>0</v>
      </c>
      <c r="W32" s="103">
        <v>0</v>
      </c>
      <c r="X32" s="103">
        <v>0</v>
      </c>
      <c r="Y32" s="103">
        <v>0</v>
      </c>
      <c r="Z32" s="103">
        <v>395.56484816039909</v>
      </c>
      <c r="AA32" s="104">
        <v>395.56484816039909</v>
      </c>
    </row>
    <row r="33" spans="1:27" ht="20.100000000000001" hidden="1" customHeight="1" x14ac:dyDescent="0.3">
      <c r="A33" s="105" t="s">
        <v>43</v>
      </c>
      <c r="B33" s="103">
        <v>381.3438651090745</v>
      </c>
      <c r="C33" s="103">
        <v>381.3438651090745</v>
      </c>
      <c r="D33" s="103">
        <v>402.8851519086279</v>
      </c>
      <c r="E33" s="103">
        <v>402.8851519086279</v>
      </c>
      <c r="F33" s="103">
        <v>403.36343616217579</v>
      </c>
      <c r="G33" s="103">
        <v>403.36343616217579</v>
      </c>
      <c r="H33" s="103">
        <v>395.12382708540218</v>
      </c>
      <c r="I33" s="103">
        <v>395.12382708540218</v>
      </c>
      <c r="J33" s="103">
        <v>397.81078212774383</v>
      </c>
      <c r="K33" s="103">
        <v>397.81078212774383</v>
      </c>
      <c r="L33" s="103">
        <v>398.58080524275425</v>
      </c>
      <c r="M33" s="103">
        <v>398.58080524275425</v>
      </c>
      <c r="N33" s="103">
        <v>399.78375677377147</v>
      </c>
      <c r="O33" s="103">
        <v>399.78375677377147</v>
      </c>
      <c r="P33" s="103">
        <v>0</v>
      </c>
      <c r="Q33" s="103">
        <v>0</v>
      </c>
      <c r="R33" s="103">
        <v>0</v>
      </c>
      <c r="S33" s="103">
        <v>0</v>
      </c>
      <c r="T33" s="103">
        <v>0</v>
      </c>
      <c r="U33" s="103">
        <v>0</v>
      </c>
      <c r="V33" s="103">
        <v>0</v>
      </c>
      <c r="W33" s="103">
        <v>0</v>
      </c>
      <c r="X33" s="103">
        <v>0</v>
      </c>
      <c r="Y33" s="103">
        <v>0</v>
      </c>
      <c r="Z33" s="103">
        <v>397.04944409118031</v>
      </c>
      <c r="AA33" s="104">
        <v>397.04944409118031</v>
      </c>
    </row>
    <row r="34" spans="1:27" ht="20.100000000000001" hidden="1" customHeight="1" x14ac:dyDescent="0.3">
      <c r="A34" s="105" t="s">
        <v>44</v>
      </c>
      <c r="B34" s="103">
        <v>518.04304888631759</v>
      </c>
      <c r="C34" s="103">
        <v>518.04304888631759</v>
      </c>
      <c r="D34" s="103">
        <v>518.71180447217887</v>
      </c>
      <c r="E34" s="103">
        <v>518.71180447217887</v>
      </c>
      <c r="F34" s="103">
        <v>516.71023987619299</v>
      </c>
      <c r="G34" s="103">
        <v>516.71023987619299</v>
      </c>
      <c r="H34" s="103">
        <v>523.43029662109882</v>
      </c>
      <c r="I34" s="103">
        <v>523.43029662109882</v>
      </c>
      <c r="J34" s="103">
        <v>524.66390716653916</v>
      </c>
      <c r="K34" s="103">
        <v>524.66390716653916</v>
      </c>
      <c r="L34" s="103">
        <v>523.46126655008743</v>
      </c>
      <c r="M34" s="103">
        <v>523.46126655008743</v>
      </c>
      <c r="N34" s="103">
        <v>520.63987758041287</v>
      </c>
      <c r="O34" s="103">
        <v>520.63987758041287</v>
      </c>
      <c r="P34" s="103">
        <v>0</v>
      </c>
      <c r="Q34" s="103">
        <v>0</v>
      </c>
      <c r="R34" s="103">
        <v>0</v>
      </c>
      <c r="S34" s="103">
        <v>0</v>
      </c>
      <c r="T34" s="103">
        <v>0</v>
      </c>
      <c r="U34" s="103">
        <v>0</v>
      </c>
      <c r="V34" s="103">
        <v>0</v>
      </c>
      <c r="W34" s="103">
        <v>0</v>
      </c>
      <c r="X34" s="103">
        <v>0</v>
      </c>
      <c r="Y34" s="103">
        <v>0</v>
      </c>
      <c r="Z34" s="103">
        <v>520.87058017460492</v>
      </c>
      <c r="AA34" s="104">
        <v>520.87058017460492</v>
      </c>
    </row>
    <row r="35" spans="1:27" ht="20.100000000000001" hidden="1" customHeight="1" thickBot="1" x14ac:dyDescent="0.35">
      <c r="A35" s="105" t="s">
        <v>45</v>
      </c>
      <c r="B35" s="103">
        <v>273.78460317460315</v>
      </c>
      <c r="C35" s="103">
        <v>272.52433915211969</v>
      </c>
      <c r="D35" s="103">
        <v>274.85662037037036</v>
      </c>
      <c r="E35" s="103">
        <v>272.84299175500593</v>
      </c>
      <c r="F35" s="103">
        <v>285.85951165371813</v>
      </c>
      <c r="G35" s="103">
        <v>284.13703872437361</v>
      </c>
      <c r="H35" s="103">
        <v>294.43038876889847</v>
      </c>
      <c r="I35" s="103">
        <v>292.95737250554322</v>
      </c>
      <c r="J35" s="103">
        <v>292.82175925925924</v>
      </c>
      <c r="K35" s="103">
        <v>292.12444678609057</v>
      </c>
      <c r="L35" s="103">
        <v>292.62559223300968</v>
      </c>
      <c r="M35" s="103">
        <v>292.568594059406</v>
      </c>
      <c r="N35" s="103">
        <v>293.48764542936289</v>
      </c>
      <c r="O35" s="103">
        <v>293.39984877126653</v>
      </c>
      <c r="P35" s="103">
        <v>0</v>
      </c>
      <c r="Q35" s="103">
        <v>0</v>
      </c>
      <c r="R35" s="103">
        <v>0</v>
      </c>
      <c r="S35" s="103">
        <v>0</v>
      </c>
      <c r="T35" s="103">
        <v>0</v>
      </c>
      <c r="U35" s="103">
        <v>0</v>
      </c>
      <c r="V35" s="103">
        <v>0</v>
      </c>
      <c r="W35" s="103">
        <v>0</v>
      </c>
      <c r="X35" s="103">
        <v>0</v>
      </c>
      <c r="Y35" s="103">
        <v>0</v>
      </c>
      <c r="Z35" s="103">
        <v>287.45745261561785</v>
      </c>
      <c r="AA35" s="104">
        <v>286.45556916873448</v>
      </c>
    </row>
    <row r="36" spans="1:27" ht="20.100000000000001" customHeight="1" thickBot="1" x14ac:dyDescent="0.35">
      <c r="A36" s="108" t="s">
        <v>46</v>
      </c>
      <c r="B36" s="109">
        <v>375.63414168127997</v>
      </c>
      <c r="C36" s="110">
        <v>375.63825880309855</v>
      </c>
      <c r="D36" s="109">
        <v>386.17747930983734</v>
      </c>
      <c r="E36" s="110">
        <v>386.1772542303795</v>
      </c>
      <c r="F36" s="109">
        <v>387.57318301995139</v>
      </c>
      <c r="G36" s="110">
        <v>387.57788625791841</v>
      </c>
      <c r="H36" s="109">
        <v>385.37103644988218</v>
      </c>
      <c r="I36" s="110">
        <v>385.37586494693215</v>
      </c>
      <c r="J36" s="109">
        <v>387.04843255187342</v>
      </c>
      <c r="K36" s="110">
        <v>387.05691977675042</v>
      </c>
      <c r="L36" s="109">
        <v>389.52884779148314</v>
      </c>
      <c r="M36" s="110">
        <v>389.53942610916408</v>
      </c>
      <c r="N36" s="109">
        <v>389.19505190852493</v>
      </c>
      <c r="O36" s="110">
        <v>389.20789706210911</v>
      </c>
      <c r="P36" s="109">
        <v>0</v>
      </c>
      <c r="Q36" s="110">
        <v>0</v>
      </c>
      <c r="R36" s="109">
        <v>0</v>
      </c>
      <c r="S36" s="110">
        <v>0</v>
      </c>
      <c r="T36" s="109">
        <v>0</v>
      </c>
      <c r="U36" s="110">
        <v>0</v>
      </c>
      <c r="V36" s="109">
        <v>0</v>
      </c>
      <c r="W36" s="110">
        <v>0</v>
      </c>
      <c r="X36" s="109">
        <v>0</v>
      </c>
      <c r="Y36" s="110">
        <v>0</v>
      </c>
      <c r="Z36" s="109">
        <v>385.81235571109119</v>
      </c>
      <c r="AA36" s="111">
        <v>385.81881311143462</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576.56694914529089</v>
      </c>
      <c r="C38" s="125">
        <v>577.91594626623601</v>
      </c>
      <c r="D38" s="124">
        <v>577.93849416729438</v>
      </c>
      <c r="E38" s="125">
        <v>579.18813987727685</v>
      </c>
      <c r="F38" s="124">
        <v>586.45666004937971</v>
      </c>
      <c r="G38" s="125">
        <v>587.84006535612116</v>
      </c>
      <c r="H38" s="124">
        <v>589.35935324628736</v>
      </c>
      <c r="I38" s="125">
        <v>590.63836020713711</v>
      </c>
      <c r="J38" s="124">
        <v>587.73181796748543</v>
      </c>
      <c r="K38" s="125">
        <v>589.13827295419344</v>
      </c>
      <c r="L38" s="124">
        <v>599.02025556556691</v>
      </c>
      <c r="M38" s="125">
        <v>600.63052499298669</v>
      </c>
      <c r="N38" s="124">
        <v>588.69672438592465</v>
      </c>
      <c r="O38" s="125">
        <v>591.18724385046153</v>
      </c>
      <c r="P38" s="124">
        <v>0</v>
      </c>
      <c r="Q38" s="125">
        <v>0</v>
      </c>
      <c r="R38" s="124">
        <v>0</v>
      </c>
      <c r="S38" s="125">
        <v>0</v>
      </c>
      <c r="T38" s="124">
        <v>0</v>
      </c>
      <c r="U38" s="125">
        <v>0</v>
      </c>
      <c r="V38" s="124">
        <v>0</v>
      </c>
      <c r="W38" s="125">
        <v>0</v>
      </c>
      <c r="X38" s="124">
        <v>0</v>
      </c>
      <c r="Y38" s="125">
        <v>0</v>
      </c>
      <c r="Z38" s="124">
        <v>586.59542309315214</v>
      </c>
      <c r="AA38" s="126">
        <v>588.13544422562427</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617.78926642143745</v>
      </c>
      <c r="C40" s="125">
        <v>619.77158119203489</v>
      </c>
      <c r="D40" s="124">
        <v>617.37952629336132</v>
      </c>
      <c r="E40" s="125">
        <v>619.21820926838495</v>
      </c>
      <c r="F40" s="124">
        <v>626.94989627516725</v>
      </c>
      <c r="G40" s="125">
        <v>628.96511921124522</v>
      </c>
      <c r="H40" s="124">
        <v>631.04318662744754</v>
      </c>
      <c r="I40" s="125">
        <v>632.90748065310197</v>
      </c>
      <c r="J40" s="124">
        <v>628.64194629098711</v>
      </c>
      <c r="K40" s="125">
        <v>630.65305399846193</v>
      </c>
      <c r="L40" s="124">
        <v>641.45659057918999</v>
      </c>
      <c r="M40" s="125">
        <v>643.75108708467155</v>
      </c>
      <c r="N40" s="124">
        <v>629.04706095963138</v>
      </c>
      <c r="O40" s="125">
        <v>632.63205774385892</v>
      </c>
      <c r="P40" s="124">
        <v>0</v>
      </c>
      <c r="Q40" s="125">
        <v>0</v>
      </c>
      <c r="R40" s="124">
        <v>0</v>
      </c>
      <c r="S40" s="125">
        <v>0</v>
      </c>
      <c r="T40" s="124">
        <v>0</v>
      </c>
      <c r="U40" s="125">
        <v>0</v>
      </c>
      <c r="V40" s="124">
        <v>0</v>
      </c>
      <c r="W40" s="125">
        <v>0</v>
      </c>
      <c r="X40" s="124">
        <v>0</v>
      </c>
      <c r="Y40" s="125">
        <v>0</v>
      </c>
      <c r="Z40" s="124">
        <v>627.53711170122745</v>
      </c>
      <c r="AA40" s="126">
        <v>629.76776533205373</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2021-09-29T16:46:54Z</dcterms:created>
  <dcterms:modified xsi:type="dcterms:W3CDTF">2021-09-29T16:47:52Z</dcterms:modified>
</cp:coreProperties>
</file>