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gar.soto\AppData\Local\Microsoft\Windows\INetCache\Content.Outlook\L3ZKC8BE\"/>
    </mc:Choice>
  </mc:AlternateContent>
  <bookViews>
    <workbookView xWindow="-105" yWindow="-105" windowWidth="23250" windowHeight="12570"/>
  </bookViews>
  <sheets>
    <sheet name="2020" sheetId="1" r:id="rId1"/>
    <sheet name="trasplantes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0" i="1"/>
  <c r="F30" i="1" s="1"/>
  <c r="C30" i="1"/>
  <c r="D30" i="1"/>
  <c r="E30" i="1"/>
  <c r="B29" i="1"/>
  <c r="C29" i="1"/>
  <c r="D29" i="1"/>
  <c r="E29" i="1"/>
  <c r="F29" i="1"/>
  <c r="B28" i="1"/>
  <c r="F28" i="1" s="1"/>
  <c r="C28" i="1"/>
  <c r="D28" i="1"/>
  <c r="E28" i="1"/>
  <c r="F25" i="1"/>
  <c r="F24" i="1"/>
  <c r="F23" i="1"/>
  <c r="F20" i="1"/>
  <c r="F19" i="1"/>
  <c r="F18" i="1"/>
  <c r="F15" i="1"/>
  <c r="F14" i="1"/>
  <c r="F13" i="1"/>
</calcChain>
</file>

<file path=xl/sharedStrings.xml><?xml version="1.0" encoding="utf-8"?>
<sst xmlns="http://schemas.openxmlformats.org/spreadsheetml/2006/main" count="44" uniqueCount="38">
  <si>
    <t>Instituto Salvadoreño del Seguro Social</t>
  </si>
  <si>
    <t>Sub Dirección de Salud</t>
  </si>
  <si>
    <t>Servicios Diálisis y Hemodiálisis</t>
  </si>
  <si>
    <t>Concepto</t>
  </si>
  <si>
    <t xml:space="preserve">Hospital </t>
  </si>
  <si>
    <t>Unidad Médica</t>
  </si>
  <si>
    <t>Hospital</t>
  </si>
  <si>
    <t>TOTAL</t>
  </si>
  <si>
    <t>Médico Quirúrgico</t>
  </si>
  <si>
    <t>de Santa Ana</t>
  </si>
  <si>
    <t>San Miguel</t>
  </si>
  <si>
    <t>General</t>
  </si>
  <si>
    <t>Hemodiálisis</t>
  </si>
  <si>
    <t>Promedio Pacientes Atendidos</t>
  </si>
  <si>
    <t>Hemodiálisis Realizadas</t>
  </si>
  <si>
    <t>Consumo de Sangre (ml.)</t>
  </si>
  <si>
    <t>Diálisis Peritoneal Continua</t>
  </si>
  <si>
    <t xml:space="preserve">Promedio Pacientes Atendidos </t>
  </si>
  <si>
    <t>Diálisis Realizadas</t>
  </si>
  <si>
    <t>Diálisis Peritoneal Intermitente</t>
  </si>
  <si>
    <t>Total</t>
  </si>
  <si>
    <r>
      <t xml:space="preserve">Promedio Pacientes Atendidos </t>
    </r>
    <r>
      <rPr>
        <b/>
        <sz val="10"/>
        <rFont val="Arial"/>
        <family val="2"/>
      </rPr>
      <t xml:space="preserve"> 1/</t>
    </r>
  </si>
  <si>
    <t>Diálisis y Hemodiálisis  Realizadas</t>
  </si>
  <si>
    <t>1/ No se consideran los pacientes de Diálisis Peritoneal Continua ya que no reportan el número de Diálisis</t>
  </si>
  <si>
    <t xml:space="preserve">   realizadas por los mismos pacientes y por tanto afectaría la relación promedio de Diálisis por paciente.</t>
  </si>
  <si>
    <t xml:space="preserve">   </t>
  </si>
  <si>
    <t>Fuente : f:\sistemasv\ssal\rep25.prg - reporte25.xls</t>
  </si>
  <si>
    <t>Fecha y Hora de Emisión del Reporte :</t>
  </si>
  <si>
    <t>Periodo : ENERO A DICIEMBRE/2020</t>
  </si>
  <si>
    <t>Usuario que Emite Reporte:       JEFATURA DE ESTADISTICA</t>
  </si>
  <si>
    <t>PROCEDIMIENTOS QUIRÚRGICOS DE TRASPLANTE RENAL EN EL ISSS</t>
  </si>
  <si>
    <t>CENTROS DE ATENCIÓN</t>
  </si>
  <si>
    <t>CÓDIGO CIE-9</t>
  </si>
  <si>
    <t>TIPOS DE PROCEDIMIENTOS QUIRÚRGICO</t>
  </si>
  <si>
    <t>HOSPITAL MÉDICO QUIRÚRGICO</t>
  </si>
  <si>
    <t>5569</t>
  </si>
  <si>
    <t>Otro trasplante de riñón</t>
  </si>
  <si>
    <t>Fuente: Registro de Intervenciones Quirúrgicas 2019, 2020. DAE. 4 de mayo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</si>
</sst>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0"/>
      <name val="Arial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4" fillId="0" borderId="5" xfId="0" applyFont="1" applyFill="1" applyBorder="1" applyAlignment="1">
      <alignment horizontal="center"/>
    </xf>
    <xf numFmtId="0" fontId="0" fillId="0" borderId="15" xfId="0" applyBorder="1"/>
    <xf numFmtId="0" fontId="0" fillId="0" borderId="8" xfId="0" applyBorder="1"/>
    <xf numFmtId="0" fontId="0" fillId="0" borderId="16" xfId="0" applyBorder="1"/>
    <xf numFmtId="164" fontId="0" fillId="0" borderId="15" xfId="0" applyNumberFormat="1" applyBorder="1" applyAlignment="1">
      <alignment horizontal="right" indent="2"/>
    </xf>
    <xf numFmtId="164" fontId="0" fillId="0" borderId="8" xfId="0" applyNumberFormat="1" applyBorder="1" applyAlignment="1">
      <alignment horizontal="right" indent="2"/>
    </xf>
    <xf numFmtId="164" fontId="0" fillId="0" borderId="16" xfId="0" applyNumberFormat="1" applyBorder="1" applyAlignment="1">
      <alignment horizontal="right" indent="2"/>
    </xf>
    <xf numFmtId="0" fontId="0" fillId="0" borderId="9" xfId="0" applyFill="1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0" xfId="0" applyFill="1" applyBorder="1" applyAlignment="1"/>
    <xf numFmtId="22" fontId="0" fillId="0" borderId="0" xfId="0" applyNumberFormat="1" applyAlignment="1">
      <alignment horizontal="left"/>
    </xf>
    <xf numFmtId="0" fontId="5" fillId="3" borderId="20" xfId="1" applyFill="1" applyBorder="1" applyAlignment="1">
      <alignment horizontal="center" vertical="center"/>
    </xf>
    <xf numFmtId="0" fontId="5" fillId="3" borderId="21" xfId="1" applyFill="1" applyBorder="1" applyAlignment="1">
      <alignment horizontal="center" vertical="center" wrapText="1"/>
    </xf>
    <xf numFmtId="0" fontId="5" fillId="3" borderId="22" xfId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</cellXfs>
  <cellStyles count="3">
    <cellStyle name="Encabezado 4" xfId="1" builtinId="1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F17" sqref="F17"/>
    </sheetView>
  </sheetViews>
  <sheetFormatPr baseColWidth="10" defaultRowHeight="12.75" x14ac:dyDescent="0.2"/>
  <cols>
    <col min="1" max="1" width="31.5703125" customWidth="1"/>
    <col min="2" max="3" width="18.7109375" customWidth="1"/>
    <col min="4" max="5" width="17.28515625" customWidth="1"/>
    <col min="6" max="6" width="16.5703125" customWidth="1"/>
  </cols>
  <sheetData>
    <row r="1" spans="1:6" ht="15" x14ac:dyDescent="0.2">
      <c r="A1" s="39" t="s">
        <v>0</v>
      </c>
      <c r="B1" s="39"/>
      <c r="C1" s="39"/>
      <c r="D1" s="39"/>
      <c r="E1" s="39"/>
      <c r="F1" s="39"/>
    </row>
    <row r="2" spans="1:6" ht="15" x14ac:dyDescent="0.2">
      <c r="A2" s="39" t="s">
        <v>1</v>
      </c>
      <c r="B2" s="39"/>
      <c r="C2" s="39"/>
      <c r="D2" s="39"/>
      <c r="E2" s="39"/>
      <c r="F2" s="39"/>
    </row>
    <row r="3" spans="1:6" ht="15" x14ac:dyDescent="0.25">
      <c r="A3" s="40" t="s">
        <v>2</v>
      </c>
      <c r="B3" s="40"/>
      <c r="C3" s="40"/>
      <c r="D3" s="40"/>
      <c r="E3" s="40"/>
      <c r="F3" s="40"/>
    </row>
    <row r="4" spans="1:6" ht="15" x14ac:dyDescent="0.25">
      <c r="A4" s="40"/>
      <c r="B4" s="40"/>
      <c r="C4" s="40"/>
      <c r="D4" s="40"/>
      <c r="E4" s="1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5.75" thickBot="1" x14ac:dyDescent="0.3">
      <c r="A6" s="3" t="s">
        <v>28</v>
      </c>
      <c r="B6" s="2"/>
      <c r="C6" s="2"/>
      <c r="D6" s="2"/>
      <c r="E6" s="2"/>
      <c r="F6" s="2"/>
    </row>
    <row r="7" spans="1:6" ht="14.25" x14ac:dyDescent="0.2">
      <c r="A7" s="36" t="s">
        <v>3</v>
      </c>
      <c r="B7" s="4"/>
      <c r="C7" s="5"/>
      <c r="D7" s="6"/>
      <c r="E7" s="6"/>
      <c r="F7" s="6"/>
    </row>
    <row r="8" spans="1:6" ht="14.25" x14ac:dyDescent="0.2">
      <c r="A8" s="37"/>
      <c r="B8" s="7" t="s">
        <v>4</v>
      </c>
      <c r="C8" s="8" t="s">
        <v>4</v>
      </c>
      <c r="D8" s="9" t="s">
        <v>5</v>
      </c>
      <c r="E8" s="9" t="s">
        <v>6</v>
      </c>
      <c r="F8" s="9" t="s">
        <v>7</v>
      </c>
    </row>
    <row r="9" spans="1:6" ht="14.25" x14ac:dyDescent="0.2">
      <c r="A9" s="37"/>
      <c r="B9" s="7" t="s">
        <v>8</v>
      </c>
      <c r="C9" s="8" t="s">
        <v>9</v>
      </c>
      <c r="D9" s="9" t="s">
        <v>10</v>
      </c>
      <c r="E9" s="9" t="s">
        <v>11</v>
      </c>
      <c r="F9" s="9"/>
    </row>
    <row r="10" spans="1:6" ht="15" thickBot="1" x14ac:dyDescent="0.25">
      <c r="A10" s="38"/>
      <c r="B10" s="10"/>
      <c r="C10" s="11"/>
      <c r="D10" s="12"/>
      <c r="E10" s="12"/>
      <c r="F10" s="12"/>
    </row>
    <row r="11" spans="1:6" x14ac:dyDescent="0.2">
      <c r="A11" s="13"/>
      <c r="B11" s="14"/>
      <c r="C11" s="15"/>
      <c r="D11" s="16"/>
      <c r="E11" s="16"/>
      <c r="F11" s="16"/>
    </row>
    <row r="12" spans="1:6" x14ac:dyDescent="0.2">
      <c r="A12" s="17" t="s">
        <v>12</v>
      </c>
      <c r="B12" s="18"/>
      <c r="C12" s="19"/>
      <c r="D12" s="20"/>
      <c r="E12" s="20"/>
      <c r="F12" s="20"/>
    </row>
    <row r="13" spans="1:6" x14ac:dyDescent="0.2">
      <c r="A13" s="13" t="s">
        <v>13</v>
      </c>
      <c r="B13" s="21">
        <v>753.66666666666663</v>
      </c>
      <c r="C13" s="22">
        <v>126.90909090909091</v>
      </c>
      <c r="D13" s="23">
        <v>289.25</v>
      </c>
      <c r="E13" s="23">
        <v>0</v>
      </c>
      <c r="F13" s="23">
        <f>SUM(B13:E13)</f>
        <v>1169.8257575757575</v>
      </c>
    </row>
    <row r="14" spans="1:6" x14ac:dyDescent="0.2">
      <c r="A14" s="13" t="s">
        <v>14</v>
      </c>
      <c r="B14" s="21">
        <v>94694</v>
      </c>
      <c r="C14" s="22">
        <v>12362</v>
      </c>
      <c r="D14" s="23">
        <v>30065</v>
      </c>
      <c r="E14" s="23">
        <v>0</v>
      </c>
      <c r="F14" s="23">
        <f>SUM(B14:E14)</f>
        <v>137121</v>
      </c>
    </row>
    <row r="15" spans="1:6" x14ac:dyDescent="0.2">
      <c r="A15" s="13" t="s">
        <v>15</v>
      </c>
      <c r="B15" s="21">
        <v>434700</v>
      </c>
      <c r="C15" s="22">
        <v>33900</v>
      </c>
      <c r="D15" s="23">
        <v>62200</v>
      </c>
      <c r="E15" s="23">
        <v>0</v>
      </c>
      <c r="F15" s="23">
        <f>SUM(B15:E15)</f>
        <v>530800</v>
      </c>
    </row>
    <row r="16" spans="1:6" x14ac:dyDescent="0.2">
      <c r="A16" s="13"/>
      <c r="B16" s="21"/>
      <c r="C16" s="22"/>
      <c r="D16" s="23"/>
      <c r="E16" s="23"/>
      <c r="F16" s="23"/>
    </row>
    <row r="17" spans="1:6" x14ac:dyDescent="0.2">
      <c r="A17" s="17" t="s">
        <v>16</v>
      </c>
      <c r="B17" s="21"/>
      <c r="C17" s="22"/>
      <c r="D17" s="23"/>
      <c r="E17" s="23"/>
      <c r="F17" s="23"/>
    </row>
    <row r="18" spans="1:6" x14ac:dyDescent="0.2">
      <c r="A18" s="13" t="s">
        <v>17</v>
      </c>
      <c r="B18" s="21">
        <v>782.5</v>
      </c>
      <c r="C18" s="22">
        <v>0</v>
      </c>
      <c r="D18" s="23">
        <v>535.83333333333337</v>
      </c>
      <c r="E18" s="23">
        <v>0</v>
      </c>
      <c r="F18" s="23">
        <f>SUM(B18:E18)</f>
        <v>1318.3333333333335</v>
      </c>
    </row>
    <row r="19" spans="1:6" x14ac:dyDescent="0.2">
      <c r="A19" s="13" t="s">
        <v>18</v>
      </c>
      <c r="B19" s="21">
        <v>0</v>
      </c>
      <c r="C19" s="22">
        <v>0</v>
      </c>
      <c r="D19" s="23">
        <v>0</v>
      </c>
      <c r="E19" s="23">
        <v>0</v>
      </c>
      <c r="F19" s="23">
        <f>SUM(B19:E19)</f>
        <v>0</v>
      </c>
    </row>
    <row r="20" spans="1:6" x14ac:dyDescent="0.2">
      <c r="A20" s="13" t="s">
        <v>15</v>
      </c>
      <c r="B20" s="21">
        <v>0</v>
      </c>
      <c r="C20" s="22">
        <v>0</v>
      </c>
      <c r="D20" s="23">
        <v>0</v>
      </c>
      <c r="E20" s="23">
        <v>0</v>
      </c>
      <c r="F20" s="23">
        <f>SUM(B20:E20)</f>
        <v>0</v>
      </c>
    </row>
    <row r="21" spans="1:6" x14ac:dyDescent="0.2">
      <c r="A21" s="13"/>
      <c r="B21" s="21"/>
      <c r="C21" s="22"/>
      <c r="D21" s="23"/>
      <c r="E21" s="23"/>
      <c r="F21" s="23"/>
    </row>
    <row r="22" spans="1:6" x14ac:dyDescent="0.2">
      <c r="A22" s="17" t="s">
        <v>19</v>
      </c>
      <c r="B22" s="21"/>
      <c r="C22" s="22"/>
      <c r="D22" s="23"/>
      <c r="E22" s="23"/>
      <c r="F22" s="23"/>
    </row>
    <row r="23" spans="1:6" x14ac:dyDescent="0.2">
      <c r="A23" s="13" t="s">
        <v>13</v>
      </c>
      <c r="B23" s="21">
        <v>485.66666666666669</v>
      </c>
      <c r="C23" s="22">
        <v>47.636363636363633</v>
      </c>
      <c r="D23" s="23">
        <v>11.583333333333334</v>
      </c>
      <c r="E23" s="23">
        <v>42.083333333333336</v>
      </c>
      <c r="F23" s="23">
        <f>SUM(B23:E23)</f>
        <v>586.96969696969711</v>
      </c>
    </row>
    <row r="24" spans="1:6" x14ac:dyDescent="0.2">
      <c r="A24" s="13" t="s">
        <v>18</v>
      </c>
      <c r="B24" s="21">
        <v>34</v>
      </c>
      <c r="C24" s="22">
        <v>475</v>
      </c>
      <c r="D24" s="23">
        <v>1127</v>
      </c>
      <c r="E24" s="23">
        <v>546</v>
      </c>
      <c r="F24" s="23">
        <f>SUM(B24:E24)</f>
        <v>2182</v>
      </c>
    </row>
    <row r="25" spans="1:6" x14ac:dyDescent="0.2">
      <c r="A25" s="13" t="s">
        <v>15</v>
      </c>
      <c r="B25" s="21">
        <v>90900</v>
      </c>
      <c r="C25" s="22">
        <v>1200</v>
      </c>
      <c r="D25" s="23">
        <v>30300</v>
      </c>
      <c r="E25" s="23">
        <v>0</v>
      </c>
      <c r="F25" s="23">
        <f>SUM(B25:E25)</f>
        <v>122400</v>
      </c>
    </row>
    <row r="26" spans="1:6" x14ac:dyDescent="0.2">
      <c r="A26" s="13"/>
      <c r="B26" s="18"/>
      <c r="C26" s="19"/>
      <c r="D26" s="20"/>
      <c r="E26" s="20"/>
      <c r="F26" s="20"/>
    </row>
    <row r="27" spans="1:6" x14ac:dyDescent="0.2">
      <c r="A27" s="17" t="s">
        <v>20</v>
      </c>
      <c r="B27" s="21"/>
      <c r="C27" s="22"/>
      <c r="D27" s="23"/>
      <c r="E27" s="23"/>
      <c r="F27" s="23"/>
    </row>
    <row r="28" spans="1:6" x14ac:dyDescent="0.2">
      <c r="A28" s="13" t="s">
        <v>21</v>
      </c>
      <c r="B28" s="21">
        <f>+B13+B23</f>
        <v>1239.3333333333333</v>
      </c>
      <c r="C28" s="22">
        <f>+C13+C23</f>
        <v>174.54545454545453</v>
      </c>
      <c r="D28" s="23">
        <f>+D13+D23</f>
        <v>300.83333333333331</v>
      </c>
      <c r="E28" s="23">
        <f>+E13+E23</f>
        <v>42.083333333333336</v>
      </c>
      <c r="F28" s="23">
        <f>SUM(B28:E28)</f>
        <v>1756.7954545454543</v>
      </c>
    </row>
    <row r="29" spans="1:6" x14ac:dyDescent="0.2">
      <c r="A29" s="13" t="s">
        <v>22</v>
      </c>
      <c r="B29" s="21">
        <f t="shared" ref="B29:D30" si="0">+B14+B19+B24</f>
        <v>94728</v>
      </c>
      <c r="C29" s="22">
        <f t="shared" si="0"/>
        <v>12837</v>
      </c>
      <c r="D29" s="23">
        <f t="shared" si="0"/>
        <v>31192</v>
      </c>
      <c r="E29" s="23">
        <f>+E14+E19+E24</f>
        <v>546</v>
      </c>
      <c r="F29" s="23">
        <f>SUM(B29:E29)</f>
        <v>139303</v>
      </c>
    </row>
    <row r="30" spans="1:6" x14ac:dyDescent="0.2">
      <c r="A30" s="13" t="s">
        <v>15</v>
      </c>
      <c r="B30" s="21">
        <f t="shared" si="0"/>
        <v>525600</v>
      </c>
      <c r="C30" s="22">
        <f t="shared" si="0"/>
        <v>35100</v>
      </c>
      <c r="D30" s="23">
        <f t="shared" si="0"/>
        <v>92500</v>
      </c>
      <c r="E30" s="23">
        <f>+E15+E20+E25</f>
        <v>0</v>
      </c>
      <c r="F30" s="23">
        <f>SUM(B30:E30)</f>
        <v>653200</v>
      </c>
    </row>
    <row r="31" spans="1:6" x14ac:dyDescent="0.2">
      <c r="A31" s="13"/>
      <c r="B31" s="18"/>
      <c r="C31" s="19"/>
      <c r="D31" s="20"/>
      <c r="E31" s="20"/>
      <c r="F31" s="20"/>
    </row>
    <row r="32" spans="1:6" ht="13.5" thickBot="1" x14ac:dyDescent="0.25">
      <c r="A32" s="24"/>
      <c r="B32" s="25"/>
      <c r="C32" s="26"/>
      <c r="D32" s="27"/>
      <c r="E32" s="27"/>
      <c r="F32" s="27"/>
    </row>
    <row r="33" spans="1:2" x14ac:dyDescent="0.2">
      <c r="A33" t="s">
        <v>23</v>
      </c>
    </row>
    <row r="34" spans="1:2" x14ac:dyDescent="0.2">
      <c r="A34" t="s">
        <v>24</v>
      </c>
    </row>
    <row r="35" spans="1:2" ht="7.5" customHeight="1" x14ac:dyDescent="0.2">
      <c r="A35" t="s">
        <v>25</v>
      </c>
    </row>
    <row r="36" spans="1:2" x14ac:dyDescent="0.2">
      <c r="A36" s="28" t="s">
        <v>26</v>
      </c>
    </row>
    <row r="37" spans="1:2" x14ac:dyDescent="0.2">
      <c r="A37" s="28" t="s">
        <v>27</v>
      </c>
      <c r="B37" s="29">
        <f ca="1">NOW()</f>
        <v>44320.608202083335</v>
      </c>
    </row>
    <row r="38" spans="1:2" x14ac:dyDescent="0.2">
      <c r="A38" t="s">
        <v>29</v>
      </c>
    </row>
  </sheetData>
  <mergeCells count="5">
    <mergeCell ref="A7:A10"/>
    <mergeCell ref="A1:F1"/>
    <mergeCell ref="A2:F2"/>
    <mergeCell ref="A3:F3"/>
    <mergeCell ref="A4:D4"/>
  </mergeCells>
  <phoneticPr fontId="0" type="noConversion"/>
  <dataValidations count="1">
    <dataValidation type="textLength" allowBlank="1" showInputMessage="1" showErrorMessage="1" sqref="A1:XFD1048576">
      <formula1>0</formula1>
      <formula2>0</formula2>
    </dataValidation>
  </dataValidation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G12"/>
  <sheetViews>
    <sheetView workbookViewId="0">
      <selection activeCell="I9" sqref="I9"/>
    </sheetView>
  </sheetViews>
  <sheetFormatPr baseColWidth="10" defaultRowHeight="12.75" x14ac:dyDescent="0.2"/>
  <cols>
    <col min="4" max="4" width="41.5703125" customWidth="1"/>
    <col min="5" max="5" width="17" customWidth="1"/>
    <col min="6" max="6" width="39.7109375" customWidth="1"/>
  </cols>
  <sheetData>
    <row r="9" spans="4:7" ht="21.75" thickBot="1" x14ac:dyDescent="0.4">
      <c r="D9" s="41" t="s">
        <v>30</v>
      </c>
      <c r="E9" s="41"/>
      <c r="F9" s="41"/>
      <c r="G9" s="41"/>
    </row>
    <row r="10" spans="4:7" ht="26.45" customHeight="1" x14ac:dyDescent="0.2">
      <c r="D10" s="30" t="s">
        <v>31</v>
      </c>
      <c r="E10" s="31" t="s">
        <v>32</v>
      </c>
      <c r="F10" s="31" t="s">
        <v>33</v>
      </c>
      <c r="G10" s="32">
        <v>2020</v>
      </c>
    </row>
    <row r="11" spans="4:7" ht="15" x14ac:dyDescent="0.25">
      <c r="D11" s="33" t="s">
        <v>34</v>
      </c>
      <c r="E11" s="34" t="s">
        <v>35</v>
      </c>
      <c r="F11" s="34" t="s">
        <v>36</v>
      </c>
      <c r="G11" s="35">
        <v>10</v>
      </c>
    </row>
    <row r="12" spans="4:7" x14ac:dyDescent="0.2">
      <c r="D12" t="s">
        <v>37</v>
      </c>
    </row>
  </sheetData>
  <mergeCells count="1"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trasplantes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edgar.soto</dc:creator>
  <cp:lastModifiedBy>edgar.soto</cp:lastModifiedBy>
  <dcterms:created xsi:type="dcterms:W3CDTF">2021-05-04T19:32:31Z</dcterms:created>
  <dcterms:modified xsi:type="dcterms:W3CDTF">2021-05-04T20:35:53Z</dcterms:modified>
</cp:coreProperties>
</file>