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4B0ADA95-FB72-4D78-BD9E-C11705D02A80}" xr6:coauthVersionLast="46" xr6:coauthVersionMax="46" xr10:uidLastSave="{00000000-0000-0000-0000-000000000000}"/>
  <bookViews>
    <workbookView xWindow="-108" yWindow="-108" windowWidth="23256" windowHeight="12576" xr2:uid="{337316F9-E317-436E-B2D7-0BBA3C951F4A}"/>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<sst xmlns="http://schemas.openxmlformats.org/spreadsheetml/2006/main" count="318" uniqueCount="73">
  <si>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</si>
  <si>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</si>
  <si>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</si>
  <si>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</si>
  <si>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20 de abril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</si>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</sst>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00"/>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9" fontId="3" fillId="0" borderId="0" xfId="2" applyFont="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165" fontId="8" fillId="0" borderId="8" xfId="1" applyNumberFormat="1" applyFont="1" applyBorder="1" applyAlignment="1">
      <alignment horizontal="center"/>
    </xf>
    <xf numFmtId="0" fontId="8" fillId="0" borderId="30" xfId="0" applyFont="1" applyBorder="1" applyAlignment="1">
      <alignment horizontal="left" vertical="center" wrapText="1"/>
    </xf>
    <xf numFmtId="165" fontId="8" fillId="0" borderId="11" xfId="1" applyNumberFormat="1" applyFont="1" applyBorder="1" applyAlignment="1">
      <alignment horizontal="center"/>
    </xf>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165" fontId="6" fillId="4" borderId="28" xfId="1" applyNumberFormat="1" applyFont="1" applyFill="1" applyBorder="1" applyAlignment="1">
      <alignment horizontal="center"/>
    </xf>
    <xf numFmtId="165" fontId="6" fillId="4" borderId="17" xfId="1" applyNumberFormat="1" applyFont="1" applyFill="1" applyBorder="1" applyAlignment="1">
      <alignment horizontal="center"/>
    </xf>
    <xf numFmtId="165" fontId="6" fillId="4" borderId="18" xfId="1" applyNumberFormat="1" applyFont="1" applyFill="1" applyBorder="1" applyAlignment="1">
      <alignment horizontal="center"/>
    </xf>
    <xf numFmtId="0" fontId="8" fillId="0" borderId="22" xfId="0" applyFont="1" applyBorder="1"/>
    <xf numFmtId="165" fontId="8" fillId="0" borderId="0" xfId="0" applyNumberFormat="1" applyFont="1" applyAlignment="1">
      <alignment horizontal="center"/>
    </xf>
    <xf numFmtId="165" fontId="8" fillId="0" borderId="37" xfId="0" applyNumberFormat="1" applyFont="1" applyBorder="1" applyAlignment="1">
      <alignment horizontal="center"/>
    </xf>
    <xf numFmtId="0" fontId="8" fillId="0" borderId="19" xfId="0" applyFont="1" applyBorder="1"/>
    <xf numFmtId="165" fontId="8" fillId="0" borderId="20" xfId="1" applyNumberFormat="1" applyFont="1" applyBorder="1" applyAlignment="1">
      <alignment horizontal="center"/>
    </xf>
    <xf numFmtId="165" fontId="8" fillId="0" borderId="21" xfId="1" applyNumberFormat="1" applyFont="1" applyBorder="1" applyAlignment="1">
      <alignment horizontal="center"/>
    </xf>
    <xf numFmtId="0" fontId="8" fillId="0" borderId="10" xfId="0" applyFont="1" applyBorder="1"/>
    <xf numFmtId="165" fontId="8" fillId="0" borderId="12" xfId="1" applyNumberFormat="1" applyFont="1" applyBorder="1" applyAlignment="1">
      <alignment horizontal="center"/>
    </xf>
    <xf numFmtId="0" fontId="8" fillId="0" borderId="32" xfId="0" applyFont="1" applyBorder="1"/>
    <xf numFmtId="165" fontId="8" fillId="0" borderId="33" xfId="1" applyNumberFormat="1" applyFont="1" applyBorder="1" applyAlignment="1">
      <alignment horizontal="center"/>
    </xf>
    <xf numFmtId="165" fontId="8" fillId="0" borderId="34" xfId="1" applyNumberFormat="1" applyFont="1" applyBorder="1" applyAlignment="1">
      <alignment horizontal="center"/>
    </xf>
    <xf numFmtId="165" fontId="8" fillId="0" borderId="26" xfId="0" applyNumberFormat="1" applyFont="1" applyBorder="1" applyAlignment="1">
      <alignment horizontal="center"/>
    </xf>
    <xf numFmtId="165" fontId="8" fillId="0" borderId="23" xfId="0" applyNumberFormat="1" applyFont="1" applyBorder="1" applyAlignment="1">
      <alignment horizontal="center"/>
    </xf>
    <xf numFmtId="165" fontId="8" fillId="0" borderId="24" xfId="0" applyNumberFormat="1" applyFont="1" applyBorder="1" applyAlignment="1">
      <alignment horizontal="center"/>
    </xf>
    <xf numFmtId="0" fontId="7" fillId="8" borderId="16" xfId="0" applyFont="1" applyFill="1" applyBorder="1" applyAlignment="1">
      <alignment horizontal="center"/>
    </xf>
    <xf numFmtId="165" fontId="6" fillId="8" borderId="28" xfId="1" applyNumberFormat="1" applyFont="1" applyFill="1" applyBorder="1" applyAlignment="1">
      <alignment horizontal="center"/>
    </xf>
    <xf numFmtId="165" fontId="6" fillId="8" borderId="17" xfId="1" applyNumberFormat="1" applyFont="1" applyFill="1" applyBorder="1" applyAlignment="1">
      <alignment horizontal="center"/>
    </xf>
    <xf numFmtId="165" fontId="6" fillId="8" borderId="18" xfId="1" applyNumberFormat="1" applyFont="1" applyFill="1" applyBorder="1" applyAlignment="1">
      <alignment horizontal="center"/>
    </xf>
    <xf numFmtId="165" fontId="8" fillId="0" borderId="38" xfId="0" applyNumberFormat="1" applyFont="1" applyBorder="1" applyAlignment="1">
      <alignment horizontal="center"/>
    </xf>
    <xf numFmtId="165" fontId="8" fillId="0" borderId="20" xfId="0" applyNumberFormat="1" applyFont="1" applyBorder="1" applyAlignment="1">
      <alignment horizontal="center"/>
    </xf>
    <xf numFmtId="165" fontId="8" fillId="0" borderId="21" xfId="0" applyNumberFormat="1" applyFont="1" applyBorder="1" applyAlignment="1">
      <alignment horizontal="center"/>
    </xf>
    <xf numFmtId="0" fontId="8" fillId="0" borderId="37" xfId="0" applyFont="1" applyBorder="1"/>
    <xf numFmtId="0" fontId="8" fillId="0" borderId="7" xfId="0" applyFont="1" applyBorder="1"/>
    <xf numFmtId="165" fontId="8" fillId="0" borderId="9" xfId="1" applyNumberFormat="1" applyFont="1" applyBorder="1" applyAlignment="1">
      <alignment horizontal="center"/>
    </xf>
    <xf numFmtId="0" fontId="8" fillId="0" borderId="10" xfId="0" applyFont="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INFORMES%20MENSUALES/FEBRERO%202021%20%2020%20DE%20ABRI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Resumen_coti"/>
      <sheetName val="Gra_tot"/>
      <sheetName val="Cotiza_resumen"/>
      <sheetName val="DATOS"/>
      <sheetName val="G_total"/>
      <sheetName val="Cob_planilla"/>
      <sheetName val="Cob_cotizados"/>
      <sheetName val="Indica_planilla"/>
      <sheetName val="Indica_cotiza"/>
      <sheetName val="Resumen"/>
      <sheetName val="resumen 1"/>
      <sheetName val="Resumen 2"/>
      <sheetName val="Planilla_mensual"/>
      <sheetName val="G_trab_total"/>
      <sheetName val="G_trab_priv"/>
      <sheetName val="Cotizado_mensual"/>
      <sheetName val="G_cotizado"/>
    </sheetNames>
    <sheetDataSet>
      <sheetData sheetId="0"/>
      <sheetData sheetId="1"/>
      <sheetData sheetId="2"/>
      <sheetData sheetId="3">
        <row r="5">
          <cell r="A5" t="str">
            <v>Cifras actualizadas el 20 de abril 2021</v>
          </cell>
        </row>
      </sheetData>
      <sheetData sheetId="4"/>
      <sheetData sheetId="5"/>
      <sheetData sheetId="6"/>
      <sheetData sheetId="7"/>
      <sheetData sheetId="8"/>
      <sheetData sheetId="9"/>
      <sheetData sheetId="11"/>
      <sheetData sheetId="12"/>
      <sheetData sheetId="14"/>
      <sheetData sheetId="15"/>
      <sheetData sheetId="16"/>
      <sheetData sheetId="17"/>
      <sheetData sheetId="18"/>
      <sheetData sheetId="19"/>
      <sheetData sheetId="20"/>
      <sheetData sheetId="21"/>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426D-B393-49B6-A01E-BA5B5BBAA1F7}">
  <sheetPr>
    <pageSetUpPr fitToPage="1"/>
  </sheetPr>
  <dimension ref="A1:AA50"/>
  <sheetViews>
    <sheetView tabSelected="1" workbookViewId="0">
      <selection activeCell="A4" sqref="A4:C4"/>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13710</v>
      </c>
      <c r="C9" s="14">
        <v>13553</v>
      </c>
      <c r="D9" s="14">
        <v>13648</v>
      </c>
      <c r="E9" s="14">
        <v>13257</v>
      </c>
      <c r="F9" s="14"/>
      <c r="G9" s="14"/>
      <c r="H9" s="14"/>
      <c r="I9" s="14"/>
      <c r="J9" s="14"/>
      <c r="K9" s="14"/>
      <c r="L9" s="14"/>
      <c r="M9" s="14"/>
      <c r="N9" s="14"/>
      <c r="O9" s="14"/>
      <c r="P9" s="14"/>
      <c r="Q9" s="14"/>
      <c r="R9" s="14"/>
      <c r="S9" s="14"/>
      <c r="T9" s="14"/>
      <c r="U9" s="14"/>
      <c r="V9" s="14"/>
      <c r="W9" s="14"/>
      <c r="X9" s="14"/>
      <c r="Y9" s="14"/>
      <c r="Z9" s="15"/>
      <c r="AA9" s="16"/>
    </row>
    <row r="10" spans="1:27" s="17" customFormat="1" ht="31.5" customHeight="1" x14ac:dyDescent="0.3">
      <c r="A10" s="18" t="s">
        <v>22</v>
      </c>
      <c r="B10" s="19">
        <v>182626</v>
      </c>
      <c r="C10" s="19">
        <v>181604</v>
      </c>
      <c r="D10" s="19">
        <v>184034</v>
      </c>
      <c r="E10" s="19">
        <v>181944</v>
      </c>
      <c r="F10" s="19"/>
      <c r="G10" s="19"/>
      <c r="H10" s="19"/>
      <c r="I10" s="19"/>
      <c r="J10" s="19"/>
      <c r="K10" s="19"/>
      <c r="L10" s="19"/>
      <c r="M10" s="19"/>
      <c r="N10" s="19"/>
      <c r="O10" s="19"/>
      <c r="P10" s="19"/>
      <c r="Q10" s="19"/>
      <c r="R10" s="19"/>
      <c r="S10" s="19"/>
      <c r="T10" s="19"/>
      <c r="U10" s="19"/>
      <c r="V10" s="19"/>
      <c r="W10" s="19"/>
      <c r="X10" s="19"/>
      <c r="Y10" s="19"/>
      <c r="Z10" s="20"/>
      <c r="AA10" s="21"/>
    </row>
    <row r="11" spans="1:27" s="17" customFormat="1" ht="20.100000000000001" customHeight="1" x14ac:dyDescent="0.3">
      <c r="A11" s="22" t="s">
        <v>23</v>
      </c>
      <c r="B11" s="19">
        <v>23577</v>
      </c>
      <c r="C11" s="19">
        <v>22858</v>
      </c>
      <c r="D11" s="19">
        <v>23686</v>
      </c>
      <c r="E11" s="19">
        <v>22565</v>
      </c>
      <c r="F11" s="19"/>
      <c r="G11" s="19"/>
      <c r="H11" s="19"/>
      <c r="I11" s="19"/>
      <c r="J11" s="19"/>
      <c r="K11" s="19"/>
      <c r="L11" s="19"/>
      <c r="M11" s="19"/>
      <c r="N11" s="19"/>
      <c r="O11" s="19"/>
      <c r="P11" s="19"/>
      <c r="Q11" s="19"/>
      <c r="R11" s="19"/>
      <c r="S11" s="19"/>
      <c r="T11" s="19"/>
      <c r="U11" s="19"/>
      <c r="V11" s="19"/>
      <c r="W11" s="19"/>
      <c r="X11" s="19"/>
      <c r="Y11" s="19"/>
      <c r="Z11" s="20"/>
      <c r="AA11" s="21"/>
    </row>
    <row r="12" spans="1:27" s="17" customFormat="1" ht="40.5" customHeight="1" x14ac:dyDescent="0.3">
      <c r="A12" s="18" t="s">
        <v>24</v>
      </c>
      <c r="B12" s="19">
        <v>196994</v>
      </c>
      <c r="C12" s="19">
        <v>193727</v>
      </c>
      <c r="D12" s="19">
        <v>196990</v>
      </c>
      <c r="E12" s="19">
        <v>191465</v>
      </c>
      <c r="F12" s="19"/>
      <c r="G12" s="19"/>
      <c r="H12" s="19"/>
      <c r="I12" s="19"/>
      <c r="J12" s="19"/>
      <c r="K12" s="19"/>
      <c r="L12" s="19"/>
      <c r="M12" s="19"/>
      <c r="N12" s="19"/>
      <c r="O12" s="19"/>
      <c r="P12" s="19"/>
      <c r="Q12" s="19"/>
      <c r="R12" s="19"/>
      <c r="S12" s="19"/>
      <c r="T12" s="19"/>
      <c r="U12" s="19"/>
      <c r="V12" s="19"/>
      <c r="W12" s="19"/>
      <c r="X12" s="19"/>
      <c r="Y12" s="19"/>
      <c r="Z12" s="20"/>
      <c r="AA12" s="21"/>
    </row>
    <row r="13" spans="1:27" s="17" customFormat="1" ht="20.100000000000001" customHeight="1" x14ac:dyDescent="0.3">
      <c r="A13" s="22" t="s">
        <v>25</v>
      </c>
      <c r="B13" s="19">
        <v>19164</v>
      </c>
      <c r="C13" s="19">
        <v>19037</v>
      </c>
      <c r="D13" s="19">
        <v>19115</v>
      </c>
      <c r="E13" s="19">
        <v>18851</v>
      </c>
      <c r="F13" s="19"/>
      <c r="G13" s="19"/>
      <c r="H13" s="19"/>
      <c r="I13" s="19"/>
      <c r="J13" s="19"/>
      <c r="K13" s="19"/>
      <c r="L13" s="19"/>
      <c r="M13" s="19"/>
      <c r="N13" s="19"/>
      <c r="O13" s="19"/>
      <c r="P13" s="19"/>
      <c r="Q13" s="19"/>
      <c r="R13" s="19"/>
      <c r="S13" s="19"/>
      <c r="T13" s="19"/>
      <c r="U13" s="19"/>
      <c r="V13" s="19"/>
      <c r="W13" s="19"/>
      <c r="X13" s="19"/>
      <c r="Y13" s="19"/>
      <c r="Z13" s="20"/>
      <c r="AA13" s="21"/>
    </row>
    <row r="14" spans="1:27" s="17" customFormat="1" ht="20.100000000000001" customHeight="1" x14ac:dyDescent="0.3">
      <c r="A14" s="22" t="s">
        <v>26</v>
      </c>
      <c r="B14" s="19">
        <v>29955</v>
      </c>
      <c r="C14" s="19">
        <v>29919</v>
      </c>
      <c r="D14" s="19">
        <v>30020</v>
      </c>
      <c r="E14" s="19">
        <v>29952</v>
      </c>
      <c r="F14" s="19"/>
      <c r="G14" s="19"/>
      <c r="H14" s="19"/>
      <c r="I14" s="19"/>
      <c r="J14" s="19"/>
      <c r="K14" s="19"/>
      <c r="L14" s="19"/>
      <c r="M14" s="19"/>
      <c r="N14" s="19"/>
      <c r="O14" s="19"/>
      <c r="P14" s="19"/>
      <c r="Q14" s="19"/>
      <c r="R14" s="19"/>
      <c r="S14" s="19"/>
      <c r="T14" s="19"/>
      <c r="U14" s="19"/>
      <c r="V14" s="19"/>
      <c r="W14" s="19"/>
      <c r="X14" s="19"/>
      <c r="Y14" s="19"/>
      <c r="Z14" s="20"/>
      <c r="AA14" s="21"/>
    </row>
    <row r="15" spans="1:27" s="17" customFormat="1" ht="20.100000000000001" customHeight="1" x14ac:dyDescent="0.3">
      <c r="A15" s="22" t="s">
        <v>27</v>
      </c>
      <c r="B15" s="19">
        <v>6717</v>
      </c>
      <c r="C15" s="19">
        <v>6672</v>
      </c>
      <c r="D15" s="19">
        <v>6817</v>
      </c>
      <c r="E15" s="19">
        <v>6758</v>
      </c>
      <c r="F15" s="19"/>
      <c r="G15" s="19"/>
      <c r="H15" s="19"/>
      <c r="I15" s="19"/>
      <c r="J15" s="19"/>
      <c r="K15" s="19"/>
      <c r="L15" s="19"/>
      <c r="M15" s="19"/>
      <c r="N15" s="19"/>
      <c r="O15" s="19"/>
      <c r="P15" s="19"/>
      <c r="Q15" s="19"/>
      <c r="R15" s="19"/>
      <c r="S15" s="19"/>
      <c r="T15" s="19"/>
      <c r="U15" s="19"/>
      <c r="V15" s="19"/>
      <c r="W15" s="19"/>
      <c r="X15" s="19"/>
      <c r="Y15" s="19"/>
      <c r="Z15" s="20"/>
      <c r="AA15" s="21"/>
    </row>
    <row r="16" spans="1:27" s="17" customFormat="1" ht="29.25" customHeight="1" x14ac:dyDescent="0.3">
      <c r="A16" s="18" t="s">
        <v>28</v>
      </c>
      <c r="B16" s="19">
        <v>125027</v>
      </c>
      <c r="C16" s="19">
        <v>122788</v>
      </c>
      <c r="D16" s="19">
        <v>125896</v>
      </c>
      <c r="E16" s="19">
        <v>122460</v>
      </c>
      <c r="F16" s="19"/>
      <c r="G16" s="19"/>
      <c r="H16" s="19"/>
      <c r="I16" s="19"/>
      <c r="J16" s="19"/>
      <c r="K16" s="19"/>
      <c r="L16" s="19"/>
      <c r="M16" s="19"/>
      <c r="N16" s="19"/>
      <c r="O16" s="19"/>
      <c r="P16" s="19"/>
      <c r="Q16" s="19"/>
      <c r="R16" s="19"/>
      <c r="S16" s="19"/>
      <c r="T16" s="19"/>
      <c r="U16" s="19"/>
      <c r="V16" s="19"/>
      <c r="W16" s="19"/>
      <c r="X16" s="19"/>
      <c r="Y16" s="19"/>
      <c r="Z16" s="20"/>
      <c r="AA16" s="21"/>
    </row>
    <row r="17" spans="1:27" s="17" customFormat="1" ht="20.100000000000001" customHeight="1" x14ac:dyDescent="0.3">
      <c r="A17" s="22" t="s">
        <v>29</v>
      </c>
      <c r="B17" s="19">
        <v>64330</v>
      </c>
      <c r="C17" s="19">
        <v>62731</v>
      </c>
      <c r="D17" s="19">
        <v>65245</v>
      </c>
      <c r="E17" s="19">
        <v>63038</v>
      </c>
      <c r="F17" s="19"/>
      <c r="G17" s="19"/>
      <c r="H17" s="19"/>
      <c r="I17" s="19"/>
      <c r="J17" s="19"/>
      <c r="K17" s="19"/>
      <c r="L17" s="19"/>
      <c r="M17" s="19"/>
      <c r="N17" s="19"/>
      <c r="O17" s="19"/>
      <c r="P17" s="19"/>
      <c r="Q17" s="19"/>
      <c r="R17" s="19"/>
      <c r="S17" s="19"/>
      <c r="T17" s="19"/>
      <c r="U17" s="19"/>
      <c r="V17" s="19"/>
      <c r="W17" s="19"/>
      <c r="X17" s="19"/>
      <c r="Y17" s="19"/>
      <c r="Z17" s="20"/>
      <c r="AA17" s="21"/>
    </row>
    <row r="18" spans="1:27" s="17" customFormat="1" ht="20.100000000000001" customHeight="1" x14ac:dyDescent="0.3">
      <c r="A18" s="22" t="s">
        <v>30</v>
      </c>
      <c r="B18" s="23">
        <v>1786</v>
      </c>
      <c r="C18" s="23">
        <v>1768</v>
      </c>
      <c r="D18" s="23">
        <v>1778</v>
      </c>
      <c r="E18" s="23">
        <v>1748</v>
      </c>
      <c r="F18" s="23"/>
      <c r="G18" s="23"/>
      <c r="H18" s="23"/>
      <c r="I18" s="23"/>
      <c r="J18" s="23"/>
      <c r="K18" s="23"/>
      <c r="L18" s="23"/>
      <c r="M18" s="23"/>
      <c r="N18" s="23"/>
      <c r="O18" s="23"/>
      <c r="P18" s="23"/>
      <c r="Q18" s="23"/>
      <c r="R18" s="23"/>
      <c r="S18" s="23"/>
      <c r="T18" s="23"/>
      <c r="U18" s="23"/>
      <c r="V18" s="23"/>
      <c r="W18" s="23"/>
      <c r="X18" s="23"/>
      <c r="Y18" s="23"/>
      <c r="Z18" s="24"/>
      <c r="AA18" s="25"/>
    </row>
    <row r="19" spans="1:27" s="17" customFormat="1" ht="20.100000000000001" customHeight="1" x14ac:dyDescent="0.3">
      <c r="A19" s="22" t="s">
        <v>31</v>
      </c>
      <c r="B19" s="19">
        <v>64</v>
      </c>
      <c r="C19" s="19">
        <v>61</v>
      </c>
      <c r="D19" s="19">
        <v>59</v>
      </c>
      <c r="E19" s="19">
        <v>56</v>
      </c>
      <c r="F19" s="19"/>
      <c r="G19" s="19"/>
      <c r="H19" s="19"/>
      <c r="I19" s="19"/>
      <c r="J19" s="19"/>
      <c r="K19" s="19"/>
      <c r="L19" s="19"/>
      <c r="M19" s="19"/>
      <c r="N19" s="19"/>
      <c r="O19" s="19"/>
      <c r="P19" s="19"/>
      <c r="Q19" s="19"/>
      <c r="R19" s="19"/>
      <c r="S19" s="19"/>
      <c r="T19" s="19"/>
      <c r="U19" s="19"/>
      <c r="V19" s="19"/>
      <c r="W19" s="19"/>
      <c r="X19" s="19"/>
      <c r="Y19" s="19"/>
      <c r="Z19" s="20"/>
      <c r="AA19" s="21"/>
    </row>
    <row r="20" spans="1:27" s="17" customFormat="1" ht="20.100000000000001" customHeight="1" thickBot="1" x14ac:dyDescent="0.35">
      <c r="A20" s="26" t="s">
        <v>32</v>
      </c>
      <c r="B20" s="23">
        <v>2792</v>
      </c>
      <c r="C20" s="23">
        <v>2747</v>
      </c>
      <c r="D20" s="23">
        <v>2902</v>
      </c>
      <c r="E20" s="23">
        <v>2842</v>
      </c>
      <c r="F20" s="23"/>
      <c r="G20" s="23"/>
      <c r="H20" s="23"/>
      <c r="I20" s="23"/>
      <c r="J20" s="23"/>
      <c r="K20" s="23"/>
      <c r="L20" s="23"/>
      <c r="M20" s="23"/>
      <c r="N20" s="23"/>
      <c r="O20" s="23"/>
      <c r="P20" s="23"/>
      <c r="Q20" s="23"/>
      <c r="R20" s="23"/>
      <c r="S20" s="23"/>
      <c r="T20" s="23"/>
      <c r="U20" s="23"/>
      <c r="V20" s="23"/>
      <c r="W20" s="23"/>
      <c r="X20" s="23"/>
      <c r="Y20" s="23"/>
      <c r="Z20" s="24"/>
      <c r="AA20" s="25"/>
    </row>
    <row r="21" spans="1:27" s="17" customFormat="1" ht="20.100000000000001" customHeight="1" thickBot="1" x14ac:dyDescent="0.35">
      <c r="A21" s="27" t="s">
        <v>33</v>
      </c>
      <c r="B21" s="28">
        <v>666742</v>
      </c>
      <c r="C21" s="28">
        <v>657465</v>
      </c>
      <c r="D21" s="28">
        <v>670190</v>
      </c>
      <c r="E21" s="28">
        <v>654936</v>
      </c>
      <c r="F21" s="28"/>
      <c r="G21" s="28"/>
      <c r="H21" s="28"/>
      <c r="I21" s="28"/>
      <c r="J21" s="28"/>
      <c r="K21" s="28"/>
      <c r="L21" s="28"/>
      <c r="M21" s="28"/>
      <c r="N21" s="28"/>
      <c r="O21" s="28"/>
      <c r="P21" s="28"/>
      <c r="Q21" s="28"/>
      <c r="R21" s="28"/>
      <c r="S21" s="28"/>
      <c r="T21" s="28"/>
      <c r="U21" s="28"/>
      <c r="V21" s="28"/>
      <c r="W21" s="28"/>
      <c r="X21" s="28"/>
      <c r="Y21" s="28"/>
      <c r="Z21" s="29"/>
      <c r="AA21" s="30"/>
    </row>
    <row r="22" spans="1:27" s="17" customFormat="1" ht="20.100000000000001" hidden="1" customHeight="1" x14ac:dyDescent="0.3">
      <c r="A22" s="31" t="s">
        <v>34</v>
      </c>
      <c r="B22" s="32">
        <v>100937</v>
      </c>
      <c r="C22" s="32">
        <v>100813</v>
      </c>
      <c r="D22" s="32">
        <v>103385</v>
      </c>
      <c r="E22" s="32">
        <v>103366</v>
      </c>
      <c r="F22" s="32"/>
      <c r="G22" s="32"/>
      <c r="H22" s="32"/>
      <c r="I22" s="32"/>
      <c r="J22" s="32"/>
      <c r="K22" s="32"/>
      <c r="L22" s="32"/>
      <c r="M22" s="32"/>
      <c r="N22" s="32"/>
      <c r="O22" s="32"/>
      <c r="P22" s="32"/>
      <c r="Q22" s="32"/>
      <c r="R22" s="32"/>
      <c r="S22" s="32"/>
      <c r="T22" s="32"/>
      <c r="U22" s="32"/>
      <c r="V22" s="32"/>
      <c r="W22" s="32"/>
      <c r="X22" s="32"/>
      <c r="Y22" s="32"/>
      <c r="Z22" s="33"/>
      <c r="AA22" s="34"/>
    </row>
    <row r="23" spans="1:27" s="17" customFormat="1" ht="20.100000000000001" hidden="1" customHeight="1" x14ac:dyDescent="0.3">
      <c r="A23" s="22" t="s">
        <v>35</v>
      </c>
      <c r="B23" s="19">
        <v>17641</v>
      </c>
      <c r="C23" s="19">
        <v>17640</v>
      </c>
      <c r="D23" s="19">
        <v>18011</v>
      </c>
      <c r="E23" s="19">
        <v>18007</v>
      </c>
      <c r="F23" s="19"/>
      <c r="G23" s="19"/>
      <c r="H23" s="19"/>
      <c r="I23" s="19"/>
      <c r="J23" s="19"/>
      <c r="K23" s="19"/>
      <c r="L23" s="19"/>
      <c r="M23" s="19"/>
      <c r="N23" s="19"/>
      <c r="O23" s="19"/>
      <c r="P23" s="19"/>
      <c r="Q23" s="19"/>
      <c r="R23" s="19"/>
      <c r="S23" s="19"/>
      <c r="T23" s="19"/>
      <c r="U23" s="19"/>
      <c r="V23" s="19"/>
      <c r="W23" s="19"/>
      <c r="X23" s="19"/>
      <c r="Y23" s="19"/>
      <c r="Z23" s="20"/>
      <c r="AA23" s="21"/>
    </row>
    <row r="24" spans="1:27" s="17" customFormat="1" ht="20.100000000000001" hidden="1" customHeight="1" x14ac:dyDescent="0.3">
      <c r="A24" s="22" t="s">
        <v>36</v>
      </c>
      <c r="B24" s="19">
        <v>20140</v>
      </c>
      <c r="C24" s="19">
        <v>20140</v>
      </c>
      <c r="D24" s="19">
        <v>20229</v>
      </c>
      <c r="E24" s="19">
        <v>20229</v>
      </c>
      <c r="F24" s="19"/>
      <c r="G24" s="19"/>
      <c r="H24" s="19"/>
      <c r="I24" s="19"/>
      <c r="J24" s="19"/>
      <c r="K24" s="19"/>
      <c r="L24" s="19"/>
      <c r="M24" s="19"/>
      <c r="N24" s="19"/>
      <c r="O24" s="19"/>
      <c r="P24" s="19"/>
      <c r="Q24" s="19"/>
      <c r="R24" s="19"/>
      <c r="S24" s="19"/>
      <c r="T24" s="19"/>
      <c r="U24" s="19"/>
      <c r="V24" s="19"/>
      <c r="W24" s="19"/>
      <c r="X24" s="19"/>
      <c r="Y24" s="19"/>
      <c r="Z24" s="20"/>
      <c r="AA24" s="21"/>
    </row>
    <row r="25" spans="1:27" s="17" customFormat="1" ht="20.100000000000001" hidden="1" customHeight="1" x14ac:dyDescent="0.3">
      <c r="A25" s="22" t="s">
        <v>37</v>
      </c>
      <c r="B25" s="19">
        <v>6871</v>
      </c>
      <c r="C25" s="19">
        <v>6871</v>
      </c>
      <c r="D25" s="19">
        <v>6833</v>
      </c>
      <c r="E25" s="19">
        <v>6833</v>
      </c>
      <c r="F25" s="19"/>
      <c r="G25" s="19"/>
      <c r="H25" s="19"/>
      <c r="I25" s="19"/>
      <c r="J25" s="19"/>
      <c r="K25" s="19"/>
      <c r="L25" s="19"/>
      <c r="M25" s="19"/>
      <c r="N25" s="19"/>
      <c r="O25" s="19"/>
      <c r="P25" s="19"/>
      <c r="Q25" s="19"/>
      <c r="R25" s="19"/>
      <c r="S25" s="19"/>
      <c r="T25" s="19"/>
      <c r="U25" s="19"/>
      <c r="V25" s="19"/>
      <c r="W25" s="19"/>
      <c r="X25" s="19"/>
      <c r="Y25" s="19"/>
      <c r="Z25" s="20"/>
      <c r="AA25" s="21"/>
    </row>
    <row r="26" spans="1:27" s="17" customFormat="1" ht="20.100000000000001" hidden="1" customHeight="1" x14ac:dyDescent="0.3">
      <c r="A26" s="22" t="s">
        <v>38</v>
      </c>
      <c r="B26" s="19">
        <v>3308</v>
      </c>
      <c r="C26" s="19">
        <v>3308</v>
      </c>
      <c r="D26" s="19">
        <v>3303</v>
      </c>
      <c r="E26" s="19">
        <v>3303</v>
      </c>
      <c r="F26" s="19"/>
      <c r="G26" s="19"/>
      <c r="H26" s="19"/>
      <c r="I26" s="19"/>
      <c r="J26" s="19"/>
      <c r="K26" s="19"/>
      <c r="L26" s="19"/>
      <c r="M26" s="19"/>
      <c r="N26" s="19"/>
      <c r="O26" s="19"/>
      <c r="P26" s="19"/>
      <c r="Q26" s="19"/>
      <c r="R26" s="19"/>
      <c r="S26" s="19"/>
      <c r="T26" s="19"/>
      <c r="U26" s="19"/>
      <c r="V26" s="19"/>
      <c r="W26" s="19"/>
      <c r="X26" s="19"/>
      <c r="Y26" s="19"/>
      <c r="Z26" s="20"/>
      <c r="AA26" s="21"/>
    </row>
    <row r="27" spans="1:27" s="17" customFormat="1" ht="20.100000000000001" hidden="1" customHeight="1" thickBot="1" x14ac:dyDescent="0.35">
      <c r="A27" s="26" t="s">
        <v>39</v>
      </c>
      <c r="B27" s="23">
        <v>32979</v>
      </c>
      <c r="C27" s="23">
        <v>31685</v>
      </c>
      <c r="D27" s="23">
        <v>32657</v>
      </c>
      <c r="E27" s="23">
        <v>30642</v>
      </c>
      <c r="F27" s="23"/>
      <c r="G27" s="23"/>
      <c r="H27" s="23"/>
      <c r="I27" s="23"/>
      <c r="J27" s="23"/>
      <c r="K27" s="23"/>
      <c r="L27" s="23"/>
      <c r="M27" s="23"/>
      <c r="N27" s="23"/>
      <c r="O27" s="23"/>
      <c r="P27" s="23"/>
      <c r="Q27" s="23"/>
      <c r="R27" s="23"/>
      <c r="S27" s="23"/>
      <c r="T27" s="23"/>
      <c r="U27" s="23"/>
      <c r="V27" s="23"/>
      <c r="W27" s="23"/>
      <c r="X27" s="23"/>
      <c r="Y27" s="23"/>
      <c r="Z27" s="24"/>
      <c r="AA27" s="25"/>
    </row>
    <row r="28" spans="1:27" s="17" customFormat="1" ht="18.75" customHeight="1" thickBot="1" x14ac:dyDescent="0.35">
      <c r="A28" s="35" t="s">
        <v>40</v>
      </c>
      <c r="B28" s="36">
        <v>181876</v>
      </c>
      <c r="C28" s="36">
        <v>180457</v>
      </c>
      <c r="D28" s="36">
        <v>184418</v>
      </c>
      <c r="E28" s="36">
        <v>182380</v>
      </c>
      <c r="F28" s="36"/>
      <c r="G28" s="36"/>
      <c r="H28" s="36"/>
      <c r="I28" s="36"/>
      <c r="J28" s="36"/>
      <c r="K28" s="36"/>
      <c r="L28" s="36"/>
      <c r="M28" s="36"/>
      <c r="N28" s="36"/>
      <c r="O28" s="36"/>
      <c r="P28" s="36"/>
      <c r="Q28" s="36"/>
      <c r="R28" s="36"/>
      <c r="S28" s="36"/>
      <c r="T28" s="36"/>
      <c r="U28" s="36"/>
      <c r="V28" s="36"/>
      <c r="W28" s="36"/>
      <c r="X28" s="36"/>
      <c r="Y28" s="36"/>
      <c r="Z28" s="37"/>
      <c r="AA28" s="38"/>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45183</v>
      </c>
      <c r="C30" s="19">
        <v>45183</v>
      </c>
      <c r="D30" s="19">
        <v>45249</v>
      </c>
      <c r="E30" s="19">
        <v>45249</v>
      </c>
      <c r="F30" s="19"/>
      <c r="G30" s="19"/>
      <c r="H30" s="19"/>
      <c r="I30" s="19"/>
      <c r="J30" s="19"/>
      <c r="K30" s="19"/>
      <c r="L30" s="19"/>
      <c r="M30" s="19"/>
      <c r="N30" s="19"/>
      <c r="O30" s="19"/>
      <c r="P30" s="19"/>
      <c r="Q30" s="19"/>
      <c r="R30" s="19"/>
      <c r="S30" s="19"/>
      <c r="T30" s="19"/>
      <c r="U30" s="19"/>
      <c r="V30" s="19"/>
      <c r="W30" s="19"/>
      <c r="X30" s="19"/>
      <c r="Y30" s="19"/>
      <c r="Z30" s="20"/>
      <c r="AA30" s="21"/>
    </row>
    <row r="31" spans="1:27" s="17" customFormat="1" ht="20.100000000000001" hidden="1" customHeight="1" x14ac:dyDescent="0.3">
      <c r="A31" s="22" t="s">
        <v>42</v>
      </c>
      <c r="B31" s="19">
        <v>48140</v>
      </c>
      <c r="C31" s="19">
        <v>48140</v>
      </c>
      <c r="D31" s="19">
        <v>47371</v>
      </c>
      <c r="E31" s="19">
        <v>47371</v>
      </c>
      <c r="F31" s="19"/>
      <c r="G31" s="19"/>
      <c r="H31" s="19"/>
      <c r="I31" s="19"/>
      <c r="J31" s="19"/>
      <c r="K31" s="19"/>
      <c r="L31" s="19"/>
      <c r="M31" s="19"/>
      <c r="N31" s="19"/>
      <c r="O31" s="19"/>
      <c r="P31" s="19"/>
      <c r="Q31" s="19"/>
      <c r="R31" s="19"/>
      <c r="S31" s="19"/>
      <c r="T31" s="19"/>
      <c r="U31" s="19"/>
      <c r="V31" s="19"/>
      <c r="W31" s="19"/>
      <c r="X31" s="19"/>
      <c r="Y31" s="19"/>
      <c r="Z31" s="20"/>
      <c r="AA31" s="21"/>
    </row>
    <row r="32" spans="1:27" s="17" customFormat="1" ht="20.100000000000001" hidden="1" customHeight="1" x14ac:dyDescent="0.3">
      <c r="A32" s="22" t="s">
        <v>43</v>
      </c>
      <c r="B32" s="19">
        <v>77470</v>
      </c>
      <c r="C32" s="19">
        <v>77470</v>
      </c>
      <c r="D32" s="19">
        <v>79324</v>
      </c>
      <c r="E32" s="19">
        <v>79324</v>
      </c>
      <c r="F32" s="19"/>
      <c r="G32" s="19"/>
      <c r="H32" s="19"/>
      <c r="I32" s="19"/>
      <c r="J32" s="19"/>
      <c r="K32" s="19"/>
      <c r="L32" s="19"/>
      <c r="M32" s="19"/>
      <c r="N32" s="19"/>
      <c r="O32" s="19"/>
      <c r="P32" s="19"/>
      <c r="Q32" s="19"/>
      <c r="R32" s="19"/>
      <c r="S32" s="19"/>
      <c r="T32" s="19"/>
      <c r="U32" s="19"/>
      <c r="V32" s="19"/>
      <c r="W32" s="19"/>
      <c r="X32" s="19"/>
      <c r="Y32" s="19"/>
      <c r="Z32" s="20"/>
      <c r="AA32" s="21"/>
    </row>
    <row r="33" spans="1:27" s="17" customFormat="1" ht="20.100000000000001" hidden="1" customHeight="1" x14ac:dyDescent="0.3">
      <c r="A33" s="22" t="s">
        <v>44</v>
      </c>
      <c r="B33" s="19">
        <v>3457</v>
      </c>
      <c r="C33" s="19">
        <v>3457</v>
      </c>
      <c r="D33" s="19">
        <v>3846</v>
      </c>
      <c r="E33" s="19">
        <v>3846</v>
      </c>
      <c r="F33" s="19"/>
      <c r="G33" s="19"/>
      <c r="H33" s="19"/>
      <c r="I33" s="19"/>
      <c r="J33" s="19"/>
      <c r="K33" s="19"/>
      <c r="L33" s="19"/>
      <c r="M33" s="19"/>
      <c r="N33" s="19"/>
      <c r="O33" s="19"/>
      <c r="P33" s="19"/>
      <c r="Q33" s="19"/>
      <c r="R33" s="19"/>
      <c r="S33" s="19"/>
      <c r="T33" s="19"/>
      <c r="U33" s="19"/>
      <c r="V33" s="19"/>
      <c r="W33" s="19"/>
      <c r="X33" s="19"/>
      <c r="Y33" s="19"/>
      <c r="Z33" s="20"/>
      <c r="AA33" s="21"/>
    </row>
    <row r="34" spans="1:27" s="17" customFormat="1" ht="20.100000000000001" hidden="1" customHeight="1" thickBot="1" x14ac:dyDescent="0.35">
      <c r="A34" s="39" t="s">
        <v>45</v>
      </c>
      <c r="B34" s="40">
        <v>812</v>
      </c>
      <c r="C34" s="40">
        <v>794</v>
      </c>
      <c r="D34" s="40">
        <v>856</v>
      </c>
      <c r="E34" s="40">
        <v>839</v>
      </c>
      <c r="F34" s="40"/>
      <c r="G34" s="40"/>
      <c r="H34" s="40"/>
      <c r="I34" s="40"/>
      <c r="J34" s="40"/>
      <c r="K34" s="40"/>
      <c r="L34" s="40"/>
      <c r="M34" s="40"/>
      <c r="N34" s="40"/>
      <c r="O34" s="40"/>
      <c r="P34" s="40"/>
      <c r="Q34" s="40"/>
      <c r="R34" s="40"/>
      <c r="S34" s="40"/>
      <c r="T34" s="40"/>
      <c r="U34" s="40"/>
      <c r="V34" s="40"/>
      <c r="W34" s="40"/>
      <c r="X34" s="40"/>
      <c r="Y34" s="40"/>
      <c r="Z34" s="41"/>
      <c r="AA34" s="42"/>
    </row>
    <row r="35" spans="1:27" s="17" customFormat="1" ht="20.100000000000001" customHeight="1" thickBot="1" x14ac:dyDescent="0.35">
      <c r="A35" s="43" t="s">
        <v>46</v>
      </c>
      <c r="B35" s="44">
        <v>175062</v>
      </c>
      <c r="C35" s="44">
        <v>175044</v>
      </c>
      <c r="D35" s="44">
        <v>176646</v>
      </c>
      <c r="E35" s="44">
        <v>176629</v>
      </c>
      <c r="F35" s="44"/>
      <c r="G35" s="44"/>
      <c r="H35" s="44"/>
      <c r="I35" s="44"/>
      <c r="J35" s="44"/>
      <c r="K35" s="44"/>
      <c r="L35" s="44"/>
      <c r="M35" s="44"/>
      <c r="N35" s="44"/>
      <c r="O35" s="44"/>
      <c r="P35" s="44"/>
      <c r="Q35" s="44"/>
      <c r="R35" s="44"/>
      <c r="S35" s="44"/>
      <c r="T35" s="44"/>
      <c r="U35" s="44"/>
      <c r="V35" s="44"/>
      <c r="W35" s="44"/>
      <c r="X35" s="44"/>
      <c r="Y35" s="44"/>
      <c r="Z35" s="45"/>
      <c r="AA35" s="46"/>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1023680</v>
      </c>
      <c r="C37" s="53">
        <v>1012966</v>
      </c>
      <c r="D37" s="53">
        <v>1031254</v>
      </c>
      <c r="E37" s="53">
        <v>1013945</v>
      </c>
      <c r="F37" s="53"/>
      <c r="G37" s="53"/>
      <c r="H37" s="53"/>
      <c r="I37" s="53"/>
      <c r="J37" s="53"/>
      <c r="K37" s="53"/>
      <c r="L37" s="53"/>
      <c r="M37" s="53"/>
      <c r="N37" s="53"/>
      <c r="O37" s="53"/>
      <c r="P37" s="53"/>
      <c r="Q37" s="53"/>
      <c r="R37" s="53"/>
      <c r="S37" s="53"/>
      <c r="T37" s="53"/>
      <c r="U37" s="53"/>
      <c r="V37" s="53"/>
      <c r="W37" s="53"/>
      <c r="X37" s="53"/>
      <c r="Y37" s="53"/>
      <c r="Z37" s="54"/>
      <c r="AA37" s="55"/>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848618</v>
      </c>
      <c r="C39" s="58">
        <v>837922</v>
      </c>
      <c r="D39" s="58">
        <v>854608</v>
      </c>
      <c r="E39" s="58">
        <v>837316</v>
      </c>
      <c r="F39" s="58"/>
      <c r="G39" s="58"/>
      <c r="H39" s="58"/>
      <c r="I39" s="58"/>
      <c r="J39" s="58"/>
      <c r="K39" s="58"/>
      <c r="L39" s="58"/>
      <c r="M39" s="58"/>
      <c r="N39" s="58"/>
      <c r="O39" s="58"/>
      <c r="P39" s="58"/>
      <c r="Q39" s="58"/>
      <c r="R39" s="58"/>
      <c r="S39" s="58"/>
      <c r="T39" s="58"/>
      <c r="U39" s="58"/>
      <c r="V39" s="58"/>
      <c r="W39" s="58"/>
      <c r="X39" s="58"/>
      <c r="Y39" s="58"/>
      <c r="Z39" s="59"/>
      <c r="AA39" s="60"/>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f>H39-H20-H19</f>
        <v>0</v>
      </c>
      <c r="I41" s="63">
        <f>I39-I20-I19</f>
        <v>0</v>
      </c>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A102-EF19-4E5D-A016-D1D8F989D12B}">
  <sheetPr>
    <pageSetUpPr fitToPage="1"/>
  </sheetPr>
  <dimension ref="A1:AA42"/>
  <sheetViews>
    <sheetView topLeftCell="A4" zoomScaleNormal="100" zoomScaleSheetLayoutView="100" workbookViewId="0">
      <selection activeCell="A4" sqref="A4:C4"/>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20 de abril 2021</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674</v>
      </c>
      <c r="C9" s="72">
        <v>645</v>
      </c>
      <c r="D9" s="72">
        <v>671</v>
      </c>
      <c r="E9" s="72">
        <v>626</v>
      </c>
      <c r="F9" s="72"/>
      <c r="G9" s="72"/>
      <c r="H9" s="72"/>
      <c r="I9" s="72"/>
      <c r="J9" s="72"/>
      <c r="K9" s="72"/>
      <c r="L9" s="72"/>
      <c r="M9" s="72"/>
      <c r="N9" s="72"/>
      <c r="O9" s="72"/>
      <c r="P9" s="72"/>
      <c r="Q9" s="72"/>
      <c r="R9" s="72"/>
      <c r="S9" s="72"/>
      <c r="T9" s="72"/>
      <c r="U9" s="72"/>
      <c r="V9" s="72"/>
      <c r="W9" s="72"/>
      <c r="X9" s="72"/>
      <c r="Y9" s="72"/>
      <c r="Z9" s="73"/>
      <c r="AA9" s="74"/>
    </row>
    <row r="10" spans="1:27" ht="29.25" customHeight="1" x14ac:dyDescent="0.3">
      <c r="A10" s="75" t="s">
        <v>22</v>
      </c>
      <c r="B10" s="76">
        <v>3343</v>
      </c>
      <c r="C10" s="76">
        <v>3166</v>
      </c>
      <c r="D10" s="76">
        <v>3351</v>
      </c>
      <c r="E10" s="76">
        <v>3080</v>
      </c>
      <c r="F10" s="76"/>
      <c r="G10" s="76"/>
      <c r="H10" s="76"/>
      <c r="I10" s="76"/>
      <c r="J10" s="76"/>
      <c r="K10" s="76"/>
      <c r="L10" s="76"/>
      <c r="M10" s="76"/>
      <c r="N10" s="76"/>
      <c r="O10" s="76"/>
      <c r="P10" s="76"/>
      <c r="Q10" s="76"/>
      <c r="R10" s="76"/>
      <c r="S10" s="76"/>
      <c r="T10" s="76"/>
      <c r="U10" s="76"/>
      <c r="V10" s="76"/>
      <c r="W10" s="76"/>
      <c r="X10" s="76"/>
      <c r="Y10" s="76"/>
      <c r="Z10" s="77"/>
      <c r="AA10" s="78"/>
    </row>
    <row r="11" spans="1:27" ht="20.100000000000001" customHeight="1" x14ac:dyDescent="0.3">
      <c r="A11" s="79" t="s">
        <v>23</v>
      </c>
      <c r="B11" s="76">
        <v>1490</v>
      </c>
      <c r="C11" s="76">
        <v>1350</v>
      </c>
      <c r="D11" s="76">
        <v>1492</v>
      </c>
      <c r="E11" s="76">
        <v>1315</v>
      </c>
      <c r="F11" s="76"/>
      <c r="G11" s="76"/>
      <c r="H11" s="76"/>
      <c r="I11" s="76"/>
      <c r="J11" s="76"/>
      <c r="K11" s="76"/>
      <c r="L11" s="76"/>
      <c r="M11" s="76"/>
      <c r="N11" s="76"/>
      <c r="O11" s="76"/>
      <c r="P11" s="76"/>
      <c r="Q11" s="76"/>
      <c r="R11" s="76"/>
      <c r="S11" s="76"/>
      <c r="T11" s="76"/>
      <c r="U11" s="76"/>
      <c r="V11" s="76"/>
      <c r="W11" s="76"/>
      <c r="X11" s="76"/>
      <c r="Y11" s="76"/>
      <c r="Z11" s="77"/>
      <c r="AA11" s="78"/>
    </row>
    <row r="12" spans="1:27" ht="27.75" customHeight="1" x14ac:dyDescent="0.3">
      <c r="A12" s="75" t="s">
        <v>24</v>
      </c>
      <c r="B12" s="76">
        <v>14261</v>
      </c>
      <c r="C12" s="76">
        <v>13516</v>
      </c>
      <c r="D12" s="76">
        <v>14280</v>
      </c>
      <c r="E12" s="76">
        <v>13184</v>
      </c>
      <c r="F12" s="76"/>
      <c r="G12" s="76"/>
      <c r="H12" s="76"/>
      <c r="I12" s="76"/>
      <c r="J12" s="76"/>
      <c r="K12" s="76"/>
      <c r="L12" s="76"/>
      <c r="M12" s="76"/>
      <c r="N12" s="76"/>
      <c r="O12" s="76"/>
      <c r="P12" s="76"/>
      <c r="Q12" s="76"/>
      <c r="R12" s="76"/>
      <c r="S12" s="76"/>
      <c r="T12" s="76"/>
      <c r="U12" s="76"/>
      <c r="V12" s="76"/>
      <c r="W12" s="76"/>
      <c r="X12" s="76"/>
      <c r="Y12" s="76"/>
      <c r="Z12" s="77"/>
      <c r="AA12" s="78"/>
    </row>
    <row r="13" spans="1:27" ht="20.100000000000001" customHeight="1" x14ac:dyDescent="0.3">
      <c r="A13" s="79" t="s">
        <v>25</v>
      </c>
      <c r="B13" s="76">
        <v>584</v>
      </c>
      <c r="C13" s="76">
        <v>555</v>
      </c>
      <c r="D13" s="76">
        <v>589</v>
      </c>
      <c r="E13" s="76">
        <v>548</v>
      </c>
      <c r="F13" s="76"/>
      <c r="G13" s="76"/>
      <c r="H13" s="76"/>
      <c r="I13" s="76"/>
      <c r="J13" s="76"/>
      <c r="K13" s="76"/>
      <c r="L13" s="76"/>
      <c r="M13" s="76"/>
      <c r="N13" s="76"/>
      <c r="O13" s="76"/>
      <c r="P13" s="76"/>
      <c r="Q13" s="76"/>
      <c r="R13" s="76"/>
      <c r="S13" s="76"/>
      <c r="T13" s="76"/>
      <c r="U13" s="76"/>
      <c r="V13" s="76"/>
      <c r="W13" s="76"/>
      <c r="X13" s="76"/>
      <c r="Y13" s="76"/>
      <c r="Z13" s="77"/>
      <c r="AA13" s="78"/>
    </row>
    <row r="14" spans="1:27" ht="20.100000000000001" customHeight="1" x14ac:dyDescent="0.3">
      <c r="A14" s="79" t="s">
        <v>26</v>
      </c>
      <c r="B14" s="76">
        <v>760</v>
      </c>
      <c r="C14" s="76">
        <v>748</v>
      </c>
      <c r="D14" s="76">
        <v>762</v>
      </c>
      <c r="E14" s="76">
        <v>742</v>
      </c>
      <c r="F14" s="76"/>
      <c r="G14" s="76"/>
      <c r="H14" s="76"/>
      <c r="I14" s="76"/>
      <c r="J14" s="76"/>
      <c r="K14" s="76"/>
      <c r="L14" s="76"/>
      <c r="M14" s="76"/>
      <c r="N14" s="76"/>
      <c r="O14" s="76"/>
      <c r="P14" s="76"/>
      <c r="Q14" s="76"/>
      <c r="R14" s="76"/>
      <c r="S14" s="76"/>
      <c r="T14" s="76"/>
      <c r="U14" s="76"/>
      <c r="V14" s="76"/>
      <c r="W14" s="76"/>
      <c r="X14" s="76"/>
      <c r="Y14" s="76"/>
      <c r="Z14" s="77"/>
      <c r="AA14" s="78"/>
    </row>
    <row r="15" spans="1:27" ht="20.100000000000001" customHeight="1" x14ac:dyDescent="0.3">
      <c r="A15" s="79" t="s">
        <v>27</v>
      </c>
      <c r="B15" s="76">
        <v>676</v>
      </c>
      <c r="C15" s="76">
        <v>660</v>
      </c>
      <c r="D15" s="76">
        <v>677</v>
      </c>
      <c r="E15" s="76">
        <v>653</v>
      </c>
      <c r="F15" s="76"/>
      <c r="G15" s="76"/>
      <c r="H15" s="76"/>
      <c r="I15" s="76"/>
      <c r="J15" s="76"/>
      <c r="K15" s="76"/>
      <c r="L15" s="76"/>
      <c r="M15" s="76"/>
      <c r="N15" s="76"/>
      <c r="O15" s="76"/>
      <c r="P15" s="76"/>
      <c r="Q15" s="76"/>
      <c r="R15" s="76"/>
      <c r="S15" s="76"/>
      <c r="T15" s="76"/>
      <c r="U15" s="76"/>
      <c r="V15" s="76"/>
      <c r="W15" s="76"/>
      <c r="X15" s="76"/>
      <c r="Y15" s="76"/>
      <c r="Z15" s="77"/>
      <c r="AA15" s="78"/>
    </row>
    <row r="16" spans="1:27" ht="29.25" customHeight="1" x14ac:dyDescent="0.3">
      <c r="A16" s="75" t="s">
        <v>28</v>
      </c>
      <c r="B16" s="76">
        <v>4371</v>
      </c>
      <c r="C16" s="76">
        <v>4105</v>
      </c>
      <c r="D16" s="76">
        <v>4362</v>
      </c>
      <c r="E16" s="76">
        <v>3975</v>
      </c>
      <c r="F16" s="76"/>
      <c r="G16" s="76"/>
      <c r="H16" s="76"/>
      <c r="I16" s="76"/>
      <c r="J16" s="76"/>
      <c r="K16" s="76"/>
      <c r="L16" s="76"/>
      <c r="M16" s="76"/>
      <c r="N16" s="76"/>
      <c r="O16" s="76"/>
      <c r="P16" s="76"/>
      <c r="Q16" s="76"/>
      <c r="R16" s="76"/>
      <c r="S16" s="76"/>
      <c r="T16" s="76"/>
      <c r="U16" s="76"/>
      <c r="V16" s="76"/>
      <c r="W16" s="76"/>
      <c r="X16" s="76"/>
      <c r="Y16" s="76"/>
      <c r="Z16" s="77"/>
      <c r="AA16" s="78"/>
    </row>
    <row r="17" spans="1:27" ht="20.100000000000001" customHeight="1" x14ac:dyDescent="0.3">
      <c r="A17" s="79" t="s">
        <v>29</v>
      </c>
      <c r="B17" s="76">
        <v>6529</v>
      </c>
      <c r="C17" s="76">
        <v>6094</v>
      </c>
      <c r="D17" s="76">
        <v>6535</v>
      </c>
      <c r="E17" s="76">
        <v>6009</v>
      </c>
      <c r="F17" s="76"/>
      <c r="G17" s="76"/>
      <c r="H17" s="76"/>
      <c r="I17" s="76"/>
      <c r="J17" s="76"/>
      <c r="K17" s="76"/>
      <c r="L17" s="76"/>
      <c r="M17" s="76"/>
      <c r="N17" s="76"/>
      <c r="O17" s="76"/>
      <c r="P17" s="76"/>
      <c r="Q17" s="76"/>
      <c r="R17" s="76"/>
      <c r="S17" s="76"/>
      <c r="T17" s="76"/>
      <c r="U17" s="76"/>
      <c r="V17" s="76"/>
      <c r="W17" s="76"/>
      <c r="X17" s="76"/>
      <c r="Y17" s="76"/>
      <c r="Z17" s="77"/>
      <c r="AA17" s="78"/>
    </row>
    <row r="18" spans="1:27" ht="20.100000000000001" customHeight="1" x14ac:dyDescent="0.3">
      <c r="A18" s="79" t="s">
        <v>30</v>
      </c>
      <c r="B18" s="80">
        <v>1498</v>
      </c>
      <c r="C18" s="80">
        <v>1481</v>
      </c>
      <c r="D18" s="80">
        <v>1502</v>
      </c>
      <c r="E18" s="80">
        <v>1475</v>
      </c>
      <c r="F18" s="80"/>
      <c r="G18" s="80"/>
      <c r="H18" s="80"/>
      <c r="I18" s="80"/>
      <c r="J18" s="80"/>
      <c r="K18" s="80"/>
      <c r="L18" s="80"/>
      <c r="M18" s="80"/>
      <c r="N18" s="80"/>
      <c r="O18" s="80"/>
      <c r="P18" s="80"/>
      <c r="Q18" s="80"/>
      <c r="R18" s="80"/>
      <c r="S18" s="80"/>
      <c r="T18" s="80"/>
      <c r="U18" s="80"/>
      <c r="V18" s="80"/>
      <c r="W18" s="80"/>
      <c r="X18" s="80"/>
      <c r="Y18" s="80"/>
      <c r="Z18" s="81"/>
      <c r="AA18" s="82"/>
    </row>
    <row r="19" spans="1:27" ht="20.100000000000001" hidden="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34186</v>
      </c>
      <c r="C20" s="85">
        <v>32320</v>
      </c>
      <c r="D20" s="85">
        <v>34221</v>
      </c>
      <c r="E20" s="85">
        <v>31607</v>
      </c>
      <c r="F20" s="85"/>
      <c r="G20" s="85"/>
      <c r="H20" s="85"/>
      <c r="I20" s="85"/>
      <c r="J20" s="85"/>
      <c r="K20" s="85"/>
      <c r="L20" s="85"/>
      <c r="M20" s="85"/>
      <c r="N20" s="85"/>
      <c r="O20" s="85"/>
      <c r="P20" s="85"/>
      <c r="Q20" s="85"/>
      <c r="R20" s="85"/>
      <c r="S20" s="85"/>
      <c r="T20" s="85"/>
      <c r="U20" s="85"/>
      <c r="V20" s="85"/>
      <c r="W20" s="85"/>
      <c r="X20" s="85"/>
      <c r="Y20" s="85"/>
      <c r="Z20" s="86"/>
      <c r="AA20" s="87"/>
    </row>
    <row r="21" spans="1:27" ht="20.100000000000001" hidden="1" customHeight="1" x14ac:dyDescent="0.3">
      <c r="A21" s="79" t="s">
        <v>34</v>
      </c>
      <c r="B21" s="76">
        <v>137</v>
      </c>
      <c r="C21" s="76">
        <v>118</v>
      </c>
      <c r="D21" s="76">
        <v>126</v>
      </c>
      <c r="E21" s="76">
        <v>118</v>
      </c>
      <c r="F21" s="76"/>
      <c r="G21" s="76"/>
      <c r="H21" s="76"/>
      <c r="I21" s="76"/>
      <c r="J21" s="76"/>
      <c r="K21" s="76"/>
      <c r="L21" s="76"/>
      <c r="M21" s="76"/>
      <c r="N21" s="76"/>
      <c r="O21" s="76"/>
      <c r="P21" s="76"/>
      <c r="Q21" s="76"/>
      <c r="R21" s="76"/>
      <c r="S21" s="76"/>
      <c r="T21" s="76"/>
      <c r="U21" s="76"/>
      <c r="V21" s="76"/>
      <c r="W21" s="76"/>
      <c r="X21" s="76"/>
      <c r="Y21" s="76"/>
      <c r="Z21" s="77"/>
      <c r="AA21" s="78"/>
    </row>
    <row r="22" spans="1:27" ht="20.100000000000001" hidden="1" customHeight="1" x14ac:dyDescent="0.3">
      <c r="A22" s="79" t="s">
        <v>35</v>
      </c>
      <c r="B22" s="76">
        <v>70</v>
      </c>
      <c r="C22" s="76">
        <v>69</v>
      </c>
      <c r="D22" s="76">
        <v>71</v>
      </c>
      <c r="E22" s="76">
        <v>69</v>
      </c>
      <c r="F22" s="76"/>
      <c r="G22" s="76"/>
      <c r="H22" s="76"/>
      <c r="I22" s="76"/>
      <c r="J22" s="76"/>
      <c r="K22" s="76"/>
      <c r="L22" s="76"/>
      <c r="M22" s="76"/>
      <c r="N22" s="76"/>
      <c r="O22" s="76"/>
      <c r="P22" s="76"/>
      <c r="Q22" s="76"/>
      <c r="R22" s="76"/>
      <c r="S22" s="76"/>
      <c r="T22" s="76"/>
      <c r="U22" s="76"/>
      <c r="V22" s="76"/>
      <c r="W22" s="76"/>
      <c r="X22" s="76"/>
      <c r="Y22" s="76"/>
      <c r="Z22" s="77"/>
      <c r="AA22" s="78"/>
    </row>
    <row r="23" spans="1:27" ht="20.100000000000001" hidden="1" customHeight="1" x14ac:dyDescent="0.3">
      <c r="A23" s="79" t="s">
        <v>36</v>
      </c>
      <c r="B23" s="76">
        <v>4</v>
      </c>
      <c r="C23" s="76">
        <v>4</v>
      </c>
      <c r="D23" s="76">
        <v>4</v>
      </c>
      <c r="E23" s="76">
        <v>4</v>
      </c>
      <c r="F23" s="76"/>
      <c r="G23" s="76"/>
      <c r="H23" s="76"/>
      <c r="I23" s="76"/>
      <c r="J23" s="76"/>
      <c r="K23" s="76"/>
      <c r="L23" s="76"/>
      <c r="M23" s="76"/>
      <c r="N23" s="76"/>
      <c r="O23" s="76"/>
      <c r="P23" s="76"/>
      <c r="Q23" s="76"/>
      <c r="R23" s="76"/>
      <c r="S23" s="76"/>
      <c r="T23" s="76"/>
      <c r="U23" s="76"/>
      <c r="V23" s="76"/>
      <c r="W23" s="76"/>
      <c r="X23" s="76"/>
      <c r="Y23" s="76"/>
      <c r="Z23" s="77"/>
      <c r="AA23" s="78"/>
    </row>
    <row r="24" spans="1:27" ht="20.100000000000001" hidden="1" customHeight="1" x14ac:dyDescent="0.3">
      <c r="A24" s="79" t="s">
        <v>37</v>
      </c>
      <c r="B24" s="76">
        <v>7</v>
      </c>
      <c r="C24" s="76">
        <v>7</v>
      </c>
      <c r="D24" s="76">
        <v>7</v>
      </c>
      <c r="E24" s="76">
        <v>7</v>
      </c>
      <c r="F24" s="76"/>
      <c r="G24" s="76"/>
      <c r="H24" s="76"/>
      <c r="I24" s="76"/>
      <c r="J24" s="76"/>
      <c r="K24" s="76"/>
      <c r="L24" s="76"/>
      <c r="M24" s="76"/>
      <c r="N24" s="76"/>
      <c r="O24" s="76"/>
      <c r="P24" s="76"/>
      <c r="Q24" s="76"/>
      <c r="R24" s="76"/>
      <c r="S24" s="76"/>
      <c r="T24" s="76"/>
      <c r="U24" s="76"/>
      <c r="V24" s="76"/>
      <c r="W24" s="76"/>
      <c r="X24" s="76"/>
      <c r="Y24" s="76"/>
      <c r="Z24" s="77"/>
      <c r="AA24" s="78"/>
    </row>
    <row r="25" spans="1:27" ht="20.100000000000001" hidden="1" customHeight="1" x14ac:dyDescent="0.3">
      <c r="A25" s="79" t="s">
        <v>38</v>
      </c>
      <c r="B25" s="76">
        <v>30</v>
      </c>
      <c r="C25" s="76">
        <v>30</v>
      </c>
      <c r="D25" s="76">
        <v>30</v>
      </c>
      <c r="E25" s="76">
        <v>30</v>
      </c>
      <c r="F25" s="76"/>
      <c r="G25" s="76"/>
      <c r="H25" s="76"/>
      <c r="I25" s="76"/>
      <c r="J25" s="76"/>
      <c r="K25" s="76"/>
      <c r="L25" s="76"/>
      <c r="M25" s="76"/>
      <c r="N25" s="76"/>
      <c r="O25" s="76"/>
      <c r="P25" s="76"/>
      <c r="Q25" s="76"/>
      <c r="R25" s="76"/>
      <c r="S25" s="76"/>
      <c r="T25" s="76"/>
      <c r="U25" s="76"/>
      <c r="V25" s="76"/>
      <c r="W25" s="76"/>
      <c r="X25" s="76"/>
      <c r="Y25" s="76"/>
      <c r="Z25" s="77"/>
      <c r="AA25" s="78"/>
    </row>
    <row r="26" spans="1:27" ht="20.100000000000001" hidden="1" customHeight="1" x14ac:dyDescent="0.3">
      <c r="A26" s="79" t="s">
        <v>39</v>
      </c>
      <c r="B26" s="76">
        <v>265</v>
      </c>
      <c r="C26" s="76">
        <v>226</v>
      </c>
      <c r="D26" s="76">
        <v>252</v>
      </c>
      <c r="E26" s="76">
        <v>205</v>
      </c>
      <c r="F26" s="76"/>
      <c r="G26" s="76"/>
      <c r="H26" s="76"/>
      <c r="I26" s="76"/>
      <c r="J26" s="76"/>
      <c r="K26" s="76"/>
      <c r="L26" s="76"/>
      <c r="M26" s="76"/>
      <c r="N26" s="76"/>
      <c r="O26" s="76"/>
      <c r="P26" s="76"/>
      <c r="Q26" s="76"/>
      <c r="R26" s="76"/>
      <c r="S26" s="76"/>
      <c r="T26" s="76"/>
      <c r="U26" s="76"/>
      <c r="V26" s="76"/>
      <c r="W26" s="76"/>
      <c r="X26" s="76"/>
      <c r="Y26" s="76"/>
      <c r="Z26" s="77"/>
      <c r="AA26" s="78"/>
    </row>
    <row r="27" spans="1:27" ht="20.100000000000001" customHeight="1" thickBot="1" x14ac:dyDescent="0.35">
      <c r="A27" s="84" t="s">
        <v>40</v>
      </c>
      <c r="B27" s="85">
        <v>513</v>
      </c>
      <c r="C27" s="85">
        <v>454</v>
      </c>
      <c r="D27" s="85">
        <v>490</v>
      </c>
      <c r="E27" s="85">
        <v>433</v>
      </c>
      <c r="F27" s="85"/>
      <c r="G27" s="85"/>
      <c r="H27" s="85"/>
      <c r="I27" s="85"/>
      <c r="J27" s="85"/>
      <c r="K27" s="85"/>
      <c r="L27" s="85"/>
      <c r="M27" s="85"/>
      <c r="N27" s="85"/>
      <c r="O27" s="85"/>
      <c r="P27" s="85"/>
      <c r="Q27" s="85"/>
      <c r="R27" s="85"/>
      <c r="S27" s="85"/>
      <c r="T27" s="85"/>
      <c r="U27" s="85"/>
      <c r="V27" s="85"/>
      <c r="W27" s="85"/>
      <c r="X27" s="85"/>
      <c r="Y27" s="85"/>
      <c r="Z27" s="86"/>
      <c r="AA27" s="87"/>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34699</v>
      </c>
      <c r="C30" s="90">
        <v>32774</v>
      </c>
      <c r="D30" s="90">
        <v>34711</v>
      </c>
      <c r="E30" s="90">
        <v>32040</v>
      </c>
      <c r="F30" s="90"/>
      <c r="G30" s="90"/>
      <c r="H30" s="90"/>
      <c r="I30" s="90"/>
      <c r="J30" s="90"/>
      <c r="K30" s="90"/>
      <c r="L30" s="90"/>
      <c r="M30" s="90"/>
      <c r="N30" s="90"/>
      <c r="O30" s="90"/>
      <c r="P30" s="90"/>
      <c r="Q30" s="90"/>
      <c r="R30" s="90"/>
      <c r="S30" s="90"/>
      <c r="T30" s="90"/>
      <c r="U30" s="90"/>
      <c r="V30" s="90"/>
      <c r="W30" s="90"/>
      <c r="X30" s="90"/>
      <c r="Y30" s="90"/>
      <c r="Z30" s="91"/>
      <c r="AA30" s="92"/>
    </row>
    <row r="31" spans="1:27" x14ac:dyDescent="0.3">
      <c r="A31" s="2" t="s">
        <v>49</v>
      </c>
      <c r="D31" s="98">
        <f>D20/D30</f>
        <v>0.98588343752700869</v>
      </c>
      <c r="Z31" s="99"/>
      <c r="AA31" s="99"/>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100"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F342-6E61-4624-980F-9FE2909D5B19}">
  <sheetPr>
    <pageSetUpPr fitToPage="1"/>
  </sheetPr>
  <dimension ref="A1:AA50"/>
  <sheetViews>
    <sheetView topLeftCell="A4" zoomScale="115" zoomScaleNormal="115" workbookViewId="0">
      <selection activeCell="A4" sqref="A4:C4"/>
    </sheetView>
  </sheetViews>
  <sheetFormatPr baseColWidth="10" defaultColWidth="11" defaultRowHeight="13.8" x14ac:dyDescent="0.3"/>
  <cols>
    <col min="1" max="1" width="44.5546875" style="102" customWidth="1"/>
    <col min="2" max="27" width="11.44140625" style="102" customWidth="1"/>
    <col min="28" max="256" width="11" style="102"/>
    <col min="257" max="257" width="31.5546875" style="102" customWidth="1"/>
    <col min="258" max="283" width="11.44140625" style="102" customWidth="1"/>
    <col min="284" max="512" width="11" style="102"/>
    <col min="513" max="513" width="31.5546875" style="102" customWidth="1"/>
    <col min="514" max="539" width="11.44140625" style="102" customWidth="1"/>
    <col min="540" max="768" width="11" style="102"/>
    <col min="769" max="769" width="31.5546875" style="102" customWidth="1"/>
    <col min="770" max="795" width="11.44140625" style="102" customWidth="1"/>
    <col min="796" max="1024" width="11" style="102"/>
    <col min="1025" max="1025" width="31.5546875" style="102" customWidth="1"/>
    <col min="1026" max="1051" width="11.44140625" style="102" customWidth="1"/>
    <col min="1052" max="1280" width="11" style="102"/>
    <col min="1281" max="1281" width="31.5546875" style="102" customWidth="1"/>
    <col min="1282" max="1307" width="11.44140625" style="102" customWidth="1"/>
    <col min="1308" max="1536" width="11" style="102"/>
    <col min="1537" max="1537" width="31.5546875" style="102" customWidth="1"/>
    <col min="1538" max="1563" width="11.44140625" style="102" customWidth="1"/>
    <col min="1564" max="1792" width="11" style="102"/>
    <col min="1793" max="1793" width="31.5546875" style="102" customWidth="1"/>
    <col min="1794" max="1819" width="11.44140625" style="102" customWidth="1"/>
    <col min="1820" max="2048" width="11" style="102"/>
    <col min="2049" max="2049" width="31.5546875" style="102" customWidth="1"/>
    <col min="2050" max="2075" width="11.44140625" style="102" customWidth="1"/>
    <col min="2076" max="2304" width="11" style="102"/>
    <col min="2305" max="2305" width="31.5546875" style="102" customWidth="1"/>
    <col min="2306" max="2331" width="11.44140625" style="102" customWidth="1"/>
    <col min="2332" max="2560" width="11" style="102"/>
    <col min="2561" max="2561" width="31.5546875" style="102" customWidth="1"/>
    <col min="2562" max="2587" width="11.44140625" style="102" customWidth="1"/>
    <col min="2588" max="2816" width="11" style="102"/>
    <col min="2817" max="2817" width="31.5546875" style="102" customWidth="1"/>
    <col min="2818" max="2843" width="11.44140625" style="102" customWidth="1"/>
    <col min="2844" max="3072" width="11" style="102"/>
    <col min="3073" max="3073" width="31.5546875" style="102" customWidth="1"/>
    <col min="3074" max="3099" width="11.44140625" style="102" customWidth="1"/>
    <col min="3100" max="3328" width="11" style="102"/>
    <col min="3329" max="3329" width="31.5546875" style="102" customWidth="1"/>
    <col min="3330" max="3355" width="11.44140625" style="102" customWidth="1"/>
    <col min="3356" max="3584" width="11" style="102"/>
    <col min="3585" max="3585" width="31.5546875" style="102" customWidth="1"/>
    <col min="3586" max="3611" width="11.44140625" style="102" customWidth="1"/>
    <col min="3612" max="3840" width="11" style="102"/>
    <col min="3841" max="3841" width="31.5546875" style="102" customWidth="1"/>
    <col min="3842" max="3867" width="11.44140625" style="102" customWidth="1"/>
    <col min="3868" max="4096" width="11" style="102"/>
    <col min="4097" max="4097" width="31.5546875" style="102" customWidth="1"/>
    <col min="4098" max="4123" width="11.44140625" style="102" customWidth="1"/>
    <col min="4124" max="4352" width="11" style="102"/>
    <col min="4353" max="4353" width="31.5546875" style="102" customWidth="1"/>
    <col min="4354" max="4379" width="11.44140625" style="102" customWidth="1"/>
    <col min="4380" max="4608" width="11" style="102"/>
    <col min="4609" max="4609" width="31.5546875" style="102" customWidth="1"/>
    <col min="4610" max="4635" width="11.44140625" style="102" customWidth="1"/>
    <col min="4636" max="4864" width="11" style="102"/>
    <col min="4865" max="4865" width="31.5546875" style="102" customWidth="1"/>
    <col min="4866" max="4891" width="11.44140625" style="102" customWidth="1"/>
    <col min="4892" max="5120" width="11" style="102"/>
    <col min="5121" max="5121" width="31.5546875" style="102" customWidth="1"/>
    <col min="5122" max="5147" width="11.44140625" style="102" customWidth="1"/>
    <col min="5148" max="5376" width="11" style="102"/>
    <col min="5377" max="5377" width="31.5546875" style="102" customWidth="1"/>
    <col min="5378" max="5403" width="11.44140625" style="102" customWidth="1"/>
    <col min="5404" max="5632" width="11" style="102"/>
    <col min="5633" max="5633" width="31.5546875" style="102" customWidth="1"/>
    <col min="5634" max="5659" width="11.44140625" style="102" customWidth="1"/>
    <col min="5660" max="5888" width="11" style="102"/>
    <col min="5889" max="5889" width="31.5546875" style="102" customWidth="1"/>
    <col min="5890" max="5915" width="11.44140625" style="102" customWidth="1"/>
    <col min="5916" max="6144" width="11" style="102"/>
    <col min="6145" max="6145" width="31.5546875" style="102" customWidth="1"/>
    <col min="6146" max="6171" width="11.44140625" style="102" customWidth="1"/>
    <col min="6172" max="6400" width="11" style="102"/>
    <col min="6401" max="6401" width="31.5546875" style="102" customWidth="1"/>
    <col min="6402" max="6427" width="11.44140625" style="102" customWidth="1"/>
    <col min="6428" max="6656" width="11" style="102"/>
    <col min="6657" max="6657" width="31.5546875" style="102" customWidth="1"/>
    <col min="6658" max="6683" width="11.44140625" style="102" customWidth="1"/>
    <col min="6684" max="6912" width="11" style="102"/>
    <col min="6913" max="6913" width="31.5546875" style="102" customWidth="1"/>
    <col min="6914" max="6939" width="11.44140625" style="102" customWidth="1"/>
    <col min="6940" max="7168" width="11" style="102"/>
    <col min="7169" max="7169" width="31.5546875" style="102" customWidth="1"/>
    <col min="7170" max="7195" width="11.44140625" style="102" customWidth="1"/>
    <col min="7196" max="7424" width="11" style="102"/>
    <col min="7425" max="7425" width="31.5546875" style="102" customWidth="1"/>
    <col min="7426" max="7451" width="11.44140625" style="102" customWidth="1"/>
    <col min="7452" max="7680" width="11" style="102"/>
    <col min="7681" max="7681" width="31.5546875" style="102" customWidth="1"/>
    <col min="7682" max="7707" width="11.44140625" style="102" customWidth="1"/>
    <col min="7708" max="7936" width="11" style="102"/>
    <col min="7937" max="7937" width="31.5546875" style="102" customWidth="1"/>
    <col min="7938" max="7963" width="11.44140625" style="102" customWidth="1"/>
    <col min="7964" max="8192" width="11" style="102"/>
    <col min="8193" max="8193" width="31.5546875" style="102" customWidth="1"/>
    <col min="8194" max="8219" width="11.44140625" style="102" customWidth="1"/>
    <col min="8220" max="8448" width="11" style="102"/>
    <col min="8449" max="8449" width="31.5546875" style="102" customWidth="1"/>
    <col min="8450" max="8475" width="11.44140625" style="102" customWidth="1"/>
    <col min="8476" max="8704" width="11" style="102"/>
    <col min="8705" max="8705" width="31.5546875" style="102" customWidth="1"/>
    <col min="8706" max="8731" width="11.44140625" style="102" customWidth="1"/>
    <col min="8732" max="8960" width="11" style="102"/>
    <col min="8961" max="8961" width="31.5546875" style="102" customWidth="1"/>
    <col min="8962" max="8987" width="11.44140625" style="102" customWidth="1"/>
    <col min="8988" max="9216" width="11" style="102"/>
    <col min="9217" max="9217" width="31.5546875" style="102" customWidth="1"/>
    <col min="9218" max="9243" width="11.44140625" style="102" customWidth="1"/>
    <col min="9244" max="9472" width="11" style="102"/>
    <col min="9473" max="9473" width="31.5546875" style="102" customWidth="1"/>
    <col min="9474" max="9499" width="11.44140625" style="102" customWidth="1"/>
    <col min="9500" max="9728" width="11" style="102"/>
    <col min="9729" max="9729" width="31.5546875" style="102" customWidth="1"/>
    <col min="9730" max="9755" width="11.44140625" style="102" customWidth="1"/>
    <col min="9756" max="9984" width="11" style="102"/>
    <col min="9985" max="9985" width="31.5546875" style="102" customWidth="1"/>
    <col min="9986" max="10011" width="11.44140625" style="102" customWidth="1"/>
    <col min="10012" max="10240" width="11" style="102"/>
    <col min="10241" max="10241" width="31.5546875" style="102" customWidth="1"/>
    <col min="10242" max="10267" width="11.44140625" style="102" customWidth="1"/>
    <col min="10268" max="10496" width="11" style="102"/>
    <col min="10497" max="10497" width="31.5546875" style="102" customWidth="1"/>
    <col min="10498" max="10523" width="11.44140625" style="102" customWidth="1"/>
    <col min="10524" max="10752" width="11" style="102"/>
    <col min="10753" max="10753" width="31.5546875" style="102" customWidth="1"/>
    <col min="10754" max="10779" width="11.44140625" style="102" customWidth="1"/>
    <col min="10780" max="11008" width="11" style="102"/>
    <col min="11009" max="11009" width="31.5546875" style="102" customWidth="1"/>
    <col min="11010" max="11035" width="11.44140625" style="102" customWidth="1"/>
    <col min="11036" max="11264" width="11" style="102"/>
    <col min="11265" max="11265" width="31.5546875" style="102" customWidth="1"/>
    <col min="11266" max="11291" width="11.44140625" style="102" customWidth="1"/>
    <col min="11292" max="11520" width="11" style="102"/>
    <col min="11521" max="11521" width="31.5546875" style="102" customWidth="1"/>
    <col min="11522" max="11547" width="11.44140625" style="102" customWidth="1"/>
    <col min="11548" max="11776" width="11" style="102"/>
    <col min="11777" max="11777" width="31.5546875" style="102" customWidth="1"/>
    <col min="11778" max="11803" width="11.44140625" style="102" customWidth="1"/>
    <col min="11804" max="12032" width="11" style="102"/>
    <col min="12033" max="12033" width="31.5546875" style="102" customWidth="1"/>
    <col min="12034" max="12059" width="11.44140625" style="102" customWidth="1"/>
    <col min="12060" max="12288" width="11" style="102"/>
    <col min="12289" max="12289" width="31.5546875" style="102" customWidth="1"/>
    <col min="12290" max="12315" width="11.44140625" style="102" customWidth="1"/>
    <col min="12316" max="12544" width="11" style="102"/>
    <col min="12545" max="12545" width="31.5546875" style="102" customWidth="1"/>
    <col min="12546" max="12571" width="11.44140625" style="102" customWidth="1"/>
    <col min="12572" max="12800" width="11" style="102"/>
    <col min="12801" max="12801" width="31.5546875" style="102" customWidth="1"/>
    <col min="12802" max="12827" width="11.44140625" style="102" customWidth="1"/>
    <col min="12828" max="13056" width="11" style="102"/>
    <col min="13057" max="13057" width="31.5546875" style="102" customWidth="1"/>
    <col min="13058" max="13083" width="11.44140625" style="102" customWidth="1"/>
    <col min="13084" max="13312" width="11" style="102"/>
    <col min="13313" max="13313" width="31.5546875" style="102" customWidth="1"/>
    <col min="13314" max="13339" width="11.44140625" style="102" customWidth="1"/>
    <col min="13340" max="13568" width="11" style="102"/>
    <col min="13569" max="13569" width="31.5546875" style="102" customWidth="1"/>
    <col min="13570" max="13595" width="11.44140625" style="102" customWidth="1"/>
    <col min="13596" max="13824" width="11" style="102"/>
    <col min="13825" max="13825" width="31.5546875" style="102" customWidth="1"/>
    <col min="13826" max="13851" width="11.44140625" style="102" customWidth="1"/>
    <col min="13852" max="14080" width="11" style="102"/>
    <col min="14081" max="14081" width="31.5546875" style="102" customWidth="1"/>
    <col min="14082" max="14107" width="11.44140625" style="102" customWidth="1"/>
    <col min="14108" max="14336" width="11" style="102"/>
    <col min="14337" max="14337" width="31.5546875" style="102" customWidth="1"/>
    <col min="14338" max="14363" width="11.44140625" style="102" customWidth="1"/>
    <col min="14364" max="14592" width="11" style="102"/>
    <col min="14593" max="14593" width="31.5546875" style="102" customWidth="1"/>
    <col min="14594" max="14619" width="11.44140625" style="102" customWidth="1"/>
    <col min="14620" max="14848" width="11" style="102"/>
    <col min="14849" max="14849" width="31.5546875" style="102" customWidth="1"/>
    <col min="14850" max="14875" width="11.44140625" style="102" customWidth="1"/>
    <col min="14876" max="15104" width="11" style="102"/>
    <col min="15105" max="15105" width="31.5546875" style="102" customWidth="1"/>
    <col min="15106" max="15131" width="11.44140625" style="102" customWidth="1"/>
    <col min="15132" max="15360" width="11" style="102"/>
    <col min="15361" max="15361" width="31.5546875" style="102" customWidth="1"/>
    <col min="15362" max="15387" width="11.44140625" style="102" customWidth="1"/>
    <col min="15388" max="15616" width="11" style="102"/>
    <col min="15617" max="15617" width="31.5546875" style="102" customWidth="1"/>
    <col min="15618" max="15643" width="11.44140625" style="102" customWidth="1"/>
    <col min="15644" max="15872" width="11" style="102"/>
    <col min="15873" max="15873" width="31.5546875" style="102" customWidth="1"/>
    <col min="15874" max="15899" width="11.44140625" style="102" customWidth="1"/>
    <col min="15900" max="16128" width="11" style="102"/>
    <col min="16129" max="16129" width="31.5546875" style="102" customWidth="1"/>
    <col min="16130" max="16155" width="11.44140625" style="102" customWidth="1"/>
    <col min="16156" max="16384" width="11" style="102"/>
  </cols>
  <sheetData>
    <row r="1" spans="1:27" x14ac:dyDescent="0.3">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row>
    <row r="2" spans="1:27" x14ac:dyDescent="0.3">
      <c r="A2" s="101" t="s">
        <v>1</v>
      </c>
      <c r="B2" s="101"/>
      <c r="C2" s="101"/>
      <c r="D2" s="101"/>
      <c r="E2" s="101"/>
      <c r="F2" s="101"/>
      <c r="G2" s="101"/>
      <c r="H2" s="101"/>
      <c r="I2" s="101"/>
      <c r="J2" s="101"/>
      <c r="K2" s="101"/>
      <c r="L2" s="101"/>
      <c r="M2" s="101"/>
      <c r="N2" s="101"/>
      <c r="O2" s="101"/>
      <c r="P2" s="101"/>
      <c r="Q2" s="101"/>
      <c r="R2" s="101"/>
      <c r="S2" s="101"/>
      <c r="T2" s="101"/>
      <c r="U2" s="101"/>
      <c r="V2" s="101"/>
      <c r="W2" s="101"/>
      <c r="X2" s="101"/>
      <c r="Y2" s="101"/>
    </row>
    <row r="3" spans="1:27" x14ac:dyDescent="0.3">
      <c r="A3" s="101" t="s">
        <v>64</v>
      </c>
      <c r="B3" s="101"/>
      <c r="C3" s="101"/>
      <c r="D3" s="101"/>
      <c r="E3" s="101"/>
      <c r="F3" s="101"/>
      <c r="G3" s="101"/>
      <c r="H3" s="101"/>
      <c r="I3" s="101"/>
      <c r="J3" s="101"/>
      <c r="K3" s="101"/>
      <c r="L3" s="101"/>
      <c r="M3" s="101"/>
      <c r="N3" s="101"/>
      <c r="O3" s="101"/>
      <c r="P3" s="101"/>
      <c r="Q3" s="101"/>
      <c r="R3" s="101"/>
      <c r="S3" s="101"/>
      <c r="T3" s="101"/>
      <c r="U3" s="101"/>
      <c r="V3" s="101"/>
      <c r="W3" s="101"/>
      <c r="X3" s="101"/>
      <c r="Y3" s="101"/>
    </row>
    <row r="4" spans="1:27" x14ac:dyDescent="0.3">
      <c r="A4" s="103" t="str">
        <f>Patronos!A4</f>
        <v xml:space="preserve"> Período   2021</v>
      </c>
      <c r="B4" s="103"/>
      <c r="C4" s="103"/>
      <c r="H4" s="104"/>
      <c r="I4" s="104"/>
    </row>
    <row r="5" spans="1:27" ht="14.4" thickBot="1" x14ac:dyDescent="0.35">
      <c r="A5" s="4" t="str">
        <f>Patronos!A5</f>
        <v>Cifras actualizadas el 20 de abril 2021</v>
      </c>
    </row>
    <row r="6" spans="1:27" ht="14.4" thickBot="1" x14ac:dyDescent="0.35">
      <c r="A6" s="105"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6"/>
      <c r="B7" s="107" t="s">
        <v>19</v>
      </c>
      <c r="C7" s="107" t="s">
        <v>20</v>
      </c>
      <c r="D7" s="108" t="s">
        <v>19</v>
      </c>
      <c r="E7" s="107" t="s">
        <v>20</v>
      </c>
      <c r="F7" s="108" t="s">
        <v>19</v>
      </c>
      <c r="G7" s="107" t="s">
        <v>20</v>
      </c>
      <c r="H7" s="108" t="s">
        <v>19</v>
      </c>
      <c r="I7" s="107" t="s">
        <v>20</v>
      </c>
      <c r="J7" s="108" t="s">
        <v>19</v>
      </c>
      <c r="K7" s="107" t="s">
        <v>20</v>
      </c>
      <c r="L7" s="108" t="s">
        <v>19</v>
      </c>
      <c r="M7" s="107" t="s">
        <v>20</v>
      </c>
      <c r="N7" s="108" t="s">
        <v>19</v>
      </c>
      <c r="O7" s="107" t="s">
        <v>20</v>
      </c>
      <c r="P7" s="108" t="s">
        <v>19</v>
      </c>
      <c r="Q7" s="107" t="s">
        <v>20</v>
      </c>
      <c r="R7" s="108" t="s">
        <v>19</v>
      </c>
      <c r="S7" s="107" t="s">
        <v>20</v>
      </c>
      <c r="T7" s="108" t="s">
        <v>19</v>
      </c>
      <c r="U7" s="107" t="s">
        <v>20</v>
      </c>
      <c r="V7" s="108" t="s">
        <v>19</v>
      </c>
      <c r="W7" s="107" t="s">
        <v>20</v>
      </c>
      <c r="X7" s="108" t="s">
        <v>19</v>
      </c>
      <c r="Y7" s="107" t="s">
        <v>20</v>
      </c>
      <c r="Z7" s="108" t="s">
        <v>19</v>
      </c>
      <c r="AA7" s="107" t="s">
        <v>20</v>
      </c>
    </row>
    <row r="8" spans="1:27" ht="14.4" hidden="1" thickBot="1" x14ac:dyDescent="0.35">
      <c r="A8" s="109"/>
    </row>
    <row r="9" spans="1:27" ht="20.100000000000001" customHeight="1" x14ac:dyDescent="0.3">
      <c r="A9" s="110" t="s">
        <v>21</v>
      </c>
      <c r="B9" s="111">
        <v>429.80801969365427</v>
      </c>
      <c r="C9" s="111">
        <v>430.56583265697634</v>
      </c>
      <c r="D9" s="111">
        <v>414.9059481242673</v>
      </c>
      <c r="E9" s="111">
        <v>415.90799577581652</v>
      </c>
      <c r="F9" s="111"/>
      <c r="G9" s="111"/>
      <c r="H9" s="111"/>
      <c r="I9" s="111"/>
      <c r="J9" s="111"/>
      <c r="K9" s="111"/>
      <c r="L9" s="111"/>
      <c r="M9" s="111"/>
      <c r="N9" s="111"/>
      <c r="O9" s="111"/>
      <c r="P9" s="111"/>
      <c r="Q9" s="111"/>
      <c r="R9" s="111"/>
      <c r="S9" s="111"/>
      <c r="T9" s="111"/>
      <c r="U9" s="111"/>
      <c r="V9" s="111"/>
      <c r="W9" s="111"/>
      <c r="X9" s="111"/>
      <c r="Y9" s="111"/>
      <c r="Z9" s="111"/>
      <c r="AA9" s="111"/>
    </row>
    <row r="10" spans="1:27" ht="30.75" customHeight="1" x14ac:dyDescent="0.3">
      <c r="A10" s="112" t="s">
        <v>22</v>
      </c>
      <c r="B10" s="113">
        <v>460.93204833922886</v>
      </c>
      <c r="C10" s="113">
        <v>461.80362332327479</v>
      </c>
      <c r="D10" s="113">
        <v>461.70907625764806</v>
      </c>
      <c r="E10" s="113">
        <v>463.33501440003516</v>
      </c>
      <c r="F10" s="113"/>
      <c r="G10" s="113"/>
      <c r="H10" s="113"/>
      <c r="I10" s="113"/>
      <c r="J10" s="113"/>
      <c r="K10" s="113"/>
      <c r="L10" s="113"/>
      <c r="M10" s="113"/>
      <c r="N10" s="113"/>
      <c r="O10" s="113"/>
      <c r="P10" s="113"/>
      <c r="Q10" s="113"/>
      <c r="R10" s="113"/>
      <c r="S10" s="113"/>
      <c r="T10" s="113"/>
      <c r="U10" s="113"/>
      <c r="V10" s="113"/>
      <c r="W10" s="113"/>
      <c r="X10" s="113"/>
      <c r="Y10" s="113"/>
      <c r="Z10" s="113"/>
      <c r="AA10" s="113"/>
    </row>
    <row r="11" spans="1:27" ht="20.100000000000001" customHeight="1" x14ac:dyDescent="0.3">
      <c r="A11" s="114" t="s">
        <v>23</v>
      </c>
      <c r="B11" s="113">
        <v>412.45775925690293</v>
      </c>
      <c r="C11" s="113">
        <v>415.11333931227585</v>
      </c>
      <c r="D11" s="113">
        <v>418.6722718061302</v>
      </c>
      <c r="E11" s="113">
        <v>420.95247152670061</v>
      </c>
      <c r="F11" s="113"/>
      <c r="G11" s="113"/>
      <c r="H11" s="113"/>
      <c r="I11" s="113"/>
      <c r="J11" s="113"/>
      <c r="K11" s="113"/>
      <c r="L11" s="113"/>
      <c r="M11" s="113"/>
      <c r="N11" s="113"/>
      <c r="O11" s="113"/>
      <c r="P11" s="113"/>
      <c r="Q11" s="113"/>
      <c r="R11" s="113"/>
      <c r="S11" s="113"/>
      <c r="T11" s="113"/>
      <c r="U11" s="113"/>
      <c r="V11" s="113"/>
      <c r="W11" s="113"/>
      <c r="X11" s="113"/>
      <c r="Y11" s="113"/>
      <c r="Z11" s="113"/>
      <c r="AA11" s="113"/>
    </row>
    <row r="12" spans="1:27" ht="39" customHeight="1" x14ac:dyDescent="0.3">
      <c r="A12" s="112" t="s">
        <v>24</v>
      </c>
      <c r="B12" s="113">
        <v>439.29675401281258</v>
      </c>
      <c r="C12" s="113">
        <v>441.13649532589676</v>
      </c>
      <c r="D12" s="113">
        <v>433.50076663790037</v>
      </c>
      <c r="E12" s="113">
        <v>436.05773196145515</v>
      </c>
      <c r="F12" s="113"/>
      <c r="G12" s="113"/>
      <c r="H12" s="113"/>
      <c r="I12" s="113"/>
      <c r="J12" s="113"/>
      <c r="K12" s="113"/>
      <c r="L12" s="113"/>
      <c r="M12" s="113"/>
      <c r="N12" s="113"/>
      <c r="O12" s="113"/>
      <c r="P12" s="113"/>
      <c r="Q12" s="113"/>
      <c r="R12" s="113"/>
      <c r="S12" s="113"/>
      <c r="T12" s="113"/>
      <c r="U12" s="113"/>
      <c r="V12" s="113"/>
      <c r="W12" s="113"/>
      <c r="X12" s="113"/>
      <c r="Y12" s="113"/>
      <c r="Z12" s="113"/>
      <c r="AA12" s="113"/>
    </row>
    <row r="13" spans="1:27" ht="20.100000000000001" customHeight="1" x14ac:dyDescent="0.3">
      <c r="A13" s="114" t="s">
        <v>25</v>
      </c>
      <c r="B13" s="113">
        <v>607.81527134209978</v>
      </c>
      <c r="C13" s="113">
        <v>608.89800073541005</v>
      </c>
      <c r="D13" s="113">
        <v>610.30075699712268</v>
      </c>
      <c r="E13" s="113">
        <v>611.8043159514084</v>
      </c>
      <c r="F13" s="113"/>
      <c r="G13" s="113"/>
      <c r="H13" s="113"/>
      <c r="I13" s="113"/>
      <c r="J13" s="113"/>
      <c r="K13" s="113"/>
      <c r="L13" s="113"/>
      <c r="M13" s="113"/>
      <c r="N13" s="113"/>
      <c r="O13" s="113"/>
      <c r="P13" s="113"/>
      <c r="Q13" s="113"/>
      <c r="R13" s="113"/>
      <c r="S13" s="113"/>
      <c r="T13" s="113"/>
      <c r="U13" s="113"/>
      <c r="V13" s="113"/>
      <c r="W13" s="113"/>
      <c r="X13" s="113"/>
      <c r="Y13" s="113"/>
      <c r="Z13" s="113"/>
      <c r="AA13" s="113"/>
    </row>
    <row r="14" spans="1:27" ht="20.100000000000001" customHeight="1" x14ac:dyDescent="0.3">
      <c r="A14" s="114" t="s">
        <v>26</v>
      </c>
      <c r="B14" s="113">
        <v>652.58560908028721</v>
      </c>
      <c r="C14" s="113">
        <v>652.66136201076233</v>
      </c>
      <c r="D14" s="113">
        <v>654.94592405063293</v>
      </c>
      <c r="E14" s="113">
        <v>655.55144163995726</v>
      </c>
      <c r="F14" s="113"/>
      <c r="G14" s="113"/>
      <c r="H14" s="113"/>
      <c r="I14" s="113"/>
      <c r="J14" s="113"/>
      <c r="K14" s="113"/>
      <c r="L14" s="113"/>
      <c r="M14" s="113"/>
      <c r="N14" s="113"/>
      <c r="O14" s="113"/>
      <c r="P14" s="113"/>
      <c r="Q14" s="113"/>
      <c r="R14" s="113"/>
      <c r="S14" s="113"/>
      <c r="T14" s="113"/>
      <c r="U14" s="113"/>
      <c r="V14" s="113"/>
      <c r="W14" s="113"/>
      <c r="X14" s="113"/>
      <c r="Y14" s="113"/>
      <c r="Z14" s="113"/>
      <c r="AA14" s="113"/>
    </row>
    <row r="15" spans="1:27" ht="20.100000000000001" customHeight="1" x14ac:dyDescent="0.3">
      <c r="A15" s="114" t="s">
        <v>27</v>
      </c>
      <c r="B15" s="113">
        <v>453.81190710138458</v>
      </c>
      <c r="C15" s="113">
        <v>454.61308902877693</v>
      </c>
      <c r="D15" s="113">
        <v>460.87730086548333</v>
      </c>
      <c r="E15" s="113">
        <v>461.48839449541282</v>
      </c>
      <c r="F15" s="113"/>
      <c r="G15" s="113"/>
      <c r="H15" s="113"/>
      <c r="I15" s="113"/>
      <c r="J15" s="113"/>
      <c r="K15" s="113"/>
      <c r="L15" s="113"/>
      <c r="M15" s="113"/>
      <c r="N15" s="113"/>
      <c r="O15" s="113"/>
      <c r="P15" s="113"/>
      <c r="Q15" s="113"/>
      <c r="R15" s="113"/>
      <c r="S15" s="113"/>
      <c r="T15" s="113"/>
      <c r="U15" s="113"/>
      <c r="V15" s="113"/>
      <c r="W15" s="113"/>
      <c r="X15" s="113"/>
      <c r="Y15" s="113"/>
      <c r="Z15" s="113"/>
      <c r="AA15" s="113"/>
    </row>
    <row r="16" spans="1:27" ht="33.75" customHeight="1" x14ac:dyDescent="0.3">
      <c r="A16" s="112" t="s">
        <v>28</v>
      </c>
      <c r="B16" s="113">
        <v>463.03872603517635</v>
      </c>
      <c r="C16" s="113">
        <v>465.63850864905368</v>
      </c>
      <c r="D16" s="113">
        <v>460.29492207854099</v>
      </c>
      <c r="E16" s="113">
        <v>463.81330050628776</v>
      </c>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1:27" ht="20.100000000000001" customHeight="1" x14ac:dyDescent="0.3">
      <c r="A17" s="114" t="s">
        <v>29</v>
      </c>
      <c r="B17" s="113">
        <v>457.07274895072288</v>
      </c>
      <c r="C17" s="113">
        <v>460.13528367154998</v>
      </c>
      <c r="D17" s="113">
        <v>458.33076220400028</v>
      </c>
      <c r="E17" s="113">
        <v>462.93076255591865</v>
      </c>
      <c r="F17" s="113"/>
      <c r="G17" s="113"/>
      <c r="H17" s="113"/>
      <c r="I17" s="113"/>
      <c r="J17" s="113"/>
      <c r="K17" s="113"/>
      <c r="L17" s="113"/>
      <c r="M17" s="113"/>
      <c r="N17" s="113"/>
      <c r="O17" s="113"/>
      <c r="P17" s="113"/>
      <c r="Q17" s="113"/>
      <c r="R17" s="113"/>
      <c r="S17" s="113"/>
      <c r="T17" s="113"/>
      <c r="U17" s="113"/>
      <c r="V17" s="113"/>
      <c r="W17" s="113"/>
      <c r="X17" s="113"/>
      <c r="Y17" s="113"/>
      <c r="Z17" s="113"/>
      <c r="AA17" s="113"/>
    </row>
    <row r="18" spans="1:27" ht="20.100000000000001" customHeight="1" x14ac:dyDescent="0.3">
      <c r="A18" s="115" t="s">
        <v>30</v>
      </c>
      <c r="B18" s="113">
        <v>309.53098544232921</v>
      </c>
      <c r="C18" s="113">
        <v>309.60707013574665</v>
      </c>
      <c r="D18" s="113">
        <v>311.31583239595051</v>
      </c>
      <c r="E18" s="113">
        <v>311.39401029748285</v>
      </c>
      <c r="F18" s="113"/>
      <c r="G18" s="113"/>
      <c r="H18" s="113"/>
      <c r="I18" s="113"/>
      <c r="J18" s="113"/>
      <c r="K18" s="113"/>
      <c r="L18" s="113"/>
      <c r="M18" s="113"/>
      <c r="N18" s="113"/>
      <c r="O18" s="113"/>
      <c r="P18" s="113"/>
      <c r="Q18" s="113"/>
      <c r="R18" s="113"/>
      <c r="S18" s="113"/>
      <c r="T18" s="113"/>
      <c r="U18" s="113"/>
      <c r="V18" s="113"/>
      <c r="W18" s="113"/>
      <c r="X18" s="113"/>
      <c r="Y18" s="113"/>
      <c r="Z18" s="113"/>
      <c r="AA18" s="113"/>
    </row>
    <row r="19" spans="1:27" ht="20.100000000000001" customHeight="1" x14ac:dyDescent="0.3">
      <c r="A19" s="116" t="s">
        <v>31</v>
      </c>
      <c r="B19" s="113">
        <v>598.75</v>
      </c>
      <c r="C19" s="113">
        <v>604.26229508196718</v>
      </c>
      <c r="D19" s="113">
        <v>620</v>
      </c>
      <c r="E19" s="113">
        <v>620</v>
      </c>
      <c r="F19" s="113"/>
      <c r="G19" s="113"/>
      <c r="H19" s="113"/>
      <c r="I19" s="113"/>
      <c r="J19" s="113"/>
      <c r="K19" s="113"/>
      <c r="L19" s="113"/>
      <c r="M19" s="113"/>
      <c r="N19" s="113"/>
      <c r="O19" s="113"/>
      <c r="P19" s="113"/>
      <c r="Q19" s="113"/>
      <c r="R19" s="113"/>
      <c r="S19" s="113"/>
      <c r="T19" s="113"/>
      <c r="U19" s="113"/>
      <c r="V19" s="113"/>
      <c r="W19" s="113"/>
      <c r="X19" s="113"/>
      <c r="Y19" s="113"/>
      <c r="Z19" s="113"/>
      <c r="AA19" s="113"/>
    </row>
    <row r="20" spans="1:27" ht="20.100000000000001" customHeight="1" thickBot="1" x14ac:dyDescent="0.35">
      <c r="A20" s="117" t="s">
        <v>32</v>
      </c>
      <c r="B20" s="113">
        <v>461.65359957020058</v>
      </c>
      <c r="C20" s="113">
        <v>461.64615216599924</v>
      </c>
      <c r="D20" s="113">
        <v>461.01579944865614</v>
      </c>
      <c r="E20" s="113">
        <v>461.57745601688947</v>
      </c>
      <c r="F20" s="113"/>
      <c r="G20" s="113"/>
      <c r="H20" s="113"/>
      <c r="I20" s="113"/>
      <c r="J20" s="113"/>
      <c r="K20" s="113"/>
      <c r="L20" s="113"/>
      <c r="M20" s="113"/>
      <c r="N20" s="113"/>
      <c r="O20" s="113"/>
      <c r="P20" s="113"/>
      <c r="Q20" s="113"/>
      <c r="R20" s="113"/>
      <c r="S20" s="113"/>
      <c r="T20" s="113"/>
      <c r="U20" s="113"/>
      <c r="V20" s="113"/>
      <c r="W20" s="113"/>
      <c r="X20" s="113"/>
      <c r="Y20" s="113"/>
      <c r="Z20" s="113"/>
      <c r="AA20" s="113"/>
    </row>
    <row r="21" spans="1:27" ht="20.100000000000001" customHeight="1" thickBot="1" x14ac:dyDescent="0.35">
      <c r="A21" s="118" t="s">
        <v>33</v>
      </c>
      <c r="B21" s="119">
        <v>464.57959128118529</v>
      </c>
      <c r="C21" s="120">
        <v>466.47845056390844</v>
      </c>
      <c r="D21" s="119">
        <v>462.84638032498248</v>
      </c>
      <c r="E21" s="120">
        <v>465.63616733543438</v>
      </c>
      <c r="F21" s="119"/>
      <c r="G21" s="120"/>
      <c r="H21" s="119"/>
      <c r="I21" s="120"/>
      <c r="J21" s="119"/>
      <c r="K21" s="120"/>
      <c r="L21" s="119"/>
      <c r="M21" s="120"/>
      <c r="N21" s="119"/>
      <c r="O21" s="120"/>
      <c r="P21" s="119"/>
      <c r="Q21" s="120"/>
      <c r="R21" s="119"/>
      <c r="S21" s="120"/>
      <c r="T21" s="119"/>
      <c r="U21" s="120"/>
      <c r="V21" s="119"/>
      <c r="W21" s="120"/>
      <c r="X21" s="119"/>
      <c r="Y21" s="120"/>
      <c r="Z21" s="119"/>
      <c r="AA21" s="121"/>
    </row>
    <row r="22" spans="1:27" ht="20.100000000000001" hidden="1" customHeight="1" x14ac:dyDescent="0.3">
      <c r="A22" s="12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4"/>
    </row>
    <row r="23" spans="1:27" ht="20.100000000000001" hidden="1" customHeight="1" x14ac:dyDescent="0.3">
      <c r="A23" s="125" t="s">
        <v>34</v>
      </c>
      <c r="B23" s="126">
        <v>713.13145942518611</v>
      </c>
      <c r="C23" s="126">
        <v>712.35484044716452</v>
      </c>
      <c r="D23" s="126">
        <v>713.07807177056634</v>
      </c>
      <c r="E23" s="126">
        <v>713.00532689665852</v>
      </c>
      <c r="F23" s="126"/>
      <c r="G23" s="126"/>
      <c r="H23" s="126"/>
      <c r="I23" s="126"/>
      <c r="J23" s="126"/>
      <c r="K23" s="126"/>
      <c r="L23" s="126"/>
      <c r="M23" s="126"/>
      <c r="N23" s="126"/>
      <c r="O23" s="126"/>
      <c r="P23" s="126"/>
      <c r="Q23" s="126"/>
      <c r="R23" s="126"/>
      <c r="S23" s="126"/>
      <c r="T23" s="126"/>
      <c r="U23" s="126"/>
      <c r="V23" s="126"/>
      <c r="W23" s="126"/>
      <c r="X23" s="126"/>
      <c r="Y23" s="126"/>
      <c r="Z23" s="126"/>
      <c r="AA23" s="127"/>
    </row>
    <row r="24" spans="1:27" ht="20.100000000000001" hidden="1" customHeight="1" x14ac:dyDescent="0.3">
      <c r="A24" s="128" t="s">
        <v>35</v>
      </c>
      <c r="B24" s="113">
        <v>745.79962247038156</v>
      </c>
      <c r="C24" s="113">
        <v>745.78521201814067</v>
      </c>
      <c r="D24" s="113">
        <v>777.13330964410636</v>
      </c>
      <c r="E24" s="113">
        <v>777.19149941689341</v>
      </c>
      <c r="F24" s="113"/>
      <c r="G24" s="113"/>
      <c r="H24" s="113"/>
      <c r="I24" s="113"/>
      <c r="J24" s="113"/>
      <c r="K24" s="113"/>
      <c r="L24" s="113"/>
      <c r="M24" s="113"/>
      <c r="N24" s="113"/>
      <c r="O24" s="113"/>
      <c r="P24" s="113"/>
      <c r="Q24" s="113"/>
      <c r="R24" s="113"/>
      <c r="S24" s="113"/>
      <c r="T24" s="113"/>
      <c r="U24" s="113"/>
      <c r="V24" s="113"/>
      <c r="W24" s="113"/>
      <c r="X24" s="113"/>
      <c r="Y24" s="113"/>
      <c r="Z24" s="113"/>
      <c r="AA24" s="129"/>
    </row>
    <row r="25" spans="1:27" ht="20.100000000000001" hidden="1" customHeight="1" x14ac:dyDescent="0.3">
      <c r="A25" s="128" t="s">
        <v>36</v>
      </c>
      <c r="B25" s="113">
        <v>773.04762065541217</v>
      </c>
      <c r="C25" s="113">
        <v>773.04762065541217</v>
      </c>
      <c r="D25" s="113">
        <v>775.38492856789765</v>
      </c>
      <c r="E25" s="113">
        <v>775.38492856789765</v>
      </c>
      <c r="F25" s="113"/>
      <c r="G25" s="113"/>
      <c r="H25" s="113"/>
      <c r="I25" s="113"/>
      <c r="J25" s="113"/>
      <c r="K25" s="113"/>
      <c r="L25" s="113"/>
      <c r="M25" s="113"/>
      <c r="N25" s="113"/>
      <c r="O25" s="113"/>
      <c r="P25" s="113"/>
      <c r="Q25" s="113"/>
      <c r="R25" s="113"/>
      <c r="S25" s="113"/>
      <c r="T25" s="113"/>
      <c r="U25" s="113"/>
      <c r="V25" s="113"/>
      <c r="W25" s="113"/>
      <c r="X25" s="113"/>
      <c r="Y25" s="113"/>
      <c r="Z25" s="113"/>
      <c r="AA25" s="129"/>
    </row>
    <row r="26" spans="1:27" ht="20.100000000000001" hidden="1" customHeight="1" x14ac:dyDescent="0.3">
      <c r="A26" s="128" t="s">
        <v>37</v>
      </c>
      <c r="B26" s="113">
        <v>802.8190758259351</v>
      </c>
      <c r="C26" s="113">
        <v>802.8190758259351</v>
      </c>
      <c r="D26" s="113">
        <v>785.01364408019913</v>
      </c>
      <c r="E26" s="113">
        <v>785.01364408019913</v>
      </c>
      <c r="F26" s="113"/>
      <c r="G26" s="113"/>
      <c r="H26" s="113"/>
      <c r="I26" s="113"/>
      <c r="J26" s="113"/>
      <c r="K26" s="113"/>
      <c r="L26" s="113"/>
      <c r="M26" s="113"/>
      <c r="N26" s="113"/>
      <c r="O26" s="113"/>
      <c r="P26" s="113"/>
      <c r="Q26" s="113"/>
      <c r="R26" s="113"/>
      <c r="S26" s="113"/>
      <c r="T26" s="113"/>
      <c r="U26" s="113"/>
      <c r="V26" s="113"/>
      <c r="W26" s="113"/>
      <c r="X26" s="113"/>
      <c r="Y26" s="113"/>
      <c r="Z26" s="113"/>
      <c r="AA26" s="129"/>
    </row>
    <row r="27" spans="1:27" ht="20.100000000000001" hidden="1" customHeight="1" x14ac:dyDescent="0.3">
      <c r="A27" s="128" t="s">
        <v>38</v>
      </c>
      <c r="B27" s="113">
        <v>761.10722793228535</v>
      </c>
      <c r="C27" s="113">
        <v>761.10722793228535</v>
      </c>
      <c r="D27" s="113">
        <v>772.44944293066897</v>
      </c>
      <c r="E27" s="113">
        <v>772.44944293066897</v>
      </c>
      <c r="F27" s="113"/>
      <c r="G27" s="113"/>
      <c r="H27" s="113"/>
      <c r="I27" s="113"/>
      <c r="J27" s="113"/>
      <c r="K27" s="113"/>
      <c r="L27" s="113"/>
      <c r="M27" s="113"/>
      <c r="N27" s="113"/>
      <c r="O27" s="113"/>
      <c r="P27" s="113"/>
      <c r="Q27" s="113"/>
      <c r="R27" s="113"/>
      <c r="S27" s="113"/>
      <c r="T27" s="113"/>
      <c r="U27" s="113"/>
      <c r="V27" s="113"/>
      <c r="W27" s="113"/>
      <c r="X27" s="113"/>
      <c r="Y27" s="113"/>
      <c r="Z27" s="113"/>
      <c r="AA27" s="129"/>
    </row>
    <row r="28" spans="1:27" ht="20.100000000000001" hidden="1" customHeight="1" thickBot="1" x14ac:dyDescent="0.35">
      <c r="A28" s="130" t="s">
        <v>39</v>
      </c>
      <c r="B28" s="131">
        <v>490.73417235210286</v>
      </c>
      <c r="C28" s="131">
        <v>491.1287511440745</v>
      </c>
      <c r="D28" s="131">
        <v>490.22675414153167</v>
      </c>
      <c r="E28" s="131">
        <v>490.72170550225184</v>
      </c>
      <c r="F28" s="131"/>
      <c r="G28" s="131"/>
      <c r="H28" s="131"/>
      <c r="I28" s="131"/>
      <c r="J28" s="131"/>
      <c r="K28" s="131"/>
      <c r="L28" s="131"/>
      <c r="M28" s="131"/>
      <c r="N28" s="131"/>
      <c r="O28" s="131"/>
      <c r="P28" s="131"/>
      <c r="Q28" s="131"/>
      <c r="R28" s="131"/>
      <c r="S28" s="131"/>
      <c r="T28" s="131"/>
      <c r="U28" s="131"/>
      <c r="V28" s="131"/>
      <c r="W28" s="131"/>
      <c r="X28" s="131"/>
      <c r="Y28" s="131"/>
      <c r="Z28" s="131"/>
      <c r="AA28" s="132"/>
    </row>
    <row r="29" spans="1:27" ht="20.100000000000001" customHeight="1" thickBot="1" x14ac:dyDescent="0.35">
      <c r="A29" s="118" t="s">
        <v>40</v>
      </c>
      <c r="B29" s="119">
        <v>686.86915915238956</v>
      </c>
      <c r="C29" s="120">
        <v>687.89121957031318</v>
      </c>
      <c r="D29" s="119">
        <v>690.43433970653632</v>
      </c>
      <c r="E29" s="120">
        <v>692.68971877398849</v>
      </c>
      <c r="F29" s="119"/>
      <c r="G29" s="120"/>
      <c r="H29" s="119"/>
      <c r="I29" s="120"/>
      <c r="J29" s="119"/>
      <c r="K29" s="120"/>
      <c r="L29" s="119"/>
      <c r="M29" s="120"/>
      <c r="N29" s="119"/>
      <c r="O29" s="120"/>
      <c r="P29" s="119"/>
      <c r="Q29" s="120"/>
      <c r="R29" s="119"/>
      <c r="S29" s="120"/>
      <c r="T29" s="119"/>
      <c r="U29" s="120"/>
      <c r="V29" s="119"/>
      <c r="W29" s="120"/>
      <c r="X29" s="119"/>
      <c r="Y29" s="120"/>
      <c r="Z29" s="119"/>
      <c r="AA29" s="121"/>
    </row>
    <row r="30" spans="1:27" ht="20.100000000000001" hidden="1" customHeight="1" x14ac:dyDescent="0.3">
      <c r="A30" s="128"/>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4"/>
    </row>
    <row r="31" spans="1:27" ht="20.100000000000001" hidden="1" customHeight="1" x14ac:dyDescent="0.3">
      <c r="A31" s="128" t="s">
        <v>41</v>
      </c>
      <c r="B31" s="126">
        <v>344.900232830932</v>
      </c>
      <c r="C31" s="126">
        <v>344.900232830932</v>
      </c>
      <c r="D31" s="126">
        <v>344.53846493845168</v>
      </c>
      <c r="E31" s="126">
        <v>344.53846493845168</v>
      </c>
      <c r="F31" s="126"/>
      <c r="G31" s="126"/>
      <c r="H31" s="126"/>
      <c r="I31" s="126"/>
      <c r="J31" s="126"/>
      <c r="K31" s="126"/>
      <c r="L31" s="126"/>
      <c r="M31" s="126"/>
      <c r="N31" s="126"/>
      <c r="O31" s="126"/>
      <c r="P31" s="126"/>
      <c r="Q31" s="126"/>
      <c r="R31" s="126"/>
      <c r="S31" s="126"/>
      <c r="T31" s="126"/>
      <c r="U31" s="126"/>
      <c r="V31" s="126"/>
      <c r="W31" s="126"/>
      <c r="X31" s="126"/>
      <c r="Y31" s="126"/>
      <c r="Z31" s="126"/>
      <c r="AA31" s="127"/>
    </row>
    <row r="32" spans="1:27" ht="20.100000000000001" hidden="1" customHeight="1" x14ac:dyDescent="0.3">
      <c r="A32" s="128" t="s">
        <v>42</v>
      </c>
      <c r="B32" s="113">
        <v>386.79793705857918</v>
      </c>
      <c r="C32" s="113">
        <v>386.79793705857918</v>
      </c>
      <c r="D32" s="113">
        <v>389.24388169977414</v>
      </c>
      <c r="E32" s="113">
        <v>389.24388169977414</v>
      </c>
      <c r="F32" s="113"/>
      <c r="G32" s="113"/>
      <c r="H32" s="113"/>
      <c r="I32" s="113"/>
      <c r="J32" s="113"/>
      <c r="K32" s="113"/>
      <c r="L32" s="113"/>
      <c r="M32" s="113"/>
      <c r="N32" s="113"/>
      <c r="O32" s="113"/>
      <c r="P32" s="113"/>
      <c r="Q32" s="113"/>
      <c r="R32" s="113"/>
      <c r="S32" s="113"/>
      <c r="T32" s="113"/>
      <c r="U32" s="113"/>
      <c r="V32" s="113"/>
      <c r="W32" s="113"/>
      <c r="X32" s="113"/>
      <c r="Y32" s="113"/>
      <c r="Z32" s="113"/>
      <c r="AA32" s="129"/>
    </row>
    <row r="33" spans="1:27" ht="20.100000000000001" hidden="1" customHeight="1" x14ac:dyDescent="0.3">
      <c r="A33" s="128" t="s">
        <v>43</v>
      </c>
      <c r="B33" s="113">
        <v>381.3438651090745</v>
      </c>
      <c r="C33" s="113">
        <v>381.3438651090745</v>
      </c>
      <c r="D33" s="113">
        <v>402.8851519086279</v>
      </c>
      <c r="E33" s="113">
        <v>402.8851519086279</v>
      </c>
      <c r="F33" s="113"/>
      <c r="G33" s="113"/>
      <c r="H33" s="113"/>
      <c r="I33" s="113"/>
      <c r="J33" s="113"/>
      <c r="K33" s="113"/>
      <c r="L33" s="113"/>
      <c r="M33" s="113"/>
      <c r="N33" s="113"/>
      <c r="O33" s="113"/>
      <c r="P33" s="113"/>
      <c r="Q33" s="113"/>
      <c r="R33" s="113"/>
      <c r="S33" s="113"/>
      <c r="T33" s="113"/>
      <c r="U33" s="113"/>
      <c r="V33" s="113"/>
      <c r="W33" s="113"/>
      <c r="X33" s="113"/>
      <c r="Y33" s="113"/>
      <c r="Z33" s="113"/>
      <c r="AA33" s="129"/>
    </row>
    <row r="34" spans="1:27" ht="20.100000000000001" hidden="1" customHeight="1" x14ac:dyDescent="0.3">
      <c r="A34" s="128" t="s">
        <v>44</v>
      </c>
      <c r="B34" s="113">
        <v>518.04304888631759</v>
      </c>
      <c r="C34" s="113">
        <v>518.04304888631759</v>
      </c>
      <c r="D34" s="113">
        <v>518.71180447217887</v>
      </c>
      <c r="E34" s="113">
        <v>518.71180447217887</v>
      </c>
      <c r="F34" s="113"/>
      <c r="G34" s="113"/>
      <c r="H34" s="113"/>
      <c r="I34" s="113"/>
      <c r="J34" s="113"/>
      <c r="K34" s="113"/>
      <c r="L34" s="113"/>
      <c r="M34" s="113"/>
      <c r="N34" s="113"/>
      <c r="O34" s="113"/>
      <c r="P34" s="113"/>
      <c r="Q34" s="113"/>
      <c r="R34" s="113"/>
      <c r="S34" s="113"/>
      <c r="T34" s="113"/>
      <c r="U34" s="113"/>
      <c r="V34" s="113"/>
      <c r="W34" s="113"/>
      <c r="X34" s="113"/>
      <c r="Y34" s="113"/>
      <c r="Z34" s="113"/>
      <c r="AA34" s="129"/>
    </row>
    <row r="35" spans="1:27" ht="20.100000000000001" hidden="1" customHeight="1" thickBot="1" x14ac:dyDescent="0.35">
      <c r="A35" s="128" t="s">
        <v>45</v>
      </c>
      <c r="B35" s="113">
        <v>269.79225369458129</v>
      </c>
      <c r="C35" s="113">
        <v>267.36887909319898</v>
      </c>
      <c r="D35" s="113">
        <v>271.18519859813085</v>
      </c>
      <c r="E35" s="113">
        <v>267.66439809296782</v>
      </c>
      <c r="F35" s="113"/>
      <c r="G35" s="113"/>
      <c r="H35" s="113"/>
      <c r="I35" s="113"/>
      <c r="J35" s="113"/>
      <c r="K35" s="113"/>
      <c r="L35" s="113"/>
      <c r="M35" s="113"/>
      <c r="N35" s="113"/>
      <c r="O35" s="113"/>
      <c r="P35" s="113"/>
      <c r="Q35" s="113"/>
      <c r="R35" s="113"/>
      <c r="S35" s="113"/>
      <c r="T35" s="113"/>
      <c r="U35" s="113"/>
      <c r="V35" s="113"/>
      <c r="W35" s="113"/>
      <c r="X35" s="113"/>
      <c r="Y35" s="113"/>
      <c r="Z35" s="113"/>
      <c r="AA35" s="129"/>
    </row>
    <row r="36" spans="1:27" ht="20.100000000000001" customHeight="1" thickBot="1" x14ac:dyDescent="0.35">
      <c r="A36" s="118" t="s">
        <v>46</v>
      </c>
      <c r="B36" s="119">
        <v>375.61969627903261</v>
      </c>
      <c r="C36" s="120">
        <v>375.61958621832224</v>
      </c>
      <c r="D36" s="119">
        <v>386.16472968535942</v>
      </c>
      <c r="E36" s="120">
        <v>386.15907206630851</v>
      </c>
      <c r="F36" s="119"/>
      <c r="G36" s="120"/>
      <c r="H36" s="119"/>
      <c r="I36" s="120"/>
      <c r="J36" s="119"/>
      <c r="K36" s="120"/>
      <c r="L36" s="119"/>
      <c r="M36" s="120"/>
      <c r="N36" s="119"/>
      <c r="O36" s="120"/>
      <c r="P36" s="119"/>
      <c r="Q36" s="120"/>
      <c r="R36" s="119"/>
      <c r="S36" s="120"/>
      <c r="T36" s="119"/>
      <c r="U36" s="120"/>
      <c r="V36" s="119"/>
      <c r="W36" s="120"/>
      <c r="X36" s="119"/>
      <c r="Y36" s="120"/>
      <c r="Z36" s="119"/>
      <c r="AA36" s="121"/>
    </row>
    <row r="37" spans="1:27" ht="20.100000000000001" hidden="1" customHeight="1" thickBot="1" x14ac:dyDescent="0.35">
      <c r="A37" s="122"/>
      <c r="B37" s="133"/>
      <c r="C37" s="134"/>
      <c r="D37" s="133"/>
      <c r="E37" s="134"/>
      <c r="F37" s="133"/>
      <c r="G37" s="134"/>
      <c r="H37" s="133"/>
      <c r="I37" s="134"/>
      <c r="J37" s="133"/>
      <c r="K37" s="134"/>
      <c r="L37" s="133"/>
      <c r="M37" s="134"/>
      <c r="N37" s="133"/>
      <c r="O37" s="134"/>
      <c r="P37" s="133"/>
      <c r="Q37" s="134"/>
      <c r="R37" s="133"/>
      <c r="S37" s="134"/>
      <c r="T37" s="133"/>
      <c r="U37" s="134"/>
      <c r="V37" s="133"/>
      <c r="W37" s="134"/>
      <c r="X37" s="133"/>
      <c r="Y37" s="134"/>
      <c r="Z37" s="133"/>
      <c r="AA37" s="135"/>
    </row>
    <row r="38" spans="1:27" ht="20.100000000000001" customHeight="1" thickBot="1" x14ac:dyDescent="0.35">
      <c r="A38" s="136" t="s">
        <v>47</v>
      </c>
      <c r="B38" s="137">
        <v>488.86026522936857</v>
      </c>
      <c r="C38" s="138">
        <v>490.22177956614547</v>
      </c>
      <c r="D38" s="137">
        <v>490.41069467851759</v>
      </c>
      <c r="E38" s="138">
        <v>492.63178036284029</v>
      </c>
      <c r="F38" s="137"/>
      <c r="G38" s="138"/>
      <c r="H38" s="137"/>
      <c r="I38" s="138"/>
      <c r="J38" s="137"/>
      <c r="K38" s="138"/>
      <c r="L38" s="137"/>
      <c r="M38" s="138"/>
      <c r="N38" s="137"/>
      <c r="O38" s="138"/>
      <c r="P38" s="137"/>
      <c r="Q38" s="138"/>
      <c r="R38" s="137"/>
      <c r="S38" s="138"/>
      <c r="T38" s="137"/>
      <c r="U38" s="138"/>
      <c r="V38" s="137"/>
      <c r="W38" s="138"/>
      <c r="X38" s="137"/>
      <c r="Y38" s="138"/>
      <c r="Z38" s="137"/>
      <c r="AA38" s="139"/>
    </row>
    <row r="39" spans="1:27" ht="20.100000000000001" hidden="1" customHeight="1" thickBot="1" x14ac:dyDescent="0.35">
      <c r="A39" s="122"/>
      <c r="B39" s="140"/>
      <c r="C39" s="141"/>
      <c r="D39" s="140"/>
      <c r="E39" s="141"/>
      <c r="F39" s="140"/>
      <c r="G39" s="141"/>
      <c r="H39" s="140"/>
      <c r="I39" s="141"/>
      <c r="J39" s="140"/>
      <c r="K39" s="141"/>
      <c r="L39" s="140"/>
      <c r="M39" s="141"/>
      <c r="N39" s="140"/>
      <c r="O39" s="141"/>
      <c r="P39" s="140"/>
      <c r="Q39" s="141"/>
      <c r="R39" s="140"/>
      <c r="S39" s="141"/>
      <c r="T39" s="140"/>
      <c r="U39" s="141"/>
      <c r="V39" s="140"/>
      <c r="W39" s="141"/>
      <c r="X39" s="140"/>
      <c r="Y39" s="141"/>
      <c r="Z39" s="140"/>
      <c r="AA39" s="142"/>
    </row>
    <row r="40" spans="1:27" ht="20.100000000000001" customHeight="1" thickBot="1" x14ac:dyDescent="0.35">
      <c r="A40" s="136" t="s">
        <v>66</v>
      </c>
      <c r="B40" s="137">
        <v>512.22074129938323</v>
      </c>
      <c r="C40" s="138">
        <v>514.16246417924344</v>
      </c>
      <c r="D40" s="137">
        <v>511.95815589135606</v>
      </c>
      <c r="E40" s="138">
        <v>515.09184083428488</v>
      </c>
      <c r="F40" s="137"/>
      <c r="G40" s="138"/>
      <c r="H40" s="137"/>
      <c r="I40" s="138"/>
      <c r="J40" s="137"/>
      <c r="K40" s="138"/>
      <c r="L40" s="137"/>
      <c r="M40" s="138"/>
      <c r="N40" s="137"/>
      <c r="O40" s="138"/>
      <c r="P40" s="137"/>
      <c r="Q40" s="138"/>
      <c r="R40" s="137"/>
      <c r="S40" s="138"/>
      <c r="T40" s="137"/>
      <c r="U40" s="138"/>
      <c r="V40" s="137"/>
      <c r="W40" s="138"/>
      <c r="X40" s="137"/>
      <c r="Y40" s="138"/>
      <c r="Z40" s="137"/>
      <c r="AA40" s="139"/>
    </row>
    <row r="41" spans="1:27" x14ac:dyDescent="0.3">
      <c r="A41" s="102" t="s">
        <v>49</v>
      </c>
    </row>
    <row r="42" spans="1:27" x14ac:dyDescent="0.3">
      <c r="A42" s="100" t="s">
        <v>50</v>
      </c>
    </row>
    <row r="43" spans="1:27" x14ac:dyDescent="0.3">
      <c r="A43" s="100" t="s">
        <v>67</v>
      </c>
    </row>
    <row r="44" spans="1:27" x14ac:dyDescent="0.3">
      <c r="A44" s="100" t="s">
        <v>68</v>
      </c>
    </row>
    <row r="45" spans="1:27" x14ac:dyDescent="0.3">
      <c r="A45" s="100" t="s">
        <v>69</v>
      </c>
    </row>
    <row r="46" spans="1:27" x14ac:dyDescent="0.3">
      <c r="A46" s="100" t="s">
        <v>70</v>
      </c>
    </row>
    <row r="47" spans="1:27" x14ac:dyDescent="0.3">
      <c r="A47" s="100" t="s">
        <v>55</v>
      </c>
    </row>
    <row r="48" spans="1:27" x14ac:dyDescent="0.3">
      <c r="A48" s="100" t="s">
        <v>56</v>
      </c>
    </row>
    <row r="49" spans="1:1" x14ac:dyDescent="0.3">
      <c r="A49" s="100"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61F2-8A3B-48D2-92D6-97C576225A7E}">
  <sheetPr>
    <pageSetUpPr fitToPage="1"/>
  </sheetPr>
  <dimension ref="A1:AA49"/>
  <sheetViews>
    <sheetView workbookViewId="0">
      <selection activeCell="A4" sqref="A4:C4"/>
    </sheetView>
  </sheetViews>
  <sheetFormatPr baseColWidth="10" defaultColWidth="11" defaultRowHeight="13.8" x14ac:dyDescent="0.3"/>
  <cols>
    <col min="1" max="1" width="49.109375" style="102" customWidth="1"/>
    <col min="2" max="27" width="11.44140625" style="102" customWidth="1"/>
    <col min="28" max="256" width="11" style="102"/>
    <col min="257" max="257" width="31.5546875" style="102" customWidth="1"/>
    <col min="258" max="283" width="11.44140625" style="102" customWidth="1"/>
    <col min="284" max="512" width="11" style="102"/>
    <col min="513" max="513" width="31.5546875" style="102" customWidth="1"/>
    <col min="514" max="539" width="11.44140625" style="102" customWidth="1"/>
    <col min="540" max="768" width="11" style="102"/>
    <col min="769" max="769" width="31.5546875" style="102" customWidth="1"/>
    <col min="770" max="795" width="11.44140625" style="102" customWidth="1"/>
    <col min="796" max="1024" width="11" style="102"/>
    <col min="1025" max="1025" width="31.5546875" style="102" customWidth="1"/>
    <col min="1026" max="1051" width="11.44140625" style="102" customWidth="1"/>
    <col min="1052" max="1280" width="11" style="102"/>
    <col min="1281" max="1281" width="31.5546875" style="102" customWidth="1"/>
    <col min="1282" max="1307" width="11.44140625" style="102" customWidth="1"/>
    <col min="1308" max="1536" width="11" style="102"/>
    <col min="1537" max="1537" width="31.5546875" style="102" customWidth="1"/>
    <col min="1538" max="1563" width="11.44140625" style="102" customWidth="1"/>
    <col min="1564" max="1792" width="11" style="102"/>
    <col min="1793" max="1793" width="31.5546875" style="102" customWidth="1"/>
    <col min="1794" max="1819" width="11.44140625" style="102" customWidth="1"/>
    <col min="1820" max="2048" width="11" style="102"/>
    <col min="2049" max="2049" width="31.5546875" style="102" customWidth="1"/>
    <col min="2050" max="2075" width="11.44140625" style="102" customWidth="1"/>
    <col min="2076" max="2304" width="11" style="102"/>
    <col min="2305" max="2305" width="31.5546875" style="102" customWidth="1"/>
    <col min="2306" max="2331" width="11.44140625" style="102" customWidth="1"/>
    <col min="2332" max="2560" width="11" style="102"/>
    <col min="2561" max="2561" width="31.5546875" style="102" customWidth="1"/>
    <col min="2562" max="2587" width="11.44140625" style="102" customWidth="1"/>
    <col min="2588" max="2816" width="11" style="102"/>
    <col min="2817" max="2817" width="31.5546875" style="102" customWidth="1"/>
    <col min="2818" max="2843" width="11.44140625" style="102" customWidth="1"/>
    <col min="2844" max="3072" width="11" style="102"/>
    <col min="3073" max="3073" width="31.5546875" style="102" customWidth="1"/>
    <col min="3074" max="3099" width="11.44140625" style="102" customWidth="1"/>
    <col min="3100" max="3328" width="11" style="102"/>
    <col min="3329" max="3329" width="31.5546875" style="102" customWidth="1"/>
    <col min="3330" max="3355" width="11.44140625" style="102" customWidth="1"/>
    <col min="3356" max="3584" width="11" style="102"/>
    <col min="3585" max="3585" width="31.5546875" style="102" customWidth="1"/>
    <col min="3586" max="3611" width="11.44140625" style="102" customWidth="1"/>
    <col min="3612" max="3840" width="11" style="102"/>
    <col min="3841" max="3841" width="31.5546875" style="102" customWidth="1"/>
    <col min="3842" max="3867" width="11.44140625" style="102" customWidth="1"/>
    <col min="3868" max="4096" width="11" style="102"/>
    <col min="4097" max="4097" width="31.5546875" style="102" customWidth="1"/>
    <col min="4098" max="4123" width="11.44140625" style="102" customWidth="1"/>
    <col min="4124" max="4352" width="11" style="102"/>
    <col min="4353" max="4353" width="31.5546875" style="102" customWidth="1"/>
    <col min="4354" max="4379" width="11.44140625" style="102" customWidth="1"/>
    <col min="4380" max="4608" width="11" style="102"/>
    <col min="4609" max="4609" width="31.5546875" style="102" customWidth="1"/>
    <col min="4610" max="4635" width="11.44140625" style="102" customWidth="1"/>
    <col min="4636" max="4864" width="11" style="102"/>
    <col min="4865" max="4865" width="31.5546875" style="102" customWidth="1"/>
    <col min="4866" max="4891" width="11.44140625" style="102" customWidth="1"/>
    <col min="4892" max="5120" width="11" style="102"/>
    <col min="5121" max="5121" width="31.5546875" style="102" customWidth="1"/>
    <col min="5122" max="5147" width="11.44140625" style="102" customWidth="1"/>
    <col min="5148" max="5376" width="11" style="102"/>
    <col min="5377" max="5377" width="31.5546875" style="102" customWidth="1"/>
    <col min="5378" max="5403" width="11.44140625" style="102" customWidth="1"/>
    <col min="5404" max="5632" width="11" style="102"/>
    <col min="5633" max="5633" width="31.5546875" style="102" customWidth="1"/>
    <col min="5634" max="5659" width="11.44140625" style="102" customWidth="1"/>
    <col min="5660" max="5888" width="11" style="102"/>
    <col min="5889" max="5889" width="31.5546875" style="102" customWidth="1"/>
    <col min="5890" max="5915" width="11.44140625" style="102" customWidth="1"/>
    <col min="5916" max="6144" width="11" style="102"/>
    <col min="6145" max="6145" width="31.5546875" style="102" customWidth="1"/>
    <col min="6146" max="6171" width="11.44140625" style="102" customWidth="1"/>
    <col min="6172" max="6400" width="11" style="102"/>
    <col min="6401" max="6401" width="31.5546875" style="102" customWidth="1"/>
    <col min="6402" max="6427" width="11.44140625" style="102" customWidth="1"/>
    <col min="6428" max="6656" width="11" style="102"/>
    <col min="6657" max="6657" width="31.5546875" style="102" customWidth="1"/>
    <col min="6658" max="6683" width="11.44140625" style="102" customWidth="1"/>
    <col min="6684" max="6912" width="11" style="102"/>
    <col min="6913" max="6913" width="31.5546875" style="102" customWidth="1"/>
    <col min="6914" max="6939" width="11.44140625" style="102" customWidth="1"/>
    <col min="6940" max="7168" width="11" style="102"/>
    <col min="7169" max="7169" width="31.5546875" style="102" customWidth="1"/>
    <col min="7170" max="7195" width="11.44140625" style="102" customWidth="1"/>
    <col min="7196" max="7424" width="11" style="102"/>
    <col min="7425" max="7425" width="31.5546875" style="102" customWidth="1"/>
    <col min="7426" max="7451" width="11.44140625" style="102" customWidth="1"/>
    <col min="7452" max="7680" width="11" style="102"/>
    <col min="7681" max="7681" width="31.5546875" style="102" customWidth="1"/>
    <col min="7682" max="7707" width="11.44140625" style="102" customWidth="1"/>
    <col min="7708" max="7936" width="11" style="102"/>
    <col min="7937" max="7937" width="31.5546875" style="102" customWidth="1"/>
    <col min="7938" max="7963" width="11.44140625" style="102" customWidth="1"/>
    <col min="7964" max="8192" width="11" style="102"/>
    <col min="8193" max="8193" width="31.5546875" style="102" customWidth="1"/>
    <col min="8194" max="8219" width="11.44140625" style="102" customWidth="1"/>
    <col min="8220" max="8448" width="11" style="102"/>
    <col min="8449" max="8449" width="31.5546875" style="102" customWidth="1"/>
    <col min="8450" max="8475" width="11.44140625" style="102" customWidth="1"/>
    <col min="8476" max="8704" width="11" style="102"/>
    <col min="8705" max="8705" width="31.5546875" style="102" customWidth="1"/>
    <col min="8706" max="8731" width="11.44140625" style="102" customWidth="1"/>
    <col min="8732" max="8960" width="11" style="102"/>
    <col min="8961" max="8961" width="31.5546875" style="102" customWidth="1"/>
    <col min="8962" max="8987" width="11.44140625" style="102" customWidth="1"/>
    <col min="8988" max="9216" width="11" style="102"/>
    <col min="9217" max="9217" width="31.5546875" style="102" customWidth="1"/>
    <col min="9218" max="9243" width="11.44140625" style="102" customWidth="1"/>
    <col min="9244" max="9472" width="11" style="102"/>
    <col min="9473" max="9473" width="31.5546875" style="102" customWidth="1"/>
    <col min="9474" max="9499" width="11.44140625" style="102" customWidth="1"/>
    <col min="9500" max="9728" width="11" style="102"/>
    <col min="9729" max="9729" width="31.5546875" style="102" customWidth="1"/>
    <col min="9730" max="9755" width="11.44140625" style="102" customWidth="1"/>
    <col min="9756" max="9984" width="11" style="102"/>
    <col min="9985" max="9985" width="31.5546875" style="102" customWidth="1"/>
    <col min="9986" max="10011" width="11.44140625" style="102" customWidth="1"/>
    <col min="10012" max="10240" width="11" style="102"/>
    <col min="10241" max="10241" width="31.5546875" style="102" customWidth="1"/>
    <col min="10242" max="10267" width="11.44140625" style="102" customWidth="1"/>
    <col min="10268" max="10496" width="11" style="102"/>
    <col min="10497" max="10497" width="31.5546875" style="102" customWidth="1"/>
    <col min="10498" max="10523" width="11.44140625" style="102" customWidth="1"/>
    <col min="10524" max="10752" width="11" style="102"/>
    <col min="10753" max="10753" width="31.5546875" style="102" customWidth="1"/>
    <col min="10754" max="10779" width="11.44140625" style="102" customWidth="1"/>
    <col min="10780" max="11008" width="11" style="102"/>
    <col min="11009" max="11009" width="31.5546875" style="102" customWidth="1"/>
    <col min="11010" max="11035" width="11.44140625" style="102" customWidth="1"/>
    <col min="11036" max="11264" width="11" style="102"/>
    <col min="11265" max="11265" width="31.5546875" style="102" customWidth="1"/>
    <col min="11266" max="11291" width="11.44140625" style="102" customWidth="1"/>
    <col min="11292" max="11520" width="11" style="102"/>
    <col min="11521" max="11521" width="31.5546875" style="102" customWidth="1"/>
    <col min="11522" max="11547" width="11.44140625" style="102" customWidth="1"/>
    <col min="11548" max="11776" width="11" style="102"/>
    <col min="11777" max="11777" width="31.5546875" style="102" customWidth="1"/>
    <col min="11778" max="11803" width="11.44140625" style="102" customWidth="1"/>
    <col min="11804" max="12032" width="11" style="102"/>
    <col min="12033" max="12033" width="31.5546875" style="102" customWidth="1"/>
    <col min="12034" max="12059" width="11.44140625" style="102" customWidth="1"/>
    <col min="12060" max="12288" width="11" style="102"/>
    <col min="12289" max="12289" width="31.5546875" style="102" customWidth="1"/>
    <col min="12290" max="12315" width="11.44140625" style="102" customWidth="1"/>
    <col min="12316" max="12544" width="11" style="102"/>
    <col min="12545" max="12545" width="31.5546875" style="102" customWidth="1"/>
    <col min="12546" max="12571" width="11.44140625" style="102" customWidth="1"/>
    <col min="12572" max="12800" width="11" style="102"/>
    <col min="12801" max="12801" width="31.5546875" style="102" customWidth="1"/>
    <col min="12802" max="12827" width="11.44140625" style="102" customWidth="1"/>
    <col min="12828" max="13056" width="11" style="102"/>
    <col min="13057" max="13057" width="31.5546875" style="102" customWidth="1"/>
    <col min="13058" max="13083" width="11.44140625" style="102" customWidth="1"/>
    <col min="13084" max="13312" width="11" style="102"/>
    <col min="13313" max="13313" width="31.5546875" style="102" customWidth="1"/>
    <col min="13314" max="13339" width="11.44140625" style="102" customWidth="1"/>
    <col min="13340" max="13568" width="11" style="102"/>
    <col min="13569" max="13569" width="31.5546875" style="102" customWidth="1"/>
    <col min="13570" max="13595" width="11.44140625" style="102" customWidth="1"/>
    <col min="13596" max="13824" width="11" style="102"/>
    <col min="13825" max="13825" width="31.5546875" style="102" customWidth="1"/>
    <col min="13826" max="13851" width="11.44140625" style="102" customWidth="1"/>
    <col min="13852" max="14080" width="11" style="102"/>
    <col min="14081" max="14081" width="31.5546875" style="102" customWidth="1"/>
    <col min="14082" max="14107" width="11.44140625" style="102" customWidth="1"/>
    <col min="14108" max="14336" width="11" style="102"/>
    <col min="14337" max="14337" width="31.5546875" style="102" customWidth="1"/>
    <col min="14338" max="14363" width="11.44140625" style="102" customWidth="1"/>
    <col min="14364" max="14592" width="11" style="102"/>
    <col min="14593" max="14593" width="31.5546875" style="102" customWidth="1"/>
    <col min="14594" max="14619" width="11.44140625" style="102" customWidth="1"/>
    <col min="14620" max="14848" width="11" style="102"/>
    <col min="14849" max="14849" width="31.5546875" style="102" customWidth="1"/>
    <col min="14850" max="14875" width="11.44140625" style="102" customWidth="1"/>
    <col min="14876" max="15104" width="11" style="102"/>
    <col min="15105" max="15105" width="31.5546875" style="102" customWidth="1"/>
    <col min="15106" max="15131" width="11.44140625" style="102" customWidth="1"/>
    <col min="15132" max="15360" width="11" style="102"/>
    <col min="15361" max="15361" width="31.5546875" style="102" customWidth="1"/>
    <col min="15362" max="15387" width="11.44140625" style="102" customWidth="1"/>
    <col min="15388" max="15616" width="11" style="102"/>
    <col min="15617" max="15617" width="31.5546875" style="102" customWidth="1"/>
    <col min="15618" max="15643" width="11.44140625" style="102" customWidth="1"/>
    <col min="15644" max="15872" width="11" style="102"/>
    <col min="15873" max="15873" width="31.5546875" style="102" customWidth="1"/>
    <col min="15874" max="15899" width="11.44140625" style="102" customWidth="1"/>
    <col min="15900" max="16128" width="11" style="102"/>
    <col min="16129" max="16129" width="31.5546875" style="102" customWidth="1"/>
    <col min="16130" max="16155" width="11.44140625" style="102" customWidth="1"/>
    <col min="16156" max="16384" width="11" style="102"/>
  </cols>
  <sheetData>
    <row r="1" spans="1:27" x14ac:dyDescent="0.3">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row>
    <row r="2" spans="1:27" x14ac:dyDescent="0.3">
      <c r="A2" s="101" t="s">
        <v>1</v>
      </c>
      <c r="B2" s="101"/>
      <c r="C2" s="101"/>
      <c r="D2" s="101"/>
      <c r="E2" s="101"/>
      <c r="F2" s="101"/>
      <c r="G2" s="101"/>
      <c r="H2" s="101"/>
      <c r="I2" s="101"/>
      <c r="J2" s="101"/>
      <c r="K2" s="101"/>
      <c r="L2" s="101"/>
      <c r="M2" s="101"/>
      <c r="N2" s="101"/>
      <c r="O2" s="101"/>
      <c r="P2" s="101"/>
      <c r="Q2" s="101"/>
      <c r="R2" s="101"/>
      <c r="S2" s="101"/>
      <c r="T2" s="101"/>
      <c r="U2" s="101"/>
      <c r="V2" s="101"/>
      <c r="W2" s="101"/>
      <c r="X2" s="101"/>
      <c r="Y2" s="101"/>
    </row>
    <row r="3" spans="1:27" x14ac:dyDescent="0.3">
      <c r="A3" s="101" t="s">
        <v>72</v>
      </c>
      <c r="B3" s="101"/>
      <c r="C3" s="101"/>
      <c r="D3" s="101"/>
      <c r="E3" s="101"/>
      <c r="F3" s="101"/>
      <c r="G3" s="101"/>
      <c r="H3" s="101"/>
      <c r="I3" s="101"/>
      <c r="J3" s="101"/>
      <c r="K3" s="101"/>
      <c r="L3" s="101"/>
      <c r="M3" s="101"/>
      <c r="N3" s="101"/>
      <c r="O3" s="101"/>
      <c r="P3" s="101"/>
      <c r="Q3" s="101"/>
      <c r="R3" s="101"/>
      <c r="S3" s="101"/>
      <c r="T3" s="101"/>
      <c r="U3" s="101"/>
      <c r="V3" s="101"/>
      <c r="W3" s="101"/>
      <c r="X3" s="101"/>
      <c r="Y3" s="101"/>
    </row>
    <row r="4" spans="1:27" x14ac:dyDescent="0.3">
      <c r="A4" s="103" t="str">
        <f>Sal_cot!A4</f>
        <v xml:space="preserve"> Período   2021</v>
      </c>
      <c r="B4" s="103"/>
      <c r="C4" s="103"/>
      <c r="H4" s="104"/>
      <c r="I4" s="104"/>
    </row>
    <row r="5" spans="1:27" ht="14.4" thickBot="1" x14ac:dyDescent="0.35">
      <c r="A5" s="4" t="str">
        <f>Sal_cot!A5</f>
        <v>Cifras actualizadas el 20 de abril 2021</v>
      </c>
    </row>
    <row r="6" spans="1:27" ht="14.4" thickBot="1" x14ac:dyDescent="0.35">
      <c r="A6" s="105"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6"/>
      <c r="B7" s="107" t="s">
        <v>19</v>
      </c>
      <c r="C7" s="107" t="s">
        <v>20</v>
      </c>
      <c r="D7" s="108" t="s">
        <v>19</v>
      </c>
      <c r="E7" s="107" t="s">
        <v>20</v>
      </c>
      <c r="F7" s="108" t="s">
        <v>19</v>
      </c>
      <c r="G7" s="107" t="s">
        <v>20</v>
      </c>
      <c r="H7" s="108" t="s">
        <v>19</v>
      </c>
      <c r="I7" s="107" t="s">
        <v>20</v>
      </c>
      <c r="J7" s="108" t="s">
        <v>19</v>
      </c>
      <c r="K7" s="107" t="s">
        <v>20</v>
      </c>
      <c r="L7" s="108" t="s">
        <v>19</v>
      </c>
      <c r="M7" s="107" t="s">
        <v>20</v>
      </c>
      <c r="N7" s="108" t="s">
        <v>19</v>
      </c>
      <c r="O7" s="107" t="s">
        <v>20</v>
      </c>
      <c r="P7" s="108" t="s">
        <v>19</v>
      </c>
      <c r="Q7" s="107" t="s">
        <v>20</v>
      </c>
      <c r="R7" s="108" t="s">
        <v>19</v>
      </c>
      <c r="S7" s="107" t="s">
        <v>20</v>
      </c>
      <c r="T7" s="108" t="s">
        <v>19</v>
      </c>
      <c r="U7" s="107" t="s">
        <v>20</v>
      </c>
      <c r="V7" s="108" t="s">
        <v>19</v>
      </c>
      <c r="W7" s="107" t="s">
        <v>20</v>
      </c>
      <c r="X7" s="108" t="s">
        <v>19</v>
      </c>
      <c r="Y7" s="107" t="s">
        <v>20</v>
      </c>
      <c r="Z7" s="108" t="s">
        <v>19</v>
      </c>
      <c r="AA7" s="107" t="s">
        <v>20</v>
      </c>
    </row>
    <row r="8" spans="1:27" ht="14.4" hidden="1" thickBot="1" x14ac:dyDescent="0.35">
      <c r="A8" s="109"/>
      <c r="AA8" s="143"/>
    </row>
    <row r="9" spans="1:27" ht="20.100000000000001" customHeight="1" x14ac:dyDescent="0.3">
      <c r="A9" s="144" t="s">
        <v>21</v>
      </c>
      <c r="B9" s="111">
        <v>490.44228592268416</v>
      </c>
      <c r="C9" s="111">
        <v>491.18710691359848</v>
      </c>
      <c r="D9" s="111">
        <v>477.28535096717468</v>
      </c>
      <c r="E9" s="111">
        <v>479.54562797012898</v>
      </c>
      <c r="F9" s="111"/>
      <c r="G9" s="111"/>
      <c r="H9" s="111"/>
      <c r="I9" s="111"/>
      <c r="J9" s="111"/>
      <c r="K9" s="111"/>
      <c r="L9" s="111"/>
      <c r="M9" s="111"/>
      <c r="N9" s="111"/>
      <c r="O9" s="111"/>
      <c r="P9" s="111"/>
      <c r="Q9" s="111"/>
      <c r="R9" s="111"/>
      <c r="S9" s="111"/>
      <c r="T9" s="111"/>
      <c r="U9" s="111"/>
      <c r="V9" s="111"/>
      <c r="W9" s="111"/>
      <c r="X9" s="111"/>
      <c r="Y9" s="111"/>
      <c r="Z9" s="111"/>
      <c r="AA9" s="145"/>
    </row>
    <row r="10" spans="1:27" ht="30" customHeight="1" x14ac:dyDescent="0.3">
      <c r="A10" s="146" t="s">
        <v>22</v>
      </c>
      <c r="B10" s="113">
        <v>548.6542664242769</v>
      </c>
      <c r="C10" s="113">
        <v>549.98086947424065</v>
      </c>
      <c r="D10" s="113">
        <v>543.56060189964899</v>
      </c>
      <c r="E10" s="113">
        <v>546.08088389834234</v>
      </c>
      <c r="F10" s="113"/>
      <c r="G10" s="113"/>
      <c r="H10" s="113"/>
      <c r="I10" s="113"/>
      <c r="J10" s="113"/>
      <c r="K10" s="113"/>
      <c r="L10" s="113"/>
      <c r="M10" s="113"/>
      <c r="N10" s="113"/>
      <c r="O10" s="113"/>
      <c r="P10" s="113"/>
      <c r="Q10" s="113"/>
      <c r="R10" s="113"/>
      <c r="S10" s="113"/>
      <c r="T10" s="113"/>
      <c r="U10" s="113"/>
      <c r="V10" s="113"/>
      <c r="W10" s="113"/>
      <c r="X10" s="113"/>
      <c r="Y10" s="113"/>
      <c r="Z10" s="113"/>
      <c r="AA10" s="129"/>
    </row>
    <row r="11" spans="1:27" ht="20.100000000000001" customHeight="1" x14ac:dyDescent="0.3">
      <c r="A11" s="128" t="s">
        <v>23</v>
      </c>
      <c r="B11" s="113">
        <v>469.86682105441741</v>
      </c>
      <c r="C11" s="113">
        <v>473.36950651850555</v>
      </c>
      <c r="D11" s="113">
        <v>478.00039854766527</v>
      </c>
      <c r="E11" s="113">
        <v>481.35668734766233</v>
      </c>
      <c r="F11" s="113"/>
      <c r="G11" s="113"/>
      <c r="H11" s="113"/>
      <c r="I11" s="113"/>
      <c r="J11" s="113"/>
      <c r="K11" s="113"/>
      <c r="L11" s="113"/>
      <c r="M11" s="113"/>
      <c r="N11" s="113"/>
      <c r="O11" s="113"/>
      <c r="P11" s="113"/>
      <c r="Q11" s="113"/>
      <c r="R11" s="113"/>
      <c r="S11" s="113"/>
      <c r="T11" s="113"/>
      <c r="U11" s="113"/>
      <c r="V11" s="113"/>
      <c r="W11" s="113"/>
      <c r="X11" s="113"/>
      <c r="Y11" s="113"/>
      <c r="Z11" s="113"/>
      <c r="AA11" s="129"/>
    </row>
    <row r="12" spans="1:27" ht="28.5" customHeight="1" x14ac:dyDescent="0.3">
      <c r="A12" s="146" t="s">
        <v>24</v>
      </c>
      <c r="B12" s="113">
        <v>526.41460110460218</v>
      </c>
      <c r="C12" s="113">
        <v>529.55209444217894</v>
      </c>
      <c r="D12" s="113">
        <v>518.72404254023047</v>
      </c>
      <c r="E12" s="113">
        <v>523.32398897970904</v>
      </c>
      <c r="F12" s="113"/>
      <c r="G12" s="113"/>
      <c r="H12" s="113"/>
      <c r="I12" s="113"/>
      <c r="J12" s="113"/>
      <c r="K12" s="113"/>
      <c r="L12" s="113"/>
      <c r="M12" s="113"/>
      <c r="N12" s="113"/>
      <c r="O12" s="113"/>
      <c r="P12" s="113"/>
      <c r="Q12" s="113"/>
      <c r="R12" s="113"/>
      <c r="S12" s="113"/>
      <c r="T12" s="113"/>
      <c r="U12" s="113"/>
      <c r="V12" s="113"/>
      <c r="W12" s="113"/>
      <c r="X12" s="113"/>
      <c r="Y12" s="113"/>
      <c r="Z12" s="113"/>
      <c r="AA12" s="129"/>
    </row>
    <row r="13" spans="1:27" ht="20.100000000000001" customHeight="1" x14ac:dyDescent="0.3">
      <c r="A13" s="128" t="s">
        <v>25</v>
      </c>
      <c r="B13" s="113">
        <v>809.01129618033815</v>
      </c>
      <c r="C13" s="113">
        <v>810.99684876818822</v>
      </c>
      <c r="D13" s="113">
        <v>813.30774051791786</v>
      </c>
      <c r="E13" s="113">
        <v>816.01002546284019</v>
      </c>
      <c r="F13" s="113"/>
      <c r="G13" s="113"/>
      <c r="H13" s="113"/>
      <c r="I13" s="113"/>
      <c r="J13" s="113"/>
      <c r="K13" s="113"/>
      <c r="L13" s="113"/>
      <c r="M13" s="113"/>
      <c r="N13" s="113"/>
      <c r="O13" s="113"/>
      <c r="P13" s="113"/>
      <c r="Q13" s="113"/>
      <c r="R13" s="113"/>
      <c r="S13" s="113"/>
      <c r="T13" s="113"/>
      <c r="U13" s="113"/>
      <c r="V13" s="113"/>
      <c r="W13" s="113"/>
      <c r="X13" s="113"/>
      <c r="Y13" s="113"/>
      <c r="Z13" s="113"/>
      <c r="AA13" s="129"/>
    </row>
    <row r="14" spans="1:27" ht="20.100000000000001" customHeight="1" x14ac:dyDescent="0.3">
      <c r="A14" s="128" t="s">
        <v>26</v>
      </c>
      <c r="B14" s="113">
        <v>836.59967117342671</v>
      </c>
      <c r="C14" s="113">
        <v>836.88666265583743</v>
      </c>
      <c r="D14" s="113">
        <v>834.76390872751494</v>
      </c>
      <c r="E14" s="113">
        <v>835.75777110042736</v>
      </c>
      <c r="F14" s="113"/>
      <c r="G14" s="113"/>
      <c r="H14" s="113"/>
      <c r="I14" s="113"/>
      <c r="J14" s="113"/>
      <c r="K14" s="113"/>
      <c r="L14" s="113"/>
      <c r="M14" s="113"/>
      <c r="N14" s="113"/>
      <c r="O14" s="113"/>
      <c r="P14" s="113"/>
      <c r="Q14" s="113"/>
      <c r="R14" s="113"/>
      <c r="S14" s="113"/>
      <c r="T14" s="113"/>
      <c r="U14" s="113"/>
      <c r="V14" s="113"/>
      <c r="W14" s="113"/>
      <c r="X14" s="113"/>
      <c r="Y14" s="113"/>
      <c r="Z14" s="113"/>
      <c r="AA14" s="129"/>
    </row>
    <row r="15" spans="1:27" ht="20.100000000000001" customHeight="1" x14ac:dyDescent="0.3">
      <c r="A15" s="128" t="s">
        <v>27</v>
      </c>
      <c r="B15" s="113">
        <v>581.75370850081879</v>
      </c>
      <c r="C15" s="113">
        <v>583.23795113908875</v>
      </c>
      <c r="D15" s="113">
        <v>589.24991051782308</v>
      </c>
      <c r="E15" s="113">
        <v>590.36026191180827</v>
      </c>
      <c r="F15" s="113"/>
      <c r="G15" s="113"/>
      <c r="H15" s="113"/>
      <c r="I15" s="113"/>
      <c r="J15" s="113"/>
      <c r="K15" s="113"/>
      <c r="L15" s="113"/>
      <c r="M15" s="113"/>
      <c r="N15" s="113"/>
      <c r="O15" s="113"/>
      <c r="P15" s="113"/>
      <c r="Q15" s="113"/>
      <c r="R15" s="113"/>
      <c r="S15" s="113"/>
      <c r="T15" s="113"/>
      <c r="U15" s="113"/>
      <c r="V15" s="113"/>
      <c r="W15" s="113"/>
      <c r="X15" s="113"/>
      <c r="Y15" s="113"/>
      <c r="Z15" s="113"/>
      <c r="AA15" s="129"/>
    </row>
    <row r="16" spans="1:27" ht="29.25" customHeight="1" x14ac:dyDescent="0.3">
      <c r="A16" s="146" t="s">
        <v>28</v>
      </c>
      <c r="B16" s="113">
        <v>536.8342700376719</v>
      </c>
      <c r="C16" s="113">
        <v>540.48002003453109</v>
      </c>
      <c r="D16" s="113">
        <v>535.04336897121436</v>
      </c>
      <c r="E16" s="113">
        <v>540.00452457945448</v>
      </c>
      <c r="F16" s="113"/>
      <c r="G16" s="113"/>
      <c r="H16" s="113"/>
      <c r="I16" s="113"/>
      <c r="J16" s="113"/>
      <c r="K16" s="113"/>
      <c r="L16" s="113"/>
      <c r="M16" s="113"/>
      <c r="N16" s="113"/>
      <c r="O16" s="113"/>
      <c r="P16" s="113"/>
      <c r="Q16" s="113"/>
      <c r="R16" s="113"/>
      <c r="S16" s="113"/>
      <c r="T16" s="113"/>
      <c r="U16" s="113"/>
      <c r="V16" s="113"/>
      <c r="W16" s="113"/>
      <c r="X16" s="113"/>
      <c r="Y16" s="113"/>
      <c r="Z16" s="113"/>
      <c r="AA16" s="129"/>
    </row>
    <row r="17" spans="1:27" ht="20.100000000000001" customHeight="1" x14ac:dyDescent="0.3">
      <c r="A17" s="128" t="s">
        <v>29</v>
      </c>
      <c r="B17" s="113">
        <v>536.9407800404166</v>
      </c>
      <c r="C17" s="113">
        <v>541.79277486410228</v>
      </c>
      <c r="D17" s="113">
        <v>537.35687470304231</v>
      </c>
      <c r="E17" s="113">
        <v>544.30752752308138</v>
      </c>
      <c r="F17" s="113"/>
      <c r="G17" s="113"/>
      <c r="H17" s="113"/>
      <c r="I17" s="113"/>
      <c r="J17" s="113"/>
      <c r="K17" s="113"/>
      <c r="L17" s="113"/>
      <c r="M17" s="113"/>
      <c r="N17" s="113"/>
      <c r="O17" s="113"/>
      <c r="P17" s="113"/>
      <c r="Q17" s="113"/>
      <c r="R17" s="113"/>
      <c r="S17" s="113"/>
      <c r="T17" s="113"/>
      <c r="U17" s="113"/>
      <c r="V17" s="113"/>
      <c r="W17" s="113"/>
      <c r="X17" s="113"/>
      <c r="Y17" s="113"/>
      <c r="Z17" s="113"/>
      <c r="AA17" s="129"/>
    </row>
    <row r="18" spans="1:27" ht="20.100000000000001" customHeight="1" x14ac:dyDescent="0.3">
      <c r="A18" s="128" t="s">
        <v>30</v>
      </c>
      <c r="B18" s="113">
        <v>310.07880179171332</v>
      </c>
      <c r="C18" s="113">
        <v>310.16046380090495</v>
      </c>
      <c r="D18" s="113">
        <v>312.14975815523059</v>
      </c>
      <c r="E18" s="113">
        <v>312.24224828375282</v>
      </c>
      <c r="F18" s="113"/>
      <c r="G18" s="113"/>
      <c r="H18" s="113"/>
      <c r="I18" s="113"/>
      <c r="J18" s="113"/>
      <c r="K18" s="113"/>
      <c r="L18" s="113"/>
      <c r="M18" s="113"/>
      <c r="N18" s="113"/>
      <c r="O18" s="113"/>
      <c r="P18" s="113"/>
      <c r="Q18" s="113"/>
      <c r="R18" s="113"/>
      <c r="S18" s="113"/>
      <c r="T18" s="113"/>
      <c r="U18" s="113"/>
      <c r="V18" s="113"/>
      <c r="W18" s="113"/>
      <c r="X18" s="113"/>
      <c r="Y18" s="113"/>
      <c r="Z18" s="113"/>
      <c r="AA18" s="129"/>
    </row>
    <row r="19" spans="1:27" ht="20.100000000000001" customHeight="1" x14ac:dyDescent="0.3">
      <c r="A19" s="128" t="s">
        <v>31</v>
      </c>
      <c r="B19" s="113">
        <v>598.75</v>
      </c>
      <c r="C19" s="113">
        <v>604.26229508196718</v>
      </c>
      <c r="D19" s="113">
        <v>620</v>
      </c>
      <c r="E19" s="113">
        <v>620</v>
      </c>
      <c r="F19" s="113"/>
      <c r="G19" s="113"/>
      <c r="H19" s="113"/>
      <c r="I19" s="113"/>
      <c r="J19" s="113"/>
      <c r="K19" s="113"/>
      <c r="L19" s="113"/>
      <c r="M19" s="113"/>
      <c r="N19" s="113"/>
      <c r="O19" s="113"/>
      <c r="P19" s="113"/>
      <c r="Q19" s="113"/>
      <c r="R19" s="113"/>
      <c r="S19" s="113"/>
      <c r="T19" s="113"/>
      <c r="U19" s="113"/>
      <c r="V19" s="113"/>
      <c r="W19" s="113"/>
      <c r="X19" s="113"/>
      <c r="Y19" s="113"/>
      <c r="Z19" s="113"/>
      <c r="AA19" s="129"/>
    </row>
    <row r="20" spans="1:27" ht="20.100000000000001" customHeight="1" thickBot="1" x14ac:dyDescent="0.35">
      <c r="A20" s="128" t="s">
        <v>32</v>
      </c>
      <c r="B20" s="113">
        <v>461.65359957020058</v>
      </c>
      <c r="C20" s="113">
        <v>461.64615216599924</v>
      </c>
      <c r="D20" s="113">
        <v>461.01579944865614</v>
      </c>
      <c r="E20" s="113">
        <v>461.57745601688947</v>
      </c>
      <c r="F20" s="113"/>
      <c r="G20" s="113"/>
      <c r="H20" s="113"/>
      <c r="I20" s="113"/>
      <c r="J20" s="113"/>
      <c r="K20" s="113"/>
      <c r="L20" s="113"/>
      <c r="M20" s="113"/>
      <c r="N20" s="113"/>
      <c r="O20" s="113"/>
      <c r="P20" s="113"/>
      <c r="Q20" s="113"/>
      <c r="R20" s="113"/>
      <c r="S20" s="113"/>
      <c r="T20" s="113"/>
      <c r="U20" s="113"/>
      <c r="V20" s="113"/>
      <c r="W20" s="113"/>
      <c r="X20" s="113"/>
      <c r="Y20" s="113"/>
      <c r="Z20" s="113"/>
      <c r="AA20" s="129"/>
    </row>
    <row r="21" spans="1:27" ht="20.100000000000001" customHeight="1" thickBot="1" x14ac:dyDescent="0.35">
      <c r="A21" s="118" t="s">
        <v>33</v>
      </c>
      <c r="B21" s="119">
        <v>554.50860649246647</v>
      </c>
      <c r="C21" s="120">
        <v>557.47264885583263</v>
      </c>
      <c r="D21" s="119">
        <v>550.62745622883074</v>
      </c>
      <c r="E21" s="120">
        <v>555.03397112084235</v>
      </c>
      <c r="F21" s="119"/>
      <c r="G21" s="120"/>
      <c r="H21" s="119"/>
      <c r="I21" s="120"/>
      <c r="J21" s="119"/>
      <c r="K21" s="120"/>
      <c r="L21" s="119"/>
      <c r="M21" s="120"/>
      <c r="N21" s="119"/>
      <c r="O21" s="120"/>
      <c r="P21" s="119"/>
      <c r="Q21" s="120"/>
      <c r="R21" s="119"/>
      <c r="S21" s="120"/>
      <c r="T21" s="119"/>
      <c r="U21" s="120"/>
      <c r="V21" s="119"/>
      <c r="W21" s="120"/>
      <c r="X21" s="119"/>
      <c r="Y21" s="120"/>
      <c r="Z21" s="119"/>
      <c r="AA21" s="121"/>
    </row>
    <row r="22" spans="1:27" ht="20.100000000000001" hidden="1" customHeight="1" x14ac:dyDescent="0.3">
      <c r="A22" s="12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4"/>
    </row>
    <row r="23" spans="1:27" ht="20.100000000000001" hidden="1" customHeight="1" x14ac:dyDescent="0.3">
      <c r="A23" s="125" t="s">
        <v>34</v>
      </c>
      <c r="B23" s="126">
        <v>923.61663938892582</v>
      </c>
      <c r="C23" s="126">
        <v>923.00784154821304</v>
      </c>
      <c r="D23" s="126">
        <v>922.00510838129321</v>
      </c>
      <c r="E23" s="126">
        <v>921.90955468916275</v>
      </c>
      <c r="F23" s="126"/>
      <c r="G23" s="126"/>
      <c r="H23" s="126"/>
      <c r="I23" s="126"/>
      <c r="J23" s="126"/>
      <c r="K23" s="126"/>
      <c r="L23" s="126"/>
      <c r="M23" s="126"/>
      <c r="N23" s="126"/>
      <c r="O23" s="126"/>
      <c r="P23" s="126"/>
      <c r="Q23" s="126"/>
      <c r="R23" s="126"/>
      <c r="S23" s="126"/>
      <c r="T23" s="126"/>
      <c r="U23" s="126"/>
      <c r="V23" s="126"/>
      <c r="W23" s="126"/>
      <c r="X23" s="126"/>
      <c r="Y23" s="126"/>
      <c r="Z23" s="126"/>
      <c r="AA23" s="127"/>
    </row>
    <row r="24" spans="1:27" ht="20.100000000000001" hidden="1" customHeight="1" x14ac:dyDescent="0.3">
      <c r="A24" s="128" t="s">
        <v>35</v>
      </c>
      <c r="B24" s="113">
        <v>946.67376169151407</v>
      </c>
      <c r="C24" s="113">
        <v>946.55735997732427</v>
      </c>
      <c r="D24" s="113">
        <v>1029.1092138137806</v>
      </c>
      <c r="E24" s="113">
        <v>1029.101201754873</v>
      </c>
      <c r="F24" s="113"/>
      <c r="G24" s="113"/>
      <c r="H24" s="113"/>
      <c r="I24" s="113"/>
      <c r="J24" s="113"/>
      <c r="K24" s="113"/>
      <c r="L24" s="113"/>
      <c r="M24" s="113"/>
      <c r="N24" s="113"/>
      <c r="O24" s="113"/>
      <c r="P24" s="113"/>
      <c r="Q24" s="113"/>
      <c r="R24" s="113"/>
      <c r="S24" s="113"/>
      <c r="T24" s="113"/>
      <c r="U24" s="113"/>
      <c r="V24" s="113"/>
      <c r="W24" s="113"/>
      <c r="X24" s="113"/>
      <c r="Y24" s="113"/>
      <c r="Z24" s="113"/>
      <c r="AA24" s="129"/>
    </row>
    <row r="25" spans="1:27" ht="20.100000000000001" hidden="1" customHeight="1" x14ac:dyDescent="0.3">
      <c r="A25" s="128" t="s">
        <v>36</v>
      </c>
      <c r="B25" s="113">
        <v>885.90124925521354</v>
      </c>
      <c r="C25" s="113">
        <v>885.90124925521354</v>
      </c>
      <c r="D25" s="113">
        <v>877.637676108557</v>
      </c>
      <c r="E25" s="113">
        <v>877.637676108557</v>
      </c>
      <c r="F25" s="113"/>
      <c r="G25" s="113"/>
      <c r="H25" s="113"/>
      <c r="I25" s="113"/>
      <c r="J25" s="113"/>
      <c r="K25" s="113"/>
      <c r="L25" s="113"/>
      <c r="M25" s="113"/>
      <c r="N25" s="113"/>
      <c r="O25" s="113"/>
      <c r="P25" s="113"/>
      <c r="Q25" s="113"/>
      <c r="R25" s="113"/>
      <c r="S25" s="113"/>
      <c r="T25" s="113"/>
      <c r="U25" s="113"/>
      <c r="V25" s="113"/>
      <c r="W25" s="113"/>
      <c r="X25" s="113"/>
      <c r="Y25" s="113"/>
      <c r="Z25" s="113"/>
      <c r="AA25" s="129"/>
    </row>
    <row r="26" spans="1:27" ht="20.100000000000001" hidden="1" customHeight="1" x14ac:dyDescent="0.3">
      <c r="A26" s="128" t="s">
        <v>37</v>
      </c>
      <c r="B26" s="113">
        <v>903.8473497307524</v>
      </c>
      <c r="C26" s="113">
        <v>903.8473497307524</v>
      </c>
      <c r="D26" s="113">
        <v>878.84734816332502</v>
      </c>
      <c r="E26" s="113">
        <v>878.84734816332502</v>
      </c>
      <c r="F26" s="113"/>
      <c r="G26" s="113"/>
      <c r="H26" s="113"/>
      <c r="I26" s="113"/>
      <c r="J26" s="113"/>
      <c r="K26" s="113"/>
      <c r="L26" s="113"/>
      <c r="M26" s="113"/>
      <c r="N26" s="113"/>
      <c r="O26" s="113"/>
      <c r="P26" s="113"/>
      <c r="Q26" s="113"/>
      <c r="R26" s="113"/>
      <c r="S26" s="113"/>
      <c r="T26" s="113"/>
      <c r="U26" s="113"/>
      <c r="V26" s="113"/>
      <c r="W26" s="113"/>
      <c r="X26" s="113"/>
      <c r="Y26" s="113"/>
      <c r="Z26" s="113"/>
      <c r="AA26" s="129"/>
    </row>
    <row r="27" spans="1:27" ht="20.100000000000001" hidden="1" customHeight="1" x14ac:dyDescent="0.3">
      <c r="A27" s="128" t="s">
        <v>38</v>
      </c>
      <c r="B27" s="113">
        <v>1108.5772279322855</v>
      </c>
      <c r="C27" s="113">
        <v>1108.5772279322855</v>
      </c>
      <c r="D27" s="113">
        <v>1336.9642446260975</v>
      </c>
      <c r="E27" s="113">
        <v>1336.9642446260975</v>
      </c>
      <c r="F27" s="113"/>
      <c r="G27" s="113"/>
      <c r="H27" s="113"/>
      <c r="I27" s="113"/>
      <c r="J27" s="113"/>
      <c r="K27" s="113"/>
      <c r="L27" s="113"/>
      <c r="M27" s="113"/>
      <c r="N27" s="113"/>
      <c r="O27" s="113"/>
      <c r="P27" s="113"/>
      <c r="Q27" s="113"/>
      <c r="R27" s="113"/>
      <c r="S27" s="113"/>
      <c r="T27" s="113"/>
      <c r="U27" s="113"/>
      <c r="V27" s="113"/>
      <c r="W27" s="113"/>
      <c r="X27" s="113"/>
      <c r="Y27" s="113"/>
      <c r="Z27" s="113"/>
      <c r="AA27" s="129"/>
    </row>
    <row r="28" spans="1:27" ht="20.100000000000001" hidden="1" customHeight="1" thickBot="1" x14ac:dyDescent="0.35">
      <c r="A28" s="130" t="s">
        <v>39</v>
      </c>
      <c r="B28" s="131">
        <v>515.30720943630797</v>
      </c>
      <c r="C28" s="131">
        <v>515.468237336279</v>
      </c>
      <c r="D28" s="131">
        <v>514.0145484888385</v>
      </c>
      <c r="E28" s="131">
        <v>513.99296390575034</v>
      </c>
      <c r="F28" s="131"/>
      <c r="G28" s="131"/>
      <c r="H28" s="131"/>
      <c r="I28" s="131"/>
      <c r="J28" s="131"/>
      <c r="K28" s="131"/>
      <c r="L28" s="131"/>
      <c r="M28" s="131"/>
      <c r="N28" s="131"/>
      <c r="O28" s="131"/>
      <c r="P28" s="131"/>
      <c r="Q28" s="131"/>
      <c r="R28" s="131"/>
      <c r="S28" s="131"/>
      <c r="T28" s="131"/>
      <c r="U28" s="131"/>
      <c r="V28" s="131"/>
      <c r="W28" s="131"/>
      <c r="X28" s="131"/>
      <c r="Y28" s="131"/>
      <c r="Z28" s="131"/>
      <c r="AA28" s="132"/>
    </row>
    <row r="29" spans="1:27" ht="20.100000000000001" customHeight="1" thickBot="1" x14ac:dyDescent="0.35">
      <c r="A29" s="118" t="s">
        <v>40</v>
      </c>
      <c r="B29" s="119">
        <v>850.25644279619098</v>
      </c>
      <c r="C29" s="120">
        <v>852.284102196091</v>
      </c>
      <c r="D29" s="119">
        <v>861.18408544719068</v>
      </c>
      <c r="E29" s="120">
        <v>864.95114678144535</v>
      </c>
      <c r="F29" s="119"/>
      <c r="G29" s="120"/>
      <c r="H29" s="119"/>
      <c r="I29" s="120"/>
      <c r="J29" s="119"/>
      <c r="K29" s="120"/>
      <c r="L29" s="119"/>
      <c r="M29" s="120"/>
      <c r="N29" s="119"/>
      <c r="O29" s="120"/>
      <c r="P29" s="119"/>
      <c r="Q29" s="120"/>
      <c r="R29" s="119"/>
      <c r="S29" s="120"/>
      <c r="T29" s="119"/>
      <c r="U29" s="120"/>
      <c r="V29" s="119"/>
      <c r="W29" s="120"/>
      <c r="X29" s="119"/>
      <c r="Y29" s="120"/>
      <c r="Z29" s="119"/>
      <c r="AA29" s="121"/>
    </row>
    <row r="30" spans="1:27" ht="20.100000000000001" hidden="1" customHeight="1" x14ac:dyDescent="0.3">
      <c r="A30" s="128"/>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4"/>
    </row>
    <row r="31" spans="1:27" ht="20.100000000000001" hidden="1" customHeight="1" x14ac:dyDescent="0.3">
      <c r="A31" s="128" t="s">
        <v>41</v>
      </c>
      <c r="B31" s="126">
        <v>344.900232830932</v>
      </c>
      <c r="C31" s="126">
        <v>344.900232830932</v>
      </c>
      <c r="D31" s="126">
        <v>344.53846493845168</v>
      </c>
      <c r="E31" s="126">
        <v>344.53846493845168</v>
      </c>
      <c r="F31" s="126"/>
      <c r="G31" s="126"/>
      <c r="H31" s="126"/>
      <c r="I31" s="126"/>
      <c r="J31" s="126"/>
      <c r="K31" s="126"/>
      <c r="L31" s="126"/>
      <c r="M31" s="126"/>
      <c r="N31" s="126"/>
      <c r="O31" s="126"/>
      <c r="P31" s="126"/>
      <c r="Q31" s="126"/>
      <c r="R31" s="126"/>
      <c r="S31" s="126"/>
      <c r="T31" s="126"/>
      <c r="U31" s="126"/>
      <c r="V31" s="126"/>
      <c r="W31" s="126"/>
      <c r="X31" s="126"/>
      <c r="Y31" s="126"/>
      <c r="Z31" s="126"/>
      <c r="AA31" s="127"/>
    </row>
    <row r="32" spans="1:27" ht="20.100000000000001" hidden="1" customHeight="1" x14ac:dyDescent="0.3">
      <c r="A32" s="128" t="s">
        <v>42</v>
      </c>
      <c r="B32" s="113">
        <v>386.79793705857918</v>
      </c>
      <c r="C32" s="113">
        <v>386.79793705857918</v>
      </c>
      <c r="D32" s="113">
        <v>389.24388169977414</v>
      </c>
      <c r="E32" s="113">
        <v>389.24388169977414</v>
      </c>
      <c r="F32" s="113"/>
      <c r="G32" s="113"/>
      <c r="H32" s="113"/>
      <c r="I32" s="113"/>
      <c r="J32" s="113"/>
      <c r="K32" s="113"/>
      <c r="L32" s="113"/>
      <c r="M32" s="113"/>
      <c r="N32" s="113"/>
      <c r="O32" s="113"/>
      <c r="P32" s="113"/>
      <c r="Q32" s="113"/>
      <c r="R32" s="113"/>
      <c r="S32" s="113"/>
      <c r="T32" s="113"/>
      <c r="U32" s="113"/>
      <c r="V32" s="113"/>
      <c r="W32" s="113"/>
      <c r="X32" s="113"/>
      <c r="Y32" s="113"/>
      <c r="Z32" s="113"/>
      <c r="AA32" s="129"/>
    </row>
    <row r="33" spans="1:27" ht="20.100000000000001" hidden="1" customHeight="1" x14ac:dyDescent="0.3">
      <c r="A33" s="128" t="s">
        <v>43</v>
      </c>
      <c r="B33" s="113">
        <v>381.3438651090745</v>
      </c>
      <c r="C33" s="113">
        <v>381.3438651090745</v>
      </c>
      <c r="D33" s="113">
        <v>402.8851519086279</v>
      </c>
      <c r="E33" s="113">
        <v>402.8851519086279</v>
      </c>
      <c r="F33" s="113"/>
      <c r="G33" s="113"/>
      <c r="H33" s="113"/>
      <c r="I33" s="113"/>
      <c r="J33" s="113"/>
      <c r="K33" s="113"/>
      <c r="L33" s="113"/>
      <c r="M33" s="113"/>
      <c r="N33" s="113"/>
      <c r="O33" s="113"/>
      <c r="P33" s="113"/>
      <c r="Q33" s="113"/>
      <c r="R33" s="113"/>
      <c r="S33" s="113"/>
      <c r="T33" s="113"/>
      <c r="U33" s="113"/>
      <c r="V33" s="113"/>
      <c r="W33" s="113"/>
      <c r="X33" s="113"/>
      <c r="Y33" s="113"/>
      <c r="Z33" s="113"/>
      <c r="AA33" s="129"/>
    </row>
    <row r="34" spans="1:27" ht="20.100000000000001" hidden="1" customHeight="1" x14ac:dyDescent="0.3">
      <c r="A34" s="128" t="s">
        <v>44</v>
      </c>
      <c r="B34" s="113">
        <v>518.04304888631759</v>
      </c>
      <c r="C34" s="113">
        <v>518.04304888631759</v>
      </c>
      <c r="D34" s="113">
        <v>518.71180447217887</v>
      </c>
      <c r="E34" s="113">
        <v>518.71180447217887</v>
      </c>
      <c r="F34" s="113"/>
      <c r="G34" s="113"/>
      <c r="H34" s="113"/>
      <c r="I34" s="113"/>
      <c r="J34" s="113"/>
      <c r="K34" s="113"/>
      <c r="L34" s="113"/>
      <c r="M34" s="113"/>
      <c r="N34" s="113"/>
      <c r="O34" s="113"/>
      <c r="P34" s="113"/>
      <c r="Q34" s="113"/>
      <c r="R34" s="113"/>
      <c r="S34" s="113"/>
      <c r="T34" s="113"/>
      <c r="U34" s="113"/>
      <c r="V34" s="113"/>
      <c r="W34" s="113"/>
      <c r="X34" s="113"/>
      <c r="Y34" s="113"/>
      <c r="Z34" s="113"/>
      <c r="AA34" s="129"/>
    </row>
    <row r="35" spans="1:27" ht="20.100000000000001" hidden="1" customHeight="1" thickBot="1" x14ac:dyDescent="0.35">
      <c r="A35" s="128" t="s">
        <v>45</v>
      </c>
      <c r="B35" s="113">
        <v>269.79225369458129</v>
      </c>
      <c r="C35" s="113">
        <v>267.36887909319898</v>
      </c>
      <c r="D35" s="113">
        <v>271.18519859813085</v>
      </c>
      <c r="E35" s="113">
        <v>267.66439809296782</v>
      </c>
      <c r="F35" s="113"/>
      <c r="G35" s="113"/>
      <c r="H35" s="113"/>
      <c r="I35" s="113"/>
      <c r="J35" s="113"/>
      <c r="K35" s="113"/>
      <c r="L35" s="113"/>
      <c r="M35" s="113"/>
      <c r="N35" s="113"/>
      <c r="O35" s="113"/>
      <c r="P35" s="113"/>
      <c r="Q35" s="113"/>
      <c r="R35" s="113"/>
      <c r="S35" s="113"/>
      <c r="T35" s="113"/>
      <c r="U35" s="113"/>
      <c r="V35" s="113"/>
      <c r="W35" s="113"/>
      <c r="X35" s="113"/>
      <c r="Y35" s="113"/>
      <c r="Z35" s="113"/>
      <c r="AA35" s="129"/>
    </row>
    <row r="36" spans="1:27" ht="20.100000000000001" customHeight="1" thickBot="1" x14ac:dyDescent="0.35">
      <c r="A36" s="118" t="s">
        <v>46</v>
      </c>
      <c r="B36" s="119">
        <v>375.61969627903261</v>
      </c>
      <c r="C36" s="120">
        <v>375.61958621832224</v>
      </c>
      <c r="D36" s="119">
        <v>386.16472968535942</v>
      </c>
      <c r="E36" s="120">
        <v>386.15907206630851</v>
      </c>
      <c r="F36" s="119"/>
      <c r="G36" s="120"/>
      <c r="H36" s="119"/>
      <c r="I36" s="120"/>
      <c r="J36" s="119"/>
      <c r="K36" s="120"/>
      <c r="L36" s="119"/>
      <c r="M36" s="120"/>
      <c r="N36" s="119"/>
      <c r="O36" s="120"/>
      <c r="P36" s="119"/>
      <c r="Q36" s="120"/>
      <c r="R36" s="119"/>
      <c r="S36" s="120"/>
      <c r="T36" s="119"/>
      <c r="U36" s="120"/>
      <c r="V36" s="119"/>
      <c r="W36" s="120"/>
      <c r="X36" s="119"/>
      <c r="Y36" s="120"/>
      <c r="Z36" s="119"/>
      <c r="AA36" s="121"/>
    </row>
    <row r="37" spans="1:27" ht="20.100000000000001" hidden="1" customHeight="1" thickBot="1" x14ac:dyDescent="0.35">
      <c r="A37" s="122"/>
      <c r="B37" s="133"/>
      <c r="C37" s="134"/>
      <c r="D37" s="133"/>
      <c r="E37" s="134"/>
      <c r="F37" s="133"/>
      <c r="G37" s="134"/>
      <c r="H37" s="133"/>
      <c r="I37" s="134"/>
      <c r="J37" s="133"/>
      <c r="K37" s="134"/>
      <c r="L37" s="133"/>
      <c r="M37" s="134"/>
      <c r="N37" s="133"/>
      <c r="O37" s="134"/>
      <c r="P37" s="133"/>
      <c r="Q37" s="134"/>
      <c r="R37" s="133"/>
      <c r="S37" s="134"/>
      <c r="T37" s="133"/>
      <c r="U37" s="134"/>
      <c r="V37" s="133"/>
      <c r="W37" s="134"/>
      <c r="X37" s="133"/>
      <c r="Y37" s="134"/>
      <c r="Z37" s="133"/>
      <c r="AA37" s="135"/>
    </row>
    <row r="38" spans="1:27" ht="20.100000000000001" customHeight="1" thickBot="1" x14ac:dyDescent="0.35">
      <c r="A38" s="136" t="s">
        <v>47</v>
      </c>
      <c r="B38" s="137">
        <v>576.46154400789317</v>
      </c>
      <c r="C38" s="138">
        <v>578.56763421477126</v>
      </c>
      <c r="D38" s="137">
        <v>577.9927315675867</v>
      </c>
      <c r="E38" s="138">
        <v>581.36132610743198</v>
      </c>
      <c r="F38" s="137"/>
      <c r="G38" s="138"/>
      <c r="H38" s="137"/>
      <c r="I38" s="138"/>
      <c r="J38" s="137"/>
      <c r="K38" s="138"/>
      <c r="L38" s="137"/>
      <c r="M38" s="138"/>
      <c r="N38" s="137"/>
      <c r="O38" s="138"/>
      <c r="P38" s="137"/>
      <c r="Q38" s="138"/>
      <c r="R38" s="137"/>
      <c r="S38" s="138"/>
      <c r="T38" s="137"/>
      <c r="U38" s="138"/>
      <c r="V38" s="137"/>
      <c r="W38" s="138"/>
      <c r="X38" s="137"/>
      <c r="Y38" s="138"/>
      <c r="Z38" s="137"/>
      <c r="AA38" s="139"/>
    </row>
    <row r="39" spans="1:27" ht="20.100000000000001" hidden="1" customHeight="1" thickBot="1" x14ac:dyDescent="0.35">
      <c r="A39" s="122"/>
      <c r="B39" s="140"/>
      <c r="C39" s="141"/>
      <c r="D39" s="140"/>
      <c r="E39" s="141"/>
      <c r="F39" s="140"/>
      <c r="G39" s="141"/>
      <c r="H39" s="140"/>
      <c r="I39" s="141"/>
      <c r="J39" s="140"/>
      <c r="K39" s="141"/>
      <c r="L39" s="140"/>
      <c r="M39" s="141"/>
      <c r="N39" s="140"/>
      <c r="O39" s="141"/>
      <c r="P39" s="140"/>
      <c r="Q39" s="141"/>
      <c r="R39" s="140"/>
      <c r="S39" s="141"/>
      <c r="T39" s="140"/>
      <c r="U39" s="141"/>
      <c r="V39" s="140"/>
      <c r="W39" s="141"/>
      <c r="X39" s="140"/>
      <c r="Y39" s="141"/>
      <c r="Z39" s="140"/>
      <c r="AA39" s="142"/>
    </row>
    <row r="40" spans="1:27" ht="20.100000000000001" customHeight="1" thickBot="1" x14ac:dyDescent="0.35">
      <c r="A40" s="136" t="s">
        <v>66</v>
      </c>
      <c r="B40" s="137">
        <v>617.89334906872125</v>
      </c>
      <c r="C40" s="138">
        <v>620.96398866481604</v>
      </c>
      <c r="D40" s="137">
        <v>617.64324878774835</v>
      </c>
      <c r="E40" s="138">
        <v>622.53858645959235</v>
      </c>
      <c r="F40" s="137"/>
      <c r="G40" s="138"/>
      <c r="H40" s="137"/>
      <c r="I40" s="138"/>
      <c r="J40" s="137"/>
      <c r="K40" s="138"/>
      <c r="L40" s="137"/>
      <c r="M40" s="138"/>
      <c r="N40" s="137"/>
      <c r="O40" s="138"/>
      <c r="P40" s="137"/>
      <c r="Q40" s="138"/>
      <c r="R40" s="137"/>
      <c r="S40" s="138"/>
      <c r="T40" s="137"/>
      <c r="U40" s="138"/>
      <c r="V40" s="137"/>
      <c r="W40" s="138"/>
      <c r="X40" s="137"/>
      <c r="Y40" s="138"/>
      <c r="Z40" s="137"/>
      <c r="AA40" s="139"/>
    </row>
    <row r="41" spans="1:27" x14ac:dyDescent="0.3">
      <c r="A41" s="102" t="s">
        <v>49</v>
      </c>
    </row>
    <row r="42" spans="1:27" x14ac:dyDescent="0.3">
      <c r="A42" s="100" t="s">
        <v>50</v>
      </c>
    </row>
    <row r="43" spans="1:27" x14ac:dyDescent="0.3">
      <c r="A43" s="100" t="s">
        <v>67</v>
      </c>
    </row>
    <row r="44" spans="1:27" x14ac:dyDescent="0.3">
      <c r="A44" s="100" t="s">
        <v>68</v>
      </c>
    </row>
    <row r="45" spans="1:27" x14ac:dyDescent="0.3">
      <c r="A45" s="100" t="s">
        <v>69</v>
      </c>
    </row>
    <row r="46" spans="1:27" x14ac:dyDescent="0.3">
      <c r="A46" s="100" t="s">
        <v>70</v>
      </c>
    </row>
    <row r="47" spans="1:27" x14ac:dyDescent="0.3">
      <c r="A47" s="100" t="s">
        <v>55</v>
      </c>
    </row>
    <row r="48" spans="1:27" x14ac:dyDescent="0.3">
      <c r="A48" s="100"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2021-04-30T21:34:01Z</dcterms:created>
  <dcterms:modified xsi:type="dcterms:W3CDTF">2021-04-30T21:34:45Z</dcterms:modified>
</cp:coreProperties>
</file>