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7B540C5E-765A-4857-87BF-9C3F92514999}" xr6:coauthVersionLast="46" xr6:coauthVersionMax="46" xr10:uidLastSave="{00000000-0000-0000-0000-000000000000}"/>
  <bookViews>
    <workbookView xWindow="-108" yWindow="-108" windowWidth="23256" windowHeight="13176" xr2:uid="{92F62B1F-441D-436D-9DAB-8C2805346290}"/>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 l="1"/>
  <c r="A5" i="2"/>
  <c r="A5" i="3" s="1"/>
  <c r="A5" i="4" s="1"/>
  <c r="A4" i="2"/>
  <c r="A4" i="3" s="1"/>
  <c r="A4" i="4" s="1"/>
  <c r="I41" i="1"/>
  <c r="H41" i="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<sst xmlns="http://schemas.openxmlformats.org/spreadsheetml/2006/main" count="318" uniqueCount="73">
  <si>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</si>
  <si>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</si>
  <si>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</si>
  <si>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2020</t>
  </si>
  <si>
    <t>Cifras actualizadas el 19 de marzo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</si>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</sst>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quot;$&quot;#,##0.00"/>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bottom/>
      <diagonal/>
    </border>
    <border>
      <left/>
      <right style="dotted">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style="dotted">
        <color indexed="64"/>
      </top>
      <bottom/>
      <diagonal/>
    </border>
    <border>
      <left style="dashDotDot">
        <color indexed="64"/>
      </left>
      <right style="dotted">
        <color indexed="64"/>
      </right>
      <top/>
      <bottom/>
      <diagonal/>
    </border>
    <border>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46">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3" fillId="0" borderId="15" xfId="0" applyFont="1" applyBorder="1" applyAlignment="1">
      <alignment vertical="center"/>
    </xf>
    <xf numFmtId="0" fontId="2" fillId="3" borderId="16" xfId="0" applyFont="1" applyFill="1" applyBorder="1" applyAlignment="1">
      <alignment horizontal="center" vertical="center"/>
    </xf>
    <xf numFmtId="164" fontId="4" fillId="3" borderId="17" xfId="1" applyNumberFormat="1" applyFont="1" applyFill="1" applyBorder="1" applyAlignment="1">
      <alignment vertical="center"/>
    </xf>
    <xf numFmtId="3" fontId="4" fillId="3" borderId="17" xfId="1" applyNumberFormat="1" applyFont="1" applyFill="1" applyBorder="1" applyAlignment="1">
      <alignment vertical="center"/>
    </xf>
    <xf numFmtId="3" fontId="4" fillId="3" borderId="18" xfId="1" applyNumberFormat="1" applyFont="1" applyFill="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2" fillId="4" borderId="16" xfId="0" applyFont="1" applyFill="1" applyBorder="1" applyAlignment="1">
      <alignment horizontal="center" vertical="center"/>
    </xf>
    <xf numFmtId="164" fontId="4" fillId="4" borderId="17" xfId="1" applyNumberFormat="1" applyFont="1" applyFill="1" applyBorder="1" applyAlignment="1">
      <alignment vertical="center"/>
    </xf>
    <xf numFmtId="3" fontId="4" fillId="4" borderId="17" xfId="1" applyNumberFormat="1" applyFont="1" applyFill="1" applyBorder="1" applyAlignment="1">
      <alignment vertical="center"/>
    </xf>
    <xf numFmtId="3" fontId="4" fillId="4" borderId="18" xfId="1" applyNumberFormat="1" applyFont="1" applyFill="1" applyBorder="1" applyAlignment="1">
      <alignment vertical="center"/>
    </xf>
    <xf numFmtId="0" fontId="3" fillId="0" borderId="22" xfId="0" applyFont="1" applyBorder="1" applyAlignment="1">
      <alignment vertical="center"/>
    </xf>
    <xf numFmtId="164" fontId="3" fillId="0" borderId="23" xfId="1" applyNumberFormat="1" applyFont="1" applyBorder="1" applyAlignment="1">
      <alignment vertical="center"/>
    </xf>
    <xf numFmtId="3" fontId="4" fillId="0" borderId="23" xfId="1" applyNumberFormat="1" applyFont="1" applyBorder="1" applyAlignment="1">
      <alignment vertical="center"/>
    </xf>
    <xf numFmtId="3" fontId="4" fillId="0" borderId="24" xfId="1" applyNumberFormat="1" applyFont="1" applyBorder="1" applyAlignment="1">
      <alignment vertical="center"/>
    </xf>
    <xf numFmtId="0" fontId="2" fillId="5" borderId="16" xfId="0" applyFont="1" applyFill="1" applyBorder="1" applyAlignment="1">
      <alignment horizontal="center" vertical="center"/>
    </xf>
    <xf numFmtId="164" fontId="4" fillId="5" borderId="17" xfId="1" applyNumberFormat="1" applyFont="1" applyFill="1" applyBorder="1" applyAlignment="1">
      <alignment vertical="center"/>
    </xf>
    <xf numFmtId="3" fontId="4" fillId="5" borderId="17" xfId="1" applyNumberFormat="1" applyFont="1" applyFill="1" applyBorder="1" applyAlignment="1">
      <alignment vertical="center"/>
    </xf>
    <xf numFmtId="3" fontId="4" fillId="5" borderId="18" xfId="1" applyNumberFormat="1" applyFont="1" applyFill="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vertical="center"/>
    </xf>
    <xf numFmtId="0" fontId="4" fillId="0" borderId="23" xfId="0" applyFont="1" applyBorder="1" applyAlignment="1">
      <alignment vertical="center"/>
    </xf>
    <xf numFmtId="0" fontId="5" fillId="6" borderId="27" xfId="0" applyFont="1" applyFill="1" applyBorder="1" applyAlignment="1">
      <alignment horizontal="center" vertical="center"/>
    </xf>
    <xf numFmtId="164" fontId="4" fillId="6" borderId="28" xfId="0" applyNumberFormat="1" applyFont="1" applyFill="1" applyBorder="1" applyAlignment="1">
      <alignment vertical="center"/>
    </xf>
    <xf numFmtId="164" fontId="4" fillId="6" borderId="17" xfId="0" applyNumberFormat="1" applyFont="1" applyFill="1" applyBorder="1" applyAlignment="1">
      <alignment vertical="center"/>
    </xf>
    <xf numFmtId="3" fontId="4" fillId="6" borderId="17" xfId="1" applyNumberFormat="1" applyFont="1" applyFill="1" applyBorder="1" applyAlignment="1">
      <alignment vertical="center"/>
    </xf>
    <xf numFmtId="3" fontId="4" fillId="6" borderId="18" xfId="1" applyNumberFormat="1" applyFont="1" applyFill="1" applyBorder="1" applyAlignment="1">
      <alignment vertical="center"/>
    </xf>
    <xf numFmtId="0" fontId="5" fillId="7" borderId="27" xfId="0" applyFont="1" applyFill="1" applyBorder="1" applyAlignment="1">
      <alignment horizontal="center" vertical="center"/>
    </xf>
    <xf numFmtId="164" fontId="4" fillId="7" borderId="28" xfId="0" applyNumberFormat="1" applyFont="1" applyFill="1" applyBorder="1" applyAlignment="1">
      <alignment vertical="center"/>
    </xf>
    <xf numFmtId="164" fontId="4" fillId="7" borderId="17" xfId="0" applyNumberFormat="1" applyFont="1" applyFill="1" applyBorder="1" applyAlignment="1">
      <alignment vertical="center"/>
    </xf>
    <xf numFmtId="3" fontId="4" fillId="7" borderId="17" xfId="1" applyNumberFormat="1" applyFont="1" applyFill="1" applyBorder="1" applyAlignment="1">
      <alignment vertical="center"/>
    </xf>
    <xf numFmtId="3" fontId="4" fillId="7" borderId="18" xfId="1" applyNumberFormat="1" applyFont="1" applyFill="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4" fillId="0" borderId="0" xfId="0" applyFont="1" applyAlignment="1">
      <alignment horizontal="left" wrapText="1"/>
    </xf>
    <xf numFmtId="0" fontId="6"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29"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0" fontId="3" fillId="0" borderId="30" xfId="0" applyFont="1" applyBorder="1" applyAlignment="1">
      <alignment horizontal="left" vertical="center" wrapText="1"/>
    </xf>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3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31" xfId="0" applyFont="1" applyBorder="1"/>
    <xf numFmtId="0" fontId="2" fillId="4" borderId="32" xfId="0" applyFont="1" applyFill="1" applyBorder="1" applyAlignment="1">
      <alignment horizontal="center"/>
    </xf>
    <xf numFmtId="164" fontId="4" fillId="4" borderId="33" xfId="1" applyNumberFormat="1" applyFont="1" applyFill="1" applyBorder="1"/>
    <xf numFmtId="3" fontId="4" fillId="4" borderId="33" xfId="1" applyNumberFormat="1" applyFont="1" applyFill="1" applyBorder="1"/>
    <xf numFmtId="3" fontId="4" fillId="4" borderId="34" xfId="1" applyNumberFormat="1" applyFont="1" applyFill="1" applyBorder="1"/>
    <xf numFmtId="0" fontId="2" fillId="8" borderId="27" xfId="0" applyFont="1" applyFill="1" applyBorder="1" applyAlignment="1">
      <alignment horizontal="center"/>
    </xf>
    <xf numFmtId="164" fontId="4" fillId="8" borderId="28" xfId="0" applyNumberFormat="1" applyFont="1" applyFill="1" applyBorder="1"/>
    <xf numFmtId="164" fontId="4" fillId="8" borderId="17" xfId="0" applyNumberFormat="1" applyFont="1" applyFill="1" applyBorder="1"/>
    <xf numFmtId="3" fontId="4" fillId="8" borderId="17" xfId="1" applyNumberFormat="1" applyFont="1" applyFill="1" applyBorder="1"/>
    <xf numFmtId="3" fontId="4" fillId="8" borderId="18" xfId="1" applyNumberFormat="1" applyFont="1" applyFill="1" applyBorder="1"/>
    <xf numFmtId="0" fontId="3" fillId="0" borderId="27" xfId="0" applyFont="1" applyBorder="1"/>
    <xf numFmtId="0" fontId="3" fillId="0" borderId="28" xfId="0" applyFont="1" applyBorder="1"/>
    <xf numFmtId="0" fontId="3" fillId="0" borderId="17" xfId="0" applyFont="1" applyBorder="1"/>
    <xf numFmtId="3" fontId="4" fillId="0" borderId="17" xfId="1" applyNumberFormat="1" applyFont="1" applyBorder="1"/>
    <xf numFmtId="3" fontId="4" fillId="0" borderId="18" xfId="1" applyNumberFormat="1" applyFont="1" applyBorder="1"/>
    <xf numFmtId="3" fontId="4" fillId="0" borderId="0" xfId="1" applyNumberFormat="1" applyFont="1"/>
    <xf numFmtId="0" fontId="6" fillId="0" borderId="0" xfId="0"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29" xfId="0" applyFont="1" applyBorder="1"/>
    <xf numFmtId="165" fontId="8" fillId="0" borderId="8" xfId="1" applyNumberFormat="1" applyFont="1" applyBorder="1" applyAlignment="1">
      <alignment horizontal="center"/>
    </xf>
    <xf numFmtId="0" fontId="8" fillId="0" borderId="30" xfId="0" applyFont="1" applyBorder="1" applyAlignment="1">
      <alignment horizontal="left" vertical="center" wrapText="1"/>
    </xf>
    <xf numFmtId="165" fontId="8" fillId="0" borderId="11" xfId="1" applyNumberFormat="1" applyFont="1" applyBorder="1" applyAlignment="1">
      <alignment horizontal="center"/>
    </xf>
    <xf numFmtId="0" fontId="8" fillId="0" borderId="30" xfId="0" applyFont="1" applyBorder="1"/>
    <xf numFmtId="0" fontId="8" fillId="0" borderId="35" xfId="0" applyFont="1" applyBorder="1"/>
    <xf numFmtId="0" fontId="3" fillId="0" borderId="30" xfId="0" applyFont="1" applyBorder="1" applyAlignment="1">
      <alignment vertical="center"/>
    </xf>
    <xf numFmtId="0" fontId="8" fillId="0" borderId="36" xfId="0" applyFont="1" applyBorder="1"/>
    <xf numFmtId="0" fontId="7" fillId="4" borderId="16" xfId="0" applyFont="1" applyFill="1" applyBorder="1" applyAlignment="1">
      <alignment horizontal="center"/>
    </xf>
    <xf numFmtId="165" fontId="6" fillId="4" borderId="28" xfId="1" applyNumberFormat="1" applyFont="1" applyFill="1" applyBorder="1" applyAlignment="1">
      <alignment horizontal="center"/>
    </xf>
    <xf numFmtId="165" fontId="6" fillId="4" borderId="17" xfId="1" applyNumberFormat="1" applyFont="1" applyFill="1" applyBorder="1" applyAlignment="1">
      <alignment horizontal="center"/>
    </xf>
    <xf numFmtId="165" fontId="6" fillId="4" borderId="18" xfId="1" applyNumberFormat="1" applyFont="1" applyFill="1" applyBorder="1" applyAlignment="1">
      <alignment horizontal="center"/>
    </xf>
    <xf numFmtId="0" fontId="8" fillId="0" borderId="22" xfId="0" applyFont="1" applyBorder="1"/>
    <xf numFmtId="165" fontId="8" fillId="0" borderId="0" xfId="0" applyNumberFormat="1" applyFont="1" applyAlignment="1">
      <alignment horizontal="center"/>
    </xf>
    <xf numFmtId="165" fontId="8" fillId="0" borderId="37" xfId="0" applyNumberFormat="1" applyFont="1" applyBorder="1" applyAlignment="1">
      <alignment horizontal="center"/>
    </xf>
    <xf numFmtId="0" fontId="8" fillId="0" borderId="19" xfId="0" applyFont="1" applyBorder="1"/>
    <xf numFmtId="165" fontId="8" fillId="0" borderId="20" xfId="1" applyNumberFormat="1" applyFont="1" applyBorder="1" applyAlignment="1">
      <alignment horizontal="center"/>
    </xf>
    <xf numFmtId="165" fontId="8" fillId="0" borderId="21" xfId="1" applyNumberFormat="1" applyFont="1" applyBorder="1" applyAlignment="1">
      <alignment horizontal="center"/>
    </xf>
    <xf numFmtId="0" fontId="8" fillId="0" borderId="10" xfId="0" applyFont="1" applyBorder="1"/>
    <xf numFmtId="165" fontId="8" fillId="0" borderId="12" xfId="1" applyNumberFormat="1" applyFont="1" applyBorder="1" applyAlignment="1">
      <alignment horizontal="center"/>
    </xf>
    <xf numFmtId="0" fontId="8" fillId="0" borderId="32" xfId="0" applyFont="1" applyBorder="1"/>
    <xf numFmtId="165" fontId="8" fillId="0" borderId="33" xfId="1" applyNumberFormat="1" applyFont="1" applyBorder="1" applyAlignment="1">
      <alignment horizontal="center"/>
    </xf>
    <xf numFmtId="165" fontId="8" fillId="0" borderId="34" xfId="1" applyNumberFormat="1" applyFont="1" applyBorder="1" applyAlignment="1">
      <alignment horizontal="center"/>
    </xf>
    <xf numFmtId="165" fontId="8" fillId="0" borderId="26" xfId="0" applyNumberFormat="1" applyFont="1" applyBorder="1" applyAlignment="1">
      <alignment horizontal="center"/>
    </xf>
    <xf numFmtId="165" fontId="8" fillId="0" borderId="23" xfId="0" applyNumberFormat="1" applyFont="1" applyBorder="1" applyAlignment="1">
      <alignment horizontal="center"/>
    </xf>
    <xf numFmtId="165" fontId="8" fillId="0" borderId="24" xfId="0" applyNumberFormat="1" applyFont="1" applyBorder="1" applyAlignment="1">
      <alignment horizontal="center"/>
    </xf>
    <xf numFmtId="0" fontId="7" fillId="8" borderId="16" xfId="0" applyFont="1" applyFill="1" applyBorder="1" applyAlignment="1">
      <alignment horizontal="center"/>
    </xf>
    <xf numFmtId="165" fontId="6" fillId="8" borderId="28" xfId="1" applyNumberFormat="1" applyFont="1" applyFill="1" applyBorder="1" applyAlignment="1">
      <alignment horizontal="center"/>
    </xf>
    <xf numFmtId="165" fontId="6" fillId="8" borderId="17" xfId="1" applyNumberFormat="1" applyFont="1" applyFill="1" applyBorder="1" applyAlignment="1">
      <alignment horizontal="center"/>
    </xf>
    <xf numFmtId="165" fontId="6" fillId="8" borderId="18" xfId="1" applyNumberFormat="1" applyFont="1" applyFill="1" applyBorder="1" applyAlignment="1">
      <alignment horizontal="center"/>
    </xf>
    <xf numFmtId="165" fontId="8" fillId="0" borderId="38" xfId="0" applyNumberFormat="1" applyFont="1" applyBorder="1" applyAlignment="1">
      <alignment horizontal="center"/>
    </xf>
    <xf numFmtId="165" fontId="8" fillId="0" borderId="20" xfId="0" applyNumberFormat="1" applyFont="1" applyBorder="1" applyAlignment="1">
      <alignment horizontal="center"/>
    </xf>
    <xf numFmtId="165" fontId="8" fillId="0" borderId="21" xfId="0" applyNumberFormat="1" applyFont="1" applyBorder="1" applyAlignment="1">
      <alignment horizontal="center"/>
    </xf>
    <xf numFmtId="0" fontId="8" fillId="0" borderId="37" xfId="0" applyFont="1" applyBorder="1"/>
    <xf numFmtId="0" fontId="8" fillId="0" borderId="7" xfId="0" applyFont="1" applyBorder="1"/>
    <xf numFmtId="165" fontId="8" fillId="0" borderId="9" xfId="1" applyNumberFormat="1" applyFont="1" applyBorder="1" applyAlignment="1">
      <alignment horizontal="center"/>
    </xf>
    <xf numFmtId="0" fontId="8" fillId="0" borderId="10" xfId="0" applyFont="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1/ENERO%202021%20%2019%20DE%20MARZ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Resumen_coti"/>
      <sheetName val="Gra_tot"/>
      <sheetName val="Cotiza_resumen"/>
      <sheetName val="DATOS"/>
      <sheetName val="G_total"/>
      <sheetName val="Cob_planilla"/>
      <sheetName val="Cob_cotizados"/>
      <sheetName val="Indica_planilla"/>
      <sheetName val="Indica_cotiza"/>
      <sheetName val="Resumen"/>
      <sheetName val="resumen 1"/>
      <sheetName val="Resumen 2"/>
      <sheetName val="Planilla_mensual"/>
      <sheetName val="G_trab_total"/>
      <sheetName val="G_trab_priv"/>
      <sheetName val="Cotizado_mensual"/>
      <sheetName val="G_cotizado"/>
    </sheetNames>
    <sheetDataSet>
      <sheetData sheetId="0"/>
      <sheetData sheetId="1"/>
      <sheetData sheetId="2"/>
      <sheetData sheetId="3">
        <row r="5">
          <cell r="A5" t="str">
            <v>Cifras actualizadas el 19 de marzo 2021</v>
          </cell>
        </row>
      </sheetData>
      <sheetData sheetId="4"/>
      <sheetData sheetId="5"/>
      <sheetData sheetId="6"/>
      <sheetData sheetId="7"/>
      <sheetData sheetId="8"/>
      <sheetData sheetId="9"/>
      <sheetData sheetId="11"/>
      <sheetData sheetId="12"/>
      <sheetData sheetId="14"/>
      <sheetData sheetId="15"/>
      <sheetData sheetId="16"/>
      <sheetData sheetId="17"/>
      <sheetData sheetId="18"/>
      <sheetData sheetId="19"/>
      <sheetData sheetId="20"/>
      <sheetData sheetId="21"/>
      <sheetData sheetId="2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C5BD4-A5C4-4AFA-8A19-5DD01E9F8BE1}">
  <sheetPr>
    <pageSetUpPr fitToPage="1"/>
  </sheetPr>
  <dimension ref="A1:AA50"/>
  <sheetViews>
    <sheetView tabSelected="1" workbookViewId="0">
      <selection activeCell="G17" sqref="G1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thickBot="1" x14ac:dyDescent="0.35">
      <c r="A8" s="12"/>
    </row>
    <row r="9" spans="1:27" s="17" customFormat="1" ht="20.100000000000001" customHeight="1" x14ac:dyDescent="0.3">
      <c r="A9" s="13" t="s">
        <v>21</v>
      </c>
      <c r="B9" s="14">
        <v>13710</v>
      </c>
      <c r="C9" s="14">
        <v>13390</v>
      </c>
      <c r="D9" s="14"/>
      <c r="E9" s="14"/>
      <c r="F9" s="14"/>
      <c r="G9" s="14"/>
      <c r="H9" s="14"/>
      <c r="I9" s="14"/>
      <c r="J9" s="14"/>
      <c r="K9" s="14"/>
      <c r="L9" s="14"/>
      <c r="M9" s="14"/>
      <c r="N9" s="14"/>
      <c r="O9" s="14"/>
      <c r="P9" s="14"/>
      <c r="Q9" s="14"/>
      <c r="R9" s="14"/>
      <c r="S9" s="14"/>
      <c r="T9" s="14"/>
      <c r="U9" s="14"/>
      <c r="V9" s="14"/>
      <c r="W9" s="14"/>
      <c r="X9" s="14"/>
      <c r="Y9" s="14"/>
      <c r="Z9" s="15"/>
      <c r="AA9" s="16"/>
    </row>
    <row r="10" spans="1:27" s="17" customFormat="1" ht="31.5" customHeight="1" x14ac:dyDescent="0.3">
      <c r="A10" s="18" t="s">
        <v>22</v>
      </c>
      <c r="B10" s="19">
        <v>182588</v>
      </c>
      <c r="C10" s="19">
        <v>180341</v>
      </c>
      <c r="D10" s="19"/>
      <c r="E10" s="19"/>
      <c r="F10" s="19"/>
      <c r="G10" s="19"/>
      <c r="H10" s="19"/>
      <c r="I10" s="19"/>
      <c r="J10" s="19"/>
      <c r="K10" s="19"/>
      <c r="L10" s="19"/>
      <c r="M10" s="19"/>
      <c r="N10" s="19"/>
      <c r="O10" s="19"/>
      <c r="P10" s="19"/>
      <c r="Q10" s="19"/>
      <c r="R10" s="19"/>
      <c r="S10" s="19"/>
      <c r="T10" s="19"/>
      <c r="U10" s="19"/>
      <c r="V10" s="19"/>
      <c r="W10" s="19"/>
      <c r="X10" s="19"/>
      <c r="Y10" s="19"/>
      <c r="Z10" s="20"/>
      <c r="AA10" s="21"/>
    </row>
    <row r="11" spans="1:27" s="17" customFormat="1" ht="20.100000000000001" customHeight="1" x14ac:dyDescent="0.3">
      <c r="A11" s="22" t="s">
        <v>23</v>
      </c>
      <c r="B11" s="19">
        <v>23531</v>
      </c>
      <c r="C11" s="19">
        <v>22506</v>
      </c>
      <c r="D11" s="19"/>
      <c r="E11" s="19"/>
      <c r="F11" s="19"/>
      <c r="G11" s="19"/>
      <c r="H11" s="19"/>
      <c r="I11" s="19"/>
      <c r="J11" s="19"/>
      <c r="K11" s="19"/>
      <c r="L11" s="19"/>
      <c r="M11" s="19"/>
      <c r="N11" s="19"/>
      <c r="O11" s="19"/>
      <c r="P11" s="19"/>
      <c r="Q11" s="19"/>
      <c r="R11" s="19"/>
      <c r="S11" s="19"/>
      <c r="T11" s="19"/>
      <c r="U11" s="19"/>
      <c r="V11" s="19"/>
      <c r="W11" s="19"/>
      <c r="X11" s="19"/>
      <c r="Y11" s="19"/>
      <c r="Z11" s="20"/>
      <c r="AA11" s="21"/>
    </row>
    <row r="12" spans="1:27" s="17" customFormat="1" ht="40.5" customHeight="1" x14ac:dyDescent="0.3">
      <c r="A12" s="18" t="s">
        <v>24</v>
      </c>
      <c r="B12" s="19">
        <v>196987</v>
      </c>
      <c r="C12" s="19">
        <v>191479</v>
      </c>
      <c r="D12" s="19"/>
      <c r="E12" s="19"/>
      <c r="F12" s="19"/>
      <c r="G12" s="19"/>
      <c r="H12" s="19"/>
      <c r="I12" s="19"/>
      <c r="J12" s="19"/>
      <c r="K12" s="19"/>
      <c r="L12" s="19"/>
      <c r="M12" s="19"/>
      <c r="N12" s="19"/>
      <c r="O12" s="19"/>
      <c r="P12" s="19"/>
      <c r="Q12" s="19"/>
      <c r="R12" s="19"/>
      <c r="S12" s="19"/>
      <c r="T12" s="19"/>
      <c r="U12" s="19"/>
      <c r="V12" s="19"/>
      <c r="W12" s="19"/>
      <c r="X12" s="19"/>
      <c r="Y12" s="19"/>
      <c r="Z12" s="20"/>
      <c r="AA12" s="21"/>
    </row>
    <row r="13" spans="1:27" s="17" customFormat="1" ht="20.100000000000001" customHeight="1" x14ac:dyDescent="0.3">
      <c r="A13" s="22" t="s">
        <v>25</v>
      </c>
      <c r="B13" s="19">
        <v>19154</v>
      </c>
      <c r="C13" s="19">
        <v>18868</v>
      </c>
      <c r="D13" s="19"/>
      <c r="E13" s="19"/>
      <c r="F13" s="19"/>
      <c r="G13" s="19"/>
      <c r="H13" s="19"/>
      <c r="I13" s="19"/>
      <c r="J13" s="19"/>
      <c r="K13" s="19"/>
      <c r="L13" s="19"/>
      <c r="M13" s="19"/>
      <c r="N13" s="19"/>
      <c r="O13" s="19"/>
      <c r="P13" s="19"/>
      <c r="Q13" s="19"/>
      <c r="R13" s="19"/>
      <c r="S13" s="19"/>
      <c r="T13" s="19"/>
      <c r="U13" s="19"/>
      <c r="V13" s="19"/>
      <c r="W13" s="19"/>
      <c r="X13" s="19"/>
      <c r="Y13" s="19"/>
      <c r="Z13" s="20"/>
      <c r="AA13" s="21"/>
    </row>
    <row r="14" spans="1:27" s="17" customFormat="1" ht="20.100000000000001" customHeight="1" x14ac:dyDescent="0.3">
      <c r="A14" s="22" t="s">
        <v>26</v>
      </c>
      <c r="B14" s="19">
        <v>29975</v>
      </c>
      <c r="C14" s="19">
        <v>29830</v>
      </c>
      <c r="D14" s="19"/>
      <c r="E14" s="19"/>
      <c r="F14" s="19"/>
      <c r="G14" s="19"/>
      <c r="H14" s="19"/>
      <c r="I14" s="19"/>
      <c r="J14" s="19"/>
      <c r="K14" s="19"/>
      <c r="L14" s="19"/>
      <c r="M14" s="19"/>
      <c r="N14" s="19"/>
      <c r="O14" s="19"/>
      <c r="P14" s="19"/>
      <c r="Q14" s="19"/>
      <c r="R14" s="19"/>
      <c r="S14" s="19"/>
      <c r="T14" s="19"/>
      <c r="U14" s="19"/>
      <c r="V14" s="19"/>
      <c r="W14" s="19"/>
      <c r="X14" s="19"/>
      <c r="Y14" s="19"/>
      <c r="Z14" s="20"/>
      <c r="AA14" s="21"/>
    </row>
    <row r="15" spans="1:27" s="17" customFormat="1" ht="20.100000000000001" customHeight="1" x14ac:dyDescent="0.3">
      <c r="A15" s="22" t="s">
        <v>27</v>
      </c>
      <c r="B15" s="19">
        <v>6706</v>
      </c>
      <c r="C15" s="19">
        <v>6642</v>
      </c>
      <c r="D15" s="19"/>
      <c r="E15" s="19"/>
      <c r="F15" s="19"/>
      <c r="G15" s="19"/>
      <c r="H15" s="19"/>
      <c r="I15" s="19"/>
      <c r="J15" s="19"/>
      <c r="K15" s="19"/>
      <c r="L15" s="19"/>
      <c r="M15" s="19"/>
      <c r="N15" s="19"/>
      <c r="O15" s="19"/>
      <c r="P15" s="19"/>
      <c r="Q15" s="19"/>
      <c r="R15" s="19"/>
      <c r="S15" s="19"/>
      <c r="T15" s="19"/>
      <c r="U15" s="19"/>
      <c r="V15" s="19"/>
      <c r="W15" s="19"/>
      <c r="X15" s="19"/>
      <c r="Y15" s="19"/>
      <c r="Z15" s="20"/>
      <c r="AA15" s="21"/>
    </row>
    <row r="16" spans="1:27" s="17" customFormat="1" ht="29.25" customHeight="1" x14ac:dyDescent="0.3">
      <c r="A16" s="18" t="s">
        <v>28</v>
      </c>
      <c r="B16" s="19">
        <v>125055</v>
      </c>
      <c r="C16" s="19">
        <v>121481</v>
      </c>
      <c r="D16" s="19"/>
      <c r="E16" s="19"/>
      <c r="F16" s="19"/>
      <c r="G16" s="19"/>
      <c r="H16" s="19"/>
      <c r="I16" s="19"/>
      <c r="J16" s="19"/>
      <c r="K16" s="19"/>
      <c r="L16" s="19"/>
      <c r="M16" s="19"/>
      <c r="N16" s="19"/>
      <c r="O16" s="19"/>
      <c r="P16" s="19"/>
      <c r="Q16" s="19"/>
      <c r="R16" s="19"/>
      <c r="S16" s="19"/>
      <c r="T16" s="19"/>
      <c r="U16" s="19"/>
      <c r="V16" s="19"/>
      <c r="W16" s="19"/>
      <c r="X16" s="19"/>
      <c r="Y16" s="19"/>
      <c r="Z16" s="20"/>
      <c r="AA16" s="21"/>
    </row>
    <row r="17" spans="1:27" s="17" customFormat="1" ht="20.100000000000001" customHeight="1" x14ac:dyDescent="0.3">
      <c r="A17" s="22" t="s">
        <v>29</v>
      </c>
      <c r="B17" s="19">
        <v>64176</v>
      </c>
      <c r="C17" s="19">
        <v>61932</v>
      </c>
      <c r="D17" s="19"/>
      <c r="E17" s="19"/>
      <c r="F17" s="19"/>
      <c r="G17" s="19"/>
      <c r="H17" s="19"/>
      <c r="I17" s="19"/>
      <c r="J17" s="19"/>
      <c r="K17" s="19"/>
      <c r="L17" s="19"/>
      <c r="M17" s="19"/>
      <c r="N17" s="19"/>
      <c r="O17" s="19"/>
      <c r="P17" s="19"/>
      <c r="Q17" s="19"/>
      <c r="R17" s="19"/>
      <c r="S17" s="19"/>
      <c r="T17" s="19"/>
      <c r="U17" s="19"/>
      <c r="V17" s="19"/>
      <c r="W17" s="19"/>
      <c r="X17" s="19"/>
      <c r="Y17" s="19"/>
      <c r="Z17" s="20"/>
      <c r="AA17" s="21"/>
    </row>
    <row r="18" spans="1:27" s="17" customFormat="1" ht="20.100000000000001" customHeight="1" x14ac:dyDescent="0.3">
      <c r="A18" s="22" t="s">
        <v>30</v>
      </c>
      <c r="B18" s="23">
        <v>1781</v>
      </c>
      <c r="C18" s="23">
        <v>1762</v>
      </c>
      <c r="D18" s="23"/>
      <c r="E18" s="23"/>
      <c r="F18" s="23"/>
      <c r="G18" s="23"/>
      <c r="H18" s="23"/>
      <c r="I18" s="23"/>
      <c r="J18" s="23"/>
      <c r="K18" s="23"/>
      <c r="L18" s="23"/>
      <c r="M18" s="23"/>
      <c r="N18" s="23"/>
      <c r="O18" s="23"/>
      <c r="P18" s="23"/>
      <c r="Q18" s="23"/>
      <c r="R18" s="23"/>
      <c r="S18" s="23"/>
      <c r="T18" s="23"/>
      <c r="U18" s="23"/>
      <c r="V18" s="23"/>
      <c r="W18" s="23"/>
      <c r="X18" s="23"/>
      <c r="Y18" s="23"/>
      <c r="Z18" s="24"/>
      <c r="AA18" s="25"/>
    </row>
    <row r="19" spans="1:27" s="17" customFormat="1" ht="20.100000000000001" customHeight="1" x14ac:dyDescent="0.3">
      <c r="A19" s="22" t="s">
        <v>31</v>
      </c>
      <c r="B19" s="19">
        <v>63</v>
      </c>
      <c r="C19" s="19">
        <v>61</v>
      </c>
      <c r="D19" s="19"/>
      <c r="E19" s="19"/>
      <c r="F19" s="19"/>
      <c r="G19" s="19"/>
      <c r="H19" s="19"/>
      <c r="I19" s="19"/>
      <c r="J19" s="19"/>
      <c r="K19" s="19"/>
      <c r="L19" s="19"/>
      <c r="M19" s="19"/>
      <c r="N19" s="19"/>
      <c r="O19" s="19"/>
      <c r="P19" s="19"/>
      <c r="Q19" s="19"/>
      <c r="R19" s="19"/>
      <c r="S19" s="19"/>
      <c r="T19" s="19"/>
      <c r="U19" s="19"/>
      <c r="V19" s="19"/>
      <c r="W19" s="19"/>
      <c r="X19" s="19"/>
      <c r="Y19" s="19"/>
      <c r="Z19" s="20"/>
      <c r="AA19" s="21"/>
    </row>
    <row r="20" spans="1:27" s="17" customFormat="1" ht="20.100000000000001" customHeight="1" thickBot="1" x14ac:dyDescent="0.35">
      <c r="A20" s="26" t="s">
        <v>32</v>
      </c>
      <c r="B20" s="23">
        <v>2781</v>
      </c>
      <c r="C20" s="23">
        <v>2731</v>
      </c>
      <c r="D20" s="23"/>
      <c r="E20" s="23"/>
      <c r="F20" s="23"/>
      <c r="G20" s="23"/>
      <c r="H20" s="23"/>
      <c r="I20" s="23"/>
      <c r="J20" s="23"/>
      <c r="K20" s="23"/>
      <c r="L20" s="23"/>
      <c r="M20" s="23"/>
      <c r="N20" s="23"/>
      <c r="O20" s="23"/>
      <c r="P20" s="23"/>
      <c r="Q20" s="23"/>
      <c r="R20" s="23"/>
      <c r="S20" s="23"/>
      <c r="T20" s="23"/>
      <c r="U20" s="23"/>
      <c r="V20" s="23"/>
      <c r="W20" s="23"/>
      <c r="X20" s="23"/>
      <c r="Y20" s="23"/>
      <c r="Z20" s="24"/>
      <c r="AA20" s="25"/>
    </row>
    <row r="21" spans="1:27" s="17" customFormat="1" ht="20.100000000000001" customHeight="1" thickBot="1" x14ac:dyDescent="0.35">
      <c r="A21" s="27" t="s">
        <v>33</v>
      </c>
      <c r="B21" s="28">
        <v>666507</v>
      </c>
      <c r="C21" s="28">
        <v>651023</v>
      </c>
      <c r="D21" s="28"/>
      <c r="E21" s="28"/>
      <c r="F21" s="28"/>
      <c r="G21" s="28"/>
      <c r="H21" s="28"/>
      <c r="I21" s="28"/>
      <c r="J21" s="28"/>
      <c r="K21" s="28"/>
      <c r="L21" s="28"/>
      <c r="M21" s="28"/>
      <c r="N21" s="28"/>
      <c r="O21" s="28"/>
      <c r="P21" s="28"/>
      <c r="Q21" s="28"/>
      <c r="R21" s="28"/>
      <c r="S21" s="28"/>
      <c r="T21" s="28"/>
      <c r="U21" s="28"/>
      <c r="V21" s="28"/>
      <c r="W21" s="28"/>
      <c r="X21" s="28"/>
      <c r="Y21" s="28"/>
      <c r="Z21" s="29"/>
      <c r="AA21" s="30"/>
    </row>
    <row r="22" spans="1:27" s="17" customFormat="1" ht="20.100000000000001" hidden="1" customHeight="1" x14ac:dyDescent="0.3">
      <c r="A22" s="31" t="s">
        <v>34</v>
      </c>
      <c r="B22" s="32">
        <v>100891</v>
      </c>
      <c r="C22" s="32">
        <v>100805</v>
      </c>
      <c r="D22" s="32"/>
      <c r="E22" s="32"/>
      <c r="F22" s="32"/>
      <c r="G22" s="32"/>
      <c r="H22" s="32"/>
      <c r="I22" s="32"/>
      <c r="J22" s="32"/>
      <c r="K22" s="32"/>
      <c r="L22" s="32"/>
      <c r="M22" s="32"/>
      <c r="N22" s="32"/>
      <c r="O22" s="32"/>
      <c r="P22" s="32"/>
      <c r="Q22" s="32"/>
      <c r="R22" s="32"/>
      <c r="S22" s="32"/>
      <c r="T22" s="32"/>
      <c r="U22" s="32"/>
      <c r="V22" s="32"/>
      <c r="W22" s="32"/>
      <c r="X22" s="32"/>
      <c r="Y22" s="32"/>
      <c r="Z22" s="33"/>
      <c r="AA22" s="34"/>
    </row>
    <row r="23" spans="1:27" s="17" customFormat="1" ht="20.100000000000001" hidden="1" customHeight="1" x14ac:dyDescent="0.3">
      <c r="A23" s="22" t="s">
        <v>35</v>
      </c>
      <c r="B23" s="19">
        <v>17224</v>
      </c>
      <c r="C23" s="19">
        <v>17223</v>
      </c>
      <c r="D23" s="19"/>
      <c r="E23" s="19"/>
      <c r="F23" s="19"/>
      <c r="G23" s="19"/>
      <c r="H23" s="19"/>
      <c r="I23" s="19"/>
      <c r="J23" s="19"/>
      <c r="K23" s="19"/>
      <c r="L23" s="19"/>
      <c r="M23" s="19"/>
      <c r="N23" s="19"/>
      <c r="O23" s="19"/>
      <c r="P23" s="19"/>
      <c r="Q23" s="19"/>
      <c r="R23" s="19"/>
      <c r="S23" s="19"/>
      <c r="T23" s="19"/>
      <c r="U23" s="19"/>
      <c r="V23" s="19"/>
      <c r="W23" s="19"/>
      <c r="X23" s="19"/>
      <c r="Y23" s="19"/>
      <c r="Z23" s="20"/>
      <c r="AA23" s="21"/>
    </row>
    <row r="24" spans="1:27" s="17" customFormat="1" ht="20.100000000000001" hidden="1" customHeight="1" x14ac:dyDescent="0.3">
      <c r="A24" s="22" t="s">
        <v>36</v>
      </c>
      <c r="B24" s="19">
        <v>19862</v>
      </c>
      <c r="C24" s="19">
        <v>19862</v>
      </c>
      <c r="D24" s="19"/>
      <c r="E24" s="19"/>
      <c r="F24" s="19"/>
      <c r="G24" s="19"/>
      <c r="H24" s="19"/>
      <c r="I24" s="19"/>
      <c r="J24" s="19"/>
      <c r="K24" s="19"/>
      <c r="L24" s="19"/>
      <c r="M24" s="19"/>
      <c r="N24" s="19"/>
      <c r="O24" s="19"/>
      <c r="P24" s="19"/>
      <c r="Q24" s="19"/>
      <c r="R24" s="19"/>
      <c r="S24" s="19"/>
      <c r="T24" s="19"/>
      <c r="U24" s="19"/>
      <c r="V24" s="19"/>
      <c r="W24" s="19"/>
      <c r="X24" s="19"/>
      <c r="Y24" s="19"/>
      <c r="Z24" s="20"/>
      <c r="AA24" s="21"/>
    </row>
    <row r="25" spans="1:27" s="17" customFormat="1" ht="20.100000000000001" hidden="1" customHeight="1" x14ac:dyDescent="0.3">
      <c r="A25" s="22" t="s">
        <v>37</v>
      </c>
      <c r="B25" s="19">
        <v>6902</v>
      </c>
      <c r="C25" s="19">
        <v>6902</v>
      </c>
      <c r="D25" s="19"/>
      <c r="E25" s="19"/>
      <c r="F25" s="19"/>
      <c r="G25" s="19"/>
      <c r="H25" s="19"/>
      <c r="I25" s="19"/>
      <c r="J25" s="19"/>
      <c r="K25" s="19"/>
      <c r="L25" s="19"/>
      <c r="M25" s="19"/>
      <c r="N25" s="19"/>
      <c r="O25" s="19"/>
      <c r="P25" s="19"/>
      <c r="Q25" s="19"/>
      <c r="R25" s="19"/>
      <c r="S25" s="19"/>
      <c r="T25" s="19"/>
      <c r="U25" s="19"/>
      <c r="V25" s="19"/>
      <c r="W25" s="19"/>
      <c r="X25" s="19"/>
      <c r="Y25" s="19"/>
      <c r="Z25" s="20"/>
      <c r="AA25" s="21"/>
    </row>
    <row r="26" spans="1:27" s="17" customFormat="1" ht="20.100000000000001" hidden="1" customHeight="1" x14ac:dyDescent="0.3">
      <c r="A26" s="22" t="s">
        <v>38</v>
      </c>
      <c r="B26" s="19">
        <v>3265</v>
      </c>
      <c r="C26" s="19">
        <v>3265</v>
      </c>
      <c r="D26" s="19"/>
      <c r="E26" s="19"/>
      <c r="F26" s="19"/>
      <c r="G26" s="19"/>
      <c r="H26" s="19"/>
      <c r="I26" s="19"/>
      <c r="J26" s="19"/>
      <c r="K26" s="19"/>
      <c r="L26" s="19"/>
      <c r="M26" s="19"/>
      <c r="N26" s="19"/>
      <c r="O26" s="19"/>
      <c r="P26" s="19"/>
      <c r="Q26" s="19"/>
      <c r="R26" s="19"/>
      <c r="S26" s="19"/>
      <c r="T26" s="19"/>
      <c r="U26" s="19"/>
      <c r="V26" s="19"/>
      <c r="W26" s="19"/>
      <c r="X26" s="19"/>
      <c r="Y26" s="19"/>
      <c r="Z26" s="20"/>
      <c r="AA26" s="21"/>
    </row>
    <row r="27" spans="1:27" s="17" customFormat="1" ht="20.100000000000001" hidden="1" customHeight="1" thickBot="1" x14ac:dyDescent="0.35">
      <c r="A27" s="26" t="s">
        <v>39</v>
      </c>
      <c r="B27" s="23">
        <v>32753</v>
      </c>
      <c r="C27" s="23">
        <v>31101</v>
      </c>
      <c r="D27" s="23"/>
      <c r="E27" s="23"/>
      <c r="F27" s="23"/>
      <c r="G27" s="23"/>
      <c r="H27" s="23"/>
      <c r="I27" s="23"/>
      <c r="J27" s="23"/>
      <c r="K27" s="23"/>
      <c r="L27" s="23"/>
      <c r="M27" s="23"/>
      <c r="N27" s="23"/>
      <c r="O27" s="23"/>
      <c r="P27" s="23"/>
      <c r="Q27" s="23"/>
      <c r="R27" s="23"/>
      <c r="S27" s="23"/>
      <c r="T27" s="23"/>
      <c r="U27" s="23"/>
      <c r="V27" s="23"/>
      <c r="W27" s="23"/>
      <c r="X27" s="23"/>
      <c r="Y27" s="23"/>
      <c r="Z27" s="24"/>
      <c r="AA27" s="25"/>
    </row>
    <row r="28" spans="1:27" s="17" customFormat="1" ht="18.75" customHeight="1" thickBot="1" x14ac:dyDescent="0.35">
      <c r="A28" s="35" t="s">
        <v>40</v>
      </c>
      <c r="B28" s="36">
        <v>180897</v>
      </c>
      <c r="C28" s="36">
        <v>179158</v>
      </c>
      <c r="D28" s="36"/>
      <c r="E28" s="36"/>
      <c r="F28" s="36"/>
      <c r="G28" s="36"/>
      <c r="H28" s="36"/>
      <c r="I28" s="36"/>
      <c r="J28" s="36"/>
      <c r="K28" s="36"/>
      <c r="L28" s="36"/>
      <c r="M28" s="36"/>
      <c r="N28" s="36"/>
      <c r="O28" s="36"/>
      <c r="P28" s="36"/>
      <c r="Q28" s="36"/>
      <c r="R28" s="36"/>
      <c r="S28" s="36"/>
      <c r="T28" s="36"/>
      <c r="U28" s="36"/>
      <c r="V28" s="36"/>
      <c r="W28" s="36"/>
      <c r="X28" s="36"/>
      <c r="Y28" s="36"/>
      <c r="Z28" s="37"/>
      <c r="AA28" s="38"/>
    </row>
    <row r="29" spans="1:27" s="17" customFormat="1" ht="20.100000000000001" hidden="1" customHeight="1" x14ac:dyDescent="0.3">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3"/>
      <c r="AA29" s="34"/>
    </row>
    <row r="30" spans="1:27" s="17" customFormat="1" ht="20.100000000000001" hidden="1" customHeight="1" x14ac:dyDescent="0.3">
      <c r="A30" s="22" t="s">
        <v>41</v>
      </c>
      <c r="B30" s="19">
        <v>45183</v>
      </c>
      <c r="C30" s="19">
        <v>45183</v>
      </c>
      <c r="D30" s="19"/>
      <c r="E30" s="19"/>
      <c r="F30" s="19"/>
      <c r="G30" s="19"/>
      <c r="H30" s="19"/>
      <c r="I30" s="19"/>
      <c r="J30" s="19"/>
      <c r="K30" s="19"/>
      <c r="L30" s="19"/>
      <c r="M30" s="19"/>
      <c r="N30" s="19"/>
      <c r="O30" s="19"/>
      <c r="P30" s="19"/>
      <c r="Q30" s="19"/>
      <c r="R30" s="19"/>
      <c r="S30" s="19"/>
      <c r="T30" s="19"/>
      <c r="U30" s="19"/>
      <c r="V30" s="19"/>
      <c r="W30" s="19"/>
      <c r="X30" s="19"/>
      <c r="Y30" s="19"/>
      <c r="Z30" s="20"/>
      <c r="AA30" s="21"/>
    </row>
    <row r="31" spans="1:27" s="17" customFormat="1" ht="20.100000000000001" hidden="1" customHeight="1" x14ac:dyDescent="0.3">
      <c r="A31" s="22" t="s">
        <v>42</v>
      </c>
      <c r="B31" s="19">
        <v>48140</v>
      </c>
      <c r="C31" s="19">
        <v>48140</v>
      </c>
      <c r="D31" s="19"/>
      <c r="E31" s="19"/>
      <c r="F31" s="19"/>
      <c r="G31" s="19"/>
      <c r="H31" s="19"/>
      <c r="I31" s="19"/>
      <c r="J31" s="19"/>
      <c r="K31" s="19"/>
      <c r="L31" s="19"/>
      <c r="M31" s="19"/>
      <c r="N31" s="19"/>
      <c r="O31" s="19"/>
      <c r="P31" s="19"/>
      <c r="Q31" s="19"/>
      <c r="R31" s="19"/>
      <c r="S31" s="19"/>
      <c r="T31" s="19"/>
      <c r="U31" s="19"/>
      <c r="V31" s="19"/>
      <c r="W31" s="19"/>
      <c r="X31" s="19"/>
      <c r="Y31" s="19"/>
      <c r="Z31" s="20"/>
      <c r="AA31" s="21"/>
    </row>
    <row r="32" spans="1:27" s="17" customFormat="1" ht="20.100000000000001" hidden="1" customHeight="1" x14ac:dyDescent="0.3">
      <c r="A32" s="22" t="s">
        <v>43</v>
      </c>
      <c r="B32" s="19">
        <v>77470</v>
      </c>
      <c r="C32" s="19">
        <v>77470</v>
      </c>
      <c r="D32" s="19"/>
      <c r="E32" s="19"/>
      <c r="F32" s="19"/>
      <c r="G32" s="19"/>
      <c r="H32" s="19"/>
      <c r="I32" s="19"/>
      <c r="J32" s="19"/>
      <c r="K32" s="19"/>
      <c r="L32" s="19"/>
      <c r="M32" s="19"/>
      <c r="N32" s="19"/>
      <c r="O32" s="19"/>
      <c r="P32" s="19"/>
      <c r="Q32" s="19"/>
      <c r="R32" s="19"/>
      <c r="S32" s="19"/>
      <c r="T32" s="19"/>
      <c r="U32" s="19"/>
      <c r="V32" s="19"/>
      <c r="W32" s="19"/>
      <c r="X32" s="19"/>
      <c r="Y32" s="19"/>
      <c r="Z32" s="20"/>
      <c r="AA32" s="21"/>
    </row>
    <row r="33" spans="1:27" s="17" customFormat="1" ht="20.100000000000001" hidden="1" customHeight="1" x14ac:dyDescent="0.3">
      <c r="A33" s="22" t="s">
        <v>44</v>
      </c>
      <c r="B33" s="19">
        <v>3350</v>
      </c>
      <c r="C33" s="19">
        <v>3350</v>
      </c>
      <c r="D33" s="19"/>
      <c r="E33" s="19"/>
      <c r="F33" s="19"/>
      <c r="G33" s="19"/>
      <c r="H33" s="19"/>
      <c r="I33" s="19"/>
      <c r="J33" s="19"/>
      <c r="K33" s="19"/>
      <c r="L33" s="19"/>
      <c r="M33" s="19"/>
      <c r="N33" s="19"/>
      <c r="O33" s="19"/>
      <c r="P33" s="19"/>
      <c r="Q33" s="19"/>
      <c r="R33" s="19"/>
      <c r="S33" s="19"/>
      <c r="T33" s="19"/>
      <c r="U33" s="19"/>
      <c r="V33" s="19"/>
      <c r="W33" s="19"/>
      <c r="X33" s="19"/>
      <c r="Y33" s="19"/>
      <c r="Z33" s="20"/>
      <c r="AA33" s="21"/>
    </row>
    <row r="34" spans="1:27" s="17" customFormat="1" ht="20.100000000000001" hidden="1" customHeight="1" thickBot="1" x14ac:dyDescent="0.35">
      <c r="A34" s="39" t="s">
        <v>45</v>
      </c>
      <c r="B34" s="40">
        <v>804</v>
      </c>
      <c r="C34" s="40">
        <v>789</v>
      </c>
      <c r="D34" s="40"/>
      <c r="E34" s="40"/>
      <c r="F34" s="40"/>
      <c r="G34" s="40"/>
      <c r="H34" s="40"/>
      <c r="I34" s="40"/>
      <c r="J34" s="40"/>
      <c r="K34" s="40"/>
      <c r="L34" s="40"/>
      <c r="M34" s="40"/>
      <c r="N34" s="40"/>
      <c r="O34" s="40"/>
      <c r="P34" s="40"/>
      <c r="Q34" s="40"/>
      <c r="R34" s="40"/>
      <c r="S34" s="40"/>
      <c r="T34" s="40"/>
      <c r="U34" s="40"/>
      <c r="V34" s="40"/>
      <c r="W34" s="40"/>
      <c r="X34" s="40"/>
      <c r="Y34" s="40"/>
      <c r="Z34" s="41"/>
      <c r="AA34" s="42"/>
    </row>
    <row r="35" spans="1:27" s="17" customFormat="1" ht="20.100000000000001" customHeight="1" thickBot="1" x14ac:dyDescent="0.35">
      <c r="A35" s="43" t="s">
        <v>46</v>
      </c>
      <c r="B35" s="44">
        <v>174947</v>
      </c>
      <c r="C35" s="44">
        <v>174932</v>
      </c>
      <c r="D35" s="44"/>
      <c r="E35" s="44"/>
      <c r="F35" s="44"/>
      <c r="G35" s="44"/>
      <c r="H35" s="44"/>
      <c r="I35" s="44"/>
      <c r="J35" s="44"/>
      <c r="K35" s="44"/>
      <c r="L35" s="44"/>
      <c r="M35" s="44"/>
      <c r="N35" s="44"/>
      <c r="O35" s="44"/>
      <c r="P35" s="44"/>
      <c r="Q35" s="44"/>
      <c r="R35" s="44"/>
      <c r="S35" s="44"/>
      <c r="T35" s="44"/>
      <c r="U35" s="44"/>
      <c r="V35" s="44"/>
      <c r="W35" s="44"/>
      <c r="X35" s="44"/>
      <c r="Y35" s="44"/>
      <c r="Z35" s="45"/>
      <c r="AA35" s="46"/>
    </row>
    <row r="36" spans="1:27" s="17" customFormat="1" ht="20.100000000000001" hidden="1" customHeight="1" thickBot="1" x14ac:dyDescent="0.35">
      <c r="A36" s="47"/>
      <c r="B36" s="48"/>
      <c r="C36" s="49"/>
      <c r="D36" s="49"/>
      <c r="E36" s="49"/>
      <c r="F36" s="49"/>
      <c r="G36" s="49"/>
      <c r="H36" s="49"/>
      <c r="I36" s="49"/>
      <c r="J36" s="49"/>
      <c r="K36" s="49"/>
      <c r="L36" s="49"/>
      <c r="M36" s="49"/>
      <c r="N36" s="49"/>
      <c r="O36" s="49"/>
      <c r="P36" s="49"/>
      <c r="Q36" s="49"/>
      <c r="R36" s="49"/>
      <c r="S36" s="49"/>
      <c r="T36" s="49"/>
      <c r="U36" s="49"/>
      <c r="V36" s="49"/>
      <c r="W36" s="49"/>
      <c r="X36" s="49"/>
      <c r="Y36" s="49"/>
      <c r="Z36" s="50"/>
      <c r="AA36" s="42"/>
    </row>
    <row r="37" spans="1:27" s="17" customFormat="1" ht="20.100000000000001" customHeight="1" thickBot="1" x14ac:dyDescent="0.35">
      <c r="A37" s="51" t="s">
        <v>47</v>
      </c>
      <c r="B37" s="52">
        <v>1022351</v>
      </c>
      <c r="C37" s="53">
        <v>1005113</v>
      </c>
      <c r="D37" s="53"/>
      <c r="E37" s="53"/>
      <c r="F37" s="53"/>
      <c r="G37" s="53"/>
      <c r="H37" s="53"/>
      <c r="I37" s="53"/>
      <c r="J37" s="53"/>
      <c r="K37" s="53"/>
      <c r="L37" s="53"/>
      <c r="M37" s="53"/>
      <c r="N37" s="53"/>
      <c r="O37" s="53"/>
      <c r="P37" s="53"/>
      <c r="Q37" s="53"/>
      <c r="R37" s="53"/>
      <c r="S37" s="53"/>
      <c r="T37" s="53"/>
      <c r="U37" s="53"/>
      <c r="V37" s="53"/>
      <c r="W37" s="53"/>
      <c r="X37" s="53"/>
      <c r="Y37" s="53"/>
      <c r="Z37" s="54"/>
      <c r="AA37" s="55"/>
    </row>
    <row r="38" spans="1:27" s="17" customFormat="1" ht="20.100000000000001" hidden="1" customHeight="1" x14ac:dyDescent="0.3">
      <c r="A38" s="47"/>
      <c r="B38" s="48"/>
      <c r="C38" s="49"/>
      <c r="D38" s="49"/>
      <c r="E38" s="49"/>
      <c r="F38" s="49"/>
      <c r="G38" s="49"/>
      <c r="H38" s="49"/>
      <c r="I38" s="49"/>
      <c r="J38" s="49"/>
      <c r="K38" s="49"/>
      <c r="L38" s="49"/>
      <c r="M38" s="49"/>
      <c r="N38" s="49"/>
      <c r="O38" s="49"/>
      <c r="P38" s="49"/>
      <c r="Q38" s="49"/>
      <c r="R38" s="49"/>
      <c r="S38" s="49"/>
      <c r="T38" s="49"/>
      <c r="U38" s="49"/>
      <c r="V38" s="49"/>
      <c r="W38" s="49"/>
      <c r="X38" s="49"/>
      <c r="Y38" s="49"/>
      <c r="Z38" s="41"/>
      <c r="AA38" s="42"/>
    </row>
    <row r="39" spans="1:27" s="17" customFormat="1" ht="20.100000000000001" customHeight="1" thickBot="1" x14ac:dyDescent="0.35">
      <c r="A39" s="56" t="s">
        <v>48</v>
      </c>
      <c r="B39" s="57">
        <v>847404</v>
      </c>
      <c r="C39" s="58">
        <v>830181</v>
      </c>
      <c r="D39" s="58"/>
      <c r="E39" s="58"/>
      <c r="F39" s="58"/>
      <c r="G39" s="58"/>
      <c r="H39" s="58"/>
      <c r="I39" s="58"/>
      <c r="J39" s="58"/>
      <c r="K39" s="58"/>
      <c r="L39" s="58"/>
      <c r="M39" s="58"/>
      <c r="N39" s="58"/>
      <c r="O39" s="58"/>
      <c r="P39" s="58"/>
      <c r="Q39" s="58"/>
      <c r="R39" s="58"/>
      <c r="S39" s="58"/>
      <c r="T39" s="58"/>
      <c r="U39" s="58"/>
      <c r="V39" s="58"/>
      <c r="W39" s="58"/>
      <c r="X39" s="58"/>
      <c r="Y39" s="58"/>
      <c r="Z39" s="59"/>
      <c r="AA39" s="60"/>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61"/>
      <c r="AA40" s="61"/>
    </row>
    <row r="41" spans="1:27" x14ac:dyDescent="0.3">
      <c r="A41" s="62" t="s">
        <v>50</v>
      </c>
      <c r="D41" s="63"/>
      <c r="G41" s="63"/>
      <c r="H41" s="63">
        <f>H39-H20-H19</f>
        <v>0</v>
      </c>
      <c r="I41" s="63">
        <f>I39-I20-I19</f>
        <v>0</v>
      </c>
    </row>
    <row r="42" spans="1:27" x14ac:dyDescent="0.3">
      <c r="A42" s="62" t="s">
        <v>51</v>
      </c>
    </row>
    <row r="43" spans="1:27" x14ac:dyDescent="0.3">
      <c r="A43" s="62" t="s">
        <v>52</v>
      </c>
    </row>
    <row r="44" spans="1:27" ht="15" customHeight="1" x14ac:dyDescent="0.3">
      <c r="A44" s="64" t="s">
        <v>53</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x14ac:dyDescent="0.3">
      <c r="A45" s="62" t="s">
        <v>54</v>
      </c>
    </row>
    <row r="46" spans="1:27" x14ac:dyDescent="0.3">
      <c r="A46" s="62" t="s">
        <v>55</v>
      </c>
    </row>
    <row r="47" spans="1:27" ht="13.5" customHeight="1" x14ac:dyDescent="0.3">
      <c r="A47" s="65" t="s">
        <v>56</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row>
    <row r="48" spans="1:27" x14ac:dyDescent="0.3">
      <c r="A48" s="66" t="s">
        <v>57</v>
      </c>
      <c r="B48" s="67"/>
      <c r="C48" s="67"/>
      <c r="D48" s="67"/>
      <c r="E48" s="67"/>
      <c r="F48" s="67"/>
      <c r="G48" s="67"/>
      <c r="H48" s="67"/>
      <c r="I48" s="67"/>
      <c r="J48" s="67"/>
      <c r="K48" s="67"/>
      <c r="L48" s="67"/>
      <c r="M48" s="67"/>
    </row>
    <row r="49" spans="1:13" x14ac:dyDescent="0.3">
      <c r="A49" s="62" t="s">
        <v>58</v>
      </c>
      <c r="B49" s="67"/>
      <c r="C49" s="67"/>
      <c r="D49" s="67"/>
      <c r="E49" s="67"/>
      <c r="F49" s="67"/>
      <c r="G49" s="67"/>
      <c r="H49" s="67"/>
      <c r="I49" s="67"/>
      <c r="J49" s="67"/>
      <c r="K49" s="67"/>
      <c r="L49" s="67"/>
      <c r="M49" s="67"/>
    </row>
    <row r="50" spans="1:13" x14ac:dyDescent="0.3">
      <c r="A50" s="6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1571F-6A74-466F-834B-2A65D1E61222}">
  <sheetPr>
    <pageSetUpPr fitToPage="1"/>
  </sheetPr>
  <dimension ref="A1:AA42"/>
  <sheetViews>
    <sheetView topLeftCell="A4" zoomScaleNormal="100" zoomScaleSheetLayoutView="100" workbookViewId="0">
      <selection activeCell="G17" sqref="G1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2020</v>
      </c>
      <c r="B4" s="3"/>
      <c r="C4" s="3"/>
      <c r="H4" s="4"/>
      <c r="I4" s="4"/>
    </row>
    <row r="5" spans="1:27" ht="14.4" thickBot="1" x14ac:dyDescent="0.35">
      <c r="A5" s="4" t="str">
        <f>[1]Trab_cotiz!A5</f>
        <v>Cifras actualizadas el 19 de marzo 2021</v>
      </c>
    </row>
    <row r="6" spans="1:27" ht="14.4" thickBot="1" x14ac:dyDescent="0.35">
      <c r="A6" s="6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6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70"/>
    </row>
    <row r="9" spans="1:27" ht="20.100000000000001" customHeight="1" x14ac:dyDescent="0.3">
      <c r="A9" s="71" t="s">
        <v>21</v>
      </c>
      <c r="B9" s="72">
        <v>674</v>
      </c>
      <c r="C9" s="72">
        <v>624</v>
      </c>
      <c r="D9" s="72"/>
      <c r="E9" s="72"/>
      <c r="F9" s="72"/>
      <c r="G9" s="72"/>
      <c r="H9" s="72"/>
      <c r="I9" s="72"/>
      <c r="J9" s="72"/>
      <c r="K9" s="72"/>
      <c r="L9" s="72"/>
      <c r="M9" s="72"/>
      <c r="N9" s="72"/>
      <c r="O9" s="72"/>
      <c r="P9" s="72"/>
      <c r="Q9" s="72"/>
      <c r="R9" s="72"/>
      <c r="S9" s="72"/>
      <c r="T9" s="72"/>
      <c r="U9" s="72"/>
      <c r="V9" s="72"/>
      <c r="W9" s="72"/>
      <c r="X9" s="72"/>
      <c r="Y9" s="72"/>
      <c r="Z9" s="73"/>
      <c r="AA9" s="74"/>
    </row>
    <row r="10" spans="1:27" ht="29.25" customHeight="1" x14ac:dyDescent="0.3">
      <c r="A10" s="75" t="s">
        <v>22</v>
      </c>
      <c r="B10" s="76">
        <v>3336</v>
      </c>
      <c r="C10" s="76">
        <v>3066</v>
      </c>
      <c r="D10" s="76"/>
      <c r="E10" s="76"/>
      <c r="F10" s="76"/>
      <c r="G10" s="76"/>
      <c r="H10" s="76"/>
      <c r="I10" s="76"/>
      <c r="J10" s="76"/>
      <c r="K10" s="76"/>
      <c r="L10" s="76"/>
      <c r="M10" s="76"/>
      <c r="N10" s="76"/>
      <c r="O10" s="76"/>
      <c r="P10" s="76"/>
      <c r="Q10" s="76"/>
      <c r="R10" s="76"/>
      <c r="S10" s="76"/>
      <c r="T10" s="76"/>
      <c r="U10" s="76"/>
      <c r="V10" s="76"/>
      <c r="W10" s="76"/>
      <c r="X10" s="76"/>
      <c r="Y10" s="76"/>
      <c r="Z10" s="77"/>
      <c r="AA10" s="78"/>
    </row>
    <row r="11" spans="1:27" ht="20.100000000000001" customHeight="1" x14ac:dyDescent="0.3">
      <c r="A11" s="79" t="s">
        <v>23</v>
      </c>
      <c r="B11" s="76">
        <v>1479</v>
      </c>
      <c r="C11" s="76">
        <v>1296</v>
      </c>
      <c r="D11" s="76"/>
      <c r="E11" s="76"/>
      <c r="F11" s="76"/>
      <c r="G11" s="76"/>
      <c r="H11" s="76"/>
      <c r="I11" s="76"/>
      <c r="J11" s="76"/>
      <c r="K11" s="76"/>
      <c r="L11" s="76"/>
      <c r="M11" s="76"/>
      <c r="N11" s="76"/>
      <c r="O11" s="76"/>
      <c r="P11" s="76"/>
      <c r="Q11" s="76"/>
      <c r="R11" s="76"/>
      <c r="S11" s="76"/>
      <c r="T11" s="76"/>
      <c r="U11" s="76"/>
      <c r="V11" s="76"/>
      <c r="W11" s="76"/>
      <c r="X11" s="76"/>
      <c r="Y11" s="76"/>
      <c r="Z11" s="77"/>
      <c r="AA11" s="78"/>
    </row>
    <row r="12" spans="1:27" ht="27.75" customHeight="1" x14ac:dyDescent="0.3">
      <c r="A12" s="75" t="s">
        <v>24</v>
      </c>
      <c r="B12" s="76">
        <v>14201</v>
      </c>
      <c r="C12" s="76">
        <v>13109</v>
      </c>
      <c r="D12" s="76"/>
      <c r="E12" s="76"/>
      <c r="F12" s="76"/>
      <c r="G12" s="76"/>
      <c r="H12" s="76"/>
      <c r="I12" s="76"/>
      <c r="J12" s="76"/>
      <c r="K12" s="76"/>
      <c r="L12" s="76"/>
      <c r="M12" s="76"/>
      <c r="N12" s="76"/>
      <c r="O12" s="76"/>
      <c r="P12" s="76"/>
      <c r="Q12" s="76"/>
      <c r="R12" s="76"/>
      <c r="S12" s="76"/>
      <c r="T12" s="76"/>
      <c r="U12" s="76"/>
      <c r="V12" s="76"/>
      <c r="W12" s="76"/>
      <c r="X12" s="76"/>
      <c r="Y12" s="76"/>
      <c r="Z12" s="77"/>
      <c r="AA12" s="78"/>
    </row>
    <row r="13" spans="1:27" ht="20.100000000000001" customHeight="1" x14ac:dyDescent="0.3">
      <c r="A13" s="79" t="s">
        <v>25</v>
      </c>
      <c r="B13" s="76">
        <v>581</v>
      </c>
      <c r="C13" s="76">
        <v>537</v>
      </c>
      <c r="D13" s="76"/>
      <c r="E13" s="76"/>
      <c r="F13" s="76"/>
      <c r="G13" s="76"/>
      <c r="H13" s="76"/>
      <c r="I13" s="76"/>
      <c r="J13" s="76"/>
      <c r="K13" s="76"/>
      <c r="L13" s="76"/>
      <c r="M13" s="76"/>
      <c r="N13" s="76"/>
      <c r="O13" s="76"/>
      <c r="P13" s="76"/>
      <c r="Q13" s="76"/>
      <c r="R13" s="76"/>
      <c r="S13" s="76"/>
      <c r="T13" s="76"/>
      <c r="U13" s="76"/>
      <c r="V13" s="76"/>
      <c r="W13" s="76"/>
      <c r="X13" s="76"/>
      <c r="Y13" s="76"/>
      <c r="Z13" s="77"/>
      <c r="AA13" s="78"/>
    </row>
    <row r="14" spans="1:27" ht="20.100000000000001" customHeight="1" x14ac:dyDescent="0.3">
      <c r="A14" s="79" t="s">
        <v>26</v>
      </c>
      <c r="B14" s="76">
        <v>762</v>
      </c>
      <c r="C14" s="76">
        <v>744</v>
      </c>
      <c r="D14" s="76"/>
      <c r="E14" s="76"/>
      <c r="F14" s="76"/>
      <c r="G14" s="76"/>
      <c r="H14" s="76"/>
      <c r="I14" s="76"/>
      <c r="J14" s="76"/>
      <c r="K14" s="76"/>
      <c r="L14" s="76"/>
      <c r="M14" s="76"/>
      <c r="N14" s="76"/>
      <c r="O14" s="76"/>
      <c r="P14" s="76"/>
      <c r="Q14" s="76"/>
      <c r="R14" s="76"/>
      <c r="S14" s="76"/>
      <c r="T14" s="76"/>
      <c r="U14" s="76"/>
      <c r="V14" s="76"/>
      <c r="W14" s="76"/>
      <c r="X14" s="76"/>
      <c r="Y14" s="76"/>
      <c r="Z14" s="77"/>
      <c r="AA14" s="78"/>
    </row>
    <row r="15" spans="1:27" ht="20.100000000000001" customHeight="1" x14ac:dyDescent="0.3">
      <c r="A15" s="79" t="s">
        <v>27</v>
      </c>
      <c r="B15" s="76">
        <v>674</v>
      </c>
      <c r="C15" s="76">
        <v>652</v>
      </c>
      <c r="D15" s="76"/>
      <c r="E15" s="76"/>
      <c r="F15" s="76"/>
      <c r="G15" s="76"/>
      <c r="H15" s="76"/>
      <c r="I15" s="76"/>
      <c r="J15" s="76"/>
      <c r="K15" s="76"/>
      <c r="L15" s="76"/>
      <c r="M15" s="76"/>
      <c r="N15" s="76"/>
      <c r="O15" s="76"/>
      <c r="P15" s="76"/>
      <c r="Q15" s="76"/>
      <c r="R15" s="76"/>
      <c r="S15" s="76"/>
      <c r="T15" s="76"/>
      <c r="U15" s="76"/>
      <c r="V15" s="76"/>
      <c r="W15" s="76"/>
      <c r="X15" s="76"/>
      <c r="Y15" s="76"/>
      <c r="Z15" s="77"/>
      <c r="AA15" s="78"/>
    </row>
    <row r="16" spans="1:27" ht="29.25" customHeight="1" x14ac:dyDescent="0.3">
      <c r="A16" s="75" t="s">
        <v>28</v>
      </c>
      <c r="B16" s="76">
        <v>4359</v>
      </c>
      <c r="C16" s="76">
        <v>3992</v>
      </c>
      <c r="D16" s="76"/>
      <c r="E16" s="76"/>
      <c r="F16" s="76"/>
      <c r="G16" s="76"/>
      <c r="H16" s="76"/>
      <c r="I16" s="76"/>
      <c r="J16" s="76"/>
      <c r="K16" s="76"/>
      <c r="L16" s="76"/>
      <c r="M16" s="76"/>
      <c r="N16" s="76"/>
      <c r="O16" s="76"/>
      <c r="P16" s="76"/>
      <c r="Q16" s="76"/>
      <c r="R16" s="76"/>
      <c r="S16" s="76"/>
      <c r="T16" s="76"/>
      <c r="U16" s="76"/>
      <c r="V16" s="76"/>
      <c r="W16" s="76"/>
      <c r="X16" s="76"/>
      <c r="Y16" s="76"/>
      <c r="Z16" s="77"/>
      <c r="AA16" s="78"/>
    </row>
    <row r="17" spans="1:27" ht="20.100000000000001" customHeight="1" x14ac:dyDescent="0.3">
      <c r="A17" s="79" t="s">
        <v>29</v>
      </c>
      <c r="B17" s="76">
        <v>6476</v>
      </c>
      <c r="C17" s="76">
        <v>5883</v>
      </c>
      <c r="D17" s="76"/>
      <c r="E17" s="76"/>
      <c r="F17" s="76"/>
      <c r="G17" s="76"/>
      <c r="H17" s="76"/>
      <c r="I17" s="76"/>
      <c r="J17" s="76"/>
      <c r="K17" s="76"/>
      <c r="L17" s="76"/>
      <c r="M17" s="76"/>
      <c r="N17" s="76"/>
      <c r="O17" s="76"/>
      <c r="P17" s="76"/>
      <c r="Q17" s="76"/>
      <c r="R17" s="76"/>
      <c r="S17" s="76"/>
      <c r="T17" s="76"/>
      <c r="U17" s="76"/>
      <c r="V17" s="76"/>
      <c r="W17" s="76"/>
      <c r="X17" s="76"/>
      <c r="Y17" s="76"/>
      <c r="Z17" s="77"/>
      <c r="AA17" s="78"/>
    </row>
    <row r="18" spans="1:27" ht="20.100000000000001" customHeight="1" x14ac:dyDescent="0.3">
      <c r="A18" s="79" t="s">
        <v>30</v>
      </c>
      <c r="B18" s="80">
        <v>1493</v>
      </c>
      <c r="C18" s="80">
        <v>1475</v>
      </c>
      <c r="D18" s="80"/>
      <c r="E18" s="80"/>
      <c r="F18" s="80"/>
      <c r="G18" s="80"/>
      <c r="H18" s="80"/>
      <c r="I18" s="80"/>
      <c r="J18" s="80"/>
      <c r="K18" s="80"/>
      <c r="L18" s="80"/>
      <c r="M18" s="80"/>
      <c r="N18" s="80"/>
      <c r="O18" s="80"/>
      <c r="P18" s="80"/>
      <c r="Q18" s="80"/>
      <c r="R18" s="80"/>
      <c r="S18" s="80"/>
      <c r="T18" s="80"/>
      <c r="U18" s="80"/>
      <c r="V18" s="80"/>
      <c r="W18" s="80"/>
      <c r="X18" s="80"/>
      <c r="Y18" s="80"/>
      <c r="Z18" s="81"/>
      <c r="AA18" s="82"/>
    </row>
    <row r="19" spans="1:27" ht="20.100000000000001" hidden="1" customHeight="1" x14ac:dyDescent="0.3">
      <c r="A19" s="83" t="s">
        <v>61</v>
      </c>
      <c r="B19" s="80"/>
      <c r="C19" s="80"/>
      <c r="D19" s="80"/>
      <c r="E19" s="80"/>
      <c r="F19" s="80"/>
      <c r="G19" s="80"/>
      <c r="H19" s="80"/>
      <c r="I19" s="80"/>
      <c r="J19" s="80"/>
      <c r="K19" s="80"/>
      <c r="L19" s="80"/>
      <c r="M19" s="80"/>
      <c r="N19" s="80"/>
      <c r="O19" s="80"/>
      <c r="P19" s="80"/>
      <c r="Q19" s="80"/>
      <c r="R19" s="80"/>
      <c r="S19" s="80"/>
      <c r="T19" s="80"/>
      <c r="U19" s="80"/>
      <c r="V19" s="80"/>
      <c r="W19" s="80"/>
      <c r="X19" s="80"/>
      <c r="Y19" s="80"/>
      <c r="Z19" s="81"/>
      <c r="AA19" s="82"/>
    </row>
    <row r="20" spans="1:27" ht="20.100000000000001" customHeight="1" thickBot="1" x14ac:dyDescent="0.35">
      <c r="A20" s="84" t="s">
        <v>33</v>
      </c>
      <c r="B20" s="85">
        <v>34035</v>
      </c>
      <c r="C20" s="85">
        <v>31378</v>
      </c>
      <c r="D20" s="85"/>
      <c r="E20" s="85"/>
      <c r="F20" s="85"/>
      <c r="G20" s="85"/>
      <c r="H20" s="85"/>
      <c r="I20" s="85"/>
      <c r="J20" s="85"/>
      <c r="K20" s="85"/>
      <c r="L20" s="85"/>
      <c r="M20" s="85"/>
      <c r="N20" s="85"/>
      <c r="O20" s="85"/>
      <c r="P20" s="85"/>
      <c r="Q20" s="85"/>
      <c r="R20" s="85"/>
      <c r="S20" s="85"/>
      <c r="T20" s="85"/>
      <c r="U20" s="85"/>
      <c r="V20" s="85"/>
      <c r="W20" s="85"/>
      <c r="X20" s="85"/>
      <c r="Y20" s="85"/>
      <c r="Z20" s="86"/>
      <c r="AA20" s="87"/>
    </row>
    <row r="21" spans="1:27" ht="20.100000000000001" hidden="1" customHeight="1" x14ac:dyDescent="0.3">
      <c r="A21" s="79" t="s">
        <v>34</v>
      </c>
      <c r="B21" s="76">
        <v>127</v>
      </c>
      <c r="C21" s="76">
        <v>119</v>
      </c>
      <c r="D21" s="76"/>
      <c r="E21" s="76"/>
      <c r="F21" s="76"/>
      <c r="G21" s="76"/>
      <c r="H21" s="76"/>
      <c r="I21" s="76"/>
      <c r="J21" s="76"/>
      <c r="K21" s="76"/>
      <c r="L21" s="76"/>
      <c r="M21" s="76"/>
      <c r="N21" s="76"/>
      <c r="O21" s="76"/>
      <c r="P21" s="76"/>
      <c r="Q21" s="76"/>
      <c r="R21" s="76"/>
      <c r="S21" s="76"/>
      <c r="T21" s="76"/>
      <c r="U21" s="76"/>
      <c r="V21" s="76"/>
      <c r="W21" s="76"/>
      <c r="X21" s="76"/>
      <c r="Y21" s="76"/>
      <c r="Z21" s="77"/>
      <c r="AA21" s="78"/>
    </row>
    <row r="22" spans="1:27" ht="20.100000000000001" hidden="1" customHeight="1" x14ac:dyDescent="0.3">
      <c r="A22" s="79" t="s">
        <v>35</v>
      </c>
      <c r="B22" s="76">
        <v>68</v>
      </c>
      <c r="C22" s="76">
        <v>66</v>
      </c>
      <c r="D22" s="76"/>
      <c r="E22" s="76"/>
      <c r="F22" s="76"/>
      <c r="G22" s="76"/>
      <c r="H22" s="76"/>
      <c r="I22" s="76"/>
      <c r="J22" s="76"/>
      <c r="K22" s="76"/>
      <c r="L22" s="76"/>
      <c r="M22" s="76"/>
      <c r="N22" s="76"/>
      <c r="O22" s="76"/>
      <c r="P22" s="76"/>
      <c r="Q22" s="76"/>
      <c r="R22" s="76"/>
      <c r="S22" s="76"/>
      <c r="T22" s="76"/>
      <c r="U22" s="76"/>
      <c r="V22" s="76"/>
      <c r="W22" s="76"/>
      <c r="X22" s="76"/>
      <c r="Y22" s="76"/>
      <c r="Z22" s="77"/>
      <c r="AA22" s="78"/>
    </row>
    <row r="23" spans="1:27" ht="20.100000000000001" hidden="1" customHeight="1" x14ac:dyDescent="0.3">
      <c r="A23" s="79" t="s">
        <v>36</v>
      </c>
      <c r="B23" s="76">
        <v>4</v>
      </c>
      <c r="C23" s="76">
        <v>4</v>
      </c>
      <c r="D23" s="76"/>
      <c r="E23" s="76"/>
      <c r="F23" s="76"/>
      <c r="G23" s="76"/>
      <c r="H23" s="76"/>
      <c r="I23" s="76"/>
      <c r="J23" s="76"/>
      <c r="K23" s="76"/>
      <c r="L23" s="76"/>
      <c r="M23" s="76"/>
      <c r="N23" s="76"/>
      <c r="O23" s="76"/>
      <c r="P23" s="76"/>
      <c r="Q23" s="76"/>
      <c r="R23" s="76"/>
      <c r="S23" s="76"/>
      <c r="T23" s="76"/>
      <c r="U23" s="76"/>
      <c r="V23" s="76"/>
      <c r="W23" s="76"/>
      <c r="X23" s="76"/>
      <c r="Y23" s="76"/>
      <c r="Z23" s="77"/>
      <c r="AA23" s="78"/>
    </row>
    <row r="24" spans="1:27" ht="20.100000000000001" hidden="1" customHeight="1" x14ac:dyDescent="0.3">
      <c r="A24" s="79" t="s">
        <v>37</v>
      </c>
      <c r="B24" s="76">
        <v>8</v>
      </c>
      <c r="C24" s="76">
        <v>8</v>
      </c>
      <c r="D24" s="76"/>
      <c r="E24" s="76"/>
      <c r="F24" s="76"/>
      <c r="G24" s="76"/>
      <c r="H24" s="76"/>
      <c r="I24" s="76"/>
      <c r="J24" s="76"/>
      <c r="K24" s="76"/>
      <c r="L24" s="76"/>
      <c r="M24" s="76"/>
      <c r="N24" s="76"/>
      <c r="O24" s="76"/>
      <c r="P24" s="76"/>
      <c r="Q24" s="76"/>
      <c r="R24" s="76"/>
      <c r="S24" s="76"/>
      <c r="T24" s="76"/>
      <c r="U24" s="76"/>
      <c r="V24" s="76"/>
      <c r="W24" s="76"/>
      <c r="X24" s="76"/>
      <c r="Y24" s="76"/>
      <c r="Z24" s="77"/>
      <c r="AA24" s="78"/>
    </row>
    <row r="25" spans="1:27" ht="20.100000000000001" hidden="1" customHeight="1" x14ac:dyDescent="0.3">
      <c r="A25" s="79" t="s">
        <v>38</v>
      </c>
      <c r="B25" s="76">
        <v>28</v>
      </c>
      <c r="C25" s="76">
        <v>28</v>
      </c>
      <c r="D25" s="76"/>
      <c r="E25" s="76"/>
      <c r="F25" s="76"/>
      <c r="G25" s="76"/>
      <c r="H25" s="76"/>
      <c r="I25" s="76"/>
      <c r="J25" s="76"/>
      <c r="K25" s="76"/>
      <c r="L25" s="76"/>
      <c r="M25" s="76"/>
      <c r="N25" s="76"/>
      <c r="O25" s="76"/>
      <c r="P25" s="76"/>
      <c r="Q25" s="76"/>
      <c r="R25" s="76"/>
      <c r="S25" s="76"/>
      <c r="T25" s="76"/>
      <c r="U25" s="76"/>
      <c r="V25" s="76"/>
      <c r="W25" s="76"/>
      <c r="X25" s="76"/>
      <c r="Y25" s="76"/>
      <c r="Z25" s="77"/>
      <c r="AA25" s="78"/>
    </row>
    <row r="26" spans="1:27" ht="20.100000000000001" hidden="1" customHeight="1" x14ac:dyDescent="0.3">
      <c r="A26" s="79" t="s">
        <v>39</v>
      </c>
      <c r="B26" s="76">
        <v>261</v>
      </c>
      <c r="C26" s="76">
        <v>213</v>
      </c>
      <c r="D26" s="76"/>
      <c r="E26" s="76"/>
      <c r="F26" s="76"/>
      <c r="G26" s="76"/>
      <c r="H26" s="76"/>
      <c r="I26" s="76"/>
      <c r="J26" s="76"/>
      <c r="K26" s="76"/>
      <c r="L26" s="76"/>
      <c r="M26" s="76"/>
      <c r="N26" s="76"/>
      <c r="O26" s="76"/>
      <c r="P26" s="76"/>
      <c r="Q26" s="76"/>
      <c r="R26" s="76"/>
      <c r="S26" s="76"/>
      <c r="T26" s="76"/>
      <c r="U26" s="76"/>
      <c r="V26" s="76"/>
      <c r="W26" s="76"/>
      <c r="X26" s="76"/>
      <c r="Y26" s="76"/>
      <c r="Z26" s="77"/>
      <c r="AA26" s="78"/>
    </row>
    <row r="27" spans="1:27" ht="20.100000000000001" customHeight="1" thickBot="1" x14ac:dyDescent="0.35">
      <c r="A27" s="84" t="s">
        <v>40</v>
      </c>
      <c r="B27" s="85">
        <v>496</v>
      </c>
      <c r="C27" s="85">
        <v>438</v>
      </c>
      <c r="D27" s="85"/>
      <c r="E27" s="85"/>
      <c r="F27" s="85"/>
      <c r="G27" s="85"/>
      <c r="H27" s="85"/>
      <c r="I27" s="85"/>
      <c r="J27" s="85"/>
      <c r="K27" s="85"/>
      <c r="L27" s="85"/>
      <c r="M27" s="85"/>
      <c r="N27" s="85"/>
      <c r="O27" s="85"/>
      <c r="P27" s="85"/>
      <c r="Q27" s="85"/>
      <c r="R27" s="85"/>
      <c r="S27" s="85"/>
      <c r="T27" s="85"/>
      <c r="U27" s="85"/>
      <c r="V27" s="85"/>
      <c r="W27" s="85"/>
      <c r="X27" s="85"/>
      <c r="Y27" s="85"/>
      <c r="Z27" s="86"/>
      <c r="AA27" s="87"/>
    </row>
    <row r="28" spans="1:27" ht="20.100000000000001" hidden="1" customHeight="1" thickBot="1" x14ac:dyDescent="0.35">
      <c r="A28" s="88"/>
      <c r="B28" s="89"/>
      <c r="C28" s="90"/>
      <c r="D28" s="90"/>
      <c r="E28" s="90"/>
      <c r="F28" s="90"/>
      <c r="G28" s="90"/>
      <c r="H28" s="90"/>
      <c r="I28" s="90"/>
      <c r="J28" s="90"/>
      <c r="K28" s="90"/>
      <c r="L28" s="90"/>
      <c r="M28" s="90"/>
      <c r="N28" s="90"/>
      <c r="O28" s="90"/>
      <c r="P28" s="90"/>
      <c r="Q28" s="90"/>
      <c r="R28" s="90"/>
      <c r="S28" s="90"/>
      <c r="T28" s="90"/>
      <c r="U28" s="90"/>
      <c r="V28" s="90"/>
      <c r="W28" s="90"/>
      <c r="X28" s="90"/>
      <c r="Y28" s="90"/>
      <c r="Z28" s="91"/>
      <c r="AA28" s="92"/>
    </row>
    <row r="29" spans="1:27" ht="20.100000000000001" hidden="1" customHeight="1" thickBot="1" x14ac:dyDescent="0.35">
      <c r="A29" s="93"/>
      <c r="B29" s="94"/>
      <c r="C29" s="95"/>
      <c r="D29" s="95"/>
      <c r="E29" s="95"/>
      <c r="F29" s="95"/>
      <c r="G29" s="95"/>
      <c r="H29" s="95"/>
      <c r="I29" s="95"/>
      <c r="J29" s="95"/>
      <c r="K29" s="95"/>
      <c r="L29" s="95"/>
      <c r="M29" s="95"/>
      <c r="N29" s="95"/>
      <c r="O29" s="95"/>
      <c r="P29" s="95"/>
      <c r="Q29" s="95"/>
      <c r="R29" s="95"/>
      <c r="S29" s="95"/>
      <c r="T29" s="95"/>
      <c r="U29" s="95"/>
      <c r="V29" s="95"/>
      <c r="W29" s="95"/>
      <c r="X29" s="95"/>
      <c r="Y29" s="95"/>
      <c r="Z29" s="96"/>
      <c r="AA29" s="97"/>
    </row>
    <row r="30" spans="1:27" ht="20.100000000000001" customHeight="1" thickBot="1" x14ac:dyDescent="0.35">
      <c r="A30" s="88" t="s">
        <v>62</v>
      </c>
      <c r="B30" s="89">
        <v>34531</v>
      </c>
      <c r="C30" s="90">
        <v>31816</v>
      </c>
      <c r="D30" s="90"/>
      <c r="E30" s="90"/>
      <c r="F30" s="90"/>
      <c r="G30" s="90"/>
      <c r="H30" s="90"/>
      <c r="I30" s="90"/>
      <c r="J30" s="90"/>
      <c r="K30" s="90"/>
      <c r="L30" s="90"/>
      <c r="M30" s="90"/>
      <c r="N30" s="90"/>
      <c r="O30" s="90"/>
      <c r="P30" s="90"/>
      <c r="Q30" s="90"/>
      <c r="R30" s="90"/>
      <c r="S30" s="90"/>
      <c r="T30" s="90"/>
      <c r="U30" s="90"/>
      <c r="V30" s="90"/>
      <c r="W30" s="90"/>
      <c r="X30" s="90"/>
      <c r="Y30" s="90"/>
      <c r="Z30" s="91"/>
      <c r="AA30" s="92"/>
    </row>
    <row r="31" spans="1:27" x14ac:dyDescent="0.3">
      <c r="A31" s="2" t="s">
        <v>49</v>
      </c>
      <c r="D31" s="2" t="e">
        <f>D20/D30</f>
        <v>#DIV/0!</v>
      </c>
      <c r="Z31" s="98"/>
      <c r="AA31" s="98"/>
    </row>
    <row r="32" spans="1:27" x14ac:dyDescent="0.3">
      <c r="A32" s="62" t="s">
        <v>50</v>
      </c>
    </row>
    <row r="33" spans="1:13" x14ac:dyDescent="0.3">
      <c r="A33" s="62" t="s">
        <v>51</v>
      </c>
    </row>
    <row r="34" spans="1:13" x14ac:dyDescent="0.3">
      <c r="A34" s="62" t="s">
        <v>52</v>
      </c>
    </row>
    <row r="35" spans="1:13" x14ac:dyDescent="0.3">
      <c r="A35" s="62" t="s">
        <v>53</v>
      </c>
    </row>
    <row r="36" spans="1:13" x14ac:dyDescent="0.3">
      <c r="A36" s="62" t="s">
        <v>54</v>
      </c>
    </row>
    <row r="37" spans="1:13" x14ac:dyDescent="0.3">
      <c r="A37" s="62" t="s">
        <v>55</v>
      </c>
    </row>
    <row r="38" spans="1:13" x14ac:dyDescent="0.3">
      <c r="A38" s="66" t="s">
        <v>63</v>
      </c>
    </row>
    <row r="39" spans="1:13" x14ac:dyDescent="0.3">
      <c r="A39" s="62" t="s">
        <v>59</v>
      </c>
    </row>
    <row r="40" spans="1:13" x14ac:dyDescent="0.3">
      <c r="B40" s="67"/>
      <c r="C40" s="67"/>
      <c r="D40" s="67"/>
      <c r="E40" s="67"/>
      <c r="F40" s="67"/>
      <c r="G40" s="67"/>
      <c r="H40" s="67"/>
      <c r="I40" s="67"/>
      <c r="J40" s="67"/>
      <c r="K40" s="67"/>
      <c r="L40" s="67"/>
      <c r="M40" s="67"/>
    </row>
    <row r="41" spans="1:13" x14ac:dyDescent="0.3">
      <c r="A41" s="99" t="s">
        <v>56</v>
      </c>
      <c r="B41" s="67"/>
      <c r="C41" s="67"/>
      <c r="D41" s="67"/>
      <c r="E41" s="67"/>
      <c r="F41" s="67"/>
      <c r="G41" s="67"/>
      <c r="H41" s="67"/>
      <c r="I41" s="67"/>
      <c r="J41" s="67"/>
      <c r="K41" s="67"/>
      <c r="L41" s="67"/>
      <c r="M41" s="67"/>
    </row>
    <row r="42" spans="1:13" x14ac:dyDescent="0.3">
      <c r="B42" s="67"/>
      <c r="C42" s="67"/>
      <c r="D42" s="67"/>
      <c r="E42" s="67"/>
      <c r="F42" s="67"/>
      <c r="G42" s="67"/>
      <c r="H42" s="67"/>
      <c r="I42" s="67"/>
      <c r="J42" s="67"/>
      <c r="K42" s="67"/>
      <c r="L42" s="67"/>
      <c r="M42" s="6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1B6E-1360-4001-8784-590D033E076B}">
  <sheetPr>
    <pageSetUpPr fitToPage="1"/>
  </sheetPr>
  <dimension ref="A1:AA50"/>
  <sheetViews>
    <sheetView topLeftCell="A14" zoomScale="115" zoomScaleNormal="115" workbookViewId="0">
      <selection activeCell="G17" sqref="G17"/>
    </sheetView>
  </sheetViews>
  <sheetFormatPr baseColWidth="10" defaultColWidth="11" defaultRowHeight="13.8" x14ac:dyDescent="0.3"/>
  <cols>
    <col min="1" max="1" width="44.55468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64</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Patronos!A4</f>
        <v xml:space="preserve"> Período   2020</v>
      </c>
      <c r="B4" s="102"/>
      <c r="C4" s="102"/>
      <c r="H4" s="103"/>
      <c r="I4" s="103"/>
    </row>
    <row r="5" spans="1:27" ht="14.4" thickBot="1" x14ac:dyDescent="0.35">
      <c r="A5" s="4" t="str">
        <f>Patronos!A5</f>
        <v>Cifras actualizadas el 19 de marzo 2021</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row>
    <row r="9" spans="1:27" ht="20.100000000000001" customHeight="1" x14ac:dyDescent="0.3">
      <c r="A9" s="109" t="s">
        <v>21</v>
      </c>
      <c r="B9" s="110">
        <v>429.78228665207882</v>
      </c>
      <c r="C9" s="110">
        <v>430.59643539955186</v>
      </c>
      <c r="D9" s="110"/>
      <c r="E9" s="110"/>
      <c r="F9" s="110"/>
      <c r="G9" s="110"/>
      <c r="H9" s="110"/>
      <c r="I9" s="110"/>
      <c r="J9" s="110"/>
      <c r="K9" s="110"/>
      <c r="L9" s="110"/>
      <c r="M9" s="110"/>
      <c r="N9" s="110"/>
      <c r="O9" s="110"/>
      <c r="P9" s="110"/>
      <c r="Q9" s="110"/>
      <c r="R9" s="110"/>
      <c r="S9" s="110"/>
      <c r="T9" s="110"/>
      <c r="U9" s="110"/>
      <c r="V9" s="110"/>
      <c r="W9" s="110"/>
      <c r="X9" s="110"/>
      <c r="Y9" s="110"/>
      <c r="Z9" s="110"/>
      <c r="AA9" s="110"/>
    </row>
    <row r="10" spans="1:27" ht="30.75" customHeight="1" x14ac:dyDescent="0.3">
      <c r="A10" s="111" t="s">
        <v>22</v>
      </c>
      <c r="B10" s="112">
        <v>460.96046952702255</v>
      </c>
      <c r="C10" s="112">
        <v>462.82405831175384</v>
      </c>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row>
    <row r="11" spans="1:27" ht="20.100000000000001" customHeight="1" x14ac:dyDescent="0.3">
      <c r="A11" s="113" t="s">
        <v>23</v>
      </c>
      <c r="B11" s="112">
        <v>412.69272109132635</v>
      </c>
      <c r="C11" s="112">
        <v>415.91550608726567</v>
      </c>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row>
    <row r="12" spans="1:27" ht="39" customHeight="1" x14ac:dyDescent="0.3">
      <c r="A12" s="111" t="s">
        <v>24</v>
      </c>
      <c r="B12" s="112">
        <v>439.50300766040397</v>
      </c>
      <c r="C12" s="112">
        <v>442.24096250763796</v>
      </c>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row>
    <row r="13" spans="1:27" ht="20.100000000000001" customHeight="1" x14ac:dyDescent="0.3">
      <c r="A13" s="113" t="s">
        <v>25</v>
      </c>
      <c r="B13" s="112">
        <v>607.88226271274925</v>
      </c>
      <c r="C13" s="112">
        <v>609.62428980284074</v>
      </c>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row>
    <row r="14" spans="1:27" ht="20.100000000000001" customHeight="1" x14ac:dyDescent="0.3">
      <c r="A14" s="113" t="s">
        <v>26</v>
      </c>
      <c r="B14" s="112">
        <v>652.79239099249378</v>
      </c>
      <c r="C14" s="112">
        <v>653.71899161917531</v>
      </c>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row>
    <row r="15" spans="1:27" ht="20.100000000000001" customHeight="1" x14ac:dyDescent="0.3">
      <c r="A15" s="113" t="s">
        <v>27</v>
      </c>
      <c r="B15" s="112">
        <v>454.08089770354906</v>
      </c>
      <c r="C15" s="112">
        <v>454.38079644685337</v>
      </c>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row>
    <row r="16" spans="1:27" ht="33.75" customHeight="1" x14ac:dyDescent="0.3">
      <c r="A16" s="111" t="s">
        <v>28</v>
      </c>
      <c r="B16" s="112">
        <v>463.50183287353565</v>
      </c>
      <c r="C16" s="112">
        <v>467.93176118076076</v>
      </c>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row>
    <row r="17" spans="1:27" ht="20.100000000000001" customHeight="1" x14ac:dyDescent="0.3">
      <c r="A17" s="113" t="s">
        <v>29</v>
      </c>
      <c r="B17" s="112">
        <v>457.37753615058591</v>
      </c>
      <c r="C17" s="112">
        <v>461.90639846928889</v>
      </c>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row>
    <row r="18" spans="1:27" ht="20.100000000000001" customHeight="1" x14ac:dyDescent="0.3">
      <c r="A18" s="114" t="s">
        <v>30</v>
      </c>
      <c r="B18" s="112">
        <v>309.53574957888827</v>
      </c>
      <c r="C18" s="112">
        <v>309.611407491487</v>
      </c>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row>
    <row r="19" spans="1:27" ht="20.100000000000001" customHeight="1" x14ac:dyDescent="0.3">
      <c r="A19" s="115" t="s">
        <v>31</v>
      </c>
      <c r="B19" s="112">
        <v>598.41269841269843</v>
      </c>
      <c r="C19" s="112">
        <v>604.26229508196718</v>
      </c>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row>
    <row r="20" spans="1:27" ht="20.100000000000001" customHeight="1" thickBot="1" x14ac:dyDescent="0.35">
      <c r="A20" s="116" t="s">
        <v>32</v>
      </c>
      <c r="B20" s="112">
        <v>461.67878101402368</v>
      </c>
      <c r="C20" s="112">
        <v>461.50516294397659</v>
      </c>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row>
    <row r="21" spans="1:27" ht="20.100000000000001" customHeight="1" thickBot="1" x14ac:dyDescent="0.35">
      <c r="A21" s="117" t="s">
        <v>33</v>
      </c>
      <c r="B21" s="118">
        <v>464.79677836841927</v>
      </c>
      <c r="C21" s="119">
        <v>467.85979685817557</v>
      </c>
      <c r="D21" s="118"/>
      <c r="E21" s="119"/>
      <c r="F21" s="118"/>
      <c r="G21" s="119"/>
      <c r="H21" s="118"/>
      <c r="I21" s="119"/>
      <c r="J21" s="118"/>
      <c r="K21" s="119"/>
      <c r="L21" s="118"/>
      <c r="M21" s="119"/>
      <c r="N21" s="118"/>
      <c r="O21" s="119"/>
      <c r="P21" s="118"/>
      <c r="Q21" s="119"/>
      <c r="R21" s="118"/>
      <c r="S21" s="119"/>
      <c r="T21" s="118"/>
      <c r="U21" s="119"/>
      <c r="V21" s="118"/>
      <c r="W21" s="119"/>
      <c r="X21" s="118"/>
      <c r="Y21" s="119"/>
      <c r="Z21" s="118"/>
      <c r="AA21" s="120"/>
    </row>
    <row r="22" spans="1:27" ht="20.100000000000001" hidden="1" customHeight="1" x14ac:dyDescent="0.3">
      <c r="A22" s="121"/>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3"/>
    </row>
    <row r="23" spans="1:27" ht="20.100000000000001" hidden="1" customHeight="1" x14ac:dyDescent="0.3">
      <c r="A23" s="124" t="s">
        <v>34</v>
      </c>
      <c r="B23" s="125">
        <v>712.86063266297299</v>
      </c>
      <c r="C23" s="125">
        <v>712.74110966717922</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6"/>
    </row>
    <row r="24" spans="1:27" ht="20.100000000000001" hidden="1" customHeight="1" x14ac:dyDescent="0.3">
      <c r="A24" s="127" t="s">
        <v>35</v>
      </c>
      <c r="B24" s="112">
        <v>745.4295697863447</v>
      </c>
      <c r="C24" s="112">
        <v>745.31034372641238</v>
      </c>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28"/>
    </row>
    <row r="25" spans="1:27" ht="20.100000000000001" hidden="1" customHeight="1" x14ac:dyDescent="0.3">
      <c r="A25" s="127" t="s">
        <v>36</v>
      </c>
      <c r="B25" s="112">
        <v>776.32192327056691</v>
      </c>
      <c r="C25" s="112">
        <v>776.32192327056691</v>
      </c>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28"/>
    </row>
    <row r="26" spans="1:27" ht="20.100000000000001" hidden="1" customHeight="1" x14ac:dyDescent="0.3">
      <c r="A26" s="127" t="s">
        <v>37</v>
      </c>
      <c r="B26" s="112">
        <v>801.95602144305997</v>
      </c>
      <c r="C26" s="112">
        <v>801.95602144305997</v>
      </c>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28"/>
    </row>
    <row r="27" spans="1:27" ht="20.100000000000001" hidden="1" customHeight="1" x14ac:dyDescent="0.3">
      <c r="A27" s="127" t="s">
        <v>38</v>
      </c>
      <c r="B27" s="112">
        <v>761.73418683001535</v>
      </c>
      <c r="C27" s="112">
        <v>761.73418683001535</v>
      </c>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28"/>
    </row>
    <row r="28" spans="1:27" ht="20.100000000000001" hidden="1" customHeight="1" thickBot="1" x14ac:dyDescent="0.35">
      <c r="A28" s="129" t="s">
        <v>39</v>
      </c>
      <c r="B28" s="130">
        <v>489.49764815436754</v>
      </c>
      <c r="C28" s="130">
        <v>489.73216230989357</v>
      </c>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1"/>
    </row>
    <row r="29" spans="1:27" ht="20.100000000000001" customHeight="1" thickBot="1" x14ac:dyDescent="0.35">
      <c r="A29" s="117" t="s">
        <v>40</v>
      </c>
      <c r="B29" s="118">
        <v>686.76918959407828</v>
      </c>
      <c r="C29" s="119">
        <v>688.53735925830836</v>
      </c>
      <c r="D29" s="118"/>
      <c r="E29" s="119"/>
      <c r="F29" s="118"/>
      <c r="G29" s="119"/>
      <c r="H29" s="118"/>
      <c r="I29" s="119"/>
      <c r="J29" s="118"/>
      <c r="K29" s="119"/>
      <c r="L29" s="118"/>
      <c r="M29" s="119"/>
      <c r="N29" s="118"/>
      <c r="O29" s="119"/>
      <c r="P29" s="118"/>
      <c r="Q29" s="119"/>
      <c r="R29" s="118"/>
      <c r="S29" s="119"/>
      <c r="T29" s="118"/>
      <c r="U29" s="119"/>
      <c r="V29" s="118"/>
      <c r="W29" s="119"/>
      <c r="X29" s="118"/>
      <c r="Y29" s="119"/>
      <c r="Z29" s="118"/>
      <c r="AA29" s="120"/>
    </row>
    <row r="30" spans="1:27" ht="20.100000000000001" hidden="1" customHeight="1" x14ac:dyDescent="0.3">
      <c r="A30" s="127"/>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3"/>
    </row>
    <row r="31" spans="1:27" ht="20.100000000000001" hidden="1" customHeight="1" x14ac:dyDescent="0.3">
      <c r="A31" s="127" t="s">
        <v>41</v>
      </c>
      <c r="B31" s="125">
        <v>344.90022796184405</v>
      </c>
      <c r="C31" s="125">
        <v>344.90022796184405</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6"/>
    </row>
    <row r="32" spans="1:27" ht="20.100000000000001" hidden="1" customHeight="1" x14ac:dyDescent="0.3">
      <c r="A32" s="127" t="s">
        <v>42</v>
      </c>
      <c r="B32" s="112">
        <v>386.79794349813045</v>
      </c>
      <c r="C32" s="112">
        <v>386.79794349813045</v>
      </c>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28"/>
    </row>
    <row r="33" spans="1:27" ht="20.100000000000001" hidden="1" customHeight="1" x14ac:dyDescent="0.3">
      <c r="A33" s="127" t="s">
        <v>43</v>
      </c>
      <c r="B33" s="112">
        <v>381.34386214018332</v>
      </c>
      <c r="C33" s="112">
        <v>381.34386214018332</v>
      </c>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28"/>
    </row>
    <row r="34" spans="1:27" ht="20.100000000000001" hidden="1" customHeight="1" x14ac:dyDescent="0.3">
      <c r="A34" s="127" t="s">
        <v>44</v>
      </c>
      <c r="B34" s="112">
        <v>518.20895522388059</v>
      </c>
      <c r="C34" s="112">
        <v>518.20895522388059</v>
      </c>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28"/>
    </row>
    <row r="35" spans="1:27" ht="20.100000000000001" hidden="1" customHeight="1" thickBot="1" x14ac:dyDescent="0.35">
      <c r="A35" s="127" t="s">
        <v>45</v>
      </c>
      <c r="B35" s="112">
        <v>243.76829601990048</v>
      </c>
      <c r="C35" s="112">
        <v>239.04879594423321</v>
      </c>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28"/>
    </row>
    <row r="36" spans="1:27" ht="20.100000000000001" customHeight="1" thickBot="1" x14ac:dyDescent="0.35">
      <c r="A36" s="117" t="s">
        <v>46</v>
      </c>
      <c r="B36" s="118">
        <v>375.42100584748522</v>
      </c>
      <c r="C36" s="119">
        <v>375.41100827750211</v>
      </c>
      <c r="D36" s="118"/>
      <c r="E36" s="119"/>
      <c r="F36" s="118"/>
      <c r="G36" s="119"/>
      <c r="H36" s="118"/>
      <c r="I36" s="119"/>
      <c r="J36" s="118"/>
      <c r="K36" s="119"/>
      <c r="L36" s="118"/>
      <c r="M36" s="119"/>
      <c r="N36" s="118"/>
      <c r="O36" s="119"/>
      <c r="P36" s="118"/>
      <c r="Q36" s="119"/>
      <c r="R36" s="118"/>
      <c r="S36" s="119"/>
      <c r="T36" s="118"/>
      <c r="U36" s="119"/>
      <c r="V36" s="118"/>
      <c r="W36" s="119"/>
      <c r="X36" s="118"/>
      <c r="Y36" s="119"/>
      <c r="Z36" s="118"/>
      <c r="AA36" s="120"/>
    </row>
    <row r="37" spans="1:27" ht="20.100000000000001" hidden="1" customHeight="1" thickBot="1" x14ac:dyDescent="0.35">
      <c r="A37" s="121"/>
      <c r="B37" s="132"/>
      <c r="C37" s="133"/>
      <c r="D37" s="132"/>
      <c r="E37" s="133"/>
      <c r="F37" s="132"/>
      <c r="G37" s="133"/>
      <c r="H37" s="132"/>
      <c r="I37" s="133"/>
      <c r="J37" s="132"/>
      <c r="K37" s="133"/>
      <c r="L37" s="132"/>
      <c r="M37" s="133"/>
      <c r="N37" s="132"/>
      <c r="O37" s="133"/>
      <c r="P37" s="132"/>
      <c r="Q37" s="133"/>
      <c r="R37" s="132"/>
      <c r="S37" s="133"/>
      <c r="T37" s="132"/>
      <c r="U37" s="133"/>
      <c r="V37" s="132"/>
      <c r="W37" s="133"/>
      <c r="X37" s="132"/>
      <c r="Y37" s="133"/>
      <c r="Z37" s="132"/>
      <c r="AA37" s="134"/>
    </row>
    <row r="38" spans="1:27" ht="20.100000000000001" customHeight="1" thickBot="1" x14ac:dyDescent="0.35">
      <c r="A38" s="135" t="s">
        <v>47</v>
      </c>
      <c r="B38" s="136">
        <v>488.77887453526233</v>
      </c>
      <c r="C38" s="137">
        <v>491.10484417174985</v>
      </c>
      <c r="D38" s="136"/>
      <c r="E38" s="137"/>
      <c r="F38" s="136"/>
      <c r="G38" s="137"/>
      <c r="H38" s="136"/>
      <c r="I38" s="137"/>
      <c r="J38" s="136"/>
      <c r="K38" s="137"/>
      <c r="L38" s="136"/>
      <c r="M38" s="137"/>
      <c r="N38" s="136"/>
      <c r="O38" s="137"/>
      <c r="P38" s="136"/>
      <c r="Q38" s="137"/>
      <c r="R38" s="136"/>
      <c r="S38" s="137"/>
      <c r="T38" s="136"/>
      <c r="U38" s="137"/>
      <c r="V38" s="136"/>
      <c r="W38" s="137"/>
      <c r="X38" s="136"/>
      <c r="Y38" s="137"/>
      <c r="Z38" s="136"/>
      <c r="AA38" s="138"/>
    </row>
    <row r="39" spans="1:27" ht="20.100000000000001" hidden="1" customHeight="1" thickBot="1" x14ac:dyDescent="0.35">
      <c r="A39" s="121"/>
      <c r="B39" s="139"/>
      <c r="C39" s="140"/>
      <c r="D39" s="139"/>
      <c r="E39" s="140"/>
      <c r="F39" s="139"/>
      <c r="G39" s="140"/>
      <c r="H39" s="139"/>
      <c r="I39" s="140"/>
      <c r="J39" s="139"/>
      <c r="K39" s="140"/>
      <c r="L39" s="139"/>
      <c r="M39" s="140"/>
      <c r="N39" s="139"/>
      <c r="O39" s="140"/>
      <c r="P39" s="139"/>
      <c r="Q39" s="140"/>
      <c r="R39" s="139"/>
      <c r="S39" s="140"/>
      <c r="T39" s="139"/>
      <c r="U39" s="140"/>
      <c r="V39" s="139"/>
      <c r="W39" s="140"/>
      <c r="X39" s="139"/>
      <c r="Y39" s="140"/>
      <c r="Z39" s="139"/>
      <c r="AA39" s="141"/>
    </row>
    <row r="40" spans="1:27" ht="20.100000000000001" customHeight="1" thickBot="1" x14ac:dyDescent="0.35">
      <c r="A40" s="135" t="s">
        <v>66</v>
      </c>
      <c r="B40" s="136">
        <v>512.18166594682111</v>
      </c>
      <c r="C40" s="137">
        <v>515.48332802123878</v>
      </c>
      <c r="D40" s="136"/>
      <c r="E40" s="137"/>
      <c r="F40" s="136"/>
      <c r="G40" s="137"/>
      <c r="H40" s="136"/>
      <c r="I40" s="137"/>
      <c r="J40" s="136"/>
      <c r="K40" s="137"/>
      <c r="L40" s="136"/>
      <c r="M40" s="137"/>
      <c r="N40" s="136"/>
      <c r="O40" s="137"/>
      <c r="P40" s="136"/>
      <c r="Q40" s="137"/>
      <c r="R40" s="136"/>
      <c r="S40" s="137"/>
      <c r="T40" s="136"/>
      <c r="U40" s="137"/>
      <c r="V40" s="136"/>
      <c r="W40" s="137"/>
      <c r="X40" s="136"/>
      <c r="Y40" s="137"/>
      <c r="Z40" s="136"/>
      <c r="AA40" s="138"/>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99" t="s">
        <v>71</v>
      </c>
    </row>
    <row r="50" spans="1:1" x14ac:dyDescent="0.3">
      <c r="A50"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6ABE-40C9-44E7-853E-19DB8FA5C770}">
  <sheetPr>
    <pageSetUpPr fitToPage="1"/>
  </sheetPr>
  <dimension ref="A1:AA49"/>
  <sheetViews>
    <sheetView topLeftCell="A12" workbookViewId="0">
      <selection activeCell="G17" sqref="G17"/>
    </sheetView>
  </sheetViews>
  <sheetFormatPr baseColWidth="10" defaultColWidth="11" defaultRowHeight="13.8" x14ac:dyDescent="0.3"/>
  <cols>
    <col min="1" max="1" width="49.1093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72</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Sal_cot!A4</f>
        <v xml:space="preserve"> Período   2020</v>
      </c>
      <c r="B4" s="102"/>
      <c r="C4" s="102"/>
      <c r="H4" s="103"/>
      <c r="I4" s="103"/>
    </row>
    <row r="5" spans="1:27" ht="14.4" thickBot="1" x14ac:dyDescent="0.35">
      <c r="A5" s="4" t="str">
        <f>Sal_cot!A5</f>
        <v>Cifras actualizadas el 19 de marzo 2021</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c r="AA8" s="142"/>
    </row>
    <row r="9" spans="1:27" ht="20.100000000000001" customHeight="1" x14ac:dyDescent="0.3">
      <c r="A9" s="143" t="s">
        <v>21</v>
      </c>
      <c r="B9" s="110">
        <v>490.41655288110871</v>
      </c>
      <c r="C9" s="110">
        <v>491.94820014936522</v>
      </c>
      <c r="D9" s="110"/>
      <c r="E9" s="110"/>
      <c r="F9" s="110"/>
      <c r="G9" s="110"/>
      <c r="H9" s="110"/>
      <c r="I9" s="110"/>
      <c r="J9" s="110"/>
      <c r="K9" s="110"/>
      <c r="L9" s="110"/>
      <c r="M9" s="110"/>
      <c r="N9" s="110"/>
      <c r="O9" s="110"/>
      <c r="P9" s="110"/>
      <c r="Q9" s="110"/>
      <c r="R9" s="110"/>
      <c r="S9" s="110"/>
      <c r="T9" s="110"/>
      <c r="U9" s="110"/>
      <c r="V9" s="110"/>
      <c r="W9" s="110"/>
      <c r="X9" s="110"/>
      <c r="Y9" s="110"/>
      <c r="Z9" s="110"/>
      <c r="AA9" s="144"/>
    </row>
    <row r="10" spans="1:27" ht="30" customHeight="1" x14ac:dyDescent="0.3">
      <c r="A10" s="145" t="s">
        <v>22</v>
      </c>
      <c r="B10" s="112">
        <v>548.70094425701586</v>
      </c>
      <c r="C10" s="112">
        <v>551.56490359929251</v>
      </c>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28"/>
    </row>
    <row r="11" spans="1:27" ht="20.100000000000001" customHeight="1" x14ac:dyDescent="0.3">
      <c r="A11" s="127" t="s">
        <v>23</v>
      </c>
      <c r="B11" s="112">
        <v>470.21401002932299</v>
      </c>
      <c r="C11" s="112">
        <v>474.73042299831155</v>
      </c>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28"/>
    </row>
    <row r="12" spans="1:27" ht="28.5" customHeight="1" x14ac:dyDescent="0.3">
      <c r="A12" s="145" t="s">
        <v>24</v>
      </c>
      <c r="B12" s="112">
        <v>526.65415555341212</v>
      </c>
      <c r="C12" s="112">
        <v>531.48568631547062</v>
      </c>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28"/>
    </row>
    <row r="13" spans="1:27" ht="20.100000000000001" customHeight="1" x14ac:dyDescent="0.3">
      <c r="A13" s="127" t="s">
        <v>25</v>
      </c>
      <c r="B13" s="112">
        <v>809.17027670460482</v>
      </c>
      <c r="C13" s="112">
        <v>812.82723765104936</v>
      </c>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28"/>
    </row>
    <row r="14" spans="1:27" ht="20.100000000000001" customHeight="1" x14ac:dyDescent="0.3">
      <c r="A14" s="127" t="s">
        <v>26</v>
      </c>
      <c r="B14" s="112">
        <v>837.02120667222687</v>
      </c>
      <c r="C14" s="112">
        <v>838.79121052631569</v>
      </c>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28"/>
    </row>
    <row r="15" spans="1:27" ht="20.100000000000001" customHeight="1" x14ac:dyDescent="0.3">
      <c r="A15" s="127" t="s">
        <v>27</v>
      </c>
      <c r="B15" s="112">
        <v>582.23256486728303</v>
      </c>
      <c r="C15" s="112">
        <v>583.02955886781092</v>
      </c>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28"/>
    </row>
    <row r="16" spans="1:27" ht="29.25" customHeight="1" x14ac:dyDescent="0.3">
      <c r="A16" s="145" t="s">
        <v>28</v>
      </c>
      <c r="B16" s="112">
        <v>537.56178945264082</v>
      </c>
      <c r="C16" s="112">
        <v>543.76655534610347</v>
      </c>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28"/>
    </row>
    <row r="17" spans="1:27" ht="20.100000000000001" customHeight="1" x14ac:dyDescent="0.3">
      <c r="A17" s="127" t="s">
        <v>29</v>
      </c>
      <c r="B17" s="112">
        <v>537.41229119920229</v>
      </c>
      <c r="C17" s="112">
        <v>544.55634857585744</v>
      </c>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28"/>
    </row>
    <row r="18" spans="1:27" ht="20.100000000000001" customHeight="1" x14ac:dyDescent="0.3">
      <c r="A18" s="127" t="s">
        <v>30</v>
      </c>
      <c r="B18" s="112">
        <v>310.08510387422791</v>
      </c>
      <c r="C18" s="112">
        <v>310.16668558456297</v>
      </c>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28"/>
    </row>
    <row r="19" spans="1:27" ht="20.100000000000001" customHeight="1" x14ac:dyDescent="0.3">
      <c r="A19" s="127" t="s">
        <v>31</v>
      </c>
      <c r="B19" s="112">
        <v>598.41269841269843</v>
      </c>
      <c r="C19" s="112">
        <v>604.26229508196718</v>
      </c>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28"/>
    </row>
    <row r="20" spans="1:27" ht="20.100000000000001" customHeight="1" thickBot="1" x14ac:dyDescent="0.35">
      <c r="A20" s="127" t="s">
        <v>32</v>
      </c>
      <c r="B20" s="112">
        <v>461.67878101402368</v>
      </c>
      <c r="C20" s="112">
        <v>461.50516294397659</v>
      </c>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28"/>
    </row>
    <row r="21" spans="1:27" ht="20.100000000000001" customHeight="1" thickBot="1" x14ac:dyDescent="0.35">
      <c r="A21" s="117" t="s">
        <v>33</v>
      </c>
      <c r="B21" s="118">
        <v>554.8315437497281</v>
      </c>
      <c r="C21" s="119">
        <v>559.68244556643936</v>
      </c>
      <c r="D21" s="118"/>
      <c r="E21" s="119"/>
      <c r="F21" s="118"/>
      <c r="G21" s="119"/>
      <c r="H21" s="118"/>
      <c r="I21" s="119"/>
      <c r="J21" s="118"/>
      <c r="K21" s="119"/>
      <c r="L21" s="118"/>
      <c r="M21" s="119"/>
      <c r="N21" s="118"/>
      <c r="O21" s="119"/>
      <c r="P21" s="118"/>
      <c r="Q21" s="119"/>
      <c r="R21" s="118"/>
      <c r="S21" s="119"/>
      <c r="T21" s="118"/>
      <c r="U21" s="119"/>
      <c r="V21" s="118"/>
      <c r="W21" s="119"/>
      <c r="X21" s="118"/>
      <c r="Y21" s="119"/>
      <c r="Z21" s="118"/>
      <c r="AA21" s="120"/>
    </row>
    <row r="22" spans="1:27" ht="20.100000000000001" hidden="1" customHeight="1" x14ac:dyDescent="0.3">
      <c r="A22" s="121"/>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3"/>
    </row>
    <row r="23" spans="1:27" ht="20.100000000000001" hidden="1" customHeight="1" x14ac:dyDescent="0.3">
      <c r="A23" s="124" t="s">
        <v>34</v>
      </c>
      <c r="B23" s="125">
        <v>923.36615525666309</v>
      </c>
      <c r="C23" s="125">
        <v>923.35290283220081</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6"/>
    </row>
    <row r="24" spans="1:27" ht="20.100000000000001" hidden="1" customHeight="1" x14ac:dyDescent="0.3">
      <c r="A24" s="127" t="s">
        <v>35</v>
      </c>
      <c r="B24" s="112">
        <v>950.55902229447281</v>
      </c>
      <c r="C24" s="112">
        <v>950.33110898217501</v>
      </c>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28"/>
    </row>
    <row r="25" spans="1:27" ht="20.100000000000001" hidden="1" customHeight="1" x14ac:dyDescent="0.3">
      <c r="A25" s="127" t="s">
        <v>36</v>
      </c>
      <c r="B25" s="112">
        <v>890.74946228979968</v>
      </c>
      <c r="C25" s="112">
        <v>890.74946228979968</v>
      </c>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28"/>
    </row>
    <row r="26" spans="1:27" ht="20.100000000000001" hidden="1" customHeight="1" x14ac:dyDescent="0.3">
      <c r="A26" s="127" t="s">
        <v>37</v>
      </c>
      <c r="B26" s="112">
        <v>902.74786004056807</v>
      </c>
      <c r="C26" s="112">
        <v>902.74786004056807</v>
      </c>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28"/>
    </row>
    <row r="27" spans="1:27" ht="20.100000000000001" hidden="1" customHeight="1" x14ac:dyDescent="0.3">
      <c r="A27" s="127" t="s">
        <v>38</v>
      </c>
      <c r="B27" s="112">
        <v>1110.7581500765696</v>
      </c>
      <c r="C27" s="112">
        <v>1110.7581500765696</v>
      </c>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28"/>
    </row>
    <row r="28" spans="1:27" ht="20.100000000000001" hidden="1" customHeight="1" thickBot="1" x14ac:dyDescent="0.35">
      <c r="A28" s="129" t="s">
        <v>39</v>
      </c>
      <c r="B28" s="130">
        <v>513.03412420236316</v>
      </c>
      <c r="C28" s="130">
        <v>512.7862911160413</v>
      </c>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1"/>
    </row>
    <row r="29" spans="1:27" ht="20.100000000000001" customHeight="1" thickBot="1" x14ac:dyDescent="0.35">
      <c r="A29" s="117" t="s">
        <v>40</v>
      </c>
      <c r="B29" s="118">
        <v>850.67539511434677</v>
      </c>
      <c r="C29" s="119">
        <v>853.68091522566669</v>
      </c>
      <c r="D29" s="118"/>
      <c r="E29" s="119"/>
      <c r="F29" s="118"/>
      <c r="G29" s="119"/>
      <c r="H29" s="118"/>
      <c r="I29" s="119"/>
      <c r="J29" s="118"/>
      <c r="K29" s="119"/>
      <c r="L29" s="118"/>
      <c r="M29" s="119"/>
      <c r="N29" s="118"/>
      <c r="O29" s="119"/>
      <c r="P29" s="118"/>
      <c r="Q29" s="119"/>
      <c r="R29" s="118"/>
      <c r="S29" s="119"/>
      <c r="T29" s="118"/>
      <c r="U29" s="119"/>
      <c r="V29" s="118"/>
      <c r="W29" s="119"/>
      <c r="X29" s="118"/>
      <c r="Y29" s="119"/>
      <c r="Z29" s="118"/>
      <c r="AA29" s="120"/>
    </row>
    <row r="30" spans="1:27" ht="20.100000000000001" hidden="1" customHeight="1" x14ac:dyDescent="0.3">
      <c r="A30" s="127"/>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3"/>
    </row>
    <row r="31" spans="1:27" ht="20.100000000000001" hidden="1" customHeight="1" x14ac:dyDescent="0.3">
      <c r="A31" s="127" t="s">
        <v>41</v>
      </c>
      <c r="B31" s="125">
        <v>344.90022796184405</v>
      </c>
      <c r="C31" s="125">
        <v>344.90022796184405</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6"/>
    </row>
    <row r="32" spans="1:27" ht="20.100000000000001" hidden="1" customHeight="1" x14ac:dyDescent="0.3">
      <c r="A32" s="127" t="s">
        <v>42</v>
      </c>
      <c r="B32" s="112">
        <v>386.79794349813045</v>
      </c>
      <c r="C32" s="112">
        <v>386.79794349813045</v>
      </c>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28"/>
    </row>
    <row r="33" spans="1:27" ht="20.100000000000001" hidden="1" customHeight="1" x14ac:dyDescent="0.3">
      <c r="A33" s="127" t="s">
        <v>43</v>
      </c>
      <c r="B33" s="112">
        <v>381.34386214018332</v>
      </c>
      <c r="C33" s="112">
        <v>381.34386214018332</v>
      </c>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28"/>
    </row>
    <row r="34" spans="1:27" ht="20.100000000000001" hidden="1" customHeight="1" x14ac:dyDescent="0.3">
      <c r="A34" s="127" t="s">
        <v>44</v>
      </c>
      <c r="B34" s="112">
        <v>518.20895522388059</v>
      </c>
      <c r="C34" s="112">
        <v>518.20895522388059</v>
      </c>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28"/>
    </row>
    <row r="35" spans="1:27" ht="20.100000000000001" hidden="1" customHeight="1" thickBot="1" x14ac:dyDescent="0.35">
      <c r="A35" s="127" t="s">
        <v>45</v>
      </c>
      <c r="B35" s="112">
        <v>243.76829601990048</v>
      </c>
      <c r="C35" s="112">
        <v>239.04879594423321</v>
      </c>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28"/>
    </row>
    <row r="36" spans="1:27" ht="20.100000000000001" customHeight="1" thickBot="1" x14ac:dyDescent="0.35">
      <c r="A36" s="117" t="s">
        <v>46</v>
      </c>
      <c r="B36" s="118">
        <v>375.42100584748522</v>
      </c>
      <c r="C36" s="119">
        <v>375.41100827750211</v>
      </c>
      <c r="D36" s="118"/>
      <c r="E36" s="119"/>
      <c r="F36" s="118"/>
      <c r="G36" s="119"/>
      <c r="H36" s="118"/>
      <c r="I36" s="119"/>
      <c r="J36" s="118"/>
      <c r="K36" s="119"/>
      <c r="L36" s="118"/>
      <c r="M36" s="119"/>
      <c r="N36" s="118"/>
      <c r="O36" s="119"/>
      <c r="P36" s="118"/>
      <c r="Q36" s="119"/>
      <c r="R36" s="118"/>
      <c r="S36" s="119"/>
      <c r="T36" s="118"/>
      <c r="U36" s="119"/>
      <c r="V36" s="118"/>
      <c r="W36" s="119"/>
      <c r="X36" s="118"/>
      <c r="Y36" s="119"/>
      <c r="Z36" s="118"/>
      <c r="AA36" s="120"/>
    </row>
    <row r="37" spans="1:27" ht="20.100000000000001" hidden="1" customHeight="1" thickBot="1" x14ac:dyDescent="0.35">
      <c r="A37" s="121"/>
      <c r="B37" s="132"/>
      <c r="C37" s="133"/>
      <c r="D37" s="132"/>
      <c r="E37" s="133"/>
      <c r="F37" s="132"/>
      <c r="G37" s="133"/>
      <c r="H37" s="132"/>
      <c r="I37" s="133"/>
      <c r="J37" s="132"/>
      <c r="K37" s="133"/>
      <c r="L37" s="132"/>
      <c r="M37" s="133"/>
      <c r="N37" s="132"/>
      <c r="O37" s="133"/>
      <c r="P37" s="132"/>
      <c r="Q37" s="133"/>
      <c r="R37" s="132"/>
      <c r="S37" s="133"/>
      <c r="T37" s="132"/>
      <c r="U37" s="133"/>
      <c r="V37" s="132"/>
      <c r="W37" s="133"/>
      <c r="X37" s="132"/>
      <c r="Y37" s="133"/>
      <c r="Z37" s="132"/>
      <c r="AA37" s="134"/>
    </row>
    <row r="38" spans="1:27" ht="20.100000000000001" customHeight="1" thickBot="1" x14ac:dyDescent="0.35">
      <c r="A38" s="135" t="s">
        <v>47</v>
      </c>
      <c r="B38" s="136">
        <v>576.4776611848572</v>
      </c>
      <c r="C38" s="137">
        <v>580.01568845493</v>
      </c>
      <c r="D38" s="136"/>
      <c r="E38" s="137"/>
      <c r="F38" s="136"/>
      <c r="G38" s="137"/>
      <c r="H38" s="136"/>
      <c r="I38" s="137"/>
      <c r="J38" s="136"/>
      <c r="K38" s="137"/>
      <c r="L38" s="136"/>
      <c r="M38" s="137"/>
      <c r="N38" s="136"/>
      <c r="O38" s="137"/>
      <c r="P38" s="136"/>
      <c r="Q38" s="137"/>
      <c r="R38" s="136"/>
      <c r="S38" s="137"/>
      <c r="T38" s="136"/>
      <c r="U38" s="137"/>
      <c r="V38" s="136"/>
      <c r="W38" s="137"/>
      <c r="X38" s="136"/>
      <c r="Y38" s="137"/>
      <c r="Z38" s="136"/>
      <c r="AA38" s="138"/>
    </row>
    <row r="39" spans="1:27" ht="20.100000000000001" hidden="1" customHeight="1" thickBot="1" x14ac:dyDescent="0.35">
      <c r="A39" s="121"/>
      <c r="B39" s="139"/>
      <c r="C39" s="140"/>
      <c r="D39" s="139"/>
      <c r="E39" s="140"/>
      <c r="F39" s="139"/>
      <c r="G39" s="140"/>
      <c r="H39" s="139"/>
      <c r="I39" s="140"/>
      <c r="J39" s="139"/>
      <c r="K39" s="140"/>
      <c r="L39" s="139"/>
      <c r="M39" s="140"/>
      <c r="N39" s="139"/>
      <c r="O39" s="140"/>
      <c r="P39" s="139"/>
      <c r="Q39" s="140"/>
      <c r="R39" s="139"/>
      <c r="S39" s="140"/>
      <c r="T39" s="139"/>
      <c r="U39" s="140"/>
      <c r="V39" s="139"/>
      <c r="W39" s="140"/>
      <c r="X39" s="139"/>
      <c r="Y39" s="140"/>
      <c r="Z39" s="139"/>
      <c r="AA39" s="141"/>
    </row>
    <row r="40" spans="1:27" ht="20.100000000000001" customHeight="1" thickBot="1" x14ac:dyDescent="0.35">
      <c r="A40" s="135" t="s">
        <v>66</v>
      </c>
      <c r="B40" s="136">
        <v>617.98591307097911</v>
      </c>
      <c r="C40" s="137">
        <v>623.12906483044071</v>
      </c>
      <c r="D40" s="136"/>
      <c r="E40" s="137"/>
      <c r="F40" s="136"/>
      <c r="G40" s="137"/>
      <c r="H40" s="136"/>
      <c r="I40" s="137"/>
      <c r="J40" s="136"/>
      <c r="K40" s="137"/>
      <c r="L40" s="136"/>
      <c r="M40" s="137"/>
      <c r="N40" s="136"/>
      <c r="O40" s="137"/>
      <c r="P40" s="136"/>
      <c r="Q40" s="137"/>
      <c r="R40" s="136"/>
      <c r="S40" s="137"/>
      <c r="T40" s="136"/>
      <c r="U40" s="137"/>
      <c r="V40" s="136"/>
      <c r="W40" s="137"/>
      <c r="X40" s="136"/>
      <c r="Y40" s="137"/>
      <c r="Z40" s="136"/>
      <c r="AA40" s="138"/>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2021-04-07T13:52:17Z</dcterms:created>
  <dcterms:modified xsi:type="dcterms:W3CDTF">2021-04-07T13:53:33Z</dcterms:modified>
</cp:coreProperties>
</file>