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.soriano\Desktop\"/>
    </mc:Choice>
  </mc:AlternateContent>
  <bookViews>
    <workbookView xWindow="0" yWindow="0" windowWidth="11970" windowHeight="9660"/>
  </bookViews>
  <sheets>
    <sheet name="1" sheetId="1" r:id="rId1"/>
    <sheet name="2" sheetId="7" r:id="rId2"/>
    <sheet name="3" sheetId="3" r:id="rId3"/>
    <sheet name="4" sheetId="4" r:id="rId4"/>
    <sheet name="5" sheetId="5" r:id="rId5"/>
    <sheet name="6" sheetId="6" r:id="rId6"/>
    <sheet name="7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6" l="1"/>
  <c r="L8" i="6"/>
  <c r="L9" i="6" s="1"/>
  <c r="M7" i="6"/>
  <c r="L7" i="6"/>
  <c r="K9" i="4"/>
  <c r="K8" i="4"/>
  <c r="K7" i="4"/>
  <c r="K10" i="4" s="1"/>
  <c r="J9" i="4"/>
  <c r="J8" i="4"/>
  <c r="J7" i="4"/>
  <c r="J10" i="4" s="1"/>
  <c r="M9" i="6" l="1"/>
</calcChain>
</file>

<file path=xl/sharedStrings.xml><?xml version="1.0" encoding="utf-8"?>
<sst xmlns="http://schemas.openxmlformats.org/spreadsheetml/2006/main" count="102" uniqueCount="30">
  <si>
    <t xml:space="preserve">3. Número de pacientes en tratamiento Renal Sustitutivo en modalidad de diálisis peritoneal Continua Ambulatoria. </t>
  </si>
  <si>
    <t xml:space="preserve">4. cantidad de nuevos pacientes ingresados a cualquiera de los tratamientos de sustitución renal en el mes inmediato anterior. </t>
  </si>
  <si>
    <t xml:space="preserve">5. cantidad de pacientes que abandonaron cualquiera de los tratamientos de sustitución renal en el mes inmediato anterior. </t>
  </si>
  <si>
    <t xml:space="preserve">6. cantidad de pacientes que se cambiaron de modalidad de tratamientos de sustitución renal en el mes Inmediato anterior. </t>
  </si>
  <si>
    <t>HOMBRE</t>
  </si>
  <si>
    <t>MUJER</t>
  </si>
  <si>
    <t>TOTAL</t>
  </si>
  <si>
    <t>HEMODIÁLISIS</t>
  </si>
  <si>
    <t>CENTRO DE ATENCIÓN</t>
  </si>
  <si>
    <t>01 - HOSPITAL MÉDICO QUIRÚRGICO</t>
  </si>
  <si>
    <t>37 - UNIDAD MÉDICA DE SAN MIGUEL</t>
  </si>
  <si>
    <t>43 - HOSPITAL REGIONAL DE SANTA ANA</t>
  </si>
  <si>
    <t>44 - HOSPITAL DE SONSONATE</t>
  </si>
  <si>
    <t>97 - CENTRO INTEGRAL DE HEMODIÁLISIS</t>
  </si>
  <si>
    <t xml:space="preserve">1. Número de pacientes en tratamiento Renal Sustitutivo en modalidad de Hemodiálisis. </t>
  </si>
  <si>
    <t>Al mes de Noviembre/2020.</t>
  </si>
  <si>
    <t>Separados por sexo y por centro de atención.</t>
  </si>
  <si>
    <r>
      <rPr>
        <b/>
        <i/>
        <sz val="9"/>
        <color theme="1"/>
        <rFont val="Calibri"/>
        <family val="2"/>
        <scheme val="minor"/>
      </rPr>
      <t>Fuente:</t>
    </r>
    <r>
      <rPr>
        <i/>
        <sz val="9"/>
        <color theme="1"/>
        <rFont val="Calibri"/>
        <family val="2"/>
        <scheme val="minor"/>
      </rPr>
      <t xml:space="preserve"> Departamento de Actuariado y Estadística/ Registro de Pacientes en el Servicio de Nefrología.</t>
    </r>
  </si>
  <si>
    <t>DIÁLISIS PERITONEAL CONTINUA AMBULATORIA</t>
  </si>
  <si>
    <t>TOTAL GENERAL</t>
  </si>
  <si>
    <t>DIÁLISIS PERITONEAL AUTOMATIZADA</t>
  </si>
  <si>
    <t>Al mes de Octubre/2020.</t>
  </si>
  <si>
    <t>-</t>
  </si>
  <si>
    <t>2. Número de pacientes en tratamiento Renal Sustitutivo en modalidad de diálisis peritoneal Continua intermitente.</t>
  </si>
  <si>
    <t xml:space="preserve">El ISSS cuenta con los tratamientos: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</si>
  <si>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 xml:space="preserve">Hemodiálisis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</si>
  <si>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 xml:space="preserve">Diálisis Peritoneal Continua Ambulatoria    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             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</si>
  <si>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 xml:space="preserve">Diálisis Peritoneal Automatizada                    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  </r>
  </si>
  <si>
    <t xml:space="preserve">7. cantidad de pacientes que sufrieron uno o más ingresos hospitalarios no programados en el mes inmediato anterior. </t>
  </si>
  <si>
    <t>El Sistema de información del Instituto no cuenta con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</si>
</sst>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3"/>
      <name val="Calibri Light"/>
      <family val="2"/>
      <scheme val="maj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1F497D"/>
      <name val="Symbol"/>
      <family val="1"/>
      <charset val="2"/>
    </font>
    <font>
      <sz val="7"/>
      <color rgb="FF1F497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5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thin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double">
        <color theme="4"/>
      </left>
      <right/>
      <top style="double">
        <color theme="4"/>
      </top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hair">
        <color theme="4"/>
      </bottom>
      <diagonal/>
    </border>
    <border>
      <left style="double">
        <color theme="4"/>
      </left>
      <right/>
      <top style="hair">
        <color theme="4"/>
      </top>
      <bottom style="hair">
        <color theme="4"/>
      </bottom>
      <diagonal/>
    </border>
    <border>
      <left style="double">
        <color theme="4"/>
      </left>
      <right/>
      <top style="hair">
        <color theme="4"/>
      </top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medium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double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 style="medium">
        <color theme="4"/>
      </left>
      <right style="thin">
        <color theme="4"/>
      </right>
      <top style="double">
        <color theme="4"/>
      </top>
      <bottom/>
      <diagonal/>
    </border>
    <border>
      <left style="thin">
        <color theme="4"/>
      </left>
      <right style="medium">
        <color theme="4"/>
      </right>
      <top style="double">
        <color theme="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6" xfId="2" applyFill="1" applyBorder="1" applyAlignment="1">
      <alignment horizontal="center"/>
    </xf>
    <xf numFmtId="0" fontId="3" fillId="0" borderId="8" xfId="3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indent="2"/>
    </xf>
    <xf numFmtId="0" fontId="4" fillId="0" borderId="14" xfId="0" applyFont="1" applyFill="1" applyBorder="1" applyAlignment="1">
      <alignment horizontal="left" indent="2"/>
    </xf>
    <xf numFmtId="0" fontId="4" fillId="0" borderId="17" xfId="0" applyFont="1" applyFill="1" applyBorder="1" applyAlignment="1">
      <alignment horizontal="left" indent="2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right" indent="2"/>
    </xf>
    <xf numFmtId="3" fontId="4" fillId="0" borderId="15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right" indent="2"/>
    </xf>
    <xf numFmtId="3" fontId="4" fillId="0" borderId="18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right" indent="2"/>
    </xf>
    <xf numFmtId="3" fontId="3" fillId="0" borderId="9" xfId="3" applyNumberFormat="1" applyFill="1" applyBorder="1" applyAlignment="1">
      <alignment horizontal="center"/>
    </xf>
    <xf numFmtId="3" fontId="3" fillId="0" borderId="10" xfId="3" applyNumberFormat="1" applyFill="1" applyBorder="1" applyAlignment="1">
      <alignment horizontal="right" indent="2"/>
    </xf>
    <xf numFmtId="0" fontId="4" fillId="0" borderId="27" xfId="0" applyFont="1" applyFill="1" applyBorder="1" applyAlignment="1">
      <alignment horizontal="left" indent="2"/>
    </xf>
    <xf numFmtId="0" fontId="4" fillId="0" borderId="28" xfId="0" applyFont="1" applyFill="1" applyBorder="1" applyAlignment="1">
      <alignment horizontal="left" indent="2"/>
    </xf>
    <xf numFmtId="0" fontId="4" fillId="0" borderId="29" xfId="0" applyFont="1" applyFill="1" applyBorder="1" applyAlignment="1">
      <alignment horizontal="left" indent="2"/>
    </xf>
    <xf numFmtId="0" fontId="3" fillId="0" borderId="30" xfId="3" applyFill="1" applyBorder="1" applyAlignment="1">
      <alignment horizontal="center" vertical="center"/>
    </xf>
    <xf numFmtId="0" fontId="2" fillId="2" borderId="31" xfId="2" applyFill="1" applyBorder="1" applyAlignment="1">
      <alignment horizontal="center"/>
    </xf>
    <xf numFmtId="3" fontId="3" fillId="0" borderId="35" xfId="3" applyNumberFormat="1" applyFill="1" applyBorder="1" applyAlignment="1">
      <alignment horizontal="center"/>
    </xf>
    <xf numFmtId="0" fontId="2" fillId="2" borderId="38" xfId="2" applyFill="1" applyBorder="1" applyAlignment="1">
      <alignment horizontal="center"/>
    </xf>
    <xf numFmtId="0" fontId="2" fillId="2" borderId="39" xfId="2" applyFill="1" applyBorder="1" applyAlignment="1">
      <alignment horizontal="center"/>
    </xf>
    <xf numFmtId="3" fontId="3" fillId="0" borderId="46" xfId="3" applyNumberFormat="1" applyFill="1" applyBorder="1" applyAlignment="1">
      <alignment horizontal="center"/>
    </xf>
    <xf numFmtId="3" fontId="3" fillId="0" borderId="47" xfId="3" applyNumberFormat="1" applyFill="1" applyBorder="1" applyAlignment="1">
      <alignment horizontal="center"/>
    </xf>
    <xf numFmtId="0" fontId="2" fillId="2" borderId="48" xfId="2" applyFill="1" applyBorder="1" applyAlignment="1">
      <alignment horizontal="center"/>
    </xf>
    <xf numFmtId="3" fontId="3" fillId="0" borderId="52" xfId="3" applyNumberForma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right" vertical="justify" indent="2"/>
    </xf>
    <xf numFmtId="1" fontId="4" fillId="0" borderId="41" xfId="0" applyNumberFormat="1" applyFont="1" applyFill="1" applyBorder="1" applyAlignment="1">
      <alignment horizontal="right" vertical="justify" indent="2"/>
    </xf>
    <xf numFmtId="1" fontId="4" fillId="0" borderId="32" xfId="0" applyNumberFormat="1" applyFont="1" applyFill="1" applyBorder="1" applyAlignment="1">
      <alignment horizontal="right" vertical="justify" indent="2"/>
    </xf>
    <xf numFmtId="1" fontId="4" fillId="0" borderId="12" xfId="0" applyNumberFormat="1" applyFont="1" applyFill="1" applyBorder="1" applyAlignment="1">
      <alignment horizontal="right" vertical="justify" indent="2"/>
    </xf>
    <xf numFmtId="1" fontId="4" fillId="0" borderId="49" xfId="0" applyNumberFormat="1" applyFont="1" applyFill="1" applyBorder="1" applyAlignment="1">
      <alignment horizontal="right" vertical="justify" indent="2"/>
    </xf>
    <xf numFmtId="1" fontId="4" fillId="0" borderId="13" xfId="0" applyNumberFormat="1" applyFont="1" applyFill="1" applyBorder="1" applyAlignment="1">
      <alignment horizontal="right" vertical="justify" indent="2"/>
    </xf>
    <xf numFmtId="1" fontId="4" fillId="0" borderId="42" xfId="0" applyNumberFormat="1" applyFont="1" applyFill="1" applyBorder="1" applyAlignment="1">
      <alignment horizontal="right" vertical="justify" indent="2"/>
    </xf>
    <xf numFmtId="1" fontId="4" fillId="0" borderId="43" xfId="0" applyNumberFormat="1" applyFont="1" applyFill="1" applyBorder="1" applyAlignment="1">
      <alignment horizontal="right" vertical="justify" indent="2"/>
    </xf>
    <xf numFmtId="1" fontId="4" fillId="0" borderId="33" xfId="0" applyNumberFormat="1" applyFont="1" applyFill="1" applyBorder="1" applyAlignment="1">
      <alignment horizontal="right" vertical="justify" indent="2"/>
    </xf>
    <xf numFmtId="1" fontId="4" fillId="0" borderId="15" xfId="0" applyNumberFormat="1" applyFont="1" applyFill="1" applyBorder="1" applyAlignment="1">
      <alignment horizontal="right" vertical="justify" indent="2"/>
    </xf>
    <xf numFmtId="1" fontId="4" fillId="0" borderId="50" xfId="0" applyNumberFormat="1" applyFont="1" applyFill="1" applyBorder="1" applyAlignment="1">
      <alignment horizontal="right" vertical="justify" indent="2"/>
    </xf>
    <xf numFmtId="1" fontId="4" fillId="0" borderId="16" xfId="0" applyNumberFormat="1" applyFont="1" applyFill="1" applyBorder="1" applyAlignment="1">
      <alignment horizontal="right" vertical="justify" indent="2"/>
    </xf>
    <xf numFmtId="1" fontId="4" fillId="0" borderId="44" xfId="0" applyNumberFormat="1" applyFont="1" applyFill="1" applyBorder="1" applyAlignment="1">
      <alignment horizontal="right" vertical="justify" indent="2"/>
    </xf>
    <xf numFmtId="1" fontId="4" fillId="0" borderId="45" xfId="0" applyNumberFormat="1" applyFont="1" applyFill="1" applyBorder="1" applyAlignment="1">
      <alignment horizontal="right" vertical="justify" indent="2"/>
    </xf>
    <xf numFmtId="1" fontId="4" fillId="0" borderId="34" xfId="0" applyNumberFormat="1" applyFont="1" applyFill="1" applyBorder="1" applyAlignment="1">
      <alignment horizontal="right" vertical="justify" indent="2"/>
    </xf>
    <xf numFmtId="1" fontId="4" fillId="0" borderId="18" xfId="0" applyNumberFormat="1" applyFont="1" applyFill="1" applyBorder="1" applyAlignment="1">
      <alignment horizontal="right" vertical="justify" indent="2"/>
    </xf>
    <xf numFmtId="1" fontId="4" fillId="0" borderId="51" xfId="0" applyNumberFormat="1" applyFont="1" applyFill="1" applyBorder="1" applyAlignment="1">
      <alignment horizontal="right" vertical="justify" indent="2"/>
    </xf>
    <xf numFmtId="1" fontId="4" fillId="0" borderId="19" xfId="0" applyNumberFormat="1" applyFont="1" applyFill="1" applyBorder="1" applyAlignment="1">
      <alignment horizontal="right" vertical="justify" indent="2"/>
    </xf>
    <xf numFmtId="1" fontId="3" fillId="0" borderId="46" xfId="3" applyNumberFormat="1" applyFill="1" applyBorder="1" applyAlignment="1">
      <alignment horizontal="right" vertical="justify" indent="2"/>
    </xf>
    <xf numFmtId="1" fontId="3" fillId="0" borderId="47" xfId="3" applyNumberFormat="1" applyFill="1" applyBorder="1" applyAlignment="1">
      <alignment horizontal="right" vertical="justify" indent="2"/>
    </xf>
    <xf numFmtId="1" fontId="3" fillId="0" borderId="35" xfId="3" applyNumberFormat="1" applyFill="1" applyBorder="1" applyAlignment="1">
      <alignment horizontal="right" vertical="justify" indent="2"/>
    </xf>
    <xf numFmtId="1" fontId="3" fillId="0" borderId="9" xfId="3" applyNumberFormat="1" applyFill="1" applyBorder="1" applyAlignment="1">
      <alignment horizontal="right" vertical="justify" indent="2"/>
    </xf>
    <xf numFmtId="1" fontId="3" fillId="0" borderId="52" xfId="3" applyNumberFormat="1" applyFill="1" applyBorder="1" applyAlignment="1">
      <alignment horizontal="right" vertical="justify" indent="2"/>
    </xf>
    <xf numFmtId="1" fontId="3" fillId="0" borderId="10" xfId="3" applyNumberFormat="1" applyFill="1" applyBorder="1" applyAlignment="1">
      <alignment horizontal="right" vertical="justify" indent="2"/>
    </xf>
    <xf numFmtId="0" fontId="2" fillId="2" borderId="7" xfId="2" applyFill="1" applyBorder="1" applyAlignment="1">
      <alignment horizontal="center"/>
    </xf>
    <xf numFmtId="3" fontId="4" fillId="0" borderId="33" xfId="0" applyNumberFormat="1" applyFont="1" applyFill="1" applyBorder="1" applyAlignment="1">
      <alignment horizontal="center"/>
    </xf>
    <xf numFmtId="3" fontId="4" fillId="0" borderId="42" xfId="0" applyNumberFormat="1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2" fillId="2" borderId="4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  <xf numFmtId="0" fontId="2" fillId="2" borderId="3" xfId="2" applyFill="1" applyBorder="1" applyAlignment="1">
      <alignment horizontal="center"/>
    </xf>
    <xf numFmtId="0" fontId="2" fillId="2" borderId="2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5" fillId="3" borderId="0" xfId="1" applyFont="1" applyFill="1" applyAlignment="1">
      <alignment horizontal="left" vertical="center" wrapText="1"/>
    </xf>
    <xf numFmtId="0" fontId="2" fillId="2" borderId="25" xfId="2" applyFill="1" applyBorder="1" applyAlignment="1">
      <alignment horizontal="center" vertical="center"/>
    </xf>
    <xf numFmtId="0" fontId="2" fillId="2" borderId="26" xfId="2" applyFill="1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2" fillId="2" borderId="36" xfId="2" applyFill="1" applyBorder="1" applyAlignment="1">
      <alignment horizontal="center" vertical="center"/>
    </xf>
    <xf numFmtId="0" fontId="2" fillId="2" borderId="37" xfId="2" applyFill="1" applyBorder="1" applyAlignment="1">
      <alignment horizontal="center" vertical="center"/>
    </xf>
    <xf numFmtId="0" fontId="2" fillId="2" borderId="24" xfId="2" applyFill="1" applyBorder="1" applyAlignment="1">
      <alignment horizontal="center" vertical="center" wrapText="1"/>
    </xf>
    <xf numFmtId="0" fontId="2" fillId="2" borderId="23" xfId="2" applyFill="1" applyBorder="1" applyAlignment="1">
      <alignment horizontal="center" vertical="center" wrapText="1"/>
    </xf>
    <xf numFmtId="0" fontId="2" fillId="2" borderId="36" xfId="2" applyFill="1" applyBorder="1" applyAlignment="1">
      <alignment horizontal="center" vertical="center" wrapText="1"/>
    </xf>
    <xf numFmtId="0" fontId="2" fillId="2" borderId="37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2" fillId="2" borderId="54" xfId="2" applyFill="1" applyBorder="1" applyAlignment="1">
      <alignment horizontal="center"/>
    </xf>
    <xf numFmtId="0" fontId="2" fillId="2" borderId="53" xfId="2" applyFill="1" applyBorder="1" applyAlignment="1">
      <alignment horizontal="center"/>
    </xf>
    <xf numFmtId="0" fontId="2" fillId="2" borderId="55" xfId="2" applyFill="1" applyBorder="1" applyAlignment="1">
      <alignment horizontal="center"/>
    </xf>
    <xf numFmtId="0" fontId="2" fillId="2" borderId="23" xfId="2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2" fillId="2" borderId="22" xfId="2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</cellXfs>
  <cellStyles count="4">
    <cellStyle name="Encabezado 4" xfId="2" builtinId="19"/>
    <cellStyle name="Normal" xfId="0" builtinId="0"/>
    <cellStyle name="Título" xfId="1" builtinId="1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2"/>
  <sheetViews>
    <sheetView showGridLines="0" tabSelected="1" workbookViewId="0"/>
  </sheetViews>
  <sheetFormatPr baseColWidth="10" defaultRowHeight="15" x14ac:dyDescent="0.25"/>
  <cols>
    <col min="2" max="2" width="50.140625" customWidth="1"/>
    <col min="3" max="4" width="15.5703125" style="1" customWidth="1"/>
    <col min="5" max="5" width="14.5703125" customWidth="1"/>
  </cols>
  <sheetData>
    <row r="2" spans="2:17" ht="15" customHeight="1" x14ac:dyDescent="0.25">
      <c r="B2" s="65" t="s">
        <v>14</v>
      </c>
      <c r="C2" s="65"/>
      <c r="D2" s="65"/>
      <c r="E2" s="6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x14ac:dyDescent="0.25">
      <c r="B3" s="66" t="s">
        <v>16</v>
      </c>
      <c r="C3" s="66"/>
      <c r="D3" s="66"/>
      <c r="E3" s="6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.75" thickBot="1" x14ac:dyDescent="0.3">
      <c r="B4" s="66" t="s">
        <v>15</v>
      </c>
      <c r="C4" s="66"/>
      <c r="D4" s="66"/>
      <c r="E4" s="6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15.75" thickTop="1" x14ac:dyDescent="0.25">
      <c r="B5" s="63" t="s">
        <v>8</v>
      </c>
      <c r="C5" s="62" t="s">
        <v>7</v>
      </c>
      <c r="D5" s="62"/>
      <c r="E5" s="60" t="s">
        <v>6</v>
      </c>
    </row>
    <row r="6" spans="2:17" x14ac:dyDescent="0.25">
      <c r="B6" s="64"/>
      <c r="C6" s="4" t="s">
        <v>4</v>
      </c>
      <c r="D6" s="4" t="s">
        <v>5</v>
      </c>
      <c r="E6" s="61"/>
    </row>
    <row r="7" spans="2:17" x14ac:dyDescent="0.25">
      <c r="B7" s="6" t="s">
        <v>9</v>
      </c>
      <c r="C7" s="9">
        <v>180</v>
      </c>
      <c r="D7" s="9">
        <v>80</v>
      </c>
      <c r="E7" s="10">
        <v>260</v>
      </c>
    </row>
    <row r="8" spans="2:17" x14ac:dyDescent="0.25">
      <c r="B8" s="7" t="s">
        <v>10</v>
      </c>
      <c r="C8" s="11">
        <v>237</v>
      </c>
      <c r="D8" s="11">
        <v>60</v>
      </c>
      <c r="E8" s="12">
        <v>297</v>
      </c>
    </row>
    <row r="9" spans="2:17" x14ac:dyDescent="0.25">
      <c r="B9" s="7" t="s">
        <v>11</v>
      </c>
      <c r="C9" s="11">
        <v>97</v>
      </c>
      <c r="D9" s="11">
        <v>46</v>
      </c>
      <c r="E9" s="12">
        <v>143</v>
      </c>
    </row>
    <row r="10" spans="2:17" x14ac:dyDescent="0.25">
      <c r="B10" s="8" t="s">
        <v>13</v>
      </c>
      <c r="C10" s="13">
        <v>375</v>
      </c>
      <c r="D10" s="13">
        <v>182</v>
      </c>
      <c r="E10" s="14">
        <v>557</v>
      </c>
    </row>
    <row r="11" spans="2:17" ht="15.75" thickBot="1" x14ac:dyDescent="0.3">
      <c r="B11" s="5" t="s">
        <v>6</v>
      </c>
      <c r="C11" s="15">
        <v>889</v>
      </c>
      <c r="D11" s="15">
        <v>368</v>
      </c>
      <c r="E11" s="16">
        <v>1257</v>
      </c>
    </row>
    <row r="12" spans="2:17" ht="15.75" thickTop="1" x14ac:dyDescent="0.25">
      <c r="B12" s="58" t="s">
        <v>17</v>
      </c>
      <c r="C12" s="59"/>
      <c r="D12" s="59"/>
      <c r="E12" s="59"/>
    </row>
  </sheetData>
  <mergeCells count="7">
    <mergeCell ref="B12:E12"/>
    <mergeCell ref="E5:E6"/>
    <mergeCell ref="C5:D5"/>
    <mergeCell ref="B5:B6"/>
    <mergeCell ref="B2:E2"/>
    <mergeCell ref="B3:E3"/>
    <mergeCell ref="B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showGridLines="0" workbookViewId="0"/>
  </sheetViews>
  <sheetFormatPr baseColWidth="10" defaultRowHeight="15" x14ac:dyDescent="0.25"/>
  <cols>
    <col min="2" max="5" width="24.7109375" customWidth="1"/>
  </cols>
  <sheetData>
    <row r="2" spans="2:5" ht="33.75" customHeight="1" x14ac:dyDescent="0.25">
      <c r="B2" s="67" t="s">
        <v>23</v>
      </c>
      <c r="C2" s="67"/>
      <c r="D2" s="67"/>
      <c r="E2" s="67"/>
    </row>
    <row r="3" spans="2:5" x14ac:dyDescent="0.25">
      <c r="B3" s="66"/>
      <c r="C3" s="66"/>
      <c r="D3" s="66"/>
      <c r="E3" s="66"/>
    </row>
    <row r="4" spans="2:5" x14ac:dyDescent="0.25">
      <c r="B4" s="85" t="s">
        <v>24</v>
      </c>
    </row>
    <row r="5" spans="2:5" x14ac:dyDescent="0.25">
      <c r="B5" s="86" t="s">
        <v>25</v>
      </c>
    </row>
    <row r="6" spans="2:5" x14ac:dyDescent="0.25">
      <c r="B6" s="86" t="s">
        <v>26</v>
      </c>
    </row>
    <row r="7" spans="2:5" x14ac:dyDescent="0.25">
      <c r="B7" s="86" t="s">
        <v>27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workbookViewId="0"/>
  </sheetViews>
  <sheetFormatPr baseColWidth="10" defaultRowHeight="15" x14ac:dyDescent="0.25"/>
  <cols>
    <col min="2" max="2" width="50.140625" customWidth="1"/>
    <col min="3" max="4" width="26.5703125" customWidth="1"/>
    <col min="5" max="5" width="22.42578125" customWidth="1"/>
  </cols>
  <sheetData>
    <row r="2" spans="2:5" ht="18.75" x14ac:dyDescent="0.25">
      <c r="B2" s="67" t="s">
        <v>0</v>
      </c>
      <c r="C2" s="67"/>
      <c r="D2" s="67"/>
      <c r="E2" s="67"/>
    </row>
    <row r="3" spans="2:5" x14ac:dyDescent="0.25">
      <c r="B3" s="66" t="s">
        <v>16</v>
      </c>
      <c r="C3" s="66"/>
      <c r="D3" s="66"/>
      <c r="E3" s="66"/>
    </row>
    <row r="4" spans="2:5" ht="15.75" thickBot="1" x14ac:dyDescent="0.3">
      <c r="B4" s="66" t="s">
        <v>15</v>
      </c>
      <c r="C4" s="66"/>
      <c r="D4" s="66"/>
      <c r="E4" s="66"/>
    </row>
    <row r="5" spans="2:5" ht="15.75" thickTop="1" x14ac:dyDescent="0.25">
      <c r="B5" s="63" t="s">
        <v>8</v>
      </c>
      <c r="C5" s="62" t="s">
        <v>18</v>
      </c>
      <c r="D5" s="62"/>
      <c r="E5" s="60" t="s">
        <v>6</v>
      </c>
    </row>
    <row r="6" spans="2:5" x14ac:dyDescent="0.25">
      <c r="B6" s="64"/>
      <c r="C6" s="4" t="s">
        <v>4</v>
      </c>
      <c r="D6" s="4" t="s">
        <v>5</v>
      </c>
      <c r="E6" s="61"/>
    </row>
    <row r="7" spans="2:5" x14ac:dyDescent="0.25">
      <c r="B7" s="6" t="s">
        <v>9</v>
      </c>
      <c r="C7" s="9">
        <v>350</v>
      </c>
      <c r="D7" s="9">
        <v>181</v>
      </c>
      <c r="E7" s="10">
        <v>531</v>
      </c>
    </row>
    <row r="8" spans="2:5" x14ac:dyDescent="0.25">
      <c r="B8" s="7" t="s">
        <v>10</v>
      </c>
      <c r="C8" s="11">
        <v>107</v>
      </c>
      <c r="D8" s="11">
        <v>24</v>
      </c>
      <c r="E8" s="12">
        <v>131</v>
      </c>
    </row>
    <row r="9" spans="2:5" x14ac:dyDescent="0.25">
      <c r="B9" s="7" t="s">
        <v>11</v>
      </c>
      <c r="C9" s="11">
        <v>52</v>
      </c>
      <c r="D9" s="11">
        <v>32</v>
      </c>
      <c r="E9" s="12">
        <v>84</v>
      </c>
    </row>
    <row r="10" spans="2:5" x14ac:dyDescent="0.25">
      <c r="B10" s="7" t="s">
        <v>12</v>
      </c>
      <c r="C10" s="13">
        <v>60</v>
      </c>
      <c r="D10" s="13">
        <v>28</v>
      </c>
      <c r="E10" s="14">
        <v>88</v>
      </c>
    </row>
    <row r="11" spans="2:5" ht="15.75" thickBot="1" x14ac:dyDescent="0.3">
      <c r="B11" s="5" t="s">
        <v>6</v>
      </c>
      <c r="C11" s="15">
        <v>569</v>
      </c>
      <c r="D11" s="15">
        <v>265</v>
      </c>
      <c r="E11" s="16">
        <v>834</v>
      </c>
    </row>
    <row r="12" spans="2:5" ht="15.75" thickTop="1" x14ac:dyDescent="0.25">
      <c r="B12" s="58" t="s">
        <v>17</v>
      </c>
      <c r="C12" s="59"/>
      <c r="D12" s="59"/>
      <c r="E12" s="59"/>
    </row>
  </sheetData>
  <mergeCells count="7">
    <mergeCell ref="B2:E2"/>
    <mergeCell ref="B3:E3"/>
    <mergeCell ref="B4:E4"/>
    <mergeCell ref="B12:E12"/>
    <mergeCell ref="B5:B6"/>
    <mergeCell ref="C5:D5"/>
    <mergeCell ref="E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showGridLines="0" workbookViewId="0"/>
  </sheetViews>
  <sheetFormatPr baseColWidth="10" defaultRowHeight="15" x14ac:dyDescent="0.25"/>
  <cols>
    <col min="2" max="2" width="36.28515625" bestFit="1" customWidth="1"/>
  </cols>
  <sheetData>
    <row r="2" spans="2:12" ht="18.75" customHeight="1" x14ac:dyDescent="0.25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2:12" x14ac:dyDescent="0.25">
      <c r="B3" s="66" t="s">
        <v>16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2" ht="15.75" thickBot="1" x14ac:dyDescent="0.3">
      <c r="B4" s="70" t="s">
        <v>21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2" ht="31.5" customHeight="1" thickTop="1" x14ac:dyDescent="0.25">
      <c r="B5" s="68" t="s">
        <v>8</v>
      </c>
      <c r="C5" s="71" t="s">
        <v>7</v>
      </c>
      <c r="D5" s="72"/>
      <c r="E5" s="73" t="s">
        <v>18</v>
      </c>
      <c r="F5" s="73"/>
      <c r="G5" s="73"/>
      <c r="H5" s="75" t="s">
        <v>20</v>
      </c>
      <c r="I5" s="76"/>
      <c r="J5" s="73" t="s">
        <v>19</v>
      </c>
      <c r="K5" s="73"/>
      <c r="L5" s="74"/>
    </row>
    <row r="6" spans="2:12" x14ac:dyDescent="0.25">
      <c r="B6" s="69"/>
      <c r="C6" s="23" t="s">
        <v>4</v>
      </c>
      <c r="D6" s="24" t="s">
        <v>6</v>
      </c>
      <c r="E6" s="21" t="s">
        <v>4</v>
      </c>
      <c r="F6" s="4" t="s">
        <v>5</v>
      </c>
      <c r="G6" s="27" t="s">
        <v>6</v>
      </c>
      <c r="H6" s="23" t="s">
        <v>4</v>
      </c>
      <c r="I6" s="24" t="s">
        <v>6</v>
      </c>
      <c r="J6" s="21" t="s">
        <v>4</v>
      </c>
      <c r="K6" s="4" t="s">
        <v>5</v>
      </c>
      <c r="L6" s="4" t="s">
        <v>6</v>
      </c>
    </row>
    <row r="7" spans="2:12" x14ac:dyDescent="0.25">
      <c r="B7" s="17" t="s">
        <v>9</v>
      </c>
      <c r="C7" s="29"/>
      <c r="D7" s="30"/>
      <c r="E7" s="31">
        <v>6</v>
      </c>
      <c r="F7" s="32">
        <v>6</v>
      </c>
      <c r="G7" s="33">
        <v>12</v>
      </c>
      <c r="H7" s="29">
        <v>5</v>
      </c>
      <c r="I7" s="30">
        <v>5</v>
      </c>
      <c r="J7" s="31">
        <f>SUM(C7,E7,H7)</f>
        <v>11</v>
      </c>
      <c r="K7" s="32">
        <f>SUM(F7)</f>
        <v>6</v>
      </c>
      <c r="L7" s="34">
        <v>17</v>
      </c>
    </row>
    <row r="8" spans="2:12" x14ac:dyDescent="0.25">
      <c r="B8" s="18" t="s">
        <v>10</v>
      </c>
      <c r="C8" s="35">
        <v>4</v>
      </c>
      <c r="D8" s="36">
        <v>4</v>
      </c>
      <c r="E8" s="37">
        <v>2</v>
      </c>
      <c r="F8" s="38"/>
      <c r="G8" s="39">
        <v>2</v>
      </c>
      <c r="H8" s="35">
        <v>5</v>
      </c>
      <c r="I8" s="36">
        <v>5</v>
      </c>
      <c r="J8" s="37">
        <f>SUM(C8,E8,H8)</f>
        <v>11</v>
      </c>
      <c r="K8" s="38">
        <f>SUM(F8)</f>
        <v>0</v>
      </c>
      <c r="L8" s="40">
        <v>11</v>
      </c>
    </row>
    <row r="9" spans="2:12" x14ac:dyDescent="0.25">
      <c r="B9" s="19" t="s">
        <v>12</v>
      </c>
      <c r="C9" s="41"/>
      <c r="D9" s="42"/>
      <c r="E9" s="43">
        <v>2</v>
      </c>
      <c r="F9" s="44"/>
      <c r="G9" s="45">
        <v>2</v>
      </c>
      <c r="H9" s="41"/>
      <c r="I9" s="42"/>
      <c r="J9" s="43">
        <f>SUM(C9,E9,H9)</f>
        <v>2</v>
      </c>
      <c r="K9" s="44">
        <f>SUM(F9)</f>
        <v>0</v>
      </c>
      <c r="L9" s="46">
        <v>2</v>
      </c>
    </row>
    <row r="10" spans="2:12" ht="15.75" thickBot="1" x14ac:dyDescent="0.3">
      <c r="B10" s="20" t="s">
        <v>6</v>
      </c>
      <c r="C10" s="47">
        <v>4</v>
      </c>
      <c r="D10" s="48">
        <v>4</v>
      </c>
      <c r="E10" s="49">
        <v>10</v>
      </c>
      <c r="F10" s="50">
        <v>6</v>
      </c>
      <c r="G10" s="51">
        <v>16</v>
      </c>
      <c r="H10" s="47">
        <v>10</v>
      </c>
      <c r="I10" s="48">
        <v>10</v>
      </c>
      <c r="J10" s="49">
        <f>SUM(J7:J9)</f>
        <v>24</v>
      </c>
      <c r="K10" s="50">
        <f>SUM(K7:K9)</f>
        <v>6</v>
      </c>
      <c r="L10" s="52">
        <v>30</v>
      </c>
    </row>
    <row r="11" spans="2:12" ht="15.75" thickTop="1" x14ac:dyDescent="0.25">
      <c r="B11" s="58" t="s">
        <v>17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</sheetData>
  <mergeCells count="9">
    <mergeCell ref="B5:B6"/>
    <mergeCell ref="B2:L2"/>
    <mergeCell ref="B3:L3"/>
    <mergeCell ref="B4:L4"/>
    <mergeCell ref="B11:L11"/>
    <mergeCell ref="C5:D5"/>
    <mergeCell ref="E5:G5"/>
    <mergeCell ref="J5:L5"/>
    <mergeCell ref="H5:I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showGridLines="0" workbookViewId="0"/>
  </sheetViews>
  <sheetFormatPr baseColWidth="10" defaultRowHeight="15" x14ac:dyDescent="0.25"/>
  <cols>
    <col min="2" max="2" width="36.5703125" customWidth="1"/>
    <col min="3" max="5" width="22" customWidth="1"/>
  </cols>
  <sheetData>
    <row r="2" spans="2:5" ht="36" customHeight="1" x14ac:dyDescent="0.25">
      <c r="B2" s="65" t="s">
        <v>2</v>
      </c>
      <c r="C2" s="65"/>
      <c r="D2" s="65"/>
      <c r="E2" s="65"/>
    </row>
    <row r="3" spans="2:5" x14ac:dyDescent="0.25">
      <c r="B3" s="66" t="s">
        <v>16</v>
      </c>
      <c r="C3" s="66"/>
      <c r="D3" s="66"/>
      <c r="E3" s="66"/>
    </row>
    <row r="4" spans="2:5" ht="15.75" thickBot="1" x14ac:dyDescent="0.3">
      <c r="B4" s="70" t="s">
        <v>21</v>
      </c>
      <c r="C4" s="70"/>
      <c r="D4" s="70"/>
      <c r="E4" s="70"/>
    </row>
    <row r="5" spans="2:5" ht="15.75" thickTop="1" x14ac:dyDescent="0.25">
      <c r="B5" s="68" t="s">
        <v>8</v>
      </c>
      <c r="C5" s="62" t="s">
        <v>18</v>
      </c>
      <c r="D5" s="62"/>
      <c r="E5" s="60" t="s">
        <v>6</v>
      </c>
    </row>
    <row r="6" spans="2:5" x14ac:dyDescent="0.25">
      <c r="B6" s="69"/>
      <c r="C6" s="4" t="s">
        <v>4</v>
      </c>
      <c r="D6" s="4" t="s">
        <v>5</v>
      </c>
      <c r="E6" s="61"/>
    </row>
    <row r="7" spans="2:5" x14ac:dyDescent="0.25">
      <c r="B7" s="19" t="s">
        <v>12</v>
      </c>
      <c r="C7" s="43">
        <v>1</v>
      </c>
      <c r="D7" s="44" t="s">
        <v>22</v>
      </c>
      <c r="E7" s="46">
        <v>1</v>
      </c>
    </row>
    <row r="8" spans="2:5" ht="15.75" thickBot="1" x14ac:dyDescent="0.3">
      <c r="B8" s="20" t="s">
        <v>6</v>
      </c>
      <c r="C8" s="49">
        <v>1</v>
      </c>
      <c r="D8" s="50" t="s">
        <v>22</v>
      </c>
      <c r="E8" s="52">
        <v>1</v>
      </c>
    </row>
    <row r="9" spans="2:5" ht="15.75" thickTop="1" x14ac:dyDescent="0.25">
      <c r="B9" s="58" t="s">
        <v>17</v>
      </c>
      <c r="C9" s="58"/>
      <c r="D9" s="58"/>
      <c r="E9" s="58"/>
    </row>
  </sheetData>
  <mergeCells count="7">
    <mergeCell ref="B9:E9"/>
    <mergeCell ref="B5:B6"/>
    <mergeCell ref="C5:D5"/>
    <mergeCell ref="E5:E6"/>
    <mergeCell ref="B2:E2"/>
    <mergeCell ref="B3:E3"/>
    <mergeCell ref="B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showGridLines="0" workbookViewId="0"/>
  </sheetViews>
  <sheetFormatPr baseColWidth="10" defaultRowHeight="15" x14ac:dyDescent="0.25"/>
  <cols>
    <col min="1" max="1" width="5.28515625" customWidth="1"/>
    <col min="2" max="2" width="39.42578125" customWidth="1"/>
  </cols>
  <sheetData>
    <row r="2" spans="2:14" ht="18.75" customHeight="1" x14ac:dyDescent="0.25">
      <c r="B2" s="65" t="s">
        <v>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2:14" x14ac:dyDescent="0.25">
      <c r="B3" s="66" t="s">
        <v>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15.75" thickBot="1" x14ac:dyDescent="0.3">
      <c r="B4" s="70" t="s">
        <v>21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ht="29.25" customHeight="1" thickTop="1" x14ac:dyDescent="0.25">
      <c r="B5" s="68" t="s">
        <v>8</v>
      </c>
      <c r="C5" s="79" t="s">
        <v>7</v>
      </c>
      <c r="D5" s="80"/>
      <c r="E5" s="81"/>
      <c r="F5" s="82" t="s">
        <v>18</v>
      </c>
      <c r="G5" s="83"/>
      <c r="H5" s="84"/>
      <c r="I5" s="75" t="s">
        <v>20</v>
      </c>
      <c r="J5" s="77"/>
      <c r="K5" s="76"/>
      <c r="L5" s="74" t="s">
        <v>19</v>
      </c>
      <c r="M5" s="77"/>
      <c r="N5" s="78"/>
    </row>
    <row r="6" spans="2:14" x14ac:dyDescent="0.25">
      <c r="B6" s="69"/>
      <c r="C6" s="23" t="s">
        <v>4</v>
      </c>
      <c r="D6" s="4" t="s">
        <v>5</v>
      </c>
      <c r="E6" s="24" t="s">
        <v>6</v>
      </c>
      <c r="F6" s="21" t="s">
        <v>4</v>
      </c>
      <c r="G6" s="4" t="s">
        <v>5</v>
      </c>
      <c r="H6" s="27" t="s">
        <v>6</v>
      </c>
      <c r="I6" s="23" t="s">
        <v>4</v>
      </c>
      <c r="J6" s="4" t="s">
        <v>5</v>
      </c>
      <c r="K6" s="24" t="s">
        <v>6</v>
      </c>
      <c r="L6" s="21" t="s">
        <v>4</v>
      </c>
      <c r="M6" s="4" t="s">
        <v>5</v>
      </c>
      <c r="N6" s="53" t="s">
        <v>6</v>
      </c>
    </row>
    <row r="7" spans="2:14" x14ac:dyDescent="0.25">
      <c r="B7" s="17" t="s">
        <v>9</v>
      </c>
      <c r="C7" s="55">
        <v>8</v>
      </c>
      <c r="D7" s="11">
        <v>2</v>
      </c>
      <c r="E7" s="56">
        <v>10</v>
      </c>
      <c r="F7" s="54">
        <v>2</v>
      </c>
      <c r="G7" s="11">
        <v>1</v>
      </c>
      <c r="H7" s="57">
        <v>3</v>
      </c>
      <c r="I7" s="55">
        <v>1</v>
      </c>
      <c r="J7" s="11" t="s">
        <v>22</v>
      </c>
      <c r="K7" s="56">
        <v>1</v>
      </c>
      <c r="L7" s="54">
        <f>SUM(C7,F7,I7)</f>
        <v>11</v>
      </c>
      <c r="M7" s="11">
        <f>SUM(D7,G7,J7)</f>
        <v>3</v>
      </c>
      <c r="N7" s="12">
        <v>14</v>
      </c>
    </row>
    <row r="8" spans="2:14" x14ac:dyDescent="0.25">
      <c r="B8" s="18" t="s">
        <v>10</v>
      </c>
      <c r="C8" s="55">
        <v>1</v>
      </c>
      <c r="D8" s="11" t="s">
        <v>22</v>
      </c>
      <c r="E8" s="56">
        <v>1</v>
      </c>
      <c r="F8" s="54" t="s">
        <v>22</v>
      </c>
      <c r="G8" s="11" t="s">
        <v>22</v>
      </c>
      <c r="H8" s="57" t="s">
        <v>22</v>
      </c>
      <c r="I8" s="55">
        <v>2</v>
      </c>
      <c r="J8" s="11" t="s">
        <v>22</v>
      </c>
      <c r="K8" s="56">
        <v>2</v>
      </c>
      <c r="L8" s="54">
        <f>SUM(C8,F8,I8)</f>
        <v>3</v>
      </c>
      <c r="M8" s="11">
        <f>SUM(D8,G8,J8)</f>
        <v>0</v>
      </c>
      <c r="N8" s="12">
        <v>3</v>
      </c>
    </row>
    <row r="9" spans="2:14" ht="15.75" thickBot="1" x14ac:dyDescent="0.3">
      <c r="B9" s="20" t="s">
        <v>6</v>
      </c>
      <c r="C9" s="25">
        <v>9</v>
      </c>
      <c r="D9" s="15">
        <v>2</v>
      </c>
      <c r="E9" s="26">
        <v>11</v>
      </c>
      <c r="F9" s="22">
        <v>2</v>
      </c>
      <c r="G9" s="15">
        <v>1</v>
      </c>
      <c r="H9" s="28">
        <v>3</v>
      </c>
      <c r="I9" s="25">
        <v>3</v>
      </c>
      <c r="J9" s="15" t="s">
        <v>22</v>
      </c>
      <c r="K9" s="26">
        <v>3</v>
      </c>
      <c r="L9" s="22">
        <f>SUM(L7:L8)</f>
        <v>14</v>
      </c>
      <c r="M9" s="15">
        <f>SUM(M7:M8)</f>
        <v>3</v>
      </c>
      <c r="N9" s="16">
        <v>17</v>
      </c>
    </row>
    <row r="10" spans="2:14" ht="15.75" thickTop="1" x14ac:dyDescent="0.25">
      <c r="B10" s="58" t="s">
        <v>17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</sheetData>
  <mergeCells count="9">
    <mergeCell ref="L5:N5"/>
    <mergeCell ref="B10:N10"/>
    <mergeCell ref="B5:B6"/>
    <mergeCell ref="C5:E5"/>
    <mergeCell ref="B2:N2"/>
    <mergeCell ref="B3:N3"/>
    <mergeCell ref="B4:N4"/>
    <mergeCell ref="F5:H5"/>
    <mergeCell ref="I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"/>
  <sheetViews>
    <sheetView showGridLines="0" workbookViewId="0"/>
  </sheetViews>
  <sheetFormatPr baseColWidth="10" defaultRowHeight="15" x14ac:dyDescent="0.25"/>
  <sheetData>
    <row r="2" spans="2:14" ht="18.75" x14ac:dyDescent="0.25">
      <c r="B2" s="65" t="s">
        <v>28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4" spans="2:14" x14ac:dyDescent="0.25">
      <c r="B4" s="85" t="s">
        <v>29</v>
      </c>
    </row>
  </sheetData>
  <mergeCells count="1">
    <mergeCell ref="B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Gloria J. Soriano Villalta. Analista de Desarrollo I</cp:lastModifiedBy>
  <dcterms:created xsi:type="dcterms:W3CDTF">2021-01-08T17:26:08Z</dcterms:created>
  <dcterms:modified xsi:type="dcterms:W3CDTF">2021-01-08T20:35:18Z</dcterms:modified>
</cp:coreProperties>
</file>