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FC2C0912-586F-4E6E-87FD-7D3EF9674736}" xr6:coauthVersionLast="45" xr6:coauthVersionMax="45" xr10:uidLastSave="{00000000-0000-0000-0000-000000000000}"/>
  <bookViews>
    <workbookView xWindow="-108" yWindow="-108" windowWidth="23256" windowHeight="13176" xr2:uid="{5EFC93FD-3C84-469A-9316-20C8D18D829C}"/>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A5" i="3" s="1"/>
  <c r="A5" i="4" s="1"/>
  <c r="A4" i="2"/>
  <c r="A4" i="3" s="1"/>
  <c r="A4" i="4" s="1"/>
  <c r="I41" i="1"/>
  <c r="H41" i="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<sst xmlns="http://schemas.openxmlformats.org/spreadsheetml/2006/main" count="318" uniqueCount="73">
  <si>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</si>
  <si>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</si>
  <si>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</si>
  <si>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</si>
  <si>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20 de octubre 2020</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</si>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</sst>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51">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3" fillId="0" borderId="15" xfId="0" applyFont="1" applyBorder="1" applyAlignment="1">
      <alignment vertical="center"/>
    </xf>
    <xf numFmtId="0" fontId="2" fillId="3" borderId="16" xfId="0" applyFont="1" applyFill="1" applyBorder="1" applyAlignment="1">
      <alignment horizontal="center" vertical="center"/>
    </xf>
    <xf numFmtId="164" fontId="4" fillId="3" borderId="17" xfId="1" applyNumberFormat="1" applyFont="1" applyFill="1" applyBorder="1" applyAlignment="1">
      <alignment vertical="center"/>
    </xf>
    <xf numFmtId="3" fontId="4" fillId="3" borderId="17" xfId="1" applyNumberFormat="1" applyFont="1" applyFill="1" applyBorder="1" applyAlignment="1">
      <alignment vertical="center"/>
    </xf>
    <xf numFmtId="3" fontId="4" fillId="3" borderId="18" xfId="1" applyNumberFormat="1" applyFont="1" applyFill="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2" fillId="4" borderId="16" xfId="0" applyFont="1" applyFill="1" applyBorder="1" applyAlignment="1">
      <alignment horizontal="center" vertical="center"/>
    </xf>
    <xf numFmtId="164" fontId="4" fillId="4" borderId="17" xfId="1" applyNumberFormat="1" applyFont="1" applyFill="1" applyBorder="1" applyAlignment="1">
      <alignment vertical="center"/>
    </xf>
    <xf numFmtId="3" fontId="4" fillId="4" borderId="17" xfId="1" applyNumberFormat="1" applyFont="1" applyFill="1" applyBorder="1" applyAlignment="1">
      <alignment vertical="center"/>
    </xf>
    <xf numFmtId="3" fontId="4" fillId="4" borderId="18" xfId="1" applyNumberFormat="1" applyFont="1" applyFill="1" applyBorder="1" applyAlignment="1">
      <alignment vertical="center"/>
    </xf>
    <xf numFmtId="0" fontId="3" fillId="0" borderId="22" xfId="0" applyFont="1" applyBorder="1" applyAlignment="1">
      <alignment vertical="center"/>
    </xf>
    <xf numFmtId="164" fontId="3" fillId="0" borderId="23" xfId="1" applyNumberFormat="1" applyFont="1" applyBorder="1" applyAlignment="1">
      <alignment vertical="center"/>
    </xf>
    <xf numFmtId="3" fontId="4" fillId="0" borderId="23" xfId="1" applyNumberFormat="1" applyFont="1" applyBorder="1" applyAlignment="1">
      <alignment vertical="center"/>
    </xf>
    <xf numFmtId="3" fontId="4" fillId="0" borderId="24" xfId="1" applyNumberFormat="1" applyFont="1" applyBorder="1" applyAlignment="1">
      <alignment vertical="center"/>
    </xf>
    <xf numFmtId="0" fontId="2" fillId="5" borderId="16" xfId="0" applyFont="1" applyFill="1" applyBorder="1" applyAlignment="1">
      <alignment horizontal="center" vertical="center"/>
    </xf>
    <xf numFmtId="164" fontId="4" fillId="5" borderId="17" xfId="1" applyNumberFormat="1" applyFont="1" applyFill="1" applyBorder="1" applyAlignment="1">
      <alignment vertical="center"/>
    </xf>
    <xf numFmtId="3" fontId="4" fillId="5" borderId="17" xfId="1" applyNumberFormat="1" applyFont="1" applyFill="1" applyBorder="1" applyAlignment="1">
      <alignment vertical="center"/>
    </xf>
    <xf numFmtId="3" fontId="4" fillId="5" borderId="18" xfId="1" applyNumberFormat="1"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4" fillId="0" borderId="23" xfId="0" applyFont="1" applyBorder="1" applyAlignment="1">
      <alignment vertical="center"/>
    </xf>
    <xf numFmtId="0" fontId="5" fillId="6" borderId="27" xfId="0" applyFont="1" applyFill="1" applyBorder="1" applyAlignment="1">
      <alignment horizontal="center" vertical="center"/>
    </xf>
    <xf numFmtId="164" fontId="4" fillId="6" borderId="28" xfId="0" applyNumberFormat="1" applyFont="1" applyFill="1" applyBorder="1" applyAlignment="1">
      <alignment vertical="center"/>
    </xf>
    <xf numFmtId="164" fontId="4" fillId="6" borderId="17" xfId="0" applyNumberFormat="1" applyFont="1" applyFill="1" applyBorder="1" applyAlignment="1">
      <alignment vertical="center"/>
    </xf>
    <xf numFmtId="3" fontId="4" fillId="6" borderId="17" xfId="1" applyNumberFormat="1" applyFont="1" applyFill="1" applyBorder="1" applyAlignment="1">
      <alignment vertical="center"/>
    </xf>
    <xf numFmtId="3" fontId="4" fillId="6" borderId="18" xfId="1" applyNumberFormat="1" applyFont="1" applyFill="1" applyBorder="1" applyAlignment="1">
      <alignment vertical="center"/>
    </xf>
    <xf numFmtId="0" fontId="5" fillId="7" borderId="27" xfId="0" applyFont="1" applyFill="1" applyBorder="1" applyAlignment="1">
      <alignment horizontal="center" vertical="center"/>
    </xf>
    <xf numFmtId="164" fontId="4" fillId="7" borderId="28" xfId="0" applyNumberFormat="1" applyFont="1" applyFill="1" applyBorder="1" applyAlignment="1">
      <alignment vertical="center"/>
    </xf>
    <xf numFmtId="164" fontId="4" fillId="7" borderId="17" xfId="0" applyNumberFormat="1" applyFont="1" applyFill="1" applyBorder="1" applyAlignment="1">
      <alignment vertical="center"/>
    </xf>
    <xf numFmtId="3" fontId="4" fillId="7" borderId="17" xfId="1" applyNumberFormat="1" applyFont="1" applyFill="1" applyBorder="1" applyAlignment="1">
      <alignment vertical="center"/>
    </xf>
    <xf numFmtId="3" fontId="4" fillId="7" borderId="18" xfId="1" applyNumberFormat="1" applyFont="1" applyFill="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4" fillId="0" borderId="0" xfId="0" applyFont="1" applyAlignment="1">
      <alignment horizontal="left" wrapText="1"/>
    </xf>
    <xf numFmtId="0" fontId="6"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9"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0" fontId="3" fillId="0" borderId="30" xfId="0" applyFont="1" applyBorder="1" applyAlignment="1">
      <alignment horizontal="left" vertical="center" wrapText="1"/>
    </xf>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3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31" xfId="0" applyFont="1" applyBorder="1"/>
    <xf numFmtId="0" fontId="2" fillId="4" borderId="32" xfId="0" applyFont="1" applyFill="1" applyBorder="1" applyAlignment="1">
      <alignment horizontal="center"/>
    </xf>
    <xf numFmtId="164" fontId="4" fillId="4" borderId="33" xfId="1" applyNumberFormat="1" applyFont="1" applyFill="1" applyBorder="1"/>
    <xf numFmtId="3" fontId="4" fillId="4" borderId="33" xfId="1" applyNumberFormat="1" applyFont="1" applyFill="1" applyBorder="1"/>
    <xf numFmtId="3" fontId="4" fillId="4" borderId="34" xfId="1" applyNumberFormat="1" applyFont="1" applyFill="1" applyBorder="1"/>
    <xf numFmtId="0" fontId="2" fillId="8" borderId="27" xfId="0" applyFont="1" applyFill="1" applyBorder="1" applyAlignment="1">
      <alignment horizontal="center"/>
    </xf>
    <xf numFmtId="164" fontId="4" fillId="8" borderId="28" xfId="0" applyNumberFormat="1" applyFont="1" applyFill="1" applyBorder="1"/>
    <xf numFmtId="164" fontId="4" fillId="8" borderId="17" xfId="0" applyNumberFormat="1" applyFont="1" applyFill="1" applyBorder="1"/>
    <xf numFmtId="3" fontId="4" fillId="8" borderId="17" xfId="1" applyNumberFormat="1" applyFont="1" applyFill="1" applyBorder="1"/>
    <xf numFmtId="3" fontId="4" fillId="8" borderId="18" xfId="1" applyNumberFormat="1" applyFont="1" applyFill="1" applyBorder="1"/>
    <xf numFmtId="0" fontId="3" fillId="0" borderId="27" xfId="0" applyFont="1" applyBorder="1"/>
    <xf numFmtId="0" fontId="3" fillId="0" borderId="28" xfId="0" applyFont="1" applyBorder="1"/>
    <xf numFmtId="0" fontId="3" fillId="0" borderId="17" xfId="0" applyFont="1" applyBorder="1"/>
    <xf numFmtId="3" fontId="4" fillId="0" borderId="17" xfId="1" applyNumberFormat="1" applyFont="1" applyBorder="1"/>
    <xf numFmtId="3" fontId="4" fillId="0" borderId="18" xfId="1" applyNumberFormat="1" applyFont="1" applyBorder="1"/>
    <xf numFmtId="3" fontId="4"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9"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3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30" xfId="0" applyFont="1" applyBorder="1"/>
    <xf numFmtId="0" fontId="8" fillId="0" borderId="35" xfId="0" applyFont="1" applyBorder="1"/>
    <xf numFmtId="0" fontId="3" fillId="0" borderId="30" xfId="0" applyFont="1" applyBorder="1" applyAlignment="1">
      <alignment vertical="center"/>
    </xf>
    <xf numFmtId="0" fontId="8" fillId="0" borderId="36" xfId="0" applyFont="1" applyBorder="1"/>
    <xf numFmtId="0" fontId="7" fillId="4" borderId="16" xfId="0" applyFont="1" applyFill="1" applyBorder="1" applyAlignment="1">
      <alignment horizontal="center"/>
    </xf>
    <xf numFmtId="4" fontId="6" fillId="4" borderId="2" xfId="1" applyNumberFormat="1" applyFont="1" applyFill="1" applyBorder="1"/>
    <xf numFmtId="4" fontId="6" fillId="4" borderId="3" xfId="1" applyNumberFormat="1" applyFont="1" applyFill="1" applyBorder="1"/>
    <xf numFmtId="0" fontId="8" fillId="0" borderId="22" xfId="0" applyFont="1" applyBorder="1"/>
    <xf numFmtId="4" fontId="8" fillId="0" borderId="0" xfId="0" applyNumberFormat="1" applyFont="1"/>
    <xf numFmtId="4" fontId="6" fillId="0" borderId="0" xfId="0" applyNumberFormat="1" applyFont="1"/>
    <xf numFmtId="4" fontId="6" fillId="0" borderId="37" xfId="1" applyNumberFormat="1" applyFont="1" applyBorder="1"/>
    <xf numFmtId="0" fontId="8" fillId="0" borderId="19" xfId="0" applyFont="1" applyBorder="1"/>
    <xf numFmtId="4" fontId="8" fillId="0" borderId="20" xfId="1" applyNumberFormat="1" applyFont="1" applyBorder="1"/>
    <xf numFmtId="4" fontId="6" fillId="0" borderId="20" xfId="1" applyNumberFormat="1" applyFont="1" applyBorder="1"/>
    <xf numFmtId="4" fontId="6" fillId="0" borderId="21" xfId="1" applyNumberFormat="1" applyFont="1" applyBorder="1"/>
    <xf numFmtId="0" fontId="8" fillId="0" borderId="10" xfId="0" applyFont="1" applyBorder="1"/>
    <xf numFmtId="0" fontId="8" fillId="0" borderId="32" xfId="0" applyFont="1" applyBorder="1"/>
    <xf numFmtId="4" fontId="8" fillId="0" borderId="33" xfId="1" applyNumberFormat="1" applyFont="1" applyBorder="1"/>
    <xf numFmtId="4" fontId="6" fillId="0" borderId="33" xfId="1" applyNumberFormat="1" applyFont="1" applyBorder="1"/>
    <xf numFmtId="4" fontId="6" fillId="0" borderId="34" xfId="1" applyNumberFormat="1" applyFont="1" applyBorder="1"/>
    <xf numFmtId="4" fontId="6" fillId="4" borderId="28" xfId="1" applyNumberFormat="1" applyFont="1" applyFill="1" applyBorder="1"/>
    <xf numFmtId="4" fontId="6" fillId="4" borderId="17" xfId="1" applyNumberFormat="1" applyFont="1" applyFill="1" applyBorder="1"/>
    <xf numFmtId="4" fontId="6" fillId="4" borderId="18" xfId="1" applyNumberFormat="1" applyFont="1" applyFill="1" applyBorder="1"/>
    <xf numFmtId="4" fontId="8" fillId="0" borderId="26" xfId="0" applyNumberFormat="1" applyFont="1" applyBorder="1"/>
    <xf numFmtId="4" fontId="8" fillId="0" borderId="23" xfId="0" applyNumberFormat="1" applyFont="1" applyBorder="1"/>
    <xf numFmtId="4" fontId="6" fillId="0" borderId="23" xfId="0" applyNumberFormat="1" applyFont="1" applyBorder="1"/>
    <xf numFmtId="4" fontId="6" fillId="0" borderId="24" xfId="1" applyNumberFormat="1" applyFont="1" applyBorder="1"/>
    <xf numFmtId="0" fontId="7" fillId="8" borderId="16" xfId="0" applyFont="1" applyFill="1" applyBorder="1" applyAlignment="1">
      <alignment horizontal="center"/>
    </xf>
    <xf numFmtId="4" fontId="6" fillId="8" borderId="28" xfId="1" applyNumberFormat="1" applyFont="1" applyFill="1" applyBorder="1"/>
    <xf numFmtId="4" fontId="6" fillId="8" borderId="17" xfId="1" applyNumberFormat="1" applyFont="1" applyFill="1" applyBorder="1"/>
    <xf numFmtId="4" fontId="6" fillId="8" borderId="18" xfId="1" applyNumberFormat="1" applyFont="1" applyFill="1" applyBorder="1"/>
    <xf numFmtId="4" fontId="8" fillId="0" borderId="38" xfId="0" applyNumberFormat="1" applyFont="1" applyBorder="1"/>
    <xf numFmtId="4" fontId="8" fillId="0" borderId="20" xfId="0" applyNumberFormat="1" applyFont="1" applyBorder="1"/>
    <xf numFmtId="4" fontId="8" fillId="0" borderId="11"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0/INFORMES%20MENSUALES/AGOSTO%202020%20octub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G_privado"/>
      <sheetName val="Gra_tot"/>
      <sheetName val="Resumen_coti"/>
      <sheetName val="Cotizaciones"/>
      <sheetName val="Cotiza_resumen"/>
      <sheetName val="DATOS"/>
      <sheetName val="G_total"/>
      <sheetName val="Cob_planilla"/>
      <sheetName val="Cob_cotizados"/>
      <sheetName val="Indica_planilla"/>
      <sheetName val="Indica_cotiza"/>
      <sheetName val="Resumen"/>
      <sheetName val="resumen 1"/>
      <sheetName val="Resumen 2"/>
      <sheetName val="Resumen 2 (2)"/>
      <sheetName val="Comparación"/>
      <sheetName val="G_trab"/>
      <sheetName val="G_cotiz"/>
      <sheetName val="ÍNDICE"/>
    </sheetNames>
    <sheetDataSet>
      <sheetData sheetId="0"/>
      <sheetData sheetId="1"/>
      <sheetData sheetId="2"/>
      <sheetData sheetId="3">
        <row r="5">
          <cell r="A5" t="str">
            <v>Cifras actualizadas el 20 de octubre 2020</v>
          </cell>
        </row>
      </sheetData>
      <sheetData sheetId="4"/>
      <sheetData sheetId="5"/>
      <sheetData sheetId="6"/>
      <sheetData sheetId="7"/>
      <sheetData sheetId="10"/>
      <sheetData sheetId="11"/>
      <sheetData sheetId="12"/>
      <sheetData sheetId="13"/>
      <sheetData sheetId="15"/>
      <sheetData sheetId="16"/>
      <sheetData sheetId="17"/>
      <sheetData sheetId="18"/>
      <sheetData sheetId="19"/>
      <sheetData sheetId="20"/>
      <sheetData sheetId="21"/>
      <sheetData sheetId="22"/>
      <sheetData sheetId="23"/>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229A-5DAD-4179-90E3-CE18481D3F46}">
  <sheetPr>
    <pageSetUpPr fitToPage="1"/>
  </sheetPr>
  <dimension ref="A1:AA50"/>
  <sheetViews>
    <sheetView tabSelected="1" workbookViewId="0">
      <selection activeCell="B9" sqref="B9:AA39"/>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thickBot="1" x14ac:dyDescent="0.35">
      <c r="A8" s="12"/>
    </row>
    <row r="9" spans="1:27" s="17" customFormat="1" ht="20.100000000000001" customHeight="1" x14ac:dyDescent="0.3">
      <c r="A9" s="13" t="s">
        <v>21</v>
      </c>
      <c r="B9" s="14">
        <v>14252</v>
      </c>
      <c r="C9" s="14">
        <v>14116</v>
      </c>
      <c r="D9" s="14">
        <v>14118</v>
      </c>
      <c r="E9" s="14">
        <v>13917</v>
      </c>
      <c r="F9" s="14">
        <v>13801</v>
      </c>
      <c r="G9" s="14">
        <v>13596</v>
      </c>
      <c r="H9" s="14">
        <v>12803</v>
      </c>
      <c r="I9" s="14">
        <v>12584</v>
      </c>
      <c r="J9" s="14">
        <v>12636</v>
      </c>
      <c r="K9" s="14">
        <v>12441</v>
      </c>
      <c r="L9" s="14">
        <v>12461</v>
      </c>
      <c r="M9" s="14">
        <v>12270</v>
      </c>
      <c r="N9" s="14">
        <v>12776</v>
      </c>
      <c r="O9" s="14">
        <v>12603</v>
      </c>
      <c r="P9" s="14">
        <v>12633</v>
      </c>
      <c r="Q9" s="14">
        <v>12351</v>
      </c>
      <c r="R9" s="14">
        <v>0</v>
      </c>
      <c r="S9" s="14">
        <v>0</v>
      </c>
      <c r="T9" s="14">
        <v>0</v>
      </c>
      <c r="U9" s="14">
        <v>0</v>
      </c>
      <c r="V9" s="14">
        <v>0</v>
      </c>
      <c r="W9" s="14">
        <v>0</v>
      </c>
      <c r="X9" s="14">
        <v>0</v>
      </c>
      <c r="Y9" s="14">
        <v>0</v>
      </c>
      <c r="Z9" s="15">
        <v>13185</v>
      </c>
      <c r="AA9" s="16">
        <v>12984.75</v>
      </c>
    </row>
    <row r="10" spans="1:27" s="17" customFormat="1" ht="31.5" customHeight="1" x14ac:dyDescent="0.3">
      <c r="A10" s="18" t="s">
        <v>22</v>
      </c>
      <c r="B10" s="19">
        <v>189120</v>
      </c>
      <c r="C10" s="19">
        <v>187766</v>
      </c>
      <c r="D10" s="19">
        <v>190275</v>
      </c>
      <c r="E10" s="19">
        <v>187984</v>
      </c>
      <c r="F10" s="19">
        <v>189607</v>
      </c>
      <c r="G10" s="19">
        <v>186518</v>
      </c>
      <c r="H10" s="19">
        <v>180298</v>
      </c>
      <c r="I10" s="19">
        <v>178045</v>
      </c>
      <c r="J10" s="19">
        <v>170283</v>
      </c>
      <c r="K10" s="19">
        <v>168548</v>
      </c>
      <c r="L10" s="19">
        <v>166753</v>
      </c>
      <c r="M10" s="19">
        <v>165153</v>
      </c>
      <c r="N10" s="19">
        <v>171423</v>
      </c>
      <c r="O10" s="19">
        <v>169905</v>
      </c>
      <c r="P10" s="19">
        <v>175626</v>
      </c>
      <c r="Q10" s="19">
        <v>173421</v>
      </c>
      <c r="R10" s="19">
        <v>0</v>
      </c>
      <c r="S10" s="19">
        <v>0</v>
      </c>
      <c r="T10" s="19">
        <v>0</v>
      </c>
      <c r="U10" s="19">
        <v>0</v>
      </c>
      <c r="V10" s="19">
        <v>0</v>
      </c>
      <c r="W10" s="19">
        <v>0</v>
      </c>
      <c r="X10" s="19">
        <v>0</v>
      </c>
      <c r="Y10" s="19">
        <v>0</v>
      </c>
      <c r="Z10" s="20">
        <v>179173.125</v>
      </c>
      <c r="AA10" s="21">
        <v>177167.5</v>
      </c>
    </row>
    <row r="11" spans="1:27" s="17" customFormat="1" ht="20.100000000000001" customHeight="1" x14ac:dyDescent="0.3">
      <c r="A11" s="22" t="s">
        <v>23</v>
      </c>
      <c r="B11" s="19">
        <v>26487</v>
      </c>
      <c r="C11" s="19">
        <v>25938</v>
      </c>
      <c r="D11" s="19">
        <v>27170</v>
      </c>
      <c r="E11" s="19">
        <v>26123</v>
      </c>
      <c r="F11" s="19">
        <v>26281</v>
      </c>
      <c r="G11" s="19">
        <v>25213</v>
      </c>
      <c r="H11" s="19">
        <v>22656</v>
      </c>
      <c r="I11" s="19">
        <v>21787</v>
      </c>
      <c r="J11" s="19">
        <v>18814</v>
      </c>
      <c r="K11" s="19">
        <v>17973</v>
      </c>
      <c r="L11" s="19">
        <v>19832</v>
      </c>
      <c r="M11" s="19">
        <v>19100</v>
      </c>
      <c r="N11" s="19">
        <v>21136</v>
      </c>
      <c r="O11" s="19">
        <v>20108</v>
      </c>
      <c r="P11" s="19">
        <v>21599</v>
      </c>
      <c r="Q11" s="19">
        <v>19641</v>
      </c>
      <c r="R11" s="19">
        <v>0</v>
      </c>
      <c r="S11" s="19">
        <v>0</v>
      </c>
      <c r="T11" s="19">
        <v>0</v>
      </c>
      <c r="U11" s="19">
        <v>0</v>
      </c>
      <c r="V11" s="19">
        <v>0</v>
      </c>
      <c r="W11" s="19">
        <v>0</v>
      </c>
      <c r="X11" s="19">
        <v>0</v>
      </c>
      <c r="Y11" s="19">
        <v>0</v>
      </c>
      <c r="Z11" s="20">
        <v>22996.875</v>
      </c>
      <c r="AA11" s="21">
        <v>21985.375</v>
      </c>
    </row>
    <row r="12" spans="1:27" s="17" customFormat="1" ht="40.5" customHeight="1" x14ac:dyDescent="0.3">
      <c r="A12" s="18" t="s">
        <v>24</v>
      </c>
      <c r="B12" s="19">
        <v>209066</v>
      </c>
      <c r="C12" s="19">
        <v>205310</v>
      </c>
      <c r="D12" s="19">
        <v>208829</v>
      </c>
      <c r="E12" s="19">
        <v>201148</v>
      </c>
      <c r="F12" s="19">
        <v>207049</v>
      </c>
      <c r="G12" s="19">
        <v>198644</v>
      </c>
      <c r="H12" s="19">
        <v>197972</v>
      </c>
      <c r="I12" s="19">
        <v>191226</v>
      </c>
      <c r="J12" s="19">
        <v>191422</v>
      </c>
      <c r="K12" s="19">
        <v>185504</v>
      </c>
      <c r="L12" s="19">
        <v>187607</v>
      </c>
      <c r="M12" s="19">
        <v>182295</v>
      </c>
      <c r="N12" s="19">
        <v>184621</v>
      </c>
      <c r="O12" s="19">
        <v>179998</v>
      </c>
      <c r="P12" s="19">
        <v>185377</v>
      </c>
      <c r="Q12" s="19">
        <v>179146</v>
      </c>
      <c r="R12" s="19">
        <v>0</v>
      </c>
      <c r="S12" s="19">
        <v>0</v>
      </c>
      <c r="T12" s="19">
        <v>0</v>
      </c>
      <c r="U12" s="19">
        <v>0</v>
      </c>
      <c r="V12" s="19">
        <v>0</v>
      </c>
      <c r="W12" s="19">
        <v>0</v>
      </c>
      <c r="X12" s="19">
        <v>0</v>
      </c>
      <c r="Y12" s="19">
        <v>0</v>
      </c>
      <c r="Z12" s="20">
        <v>196492.875</v>
      </c>
      <c r="AA12" s="21">
        <v>190408.875</v>
      </c>
    </row>
    <row r="13" spans="1:27" s="17" customFormat="1" ht="20.100000000000001" customHeight="1" x14ac:dyDescent="0.3">
      <c r="A13" s="22" t="s">
        <v>25</v>
      </c>
      <c r="B13" s="19">
        <v>18387</v>
      </c>
      <c r="C13" s="19">
        <v>18135</v>
      </c>
      <c r="D13" s="19">
        <v>18485</v>
      </c>
      <c r="E13" s="19">
        <v>18086</v>
      </c>
      <c r="F13" s="19">
        <v>18766</v>
      </c>
      <c r="G13" s="19">
        <v>18349</v>
      </c>
      <c r="H13" s="19">
        <v>18185</v>
      </c>
      <c r="I13" s="19">
        <v>17768</v>
      </c>
      <c r="J13" s="19">
        <v>17976</v>
      </c>
      <c r="K13" s="19">
        <v>17656</v>
      </c>
      <c r="L13" s="19">
        <v>17967</v>
      </c>
      <c r="M13" s="19">
        <v>17680</v>
      </c>
      <c r="N13" s="19">
        <v>17947</v>
      </c>
      <c r="O13" s="19">
        <v>17730</v>
      </c>
      <c r="P13" s="19">
        <v>17840</v>
      </c>
      <c r="Q13" s="19">
        <v>17543</v>
      </c>
      <c r="R13" s="19">
        <v>0</v>
      </c>
      <c r="S13" s="19">
        <v>0</v>
      </c>
      <c r="T13" s="19">
        <v>0</v>
      </c>
      <c r="U13" s="19">
        <v>0</v>
      </c>
      <c r="V13" s="19">
        <v>0</v>
      </c>
      <c r="W13" s="19">
        <v>0</v>
      </c>
      <c r="X13" s="19">
        <v>0</v>
      </c>
      <c r="Y13" s="19">
        <v>0</v>
      </c>
      <c r="Z13" s="20">
        <v>18194.125</v>
      </c>
      <c r="AA13" s="21">
        <v>17868.375</v>
      </c>
    </row>
    <row r="14" spans="1:27" s="17" customFormat="1" ht="20.100000000000001" customHeight="1" x14ac:dyDescent="0.3">
      <c r="A14" s="22" t="s">
        <v>26</v>
      </c>
      <c r="B14" s="19">
        <v>32929</v>
      </c>
      <c r="C14" s="19">
        <v>32889</v>
      </c>
      <c r="D14" s="19">
        <v>32662</v>
      </c>
      <c r="E14" s="19">
        <v>32592</v>
      </c>
      <c r="F14" s="19">
        <v>32663</v>
      </c>
      <c r="G14" s="19">
        <v>32551</v>
      </c>
      <c r="H14" s="19">
        <v>32294</v>
      </c>
      <c r="I14" s="19">
        <v>32167</v>
      </c>
      <c r="J14" s="19">
        <v>31534</v>
      </c>
      <c r="K14" s="19">
        <v>31424</v>
      </c>
      <c r="L14" s="19">
        <v>31116</v>
      </c>
      <c r="M14" s="19">
        <v>31030</v>
      </c>
      <c r="N14" s="19">
        <v>30782</v>
      </c>
      <c r="O14" s="19">
        <v>30570</v>
      </c>
      <c r="P14" s="19">
        <v>30609</v>
      </c>
      <c r="Q14" s="19">
        <v>30430</v>
      </c>
      <c r="R14" s="19">
        <v>0</v>
      </c>
      <c r="S14" s="19">
        <v>0</v>
      </c>
      <c r="T14" s="19">
        <v>0</v>
      </c>
      <c r="U14" s="19">
        <v>0</v>
      </c>
      <c r="V14" s="19">
        <v>0</v>
      </c>
      <c r="W14" s="19">
        <v>0</v>
      </c>
      <c r="X14" s="19">
        <v>0</v>
      </c>
      <c r="Y14" s="19">
        <v>0</v>
      </c>
      <c r="Z14" s="20">
        <v>31823.625</v>
      </c>
      <c r="AA14" s="21">
        <v>31706.625</v>
      </c>
    </row>
    <row r="15" spans="1:27" s="17" customFormat="1" ht="20.100000000000001" customHeight="1" x14ac:dyDescent="0.3">
      <c r="A15" s="22" t="s">
        <v>27</v>
      </c>
      <c r="B15" s="19">
        <v>6891</v>
      </c>
      <c r="C15" s="19">
        <v>6851</v>
      </c>
      <c r="D15" s="19">
        <v>6923</v>
      </c>
      <c r="E15" s="19">
        <v>6844</v>
      </c>
      <c r="F15" s="19">
        <v>6999</v>
      </c>
      <c r="G15" s="19">
        <v>6915</v>
      </c>
      <c r="H15" s="19">
        <v>6769</v>
      </c>
      <c r="I15" s="19">
        <v>6685</v>
      </c>
      <c r="J15" s="19">
        <v>5842</v>
      </c>
      <c r="K15" s="19">
        <v>5776</v>
      </c>
      <c r="L15" s="19">
        <v>5852</v>
      </c>
      <c r="M15" s="19">
        <v>5784</v>
      </c>
      <c r="N15" s="19">
        <v>6173</v>
      </c>
      <c r="O15" s="19">
        <v>6110</v>
      </c>
      <c r="P15" s="19">
        <v>6148</v>
      </c>
      <c r="Q15" s="19">
        <v>6060</v>
      </c>
      <c r="R15" s="19">
        <v>0</v>
      </c>
      <c r="S15" s="19">
        <v>0</v>
      </c>
      <c r="T15" s="19">
        <v>0</v>
      </c>
      <c r="U15" s="19">
        <v>0</v>
      </c>
      <c r="V15" s="19">
        <v>0</v>
      </c>
      <c r="W15" s="19">
        <v>0</v>
      </c>
      <c r="X15" s="19">
        <v>0</v>
      </c>
      <c r="Y15" s="19">
        <v>0</v>
      </c>
      <c r="Z15" s="20">
        <v>6449.625</v>
      </c>
      <c r="AA15" s="21">
        <v>6378.125</v>
      </c>
    </row>
    <row r="16" spans="1:27" s="17" customFormat="1" ht="29.25" customHeight="1" x14ac:dyDescent="0.3">
      <c r="A16" s="18" t="s">
        <v>28</v>
      </c>
      <c r="B16" s="19">
        <v>129725</v>
      </c>
      <c r="C16" s="19">
        <v>128336</v>
      </c>
      <c r="D16" s="19">
        <v>129859</v>
      </c>
      <c r="E16" s="19">
        <v>127179</v>
      </c>
      <c r="F16" s="19">
        <v>129249</v>
      </c>
      <c r="G16" s="19">
        <v>126219</v>
      </c>
      <c r="H16" s="19">
        <v>122274</v>
      </c>
      <c r="I16" s="19">
        <v>119906</v>
      </c>
      <c r="J16" s="19">
        <v>118328</v>
      </c>
      <c r="K16" s="19">
        <v>116183</v>
      </c>
      <c r="L16" s="19">
        <v>117710</v>
      </c>
      <c r="M16" s="19">
        <v>115536</v>
      </c>
      <c r="N16" s="19">
        <v>117410</v>
      </c>
      <c r="O16" s="19">
        <v>115209</v>
      </c>
      <c r="P16" s="19">
        <v>117653</v>
      </c>
      <c r="Q16" s="19">
        <v>114550</v>
      </c>
      <c r="R16" s="19">
        <v>0</v>
      </c>
      <c r="S16" s="19">
        <v>0</v>
      </c>
      <c r="T16" s="19">
        <v>0</v>
      </c>
      <c r="U16" s="19">
        <v>0</v>
      </c>
      <c r="V16" s="19">
        <v>0</v>
      </c>
      <c r="W16" s="19">
        <v>0</v>
      </c>
      <c r="X16" s="19">
        <v>0</v>
      </c>
      <c r="Y16" s="19">
        <v>0</v>
      </c>
      <c r="Z16" s="20">
        <v>122776</v>
      </c>
      <c r="AA16" s="21">
        <v>120389.75</v>
      </c>
    </row>
    <row r="17" spans="1:27" s="17" customFormat="1" ht="20.100000000000001" customHeight="1" x14ac:dyDescent="0.3">
      <c r="A17" s="22" t="s">
        <v>29</v>
      </c>
      <c r="B17" s="19">
        <v>70514</v>
      </c>
      <c r="C17" s="19">
        <v>69047</v>
      </c>
      <c r="D17" s="19">
        <v>71972</v>
      </c>
      <c r="E17" s="19">
        <v>69572</v>
      </c>
      <c r="F17" s="19">
        <v>71893</v>
      </c>
      <c r="G17" s="19">
        <v>68937</v>
      </c>
      <c r="H17" s="19">
        <v>70307</v>
      </c>
      <c r="I17" s="19">
        <v>67584</v>
      </c>
      <c r="J17" s="19">
        <v>69184</v>
      </c>
      <c r="K17" s="19">
        <v>66642</v>
      </c>
      <c r="L17" s="19">
        <v>68340</v>
      </c>
      <c r="M17" s="19">
        <v>65929</v>
      </c>
      <c r="N17" s="19">
        <v>67177</v>
      </c>
      <c r="O17" s="19">
        <v>64829</v>
      </c>
      <c r="P17" s="19">
        <v>66330</v>
      </c>
      <c r="Q17" s="19">
        <v>63603</v>
      </c>
      <c r="R17" s="19">
        <v>0</v>
      </c>
      <c r="S17" s="19">
        <v>0</v>
      </c>
      <c r="T17" s="19">
        <v>0</v>
      </c>
      <c r="U17" s="19">
        <v>0</v>
      </c>
      <c r="V17" s="19">
        <v>0</v>
      </c>
      <c r="W17" s="19">
        <v>0</v>
      </c>
      <c r="X17" s="19">
        <v>0</v>
      </c>
      <c r="Y17" s="19">
        <v>0</v>
      </c>
      <c r="Z17" s="20">
        <v>69464.625</v>
      </c>
      <c r="AA17" s="21">
        <v>67017.875</v>
      </c>
    </row>
    <row r="18" spans="1:27" s="17" customFormat="1" ht="20.100000000000001" customHeight="1" x14ac:dyDescent="0.3">
      <c r="A18" s="22" t="s">
        <v>30</v>
      </c>
      <c r="B18" s="23">
        <v>1939</v>
      </c>
      <c r="C18" s="23">
        <v>1924</v>
      </c>
      <c r="D18" s="23">
        <v>1950</v>
      </c>
      <c r="E18" s="23">
        <v>1927</v>
      </c>
      <c r="F18" s="23">
        <v>1943</v>
      </c>
      <c r="G18" s="23">
        <v>1916</v>
      </c>
      <c r="H18" s="23">
        <v>1895</v>
      </c>
      <c r="I18" s="23">
        <v>1855</v>
      </c>
      <c r="J18" s="23">
        <v>1861</v>
      </c>
      <c r="K18" s="23">
        <v>1816</v>
      </c>
      <c r="L18" s="23">
        <v>1834</v>
      </c>
      <c r="M18" s="23">
        <v>1793</v>
      </c>
      <c r="N18" s="23">
        <v>1808</v>
      </c>
      <c r="O18" s="23">
        <v>1769</v>
      </c>
      <c r="P18" s="23">
        <v>1769</v>
      </c>
      <c r="Q18" s="23">
        <v>1730</v>
      </c>
      <c r="R18" s="23">
        <v>0</v>
      </c>
      <c r="S18" s="23">
        <v>0</v>
      </c>
      <c r="T18" s="23">
        <v>0</v>
      </c>
      <c r="U18" s="23">
        <v>0</v>
      </c>
      <c r="V18" s="23">
        <v>0</v>
      </c>
      <c r="W18" s="23">
        <v>0</v>
      </c>
      <c r="X18" s="23">
        <v>0</v>
      </c>
      <c r="Y18" s="23">
        <v>0</v>
      </c>
      <c r="Z18" s="24">
        <v>1874.875</v>
      </c>
      <c r="AA18" s="25">
        <v>1841.25</v>
      </c>
    </row>
    <row r="19" spans="1:27" s="17" customFormat="1" ht="20.100000000000001" customHeight="1" x14ac:dyDescent="0.3">
      <c r="A19" s="22" t="s">
        <v>31</v>
      </c>
      <c r="B19" s="19">
        <v>60</v>
      </c>
      <c r="C19" s="19">
        <v>60</v>
      </c>
      <c r="D19" s="19">
        <v>64</v>
      </c>
      <c r="E19" s="19">
        <v>61</v>
      </c>
      <c r="F19" s="19">
        <v>67</v>
      </c>
      <c r="G19" s="19">
        <v>65</v>
      </c>
      <c r="H19" s="19">
        <v>64</v>
      </c>
      <c r="I19" s="19">
        <v>62</v>
      </c>
      <c r="J19" s="19">
        <v>63</v>
      </c>
      <c r="K19" s="19">
        <v>61</v>
      </c>
      <c r="L19" s="19">
        <v>65</v>
      </c>
      <c r="M19" s="19">
        <v>63</v>
      </c>
      <c r="N19" s="19">
        <v>64</v>
      </c>
      <c r="O19" s="19">
        <v>62</v>
      </c>
      <c r="P19" s="19">
        <v>63</v>
      </c>
      <c r="Q19" s="19">
        <v>61</v>
      </c>
      <c r="R19" s="19">
        <v>0</v>
      </c>
      <c r="S19" s="19">
        <v>0</v>
      </c>
      <c r="T19" s="19">
        <v>0</v>
      </c>
      <c r="U19" s="19">
        <v>0</v>
      </c>
      <c r="V19" s="19">
        <v>0</v>
      </c>
      <c r="W19" s="19">
        <v>0</v>
      </c>
      <c r="X19" s="19">
        <v>0</v>
      </c>
      <c r="Y19" s="19">
        <v>0</v>
      </c>
      <c r="Z19" s="20">
        <v>63.75</v>
      </c>
      <c r="AA19" s="21">
        <v>61.875</v>
      </c>
    </row>
    <row r="20" spans="1:27" s="17" customFormat="1" ht="20.100000000000001" customHeight="1" thickBot="1" x14ac:dyDescent="0.35">
      <c r="A20" s="26" t="s">
        <v>32</v>
      </c>
      <c r="B20" s="23">
        <v>2588</v>
      </c>
      <c r="C20" s="23">
        <v>2547</v>
      </c>
      <c r="D20" s="23">
        <v>2728</v>
      </c>
      <c r="E20" s="23">
        <v>2665</v>
      </c>
      <c r="F20" s="23">
        <v>2780</v>
      </c>
      <c r="G20" s="23">
        <v>2704</v>
      </c>
      <c r="H20" s="23">
        <v>2632</v>
      </c>
      <c r="I20" s="23">
        <v>2459</v>
      </c>
      <c r="J20" s="23">
        <v>2529</v>
      </c>
      <c r="K20" s="23">
        <v>2382</v>
      </c>
      <c r="L20" s="23">
        <v>2496</v>
      </c>
      <c r="M20" s="23">
        <v>2352</v>
      </c>
      <c r="N20" s="23">
        <v>2511</v>
      </c>
      <c r="O20" s="23">
        <v>2393</v>
      </c>
      <c r="P20" s="23">
        <v>2503</v>
      </c>
      <c r="Q20" s="23">
        <v>2384</v>
      </c>
      <c r="R20" s="23">
        <v>0</v>
      </c>
      <c r="S20" s="23">
        <v>0</v>
      </c>
      <c r="T20" s="23">
        <v>0</v>
      </c>
      <c r="U20" s="23">
        <v>0</v>
      </c>
      <c r="V20" s="23">
        <v>0</v>
      </c>
      <c r="W20" s="23">
        <v>0</v>
      </c>
      <c r="X20" s="23">
        <v>0</v>
      </c>
      <c r="Y20" s="23">
        <v>0</v>
      </c>
      <c r="Z20" s="24">
        <v>2595.875</v>
      </c>
      <c r="AA20" s="25">
        <v>2485.75</v>
      </c>
    </row>
    <row r="21" spans="1:27" s="17" customFormat="1" ht="20.100000000000001" customHeight="1" thickBot="1" x14ac:dyDescent="0.35">
      <c r="A21" s="27" t="s">
        <v>33</v>
      </c>
      <c r="B21" s="28">
        <v>701958</v>
      </c>
      <c r="C21" s="28">
        <v>692919</v>
      </c>
      <c r="D21" s="28">
        <v>705035</v>
      </c>
      <c r="E21" s="28">
        <v>688098</v>
      </c>
      <c r="F21" s="28">
        <v>701098</v>
      </c>
      <c r="G21" s="28">
        <v>681627</v>
      </c>
      <c r="H21" s="28">
        <v>668149</v>
      </c>
      <c r="I21" s="28">
        <v>652128</v>
      </c>
      <c r="J21" s="28">
        <v>640472</v>
      </c>
      <c r="K21" s="28">
        <v>626406</v>
      </c>
      <c r="L21" s="28">
        <v>632033</v>
      </c>
      <c r="M21" s="28">
        <v>618985</v>
      </c>
      <c r="N21" s="28">
        <v>633828</v>
      </c>
      <c r="O21" s="28">
        <v>621286</v>
      </c>
      <c r="P21" s="28">
        <v>638150</v>
      </c>
      <c r="Q21" s="28">
        <v>620920</v>
      </c>
      <c r="R21" s="28">
        <v>0</v>
      </c>
      <c r="S21" s="28">
        <v>0</v>
      </c>
      <c r="T21" s="28">
        <v>0</v>
      </c>
      <c r="U21" s="28">
        <v>0</v>
      </c>
      <c r="V21" s="28">
        <v>0</v>
      </c>
      <c r="W21" s="28">
        <v>0</v>
      </c>
      <c r="X21" s="28">
        <v>0</v>
      </c>
      <c r="Y21" s="28">
        <v>0</v>
      </c>
      <c r="Z21" s="29">
        <v>665090.375</v>
      </c>
      <c r="AA21" s="30">
        <v>650296.125</v>
      </c>
    </row>
    <row r="22" spans="1:27" s="17" customFormat="1" ht="20.100000000000001" hidden="1" customHeight="1" x14ac:dyDescent="0.3">
      <c r="A22" s="31" t="s">
        <v>34</v>
      </c>
      <c r="B22" s="32">
        <v>94782</v>
      </c>
      <c r="C22" s="32">
        <v>94451</v>
      </c>
      <c r="D22" s="32">
        <v>95440</v>
      </c>
      <c r="E22" s="32">
        <v>95380</v>
      </c>
      <c r="F22" s="32">
        <v>95429</v>
      </c>
      <c r="G22" s="32">
        <v>95372</v>
      </c>
      <c r="H22" s="32">
        <v>95335</v>
      </c>
      <c r="I22" s="32">
        <v>95296</v>
      </c>
      <c r="J22" s="32">
        <v>95672</v>
      </c>
      <c r="K22" s="32">
        <v>95498</v>
      </c>
      <c r="L22" s="32">
        <v>95696</v>
      </c>
      <c r="M22" s="32">
        <v>95671</v>
      </c>
      <c r="N22" s="32">
        <v>96457</v>
      </c>
      <c r="O22" s="32">
        <v>95539</v>
      </c>
      <c r="P22" s="32">
        <v>96490</v>
      </c>
      <c r="Q22" s="32">
        <v>95258</v>
      </c>
      <c r="R22" s="32">
        <v>0</v>
      </c>
      <c r="S22" s="32">
        <v>0</v>
      </c>
      <c r="T22" s="32">
        <v>0</v>
      </c>
      <c r="U22" s="32">
        <v>0</v>
      </c>
      <c r="V22" s="32">
        <v>0</v>
      </c>
      <c r="W22" s="32">
        <v>0</v>
      </c>
      <c r="X22" s="32">
        <v>0</v>
      </c>
      <c r="Y22" s="32">
        <v>0</v>
      </c>
      <c r="Z22" s="33">
        <v>95662.625</v>
      </c>
      <c r="AA22" s="34">
        <v>95308.125</v>
      </c>
    </row>
    <row r="23" spans="1:27" s="17" customFormat="1" ht="20.100000000000001" hidden="1" customHeight="1" x14ac:dyDescent="0.3">
      <c r="A23" s="22" t="s">
        <v>35</v>
      </c>
      <c r="B23" s="19">
        <v>17536</v>
      </c>
      <c r="C23" s="19">
        <v>17511</v>
      </c>
      <c r="D23" s="19">
        <v>17746</v>
      </c>
      <c r="E23" s="19">
        <v>17678</v>
      </c>
      <c r="F23" s="19">
        <v>18047</v>
      </c>
      <c r="G23" s="19">
        <v>18043</v>
      </c>
      <c r="H23" s="19">
        <v>18227</v>
      </c>
      <c r="I23" s="19">
        <v>18227</v>
      </c>
      <c r="J23" s="19">
        <v>18617</v>
      </c>
      <c r="K23" s="19">
        <v>18617</v>
      </c>
      <c r="L23" s="19">
        <v>18624</v>
      </c>
      <c r="M23" s="19">
        <v>18624</v>
      </c>
      <c r="N23" s="19">
        <v>18468</v>
      </c>
      <c r="O23" s="19">
        <v>18467</v>
      </c>
      <c r="P23" s="19">
        <v>18303</v>
      </c>
      <c r="Q23" s="19">
        <v>18299</v>
      </c>
      <c r="R23" s="19">
        <v>0</v>
      </c>
      <c r="S23" s="19">
        <v>0</v>
      </c>
      <c r="T23" s="19">
        <v>0</v>
      </c>
      <c r="U23" s="19">
        <v>0</v>
      </c>
      <c r="V23" s="19">
        <v>0</v>
      </c>
      <c r="W23" s="19">
        <v>0</v>
      </c>
      <c r="X23" s="19">
        <v>0</v>
      </c>
      <c r="Y23" s="19">
        <v>0</v>
      </c>
      <c r="Z23" s="20">
        <v>18196</v>
      </c>
      <c r="AA23" s="21">
        <v>18183.25</v>
      </c>
    </row>
    <row r="24" spans="1:27" s="17" customFormat="1" ht="20.100000000000001" hidden="1" customHeight="1" x14ac:dyDescent="0.3">
      <c r="A24" s="22" t="s">
        <v>36</v>
      </c>
      <c r="B24" s="19">
        <v>19633</v>
      </c>
      <c r="C24" s="19">
        <v>19633</v>
      </c>
      <c r="D24" s="19">
        <v>19789</v>
      </c>
      <c r="E24" s="19">
        <v>19789</v>
      </c>
      <c r="F24" s="19">
        <v>19880</v>
      </c>
      <c r="G24" s="19">
        <v>19880</v>
      </c>
      <c r="H24" s="19">
        <v>19356</v>
      </c>
      <c r="I24" s="19">
        <v>19356</v>
      </c>
      <c r="J24" s="19">
        <v>19331</v>
      </c>
      <c r="K24" s="19">
        <v>19331</v>
      </c>
      <c r="L24" s="19">
        <v>19496</v>
      </c>
      <c r="M24" s="19">
        <v>19496</v>
      </c>
      <c r="N24" s="19">
        <v>19598</v>
      </c>
      <c r="O24" s="19">
        <v>19598</v>
      </c>
      <c r="P24" s="19">
        <v>19521</v>
      </c>
      <c r="Q24" s="19">
        <v>19521</v>
      </c>
      <c r="R24" s="19">
        <v>0</v>
      </c>
      <c r="S24" s="19">
        <v>0</v>
      </c>
      <c r="T24" s="19">
        <v>0</v>
      </c>
      <c r="U24" s="19">
        <v>0</v>
      </c>
      <c r="V24" s="19">
        <v>0</v>
      </c>
      <c r="W24" s="19">
        <v>0</v>
      </c>
      <c r="X24" s="19">
        <v>0</v>
      </c>
      <c r="Y24" s="19">
        <v>0</v>
      </c>
      <c r="Z24" s="20">
        <v>19575.5</v>
      </c>
      <c r="AA24" s="21">
        <v>19575.5</v>
      </c>
    </row>
    <row r="25" spans="1:27" s="17" customFormat="1" ht="20.100000000000001" hidden="1" customHeight="1" x14ac:dyDescent="0.3">
      <c r="A25" s="22" t="s">
        <v>37</v>
      </c>
      <c r="B25" s="19">
        <v>7060</v>
      </c>
      <c r="C25" s="19">
        <v>7060</v>
      </c>
      <c r="D25" s="19">
        <v>7027</v>
      </c>
      <c r="E25" s="19">
        <v>7027</v>
      </c>
      <c r="F25" s="19">
        <v>7054</v>
      </c>
      <c r="G25" s="19">
        <v>7054</v>
      </c>
      <c r="H25" s="19">
        <v>6979</v>
      </c>
      <c r="I25" s="19">
        <v>6979</v>
      </c>
      <c r="J25" s="19">
        <v>6874</v>
      </c>
      <c r="K25" s="19">
        <v>6874</v>
      </c>
      <c r="L25" s="19">
        <v>6885</v>
      </c>
      <c r="M25" s="19">
        <v>6885</v>
      </c>
      <c r="N25" s="19">
        <v>7012</v>
      </c>
      <c r="O25" s="19">
        <v>7011</v>
      </c>
      <c r="P25" s="19">
        <v>6963</v>
      </c>
      <c r="Q25" s="19">
        <v>6963</v>
      </c>
      <c r="R25" s="19">
        <v>0</v>
      </c>
      <c r="S25" s="19">
        <v>0</v>
      </c>
      <c r="T25" s="19">
        <v>0</v>
      </c>
      <c r="U25" s="19">
        <v>0</v>
      </c>
      <c r="V25" s="19">
        <v>0</v>
      </c>
      <c r="W25" s="19">
        <v>0</v>
      </c>
      <c r="X25" s="19">
        <v>0</v>
      </c>
      <c r="Y25" s="19">
        <v>0</v>
      </c>
      <c r="Z25" s="20">
        <v>6981.75</v>
      </c>
      <c r="AA25" s="21">
        <v>6981.625</v>
      </c>
    </row>
    <row r="26" spans="1:27" s="17" customFormat="1" ht="20.100000000000001" hidden="1" customHeight="1" x14ac:dyDescent="0.3">
      <c r="A26" s="22" t="s">
        <v>38</v>
      </c>
      <c r="B26" s="19">
        <v>3279</v>
      </c>
      <c r="C26" s="19">
        <v>3279</v>
      </c>
      <c r="D26" s="19">
        <v>3279</v>
      </c>
      <c r="E26" s="19">
        <v>3279</v>
      </c>
      <c r="F26" s="19">
        <v>3278</v>
      </c>
      <c r="G26" s="19">
        <v>3278</v>
      </c>
      <c r="H26" s="19">
        <v>3263</v>
      </c>
      <c r="I26" s="19">
        <v>3263</v>
      </c>
      <c r="J26" s="19">
        <v>3253</v>
      </c>
      <c r="K26" s="19">
        <v>3253</v>
      </c>
      <c r="L26" s="19">
        <v>3256</v>
      </c>
      <c r="M26" s="19">
        <v>3256</v>
      </c>
      <c r="N26" s="19">
        <v>3287</v>
      </c>
      <c r="O26" s="19">
        <v>3287</v>
      </c>
      <c r="P26" s="19">
        <v>3308</v>
      </c>
      <c r="Q26" s="19">
        <v>3308</v>
      </c>
      <c r="R26" s="19">
        <v>0</v>
      </c>
      <c r="S26" s="19">
        <v>0</v>
      </c>
      <c r="T26" s="19">
        <v>0</v>
      </c>
      <c r="U26" s="19">
        <v>0</v>
      </c>
      <c r="V26" s="19">
        <v>0</v>
      </c>
      <c r="W26" s="19">
        <v>0</v>
      </c>
      <c r="X26" s="19">
        <v>0</v>
      </c>
      <c r="Y26" s="19">
        <v>0</v>
      </c>
      <c r="Z26" s="20">
        <v>3275.375</v>
      </c>
      <c r="AA26" s="21">
        <v>3275.375</v>
      </c>
    </row>
    <row r="27" spans="1:27" s="17" customFormat="1" ht="20.100000000000001" hidden="1" customHeight="1" thickBot="1" x14ac:dyDescent="0.35">
      <c r="A27" s="26" t="s">
        <v>39</v>
      </c>
      <c r="B27" s="23">
        <v>32424</v>
      </c>
      <c r="C27" s="23">
        <v>32404</v>
      </c>
      <c r="D27" s="23">
        <v>32669</v>
      </c>
      <c r="E27" s="23">
        <v>32650</v>
      </c>
      <c r="F27" s="23">
        <v>32820</v>
      </c>
      <c r="G27" s="23">
        <v>32710</v>
      </c>
      <c r="H27" s="23">
        <v>32665</v>
      </c>
      <c r="I27" s="23">
        <v>32640</v>
      </c>
      <c r="J27" s="23">
        <v>32716</v>
      </c>
      <c r="K27" s="23">
        <v>32623</v>
      </c>
      <c r="L27" s="23">
        <v>32998</v>
      </c>
      <c r="M27" s="23">
        <v>32819</v>
      </c>
      <c r="N27" s="23">
        <v>33182</v>
      </c>
      <c r="O27" s="23">
        <v>32626</v>
      </c>
      <c r="P27" s="23">
        <v>33290</v>
      </c>
      <c r="Q27" s="23">
        <v>32426</v>
      </c>
      <c r="R27" s="23">
        <v>0</v>
      </c>
      <c r="S27" s="23">
        <v>0</v>
      </c>
      <c r="T27" s="23">
        <v>0</v>
      </c>
      <c r="U27" s="23">
        <v>0</v>
      </c>
      <c r="V27" s="23">
        <v>0</v>
      </c>
      <c r="W27" s="23">
        <v>0</v>
      </c>
      <c r="X27" s="23">
        <v>0</v>
      </c>
      <c r="Y27" s="23">
        <v>0</v>
      </c>
      <c r="Z27" s="24">
        <v>32845.5</v>
      </c>
      <c r="AA27" s="25">
        <v>32612.25</v>
      </c>
    </row>
    <row r="28" spans="1:27" s="17" customFormat="1" ht="18.75" customHeight="1" thickBot="1" x14ac:dyDescent="0.35">
      <c r="A28" s="35" t="s">
        <v>40</v>
      </c>
      <c r="B28" s="36">
        <v>174714</v>
      </c>
      <c r="C28" s="36">
        <v>174338</v>
      </c>
      <c r="D28" s="36">
        <v>175950</v>
      </c>
      <c r="E28" s="36">
        <v>175803</v>
      </c>
      <c r="F28" s="36">
        <v>176508</v>
      </c>
      <c r="G28" s="36">
        <v>176337</v>
      </c>
      <c r="H28" s="36">
        <v>175825</v>
      </c>
      <c r="I28" s="36">
        <v>175761</v>
      </c>
      <c r="J28" s="36">
        <v>176463</v>
      </c>
      <c r="K28" s="36">
        <v>176196</v>
      </c>
      <c r="L28" s="36">
        <v>176955</v>
      </c>
      <c r="M28" s="36">
        <v>176751</v>
      </c>
      <c r="N28" s="36">
        <v>178004</v>
      </c>
      <c r="O28" s="36">
        <v>176528</v>
      </c>
      <c r="P28" s="36">
        <v>177875</v>
      </c>
      <c r="Q28" s="36">
        <v>175775</v>
      </c>
      <c r="R28" s="36">
        <v>0</v>
      </c>
      <c r="S28" s="36">
        <v>0</v>
      </c>
      <c r="T28" s="36">
        <v>0</v>
      </c>
      <c r="U28" s="36">
        <v>0</v>
      </c>
      <c r="V28" s="36">
        <v>0</v>
      </c>
      <c r="W28" s="36">
        <v>0</v>
      </c>
      <c r="X28" s="36">
        <v>0</v>
      </c>
      <c r="Y28" s="36">
        <v>0</v>
      </c>
      <c r="Z28" s="37">
        <v>176536.75</v>
      </c>
      <c r="AA28" s="38">
        <v>175936.125</v>
      </c>
    </row>
    <row r="29" spans="1:27" s="17" customFormat="1" ht="20.100000000000001" hidden="1" customHeight="1" x14ac:dyDescent="0.3">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3"/>
      <c r="AA29" s="34"/>
    </row>
    <row r="30" spans="1:27" s="17" customFormat="1" ht="20.100000000000001" hidden="1" customHeight="1" x14ac:dyDescent="0.3">
      <c r="A30" s="22" t="s">
        <v>41</v>
      </c>
      <c r="B30" s="19">
        <v>46554</v>
      </c>
      <c r="C30" s="19">
        <v>46554</v>
      </c>
      <c r="D30" s="19">
        <v>46540</v>
      </c>
      <c r="E30" s="19">
        <v>46540</v>
      </c>
      <c r="F30" s="19">
        <v>46836</v>
      </c>
      <c r="G30" s="19">
        <v>46836</v>
      </c>
      <c r="H30" s="19">
        <v>46786</v>
      </c>
      <c r="I30" s="19">
        <v>46786</v>
      </c>
      <c r="J30" s="19">
        <v>46775</v>
      </c>
      <c r="K30" s="19">
        <v>46775</v>
      </c>
      <c r="L30" s="19">
        <v>46642</v>
      </c>
      <c r="M30" s="19">
        <v>46642</v>
      </c>
      <c r="N30" s="19">
        <v>45468</v>
      </c>
      <c r="O30" s="19">
        <v>45468</v>
      </c>
      <c r="P30" s="19">
        <v>45306</v>
      </c>
      <c r="Q30" s="19">
        <v>45306</v>
      </c>
      <c r="R30" s="19">
        <v>0</v>
      </c>
      <c r="S30" s="19">
        <v>0</v>
      </c>
      <c r="T30" s="19">
        <v>0</v>
      </c>
      <c r="U30" s="19">
        <v>0</v>
      </c>
      <c r="V30" s="19">
        <v>0</v>
      </c>
      <c r="W30" s="19">
        <v>0</v>
      </c>
      <c r="X30" s="19">
        <v>0</v>
      </c>
      <c r="Y30" s="19">
        <v>0</v>
      </c>
      <c r="Z30" s="20">
        <v>46363.375</v>
      </c>
      <c r="AA30" s="21">
        <v>46363.375</v>
      </c>
    </row>
    <row r="31" spans="1:27" s="17" customFormat="1" ht="20.100000000000001" hidden="1" customHeight="1" x14ac:dyDescent="0.3">
      <c r="A31" s="22" t="s">
        <v>42</v>
      </c>
      <c r="B31" s="19">
        <v>50670</v>
      </c>
      <c r="C31" s="19">
        <v>50670</v>
      </c>
      <c r="D31" s="19">
        <v>50585</v>
      </c>
      <c r="E31" s="19">
        <v>50585</v>
      </c>
      <c r="F31" s="19">
        <v>50809</v>
      </c>
      <c r="G31" s="19">
        <v>50809</v>
      </c>
      <c r="H31" s="19">
        <v>50899</v>
      </c>
      <c r="I31" s="19">
        <v>50899</v>
      </c>
      <c r="J31" s="19">
        <v>50958</v>
      </c>
      <c r="K31" s="19">
        <v>50958</v>
      </c>
      <c r="L31" s="19">
        <v>50905</v>
      </c>
      <c r="M31" s="19">
        <v>50905</v>
      </c>
      <c r="N31" s="19">
        <v>50402</v>
      </c>
      <c r="O31" s="19">
        <v>50402</v>
      </c>
      <c r="P31" s="19">
        <v>50328</v>
      </c>
      <c r="Q31" s="19">
        <v>50328</v>
      </c>
      <c r="R31" s="19">
        <v>0</v>
      </c>
      <c r="S31" s="19">
        <v>0</v>
      </c>
      <c r="T31" s="19">
        <v>0</v>
      </c>
      <c r="U31" s="19">
        <v>0</v>
      </c>
      <c r="V31" s="19">
        <v>0</v>
      </c>
      <c r="W31" s="19">
        <v>0</v>
      </c>
      <c r="X31" s="19">
        <v>0</v>
      </c>
      <c r="Y31" s="19">
        <v>0</v>
      </c>
      <c r="Z31" s="20">
        <v>50694.5</v>
      </c>
      <c r="AA31" s="21">
        <v>50694.5</v>
      </c>
    </row>
    <row r="32" spans="1:27" s="17" customFormat="1" ht="20.100000000000001" hidden="1" customHeight="1" x14ac:dyDescent="0.3">
      <c r="A32" s="22" t="s">
        <v>43</v>
      </c>
      <c r="B32" s="19">
        <v>76181</v>
      </c>
      <c r="C32" s="19">
        <v>76181</v>
      </c>
      <c r="D32" s="19">
        <v>77209</v>
      </c>
      <c r="E32" s="19">
        <v>77209</v>
      </c>
      <c r="F32" s="19">
        <v>77000</v>
      </c>
      <c r="G32" s="19">
        <v>77000</v>
      </c>
      <c r="H32" s="19">
        <v>76860</v>
      </c>
      <c r="I32" s="19">
        <v>76860</v>
      </c>
      <c r="J32" s="19">
        <v>76805</v>
      </c>
      <c r="K32" s="19">
        <v>76805</v>
      </c>
      <c r="L32" s="19">
        <v>76969</v>
      </c>
      <c r="M32" s="19">
        <v>76969</v>
      </c>
      <c r="N32" s="19">
        <v>75660</v>
      </c>
      <c r="O32" s="19">
        <v>75660</v>
      </c>
      <c r="P32" s="19">
        <v>76329</v>
      </c>
      <c r="Q32" s="19">
        <v>76329</v>
      </c>
      <c r="R32" s="19">
        <v>0</v>
      </c>
      <c r="S32" s="19">
        <v>0</v>
      </c>
      <c r="T32" s="19">
        <v>0</v>
      </c>
      <c r="U32" s="19">
        <v>0</v>
      </c>
      <c r="V32" s="19">
        <v>0</v>
      </c>
      <c r="W32" s="19">
        <v>0</v>
      </c>
      <c r="X32" s="19">
        <v>0</v>
      </c>
      <c r="Y32" s="19">
        <v>0</v>
      </c>
      <c r="Z32" s="20">
        <v>76626.625</v>
      </c>
      <c r="AA32" s="21">
        <v>76626.625</v>
      </c>
    </row>
    <row r="33" spans="1:27" s="17" customFormat="1" ht="20.100000000000001" hidden="1" customHeight="1" x14ac:dyDescent="0.3">
      <c r="A33" s="22" t="s">
        <v>44</v>
      </c>
      <c r="B33" s="19">
        <v>3003</v>
      </c>
      <c r="C33" s="19">
        <v>3003</v>
      </c>
      <c r="D33" s="19">
        <v>3053</v>
      </c>
      <c r="E33" s="19">
        <v>3053</v>
      </c>
      <c r="F33" s="19">
        <v>3085</v>
      </c>
      <c r="G33" s="19">
        <v>3085</v>
      </c>
      <c r="H33" s="19">
        <v>3168</v>
      </c>
      <c r="I33" s="19">
        <v>3168</v>
      </c>
      <c r="J33" s="19">
        <v>3300</v>
      </c>
      <c r="K33" s="19">
        <v>3300</v>
      </c>
      <c r="L33" s="19">
        <v>3383</v>
      </c>
      <c r="M33" s="19">
        <v>3383</v>
      </c>
      <c r="N33" s="19">
        <v>3406</v>
      </c>
      <c r="O33" s="19">
        <v>3406</v>
      </c>
      <c r="P33" s="19">
        <v>3402</v>
      </c>
      <c r="Q33" s="19">
        <v>3402</v>
      </c>
      <c r="R33" s="19">
        <v>0</v>
      </c>
      <c r="S33" s="19">
        <v>0</v>
      </c>
      <c r="T33" s="19">
        <v>0</v>
      </c>
      <c r="U33" s="19">
        <v>0</v>
      </c>
      <c r="V33" s="19">
        <v>0</v>
      </c>
      <c r="W33" s="19">
        <v>0</v>
      </c>
      <c r="X33" s="19">
        <v>0</v>
      </c>
      <c r="Y33" s="19">
        <v>0</v>
      </c>
      <c r="Z33" s="20">
        <v>3225</v>
      </c>
      <c r="AA33" s="21">
        <v>3225</v>
      </c>
    </row>
    <row r="34" spans="1:27" s="17" customFormat="1" ht="20.100000000000001" hidden="1" customHeight="1" thickBot="1" x14ac:dyDescent="0.35">
      <c r="A34" s="39" t="s">
        <v>45</v>
      </c>
      <c r="B34" s="40">
        <v>585</v>
      </c>
      <c r="C34" s="40">
        <v>583</v>
      </c>
      <c r="D34" s="40">
        <v>665</v>
      </c>
      <c r="E34" s="40">
        <v>658</v>
      </c>
      <c r="F34" s="40">
        <v>702</v>
      </c>
      <c r="G34" s="40">
        <v>686</v>
      </c>
      <c r="H34" s="40">
        <v>671</v>
      </c>
      <c r="I34" s="40">
        <v>653</v>
      </c>
      <c r="J34" s="40">
        <v>656</v>
      </c>
      <c r="K34" s="40">
        <v>633</v>
      </c>
      <c r="L34" s="40">
        <v>655</v>
      </c>
      <c r="M34" s="40">
        <v>629</v>
      </c>
      <c r="N34" s="40">
        <v>662</v>
      </c>
      <c r="O34" s="40">
        <v>635</v>
      </c>
      <c r="P34" s="40">
        <v>655</v>
      </c>
      <c r="Q34" s="40">
        <v>625</v>
      </c>
      <c r="R34" s="40">
        <v>0</v>
      </c>
      <c r="S34" s="40">
        <v>0</v>
      </c>
      <c r="T34" s="40">
        <v>0</v>
      </c>
      <c r="U34" s="40">
        <v>0</v>
      </c>
      <c r="V34" s="40">
        <v>0</v>
      </c>
      <c r="W34" s="40">
        <v>0</v>
      </c>
      <c r="X34" s="40">
        <v>0</v>
      </c>
      <c r="Y34" s="40">
        <v>0</v>
      </c>
      <c r="Z34" s="41">
        <v>656.375</v>
      </c>
      <c r="AA34" s="42">
        <v>637.75</v>
      </c>
    </row>
    <row r="35" spans="1:27" s="17" customFormat="1" ht="20.100000000000001" customHeight="1" thickBot="1" x14ac:dyDescent="0.35">
      <c r="A35" s="43" t="s">
        <v>46</v>
      </c>
      <c r="B35" s="44">
        <v>176993</v>
      </c>
      <c r="C35" s="44">
        <v>176991</v>
      </c>
      <c r="D35" s="44">
        <v>178052</v>
      </c>
      <c r="E35" s="44">
        <v>178045</v>
      </c>
      <c r="F35" s="44">
        <v>178432</v>
      </c>
      <c r="G35" s="44">
        <v>178416</v>
      </c>
      <c r="H35" s="44">
        <v>178384</v>
      </c>
      <c r="I35" s="44">
        <v>178366</v>
      </c>
      <c r="J35" s="44">
        <v>178494</v>
      </c>
      <c r="K35" s="44">
        <v>178471</v>
      </c>
      <c r="L35" s="44">
        <v>178554</v>
      </c>
      <c r="M35" s="44">
        <v>178528</v>
      </c>
      <c r="N35" s="44">
        <v>175598</v>
      </c>
      <c r="O35" s="44">
        <v>175571</v>
      </c>
      <c r="P35" s="44">
        <v>176020</v>
      </c>
      <c r="Q35" s="44">
        <v>175990</v>
      </c>
      <c r="R35" s="44">
        <v>0</v>
      </c>
      <c r="S35" s="44">
        <v>0</v>
      </c>
      <c r="T35" s="44">
        <v>0</v>
      </c>
      <c r="U35" s="44">
        <v>0</v>
      </c>
      <c r="V35" s="44">
        <v>0</v>
      </c>
      <c r="W35" s="44">
        <v>0</v>
      </c>
      <c r="X35" s="44">
        <v>0</v>
      </c>
      <c r="Y35" s="44">
        <v>0</v>
      </c>
      <c r="Z35" s="45">
        <v>177565.875</v>
      </c>
      <c r="AA35" s="46">
        <v>177547.25</v>
      </c>
    </row>
    <row r="36" spans="1:27" s="17" customFormat="1" ht="20.100000000000001" hidden="1" customHeight="1" thickBot="1" x14ac:dyDescent="0.35">
      <c r="A36" s="47"/>
      <c r="B36" s="48"/>
      <c r="C36" s="49"/>
      <c r="D36" s="49"/>
      <c r="E36" s="49"/>
      <c r="F36" s="49"/>
      <c r="G36" s="49"/>
      <c r="H36" s="49"/>
      <c r="I36" s="49"/>
      <c r="J36" s="49"/>
      <c r="K36" s="49"/>
      <c r="L36" s="49"/>
      <c r="M36" s="49"/>
      <c r="N36" s="49"/>
      <c r="O36" s="49"/>
      <c r="P36" s="49"/>
      <c r="Q36" s="49"/>
      <c r="R36" s="49"/>
      <c r="S36" s="49"/>
      <c r="T36" s="49"/>
      <c r="U36" s="49"/>
      <c r="V36" s="49"/>
      <c r="W36" s="49"/>
      <c r="X36" s="49"/>
      <c r="Y36" s="49"/>
      <c r="Z36" s="50"/>
      <c r="AA36" s="42"/>
    </row>
    <row r="37" spans="1:27" s="17" customFormat="1" ht="20.100000000000001" customHeight="1" thickBot="1" x14ac:dyDescent="0.35">
      <c r="A37" s="51" t="s">
        <v>47</v>
      </c>
      <c r="B37" s="52">
        <v>1053665</v>
      </c>
      <c r="C37" s="53">
        <v>1044248</v>
      </c>
      <c r="D37" s="53">
        <v>1059037</v>
      </c>
      <c r="E37" s="53">
        <v>1041946</v>
      </c>
      <c r="F37" s="53">
        <v>1056038</v>
      </c>
      <c r="G37" s="53">
        <v>1036380</v>
      </c>
      <c r="H37" s="53">
        <v>1022358</v>
      </c>
      <c r="I37" s="53">
        <v>1006255</v>
      </c>
      <c r="J37" s="53">
        <v>995429</v>
      </c>
      <c r="K37" s="53">
        <v>981073</v>
      </c>
      <c r="L37" s="53">
        <v>987542</v>
      </c>
      <c r="M37" s="53">
        <v>974264</v>
      </c>
      <c r="N37" s="53">
        <v>987430</v>
      </c>
      <c r="O37" s="53">
        <v>973385</v>
      </c>
      <c r="P37" s="53">
        <v>992045</v>
      </c>
      <c r="Q37" s="53">
        <v>972685</v>
      </c>
      <c r="R37" s="53">
        <v>0</v>
      </c>
      <c r="S37" s="53">
        <v>0</v>
      </c>
      <c r="T37" s="53">
        <v>0</v>
      </c>
      <c r="U37" s="53">
        <v>0</v>
      </c>
      <c r="V37" s="53">
        <v>0</v>
      </c>
      <c r="W37" s="53">
        <v>0</v>
      </c>
      <c r="X37" s="53">
        <v>0</v>
      </c>
      <c r="Y37" s="53">
        <v>0</v>
      </c>
      <c r="Z37" s="54">
        <v>1019193</v>
      </c>
      <c r="AA37" s="55">
        <v>1003779.5</v>
      </c>
    </row>
    <row r="38" spans="1:27" s="17" customFormat="1" ht="20.100000000000001" hidden="1" customHeight="1" x14ac:dyDescent="0.3">
      <c r="A38" s="47"/>
      <c r="B38" s="48"/>
      <c r="C38" s="49"/>
      <c r="D38" s="49"/>
      <c r="E38" s="49"/>
      <c r="F38" s="49"/>
      <c r="G38" s="49"/>
      <c r="H38" s="49"/>
      <c r="I38" s="49"/>
      <c r="J38" s="49"/>
      <c r="K38" s="49"/>
      <c r="L38" s="49"/>
      <c r="M38" s="49"/>
      <c r="N38" s="49"/>
      <c r="O38" s="49"/>
      <c r="P38" s="49"/>
      <c r="Q38" s="49"/>
      <c r="R38" s="49"/>
      <c r="S38" s="49"/>
      <c r="T38" s="49"/>
      <c r="U38" s="49"/>
      <c r="V38" s="49"/>
      <c r="W38" s="49"/>
      <c r="X38" s="49"/>
      <c r="Y38" s="49"/>
      <c r="Z38" s="41"/>
      <c r="AA38" s="42"/>
    </row>
    <row r="39" spans="1:27" s="17" customFormat="1" ht="20.100000000000001" customHeight="1" thickBot="1" x14ac:dyDescent="0.35">
      <c r="A39" s="56" t="s">
        <v>48</v>
      </c>
      <c r="B39" s="57">
        <v>876672</v>
      </c>
      <c r="C39" s="58">
        <v>867257</v>
      </c>
      <c r="D39" s="58">
        <v>880985</v>
      </c>
      <c r="E39" s="58">
        <v>863901</v>
      </c>
      <c r="F39" s="58">
        <v>877606</v>
      </c>
      <c r="G39" s="58">
        <v>857964</v>
      </c>
      <c r="H39" s="58">
        <v>843974</v>
      </c>
      <c r="I39" s="58">
        <v>827889</v>
      </c>
      <c r="J39" s="58">
        <v>816935</v>
      </c>
      <c r="K39" s="58">
        <v>802602</v>
      </c>
      <c r="L39" s="58">
        <v>808988</v>
      </c>
      <c r="M39" s="58">
        <v>795736</v>
      </c>
      <c r="N39" s="58">
        <v>811832</v>
      </c>
      <c r="O39" s="58">
        <v>797814</v>
      </c>
      <c r="P39" s="58">
        <v>816025</v>
      </c>
      <c r="Q39" s="58">
        <v>796695</v>
      </c>
      <c r="R39" s="58">
        <v>0</v>
      </c>
      <c r="S39" s="58">
        <v>0</v>
      </c>
      <c r="T39" s="58">
        <v>0</v>
      </c>
      <c r="U39" s="58">
        <v>0</v>
      </c>
      <c r="V39" s="58">
        <v>0</v>
      </c>
      <c r="W39" s="58">
        <v>0</v>
      </c>
      <c r="X39" s="58">
        <v>0</v>
      </c>
      <c r="Y39" s="58">
        <v>0</v>
      </c>
      <c r="Z39" s="59">
        <v>841627.125</v>
      </c>
      <c r="AA39" s="60">
        <v>826232.25</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61"/>
      <c r="AA40" s="61"/>
    </row>
    <row r="41" spans="1:27" x14ac:dyDescent="0.3">
      <c r="A41" s="62" t="s">
        <v>50</v>
      </c>
      <c r="D41" s="63"/>
      <c r="G41" s="63"/>
      <c r="H41" s="63">
        <f>H39-H20-H19</f>
        <v>841278</v>
      </c>
      <c r="I41" s="63">
        <f>I39-I20-I19</f>
        <v>825368</v>
      </c>
    </row>
    <row r="42" spans="1:27" x14ac:dyDescent="0.3">
      <c r="A42" s="62" t="s">
        <v>51</v>
      </c>
    </row>
    <row r="43" spans="1:27" x14ac:dyDescent="0.3">
      <c r="A43" s="62" t="s">
        <v>52</v>
      </c>
    </row>
    <row r="44" spans="1:27" ht="15" customHeight="1" x14ac:dyDescent="0.3">
      <c r="A44" s="64" t="s">
        <v>53</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3">
      <c r="A45" s="62" t="s">
        <v>54</v>
      </c>
    </row>
    <row r="46" spans="1:27" x14ac:dyDescent="0.3">
      <c r="A46" s="62" t="s">
        <v>55</v>
      </c>
    </row>
    <row r="47" spans="1:27" ht="13.5" customHeight="1" x14ac:dyDescent="0.3">
      <c r="A47" s="65" t="s">
        <v>56</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row>
    <row r="48" spans="1:27" x14ac:dyDescent="0.3">
      <c r="A48" s="66" t="s">
        <v>57</v>
      </c>
      <c r="B48" s="67"/>
      <c r="C48" s="67"/>
      <c r="D48" s="67"/>
      <c r="E48" s="67"/>
      <c r="F48" s="67"/>
      <c r="G48" s="67"/>
      <c r="H48" s="67"/>
      <c r="I48" s="67"/>
      <c r="J48" s="67"/>
      <c r="K48" s="67"/>
      <c r="L48" s="67"/>
      <c r="M48" s="67"/>
    </row>
    <row r="49" spans="1:13" x14ac:dyDescent="0.3">
      <c r="A49" s="62" t="s">
        <v>58</v>
      </c>
      <c r="B49" s="67"/>
      <c r="C49" s="67"/>
      <c r="D49" s="67"/>
      <c r="E49" s="67"/>
      <c r="F49" s="67"/>
      <c r="G49" s="67"/>
      <c r="H49" s="67"/>
      <c r="I49" s="67"/>
      <c r="J49" s="67"/>
      <c r="K49" s="67"/>
      <c r="L49" s="67"/>
      <c r="M49" s="67"/>
    </row>
    <row r="50" spans="1:13" x14ac:dyDescent="0.3">
      <c r="A50" s="6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5D47D-BF52-4A3F-8CD2-F21D5E448B01}">
  <sheetPr>
    <pageSetUpPr fitToPage="1"/>
  </sheetPr>
  <dimension ref="A1:AA42"/>
  <sheetViews>
    <sheetView topLeftCell="A4" zoomScaleNormal="100" zoomScaleSheetLayoutView="100" workbookViewId="0">
      <selection activeCell="B9" sqref="B9:AA39"/>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2020</v>
      </c>
      <c r="B4" s="3"/>
      <c r="C4" s="3"/>
      <c r="H4" s="4"/>
      <c r="I4" s="4"/>
    </row>
    <row r="5" spans="1:27" ht="14.4" thickBot="1" x14ac:dyDescent="0.35">
      <c r="A5" s="4" t="str">
        <f>[1]Trab_cotiz!A5</f>
        <v>Cifras actualizadas el 20 de octubre 2020</v>
      </c>
    </row>
    <row r="6" spans="1:27" ht="14.4" thickBot="1" x14ac:dyDescent="0.35">
      <c r="A6" s="6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6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70"/>
    </row>
    <row r="9" spans="1:27" ht="20.100000000000001" customHeight="1" x14ac:dyDescent="0.3">
      <c r="A9" s="71" t="s">
        <v>21</v>
      </c>
      <c r="B9" s="72">
        <v>698</v>
      </c>
      <c r="C9" s="72">
        <v>678</v>
      </c>
      <c r="D9" s="72">
        <v>697</v>
      </c>
      <c r="E9" s="72">
        <v>666</v>
      </c>
      <c r="F9" s="72">
        <v>689</v>
      </c>
      <c r="G9" s="72">
        <v>648</v>
      </c>
      <c r="H9" s="72">
        <v>684</v>
      </c>
      <c r="I9" s="72">
        <v>645</v>
      </c>
      <c r="J9" s="72">
        <v>681</v>
      </c>
      <c r="K9" s="72">
        <v>642</v>
      </c>
      <c r="L9" s="72">
        <v>681</v>
      </c>
      <c r="M9" s="72">
        <v>647</v>
      </c>
      <c r="N9" s="72">
        <v>678</v>
      </c>
      <c r="O9" s="72">
        <v>648</v>
      </c>
      <c r="P9" s="72">
        <v>674</v>
      </c>
      <c r="Q9" s="72">
        <v>627</v>
      </c>
      <c r="R9" s="72">
        <v>0</v>
      </c>
      <c r="S9" s="72">
        <v>0</v>
      </c>
      <c r="T9" s="72">
        <v>0</v>
      </c>
      <c r="U9" s="72">
        <v>0</v>
      </c>
      <c r="V9" s="72">
        <v>0</v>
      </c>
      <c r="W9" s="72">
        <v>0</v>
      </c>
      <c r="X9" s="72">
        <v>0</v>
      </c>
      <c r="Y9" s="72">
        <v>0</v>
      </c>
      <c r="Z9" s="73">
        <v>685.25</v>
      </c>
      <c r="AA9" s="74">
        <v>650.125</v>
      </c>
    </row>
    <row r="10" spans="1:27" ht="29.25" customHeight="1" x14ac:dyDescent="0.3">
      <c r="A10" s="75" t="s">
        <v>22</v>
      </c>
      <c r="B10" s="76">
        <v>3436</v>
      </c>
      <c r="C10" s="76">
        <v>3254</v>
      </c>
      <c r="D10" s="76">
        <v>3454</v>
      </c>
      <c r="E10" s="76">
        <v>3149</v>
      </c>
      <c r="F10" s="76">
        <v>3432</v>
      </c>
      <c r="G10" s="76">
        <v>3079</v>
      </c>
      <c r="H10" s="76">
        <v>3379</v>
      </c>
      <c r="I10" s="76">
        <v>3050</v>
      </c>
      <c r="J10" s="76">
        <v>3350</v>
      </c>
      <c r="K10" s="76">
        <v>3063</v>
      </c>
      <c r="L10" s="76">
        <v>3344</v>
      </c>
      <c r="M10" s="76">
        <v>3058</v>
      </c>
      <c r="N10" s="76">
        <v>3334</v>
      </c>
      <c r="O10" s="76">
        <v>3065</v>
      </c>
      <c r="P10" s="76">
        <v>3335</v>
      </c>
      <c r="Q10" s="76">
        <v>2997</v>
      </c>
      <c r="R10" s="76">
        <v>0</v>
      </c>
      <c r="S10" s="76">
        <v>0</v>
      </c>
      <c r="T10" s="76">
        <v>0</v>
      </c>
      <c r="U10" s="76">
        <v>0</v>
      </c>
      <c r="V10" s="76">
        <v>0</v>
      </c>
      <c r="W10" s="76">
        <v>0</v>
      </c>
      <c r="X10" s="76">
        <v>0</v>
      </c>
      <c r="Y10" s="76">
        <v>0</v>
      </c>
      <c r="Z10" s="77">
        <v>3383</v>
      </c>
      <c r="AA10" s="78">
        <v>3089.375</v>
      </c>
    </row>
    <row r="11" spans="1:27" ht="20.100000000000001" customHeight="1" x14ac:dyDescent="0.3">
      <c r="A11" s="79" t="s">
        <v>23</v>
      </c>
      <c r="B11" s="76">
        <v>1438</v>
      </c>
      <c r="C11" s="76">
        <v>1329</v>
      </c>
      <c r="D11" s="76">
        <v>1481</v>
      </c>
      <c r="E11" s="76">
        <v>1321</v>
      </c>
      <c r="F11" s="76">
        <v>1456</v>
      </c>
      <c r="G11" s="76">
        <v>1297</v>
      </c>
      <c r="H11" s="76">
        <v>1423</v>
      </c>
      <c r="I11" s="76">
        <v>1272</v>
      </c>
      <c r="J11" s="76">
        <v>1418</v>
      </c>
      <c r="K11" s="76">
        <v>1268</v>
      </c>
      <c r="L11" s="76">
        <v>1435</v>
      </c>
      <c r="M11" s="76">
        <v>1290</v>
      </c>
      <c r="N11" s="76">
        <v>1454</v>
      </c>
      <c r="O11" s="76">
        <v>1302</v>
      </c>
      <c r="P11" s="76">
        <v>1448</v>
      </c>
      <c r="Q11" s="76">
        <v>1259</v>
      </c>
      <c r="R11" s="76">
        <v>0</v>
      </c>
      <c r="S11" s="76">
        <v>0</v>
      </c>
      <c r="T11" s="76">
        <v>0</v>
      </c>
      <c r="U11" s="76">
        <v>0</v>
      </c>
      <c r="V11" s="76">
        <v>0</v>
      </c>
      <c r="W11" s="76">
        <v>0</v>
      </c>
      <c r="X11" s="76">
        <v>0</v>
      </c>
      <c r="Y11" s="76">
        <v>0</v>
      </c>
      <c r="Z11" s="77">
        <v>1444.125</v>
      </c>
      <c r="AA11" s="78">
        <v>1292.25</v>
      </c>
    </row>
    <row r="12" spans="1:27" ht="27.75" customHeight="1" x14ac:dyDescent="0.3">
      <c r="A12" s="75" t="s">
        <v>24</v>
      </c>
      <c r="B12" s="76">
        <v>14420</v>
      </c>
      <c r="C12" s="76">
        <v>13681</v>
      </c>
      <c r="D12" s="76">
        <v>14438</v>
      </c>
      <c r="E12" s="76">
        <v>13242</v>
      </c>
      <c r="F12" s="76">
        <v>14337</v>
      </c>
      <c r="G12" s="76">
        <v>13022</v>
      </c>
      <c r="H12" s="76">
        <v>14095</v>
      </c>
      <c r="I12" s="76">
        <v>12835</v>
      </c>
      <c r="J12" s="76">
        <v>13896</v>
      </c>
      <c r="K12" s="76">
        <v>12697</v>
      </c>
      <c r="L12" s="76">
        <v>13860</v>
      </c>
      <c r="M12" s="76">
        <v>12783</v>
      </c>
      <c r="N12" s="76">
        <v>13832</v>
      </c>
      <c r="O12" s="76">
        <v>12793</v>
      </c>
      <c r="P12" s="76">
        <v>13775</v>
      </c>
      <c r="Q12" s="76">
        <v>12508</v>
      </c>
      <c r="R12" s="76">
        <v>0</v>
      </c>
      <c r="S12" s="76">
        <v>0</v>
      </c>
      <c r="T12" s="76">
        <v>0</v>
      </c>
      <c r="U12" s="76">
        <v>0</v>
      </c>
      <c r="V12" s="76">
        <v>0</v>
      </c>
      <c r="W12" s="76">
        <v>0</v>
      </c>
      <c r="X12" s="76">
        <v>0</v>
      </c>
      <c r="Y12" s="76">
        <v>0</v>
      </c>
      <c r="Z12" s="77">
        <v>14081.625</v>
      </c>
      <c r="AA12" s="78">
        <v>12945.125</v>
      </c>
    </row>
    <row r="13" spans="1:27" ht="20.100000000000001" customHeight="1" x14ac:dyDescent="0.3">
      <c r="A13" s="79" t="s">
        <v>25</v>
      </c>
      <c r="B13" s="76">
        <v>586</v>
      </c>
      <c r="C13" s="76">
        <v>559</v>
      </c>
      <c r="D13" s="76">
        <v>588</v>
      </c>
      <c r="E13" s="76">
        <v>547</v>
      </c>
      <c r="F13" s="76">
        <v>584</v>
      </c>
      <c r="G13" s="76">
        <v>536</v>
      </c>
      <c r="H13" s="76">
        <v>571</v>
      </c>
      <c r="I13" s="76">
        <v>533</v>
      </c>
      <c r="J13" s="76">
        <v>568</v>
      </c>
      <c r="K13" s="76">
        <v>531</v>
      </c>
      <c r="L13" s="76">
        <v>562</v>
      </c>
      <c r="M13" s="76">
        <v>528</v>
      </c>
      <c r="N13" s="76">
        <v>563</v>
      </c>
      <c r="O13" s="76">
        <v>525</v>
      </c>
      <c r="P13" s="76">
        <v>563</v>
      </c>
      <c r="Q13" s="76">
        <v>518</v>
      </c>
      <c r="R13" s="76">
        <v>0</v>
      </c>
      <c r="S13" s="76">
        <v>0</v>
      </c>
      <c r="T13" s="76">
        <v>0</v>
      </c>
      <c r="U13" s="76">
        <v>0</v>
      </c>
      <c r="V13" s="76">
        <v>0</v>
      </c>
      <c r="W13" s="76">
        <v>0</v>
      </c>
      <c r="X13" s="76">
        <v>0</v>
      </c>
      <c r="Y13" s="76">
        <v>0</v>
      </c>
      <c r="Z13" s="77">
        <v>573.125</v>
      </c>
      <c r="AA13" s="78">
        <v>534.625</v>
      </c>
    </row>
    <row r="14" spans="1:27" ht="20.100000000000001" customHeight="1" x14ac:dyDescent="0.3">
      <c r="A14" s="79" t="s">
        <v>26</v>
      </c>
      <c r="B14" s="76">
        <v>775</v>
      </c>
      <c r="C14" s="76">
        <v>761</v>
      </c>
      <c r="D14" s="76">
        <v>770</v>
      </c>
      <c r="E14" s="76">
        <v>747</v>
      </c>
      <c r="F14" s="76">
        <v>766</v>
      </c>
      <c r="G14" s="76">
        <v>742</v>
      </c>
      <c r="H14" s="76">
        <v>760</v>
      </c>
      <c r="I14" s="76">
        <v>734</v>
      </c>
      <c r="J14" s="76">
        <v>760</v>
      </c>
      <c r="K14" s="76">
        <v>739</v>
      </c>
      <c r="L14" s="76">
        <v>758</v>
      </c>
      <c r="M14" s="76">
        <v>741</v>
      </c>
      <c r="N14" s="76">
        <v>759</v>
      </c>
      <c r="O14" s="76">
        <v>736</v>
      </c>
      <c r="P14" s="76">
        <v>757</v>
      </c>
      <c r="Q14" s="76">
        <v>733</v>
      </c>
      <c r="R14" s="76">
        <v>0</v>
      </c>
      <c r="S14" s="76">
        <v>0</v>
      </c>
      <c r="T14" s="76">
        <v>0</v>
      </c>
      <c r="U14" s="76">
        <v>0</v>
      </c>
      <c r="V14" s="76">
        <v>0</v>
      </c>
      <c r="W14" s="76">
        <v>0</v>
      </c>
      <c r="X14" s="76">
        <v>0</v>
      </c>
      <c r="Y14" s="76">
        <v>0</v>
      </c>
      <c r="Z14" s="77">
        <v>763.125</v>
      </c>
      <c r="AA14" s="78">
        <v>741.625</v>
      </c>
    </row>
    <row r="15" spans="1:27" ht="20.100000000000001" customHeight="1" x14ac:dyDescent="0.3">
      <c r="A15" s="79" t="s">
        <v>27</v>
      </c>
      <c r="B15" s="76">
        <v>667</v>
      </c>
      <c r="C15" s="76">
        <v>651</v>
      </c>
      <c r="D15" s="76">
        <v>666</v>
      </c>
      <c r="E15" s="76">
        <v>640</v>
      </c>
      <c r="F15" s="76">
        <v>665</v>
      </c>
      <c r="G15" s="76">
        <v>639</v>
      </c>
      <c r="H15" s="76">
        <v>659</v>
      </c>
      <c r="I15" s="76">
        <v>632</v>
      </c>
      <c r="J15" s="76">
        <v>650</v>
      </c>
      <c r="K15" s="76">
        <v>630</v>
      </c>
      <c r="L15" s="76">
        <v>653</v>
      </c>
      <c r="M15" s="76">
        <v>630</v>
      </c>
      <c r="N15" s="76">
        <v>651</v>
      </c>
      <c r="O15" s="76">
        <v>629</v>
      </c>
      <c r="P15" s="76">
        <v>649</v>
      </c>
      <c r="Q15" s="76">
        <v>621</v>
      </c>
      <c r="R15" s="76">
        <v>0</v>
      </c>
      <c r="S15" s="76">
        <v>0</v>
      </c>
      <c r="T15" s="76">
        <v>0</v>
      </c>
      <c r="U15" s="76">
        <v>0</v>
      </c>
      <c r="V15" s="76">
        <v>0</v>
      </c>
      <c r="W15" s="76">
        <v>0</v>
      </c>
      <c r="X15" s="76">
        <v>0</v>
      </c>
      <c r="Y15" s="76">
        <v>0</v>
      </c>
      <c r="Z15" s="77">
        <v>657.5</v>
      </c>
      <c r="AA15" s="78">
        <v>634</v>
      </c>
    </row>
    <row r="16" spans="1:27" ht="29.25" customHeight="1" x14ac:dyDescent="0.3">
      <c r="A16" s="75" t="s">
        <v>28</v>
      </c>
      <c r="B16" s="76">
        <v>4438</v>
      </c>
      <c r="C16" s="76">
        <v>4200</v>
      </c>
      <c r="D16" s="76">
        <v>4439</v>
      </c>
      <c r="E16" s="76">
        <v>4087</v>
      </c>
      <c r="F16" s="76">
        <v>4425</v>
      </c>
      <c r="G16" s="76">
        <v>4003</v>
      </c>
      <c r="H16" s="76">
        <v>4355</v>
      </c>
      <c r="I16" s="76">
        <v>3942</v>
      </c>
      <c r="J16" s="76">
        <v>4300</v>
      </c>
      <c r="K16" s="76">
        <v>3939</v>
      </c>
      <c r="L16" s="76">
        <v>4282</v>
      </c>
      <c r="M16" s="76">
        <v>3944</v>
      </c>
      <c r="N16" s="76">
        <v>4273</v>
      </c>
      <c r="O16" s="76">
        <v>3934</v>
      </c>
      <c r="P16" s="76">
        <v>4266</v>
      </c>
      <c r="Q16" s="76">
        <v>3848</v>
      </c>
      <c r="R16" s="76">
        <v>0</v>
      </c>
      <c r="S16" s="76">
        <v>0</v>
      </c>
      <c r="T16" s="76">
        <v>0</v>
      </c>
      <c r="U16" s="76">
        <v>0</v>
      </c>
      <c r="V16" s="76">
        <v>0</v>
      </c>
      <c r="W16" s="76">
        <v>0</v>
      </c>
      <c r="X16" s="76">
        <v>0</v>
      </c>
      <c r="Y16" s="76">
        <v>0</v>
      </c>
      <c r="Z16" s="77">
        <v>4347.25</v>
      </c>
      <c r="AA16" s="78">
        <v>3987.125</v>
      </c>
    </row>
    <row r="17" spans="1:27" ht="20.100000000000001" customHeight="1" x14ac:dyDescent="0.3">
      <c r="A17" s="79" t="s">
        <v>29</v>
      </c>
      <c r="B17" s="76">
        <v>6823</v>
      </c>
      <c r="C17" s="76">
        <v>6495</v>
      </c>
      <c r="D17" s="76">
        <v>6825</v>
      </c>
      <c r="E17" s="76">
        <v>6348</v>
      </c>
      <c r="F17" s="76">
        <v>6762</v>
      </c>
      <c r="G17" s="76">
        <v>6232</v>
      </c>
      <c r="H17" s="76">
        <v>6662</v>
      </c>
      <c r="I17" s="76">
        <v>6152</v>
      </c>
      <c r="J17" s="76">
        <v>6600</v>
      </c>
      <c r="K17" s="76">
        <v>6132</v>
      </c>
      <c r="L17" s="76">
        <v>6677</v>
      </c>
      <c r="M17" s="76">
        <v>6173</v>
      </c>
      <c r="N17" s="76">
        <v>6626</v>
      </c>
      <c r="O17" s="76">
        <v>6134</v>
      </c>
      <c r="P17" s="76">
        <v>6576</v>
      </c>
      <c r="Q17" s="76">
        <v>6019</v>
      </c>
      <c r="R17" s="76">
        <v>0</v>
      </c>
      <c r="S17" s="76">
        <v>0</v>
      </c>
      <c r="T17" s="76">
        <v>0</v>
      </c>
      <c r="U17" s="76">
        <v>0</v>
      </c>
      <c r="V17" s="76">
        <v>0</v>
      </c>
      <c r="W17" s="76">
        <v>0</v>
      </c>
      <c r="X17" s="76">
        <v>0</v>
      </c>
      <c r="Y17" s="76">
        <v>0</v>
      </c>
      <c r="Z17" s="77">
        <v>6693.875</v>
      </c>
      <c r="AA17" s="78">
        <v>6210.625</v>
      </c>
    </row>
    <row r="18" spans="1:27" ht="20.100000000000001" customHeight="1" x14ac:dyDescent="0.3">
      <c r="A18" s="79" t="s">
        <v>30</v>
      </c>
      <c r="B18" s="80">
        <v>1626</v>
      </c>
      <c r="C18" s="80">
        <v>1611</v>
      </c>
      <c r="D18" s="80">
        <v>1639</v>
      </c>
      <c r="E18" s="80">
        <v>1617</v>
      </c>
      <c r="F18" s="80">
        <v>1636</v>
      </c>
      <c r="G18" s="80">
        <v>1610</v>
      </c>
      <c r="H18" s="80">
        <v>1594</v>
      </c>
      <c r="I18" s="80">
        <v>1558</v>
      </c>
      <c r="J18" s="80">
        <v>1564</v>
      </c>
      <c r="K18" s="80">
        <v>1524</v>
      </c>
      <c r="L18" s="80">
        <v>1541</v>
      </c>
      <c r="M18" s="80">
        <v>1500</v>
      </c>
      <c r="N18" s="80">
        <v>1517</v>
      </c>
      <c r="O18" s="80">
        <v>1479</v>
      </c>
      <c r="P18" s="80">
        <v>1484</v>
      </c>
      <c r="Q18" s="80">
        <v>1449</v>
      </c>
      <c r="R18" s="80">
        <v>0</v>
      </c>
      <c r="S18" s="80">
        <v>0</v>
      </c>
      <c r="T18" s="80">
        <v>0</v>
      </c>
      <c r="U18" s="80">
        <v>0</v>
      </c>
      <c r="V18" s="80">
        <v>0</v>
      </c>
      <c r="W18" s="80">
        <v>0</v>
      </c>
      <c r="X18" s="80">
        <v>0</v>
      </c>
      <c r="Y18" s="80">
        <v>0</v>
      </c>
      <c r="Z18" s="81">
        <v>1575.125</v>
      </c>
      <c r="AA18" s="82">
        <v>1543.5</v>
      </c>
    </row>
    <row r="19" spans="1:27" ht="20.100000000000001" hidden="1" customHeight="1" x14ac:dyDescent="0.3">
      <c r="A19" s="83" t="s">
        <v>61</v>
      </c>
      <c r="B19" s="80"/>
      <c r="C19" s="80"/>
      <c r="D19" s="80"/>
      <c r="E19" s="80"/>
      <c r="F19" s="80"/>
      <c r="G19" s="80"/>
      <c r="H19" s="80"/>
      <c r="I19" s="80"/>
      <c r="J19" s="80"/>
      <c r="K19" s="80"/>
      <c r="L19" s="80"/>
      <c r="M19" s="80"/>
      <c r="N19" s="80"/>
      <c r="O19" s="80"/>
      <c r="P19" s="80"/>
      <c r="Q19" s="80"/>
      <c r="R19" s="80"/>
      <c r="S19" s="80"/>
      <c r="T19" s="80"/>
      <c r="U19" s="80"/>
      <c r="V19" s="80"/>
      <c r="W19" s="80"/>
      <c r="X19" s="80"/>
      <c r="Y19" s="80"/>
      <c r="Z19" s="81"/>
      <c r="AA19" s="82"/>
    </row>
    <row r="20" spans="1:27" ht="20.100000000000001" customHeight="1" thickBot="1" x14ac:dyDescent="0.35">
      <c r="A20" s="84" t="s">
        <v>33</v>
      </c>
      <c r="B20" s="85">
        <v>34907</v>
      </c>
      <c r="C20" s="85">
        <v>33219</v>
      </c>
      <c r="D20" s="85">
        <v>34997</v>
      </c>
      <c r="E20" s="85">
        <v>32364</v>
      </c>
      <c r="F20" s="85">
        <v>34752</v>
      </c>
      <c r="G20" s="85">
        <v>31808</v>
      </c>
      <c r="H20" s="85">
        <v>34182</v>
      </c>
      <c r="I20" s="85">
        <v>31353</v>
      </c>
      <c r="J20" s="85">
        <v>33787</v>
      </c>
      <c r="K20" s="85">
        <v>31165</v>
      </c>
      <c r="L20" s="85">
        <v>33793</v>
      </c>
      <c r="M20" s="85">
        <v>31294</v>
      </c>
      <c r="N20" s="85">
        <v>33687</v>
      </c>
      <c r="O20" s="85">
        <v>31245</v>
      </c>
      <c r="P20" s="85">
        <v>33527</v>
      </c>
      <c r="Q20" s="85">
        <v>30579</v>
      </c>
      <c r="R20" s="85">
        <v>0</v>
      </c>
      <c r="S20" s="85">
        <v>0</v>
      </c>
      <c r="T20" s="85">
        <v>0</v>
      </c>
      <c r="U20" s="85">
        <v>0</v>
      </c>
      <c r="V20" s="85">
        <v>0</v>
      </c>
      <c r="W20" s="85">
        <v>0</v>
      </c>
      <c r="X20" s="85">
        <v>0</v>
      </c>
      <c r="Y20" s="85">
        <v>0</v>
      </c>
      <c r="Z20" s="86">
        <v>34204</v>
      </c>
      <c r="AA20" s="87">
        <v>31628.375</v>
      </c>
    </row>
    <row r="21" spans="1:27" ht="20.100000000000001" hidden="1" customHeight="1" x14ac:dyDescent="0.3">
      <c r="A21" s="79" t="s">
        <v>34</v>
      </c>
      <c r="B21" s="76">
        <v>139</v>
      </c>
      <c r="C21" s="76">
        <v>117</v>
      </c>
      <c r="D21" s="76">
        <v>137</v>
      </c>
      <c r="E21" s="76">
        <v>117</v>
      </c>
      <c r="F21" s="76">
        <v>139</v>
      </c>
      <c r="G21" s="76">
        <v>117</v>
      </c>
      <c r="H21" s="76">
        <v>137</v>
      </c>
      <c r="I21" s="76">
        <v>117</v>
      </c>
      <c r="J21" s="76">
        <v>139</v>
      </c>
      <c r="K21" s="76">
        <v>117</v>
      </c>
      <c r="L21" s="76">
        <v>139</v>
      </c>
      <c r="M21" s="76">
        <v>117</v>
      </c>
      <c r="N21" s="76">
        <v>128</v>
      </c>
      <c r="O21" s="76">
        <v>117</v>
      </c>
      <c r="P21" s="76">
        <v>123</v>
      </c>
      <c r="Q21" s="76">
        <v>117</v>
      </c>
      <c r="R21" s="76">
        <v>0</v>
      </c>
      <c r="S21" s="76">
        <v>0</v>
      </c>
      <c r="T21" s="76">
        <v>0</v>
      </c>
      <c r="U21" s="76">
        <v>0</v>
      </c>
      <c r="V21" s="76">
        <v>0</v>
      </c>
      <c r="W21" s="76">
        <v>0</v>
      </c>
      <c r="X21" s="76">
        <v>0</v>
      </c>
      <c r="Y21" s="76">
        <v>0</v>
      </c>
      <c r="Z21" s="77">
        <v>135.125</v>
      </c>
      <c r="AA21" s="78">
        <v>117</v>
      </c>
    </row>
    <row r="22" spans="1:27" ht="20.100000000000001" hidden="1" customHeight="1" x14ac:dyDescent="0.3">
      <c r="A22" s="79" t="s">
        <v>35</v>
      </c>
      <c r="B22" s="76">
        <v>71</v>
      </c>
      <c r="C22" s="76">
        <v>68</v>
      </c>
      <c r="D22" s="76">
        <v>72</v>
      </c>
      <c r="E22" s="76">
        <v>69</v>
      </c>
      <c r="F22" s="76">
        <v>71</v>
      </c>
      <c r="G22" s="76">
        <v>69</v>
      </c>
      <c r="H22" s="76">
        <v>70</v>
      </c>
      <c r="I22" s="76">
        <v>69</v>
      </c>
      <c r="J22" s="76">
        <v>70</v>
      </c>
      <c r="K22" s="76">
        <v>69</v>
      </c>
      <c r="L22" s="76">
        <v>70</v>
      </c>
      <c r="M22" s="76">
        <v>69</v>
      </c>
      <c r="N22" s="76">
        <v>71</v>
      </c>
      <c r="O22" s="76">
        <v>69</v>
      </c>
      <c r="P22" s="76">
        <v>71</v>
      </c>
      <c r="Q22" s="76">
        <v>69</v>
      </c>
      <c r="R22" s="76">
        <v>0</v>
      </c>
      <c r="S22" s="76">
        <v>0</v>
      </c>
      <c r="T22" s="76">
        <v>0</v>
      </c>
      <c r="U22" s="76">
        <v>0</v>
      </c>
      <c r="V22" s="76">
        <v>0</v>
      </c>
      <c r="W22" s="76">
        <v>0</v>
      </c>
      <c r="X22" s="76">
        <v>0</v>
      </c>
      <c r="Y22" s="76">
        <v>0</v>
      </c>
      <c r="Z22" s="77">
        <v>70.75</v>
      </c>
      <c r="AA22" s="78">
        <v>68.875</v>
      </c>
    </row>
    <row r="23" spans="1:27" ht="20.100000000000001" hidden="1" customHeight="1" x14ac:dyDescent="0.3">
      <c r="A23" s="79" t="s">
        <v>36</v>
      </c>
      <c r="B23" s="76">
        <v>4</v>
      </c>
      <c r="C23" s="76">
        <v>4</v>
      </c>
      <c r="D23" s="76">
        <v>4</v>
      </c>
      <c r="E23" s="76">
        <v>4</v>
      </c>
      <c r="F23" s="76">
        <v>4</v>
      </c>
      <c r="G23" s="76">
        <v>4</v>
      </c>
      <c r="H23" s="76">
        <v>4</v>
      </c>
      <c r="I23" s="76">
        <v>4</v>
      </c>
      <c r="J23" s="76">
        <v>4</v>
      </c>
      <c r="K23" s="76">
        <v>4</v>
      </c>
      <c r="L23" s="76">
        <v>4</v>
      </c>
      <c r="M23" s="76">
        <v>4</v>
      </c>
      <c r="N23" s="76">
        <v>4</v>
      </c>
      <c r="O23" s="76">
        <v>4</v>
      </c>
      <c r="P23" s="76">
        <v>4</v>
      </c>
      <c r="Q23" s="76">
        <v>4</v>
      </c>
      <c r="R23" s="76">
        <v>0</v>
      </c>
      <c r="S23" s="76">
        <v>0</v>
      </c>
      <c r="T23" s="76">
        <v>0</v>
      </c>
      <c r="U23" s="76">
        <v>0</v>
      </c>
      <c r="V23" s="76">
        <v>0</v>
      </c>
      <c r="W23" s="76">
        <v>0</v>
      </c>
      <c r="X23" s="76">
        <v>0</v>
      </c>
      <c r="Y23" s="76">
        <v>0</v>
      </c>
      <c r="Z23" s="77">
        <v>4</v>
      </c>
      <c r="AA23" s="78">
        <v>4</v>
      </c>
    </row>
    <row r="24" spans="1:27" ht="20.100000000000001" hidden="1" customHeight="1" x14ac:dyDescent="0.3">
      <c r="A24" s="79" t="s">
        <v>37</v>
      </c>
      <c r="B24" s="76">
        <v>7</v>
      </c>
      <c r="C24" s="76">
        <v>7</v>
      </c>
      <c r="D24" s="76">
        <v>7</v>
      </c>
      <c r="E24" s="76">
        <v>7</v>
      </c>
      <c r="F24" s="76">
        <v>7</v>
      </c>
      <c r="G24" s="76">
        <v>7</v>
      </c>
      <c r="H24" s="76">
        <v>7</v>
      </c>
      <c r="I24" s="76">
        <v>7</v>
      </c>
      <c r="J24" s="76">
        <v>8</v>
      </c>
      <c r="K24" s="76">
        <v>7</v>
      </c>
      <c r="L24" s="76">
        <v>8</v>
      </c>
      <c r="M24" s="76">
        <v>7</v>
      </c>
      <c r="N24" s="76">
        <v>8</v>
      </c>
      <c r="O24" s="76">
        <v>7</v>
      </c>
      <c r="P24" s="76">
        <v>8</v>
      </c>
      <c r="Q24" s="76">
        <v>7</v>
      </c>
      <c r="R24" s="76">
        <v>0</v>
      </c>
      <c r="S24" s="76">
        <v>0</v>
      </c>
      <c r="T24" s="76">
        <v>0</v>
      </c>
      <c r="U24" s="76">
        <v>0</v>
      </c>
      <c r="V24" s="76">
        <v>0</v>
      </c>
      <c r="W24" s="76">
        <v>0</v>
      </c>
      <c r="X24" s="76">
        <v>0</v>
      </c>
      <c r="Y24" s="76">
        <v>0</v>
      </c>
      <c r="Z24" s="77">
        <v>7.5</v>
      </c>
      <c r="AA24" s="78">
        <v>7</v>
      </c>
    </row>
    <row r="25" spans="1:27" ht="20.100000000000001" hidden="1" customHeight="1" x14ac:dyDescent="0.3">
      <c r="A25" s="79" t="s">
        <v>38</v>
      </c>
      <c r="B25" s="76">
        <v>30</v>
      </c>
      <c r="C25" s="76">
        <v>30</v>
      </c>
      <c r="D25" s="76">
        <v>30</v>
      </c>
      <c r="E25" s="76">
        <v>30</v>
      </c>
      <c r="F25" s="76">
        <v>30</v>
      </c>
      <c r="G25" s="76">
        <v>30</v>
      </c>
      <c r="H25" s="76">
        <v>30</v>
      </c>
      <c r="I25" s="76">
        <v>30</v>
      </c>
      <c r="J25" s="76">
        <v>30</v>
      </c>
      <c r="K25" s="76">
        <v>30</v>
      </c>
      <c r="L25" s="76">
        <v>31</v>
      </c>
      <c r="M25" s="76">
        <v>30</v>
      </c>
      <c r="N25" s="76">
        <v>30</v>
      </c>
      <c r="O25" s="76">
        <v>30</v>
      </c>
      <c r="P25" s="76">
        <v>30</v>
      </c>
      <c r="Q25" s="76">
        <v>30</v>
      </c>
      <c r="R25" s="76">
        <v>0</v>
      </c>
      <c r="S25" s="76">
        <v>0</v>
      </c>
      <c r="T25" s="76">
        <v>0</v>
      </c>
      <c r="U25" s="76">
        <v>0</v>
      </c>
      <c r="V25" s="76">
        <v>0</v>
      </c>
      <c r="W25" s="76">
        <v>0</v>
      </c>
      <c r="X25" s="76">
        <v>0</v>
      </c>
      <c r="Y25" s="76">
        <v>0</v>
      </c>
      <c r="Z25" s="77">
        <v>30.125</v>
      </c>
      <c r="AA25" s="78">
        <v>30</v>
      </c>
    </row>
    <row r="26" spans="1:27" ht="20.100000000000001" hidden="1" customHeight="1" x14ac:dyDescent="0.3">
      <c r="A26" s="79" t="s">
        <v>39</v>
      </c>
      <c r="B26" s="76">
        <v>273</v>
      </c>
      <c r="C26" s="76">
        <v>271</v>
      </c>
      <c r="D26" s="76">
        <v>272</v>
      </c>
      <c r="E26" s="76">
        <v>271</v>
      </c>
      <c r="F26" s="76">
        <v>272</v>
      </c>
      <c r="G26" s="76">
        <v>269</v>
      </c>
      <c r="H26" s="76">
        <v>273</v>
      </c>
      <c r="I26" s="76">
        <v>271</v>
      </c>
      <c r="J26" s="76">
        <v>274</v>
      </c>
      <c r="K26" s="76">
        <v>269</v>
      </c>
      <c r="L26" s="76">
        <v>275</v>
      </c>
      <c r="M26" s="76">
        <v>266</v>
      </c>
      <c r="N26" s="76">
        <v>273</v>
      </c>
      <c r="O26" s="76">
        <v>262</v>
      </c>
      <c r="P26" s="76">
        <v>270</v>
      </c>
      <c r="Q26" s="76">
        <v>249</v>
      </c>
      <c r="R26" s="76">
        <v>0</v>
      </c>
      <c r="S26" s="76">
        <v>0</v>
      </c>
      <c r="T26" s="76">
        <v>0</v>
      </c>
      <c r="U26" s="76">
        <v>0</v>
      </c>
      <c r="V26" s="76">
        <v>0</v>
      </c>
      <c r="W26" s="76">
        <v>0</v>
      </c>
      <c r="X26" s="76">
        <v>0</v>
      </c>
      <c r="Y26" s="76">
        <v>0</v>
      </c>
      <c r="Z26" s="77">
        <v>272.75</v>
      </c>
      <c r="AA26" s="78">
        <v>266</v>
      </c>
    </row>
    <row r="27" spans="1:27" ht="20.100000000000001" customHeight="1" thickBot="1" x14ac:dyDescent="0.35">
      <c r="A27" s="84" t="s">
        <v>40</v>
      </c>
      <c r="B27" s="85">
        <v>524</v>
      </c>
      <c r="C27" s="85">
        <v>497</v>
      </c>
      <c r="D27" s="85">
        <v>522</v>
      </c>
      <c r="E27" s="85">
        <v>498</v>
      </c>
      <c r="F27" s="85">
        <v>523</v>
      </c>
      <c r="G27" s="85">
        <v>496</v>
      </c>
      <c r="H27" s="85">
        <v>521</v>
      </c>
      <c r="I27" s="85">
        <v>498</v>
      </c>
      <c r="J27" s="85">
        <v>525</v>
      </c>
      <c r="K27" s="85">
        <v>496</v>
      </c>
      <c r="L27" s="85">
        <v>527</v>
      </c>
      <c r="M27" s="85">
        <v>493</v>
      </c>
      <c r="N27" s="85">
        <v>514</v>
      </c>
      <c r="O27" s="85">
        <v>489</v>
      </c>
      <c r="P27" s="85">
        <v>506</v>
      </c>
      <c r="Q27" s="85">
        <v>476</v>
      </c>
      <c r="R27" s="85">
        <v>0</v>
      </c>
      <c r="S27" s="85">
        <v>0</v>
      </c>
      <c r="T27" s="85">
        <v>0</v>
      </c>
      <c r="U27" s="85">
        <v>0</v>
      </c>
      <c r="V27" s="85">
        <v>0</v>
      </c>
      <c r="W27" s="85">
        <v>0</v>
      </c>
      <c r="X27" s="85">
        <v>0</v>
      </c>
      <c r="Y27" s="85">
        <v>0</v>
      </c>
      <c r="Z27" s="86">
        <v>520.25</v>
      </c>
      <c r="AA27" s="87">
        <v>492.875</v>
      </c>
    </row>
    <row r="28" spans="1:27" ht="20.100000000000001" hidden="1" customHeight="1" thickBot="1" x14ac:dyDescent="0.35">
      <c r="A28" s="88"/>
      <c r="B28" s="89"/>
      <c r="C28" s="90"/>
      <c r="D28" s="90"/>
      <c r="E28" s="90"/>
      <c r="F28" s="90"/>
      <c r="G28" s="90"/>
      <c r="H28" s="90"/>
      <c r="I28" s="90"/>
      <c r="J28" s="90"/>
      <c r="K28" s="90"/>
      <c r="L28" s="90"/>
      <c r="M28" s="90"/>
      <c r="N28" s="90"/>
      <c r="O28" s="90"/>
      <c r="P28" s="90"/>
      <c r="Q28" s="90"/>
      <c r="R28" s="90"/>
      <c r="S28" s="90"/>
      <c r="T28" s="90"/>
      <c r="U28" s="90"/>
      <c r="V28" s="90"/>
      <c r="W28" s="90"/>
      <c r="X28" s="90"/>
      <c r="Y28" s="90"/>
      <c r="Z28" s="91"/>
      <c r="AA28" s="92"/>
    </row>
    <row r="29" spans="1:27" ht="20.100000000000001" hidden="1" customHeight="1" thickBot="1" x14ac:dyDescent="0.35">
      <c r="A29" s="93"/>
      <c r="B29" s="94"/>
      <c r="C29" s="95"/>
      <c r="D29" s="95"/>
      <c r="E29" s="95"/>
      <c r="F29" s="95"/>
      <c r="G29" s="95"/>
      <c r="H29" s="95"/>
      <c r="I29" s="95"/>
      <c r="J29" s="95"/>
      <c r="K29" s="95"/>
      <c r="L29" s="95"/>
      <c r="M29" s="95"/>
      <c r="N29" s="95"/>
      <c r="O29" s="95"/>
      <c r="P29" s="95"/>
      <c r="Q29" s="95"/>
      <c r="R29" s="95"/>
      <c r="S29" s="95"/>
      <c r="T29" s="95"/>
      <c r="U29" s="95"/>
      <c r="V29" s="95"/>
      <c r="W29" s="95"/>
      <c r="X29" s="95"/>
      <c r="Y29" s="95"/>
      <c r="Z29" s="96"/>
      <c r="AA29" s="97"/>
    </row>
    <row r="30" spans="1:27" ht="20.100000000000001" customHeight="1" thickBot="1" x14ac:dyDescent="0.35">
      <c r="A30" s="88" t="s">
        <v>62</v>
      </c>
      <c r="B30" s="89">
        <v>35431</v>
      </c>
      <c r="C30" s="90">
        <v>33716</v>
      </c>
      <c r="D30" s="90">
        <v>35519</v>
      </c>
      <c r="E30" s="90">
        <v>32862</v>
      </c>
      <c r="F30" s="90">
        <v>35275</v>
      </c>
      <c r="G30" s="90">
        <v>32304</v>
      </c>
      <c r="H30" s="90">
        <v>34703</v>
      </c>
      <c r="I30" s="90">
        <v>31851</v>
      </c>
      <c r="J30" s="90">
        <v>34312</v>
      </c>
      <c r="K30" s="90">
        <v>31661</v>
      </c>
      <c r="L30" s="90">
        <v>34320</v>
      </c>
      <c r="M30" s="90">
        <v>31787</v>
      </c>
      <c r="N30" s="90">
        <v>34201</v>
      </c>
      <c r="O30" s="90">
        <v>31734</v>
      </c>
      <c r="P30" s="90">
        <v>34033</v>
      </c>
      <c r="Q30" s="90">
        <v>31055</v>
      </c>
      <c r="R30" s="90">
        <v>0</v>
      </c>
      <c r="S30" s="90">
        <v>0</v>
      </c>
      <c r="T30" s="90">
        <v>0</v>
      </c>
      <c r="U30" s="90">
        <v>0</v>
      </c>
      <c r="V30" s="90">
        <v>0</v>
      </c>
      <c r="W30" s="90">
        <v>0</v>
      </c>
      <c r="X30" s="90">
        <v>0</v>
      </c>
      <c r="Y30" s="90">
        <v>0</v>
      </c>
      <c r="Z30" s="91">
        <v>34724.25</v>
      </c>
      <c r="AA30" s="92">
        <v>32121.25</v>
      </c>
    </row>
    <row r="31" spans="1:27" x14ac:dyDescent="0.3">
      <c r="A31" s="2" t="s">
        <v>49</v>
      </c>
      <c r="Z31" s="98"/>
      <c r="AA31" s="98"/>
    </row>
    <row r="32" spans="1:27" x14ac:dyDescent="0.3">
      <c r="A32" s="62" t="s">
        <v>50</v>
      </c>
    </row>
    <row r="33" spans="1:13" x14ac:dyDescent="0.3">
      <c r="A33" s="62" t="s">
        <v>51</v>
      </c>
    </row>
    <row r="34" spans="1:13" x14ac:dyDescent="0.3">
      <c r="A34" s="62" t="s">
        <v>52</v>
      </c>
    </row>
    <row r="35" spans="1:13" x14ac:dyDescent="0.3">
      <c r="A35" s="62" t="s">
        <v>53</v>
      </c>
    </row>
    <row r="36" spans="1:13" x14ac:dyDescent="0.3">
      <c r="A36" s="62" t="s">
        <v>54</v>
      </c>
    </row>
    <row r="37" spans="1:13" x14ac:dyDescent="0.3">
      <c r="A37" s="62" t="s">
        <v>55</v>
      </c>
    </row>
    <row r="38" spans="1:13" x14ac:dyDescent="0.3">
      <c r="A38" s="66" t="s">
        <v>63</v>
      </c>
    </row>
    <row r="39" spans="1:13" x14ac:dyDescent="0.3">
      <c r="A39" s="62" t="s">
        <v>59</v>
      </c>
    </row>
    <row r="40" spans="1:13" x14ac:dyDescent="0.3">
      <c r="B40" s="67"/>
      <c r="C40" s="67"/>
      <c r="D40" s="67"/>
      <c r="E40" s="67"/>
      <c r="F40" s="67"/>
      <c r="G40" s="67"/>
      <c r="H40" s="67"/>
      <c r="I40" s="67"/>
      <c r="J40" s="67"/>
      <c r="K40" s="67"/>
      <c r="L40" s="67"/>
      <c r="M40" s="67"/>
    </row>
    <row r="41" spans="1:13" x14ac:dyDescent="0.3">
      <c r="A41" s="99" t="s">
        <v>56</v>
      </c>
      <c r="B41" s="67"/>
      <c r="C41" s="67"/>
      <c r="D41" s="67"/>
      <c r="E41" s="67"/>
      <c r="F41" s="67"/>
      <c r="G41" s="67"/>
      <c r="H41" s="67"/>
      <c r="I41" s="67"/>
      <c r="J41" s="67"/>
      <c r="K41" s="67"/>
      <c r="L41" s="67"/>
      <c r="M41" s="67"/>
    </row>
    <row r="42" spans="1:13" x14ac:dyDescent="0.3">
      <c r="B42" s="67"/>
      <c r="C42" s="67"/>
      <c r="D42" s="67"/>
      <c r="E42" s="67"/>
      <c r="F42" s="67"/>
      <c r="G42" s="67"/>
      <c r="H42" s="67"/>
      <c r="I42" s="67"/>
      <c r="J42" s="67"/>
      <c r="K42" s="67"/>
      <c r="L42" s="67"/>
      <c r="M42" s="6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3DF13-05A2-4F6D-A08B-F8A5830749EB}">
  <sheetPr>
    <pageSetUpPr fitToPage="1"/>
  </sheetPr>
  <dimension ref="A1:AA50"/>
  <sheetViews>
    <sheetView topLeftCell="A11" zoomScale="115" zoomScaleNormal="115" workbookViewId="0">
      <selection activeCell="B9" sqref="B9:AA39"/>
    </sheetView>
  </sheetViews>
  <sheetFormatPr baseColWidth="10" defaultColWidth="11" defaultRowHeight="13.8" x14ac:dyDescent="0.3"/>
  <cols>
    <col min="1" max="1" width="44.55468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64</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Patronos!A4</f>
        <v xml:space="preserve"> Período   2020</v>
      </c>
      <c r="B4" s="102"/>
      <c r="C4" s="102"/>
      <c r="H4" s="103"/>
      <c r="I4" s="103"/>
    </row>
    <row r="5" spans="1:27" ht="14.4" thickBot="1" x14ac:dyDescent="0.35">
      <c r="A5" s="4" t="str">
        <f>Patronos!A5</f>
        <v>Cifras actualizadas el 20 de octubre 2020</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424.6534114510244</v>
      </c>
      <c r="C9" s="110">
        <v>425.31280745253611</v>
      </c>
      <c r="D9" s="110">
        <v>412.33113047173822</v>
      </c>
      <c r="E9" s="110">
        <v>413.41707839333191</v>
      </c>
      <c r="F9" s="110">
        <v>413.16848416781392</v>
      </c>
      <c r="G9" s="110">
        <v>414.23494263018534</v>
      </c>
      <c r="H9" s="110">
        <v>441.51665547137389</v>
      </c>
      <c r="I9" s="110">
        <v>443.58398124602672</v>
      </c>
      <c r="J9" s="110">
        <v>431.04823203545425</v>
      </c>
      <c r="K9" s="110">
        <v>432.45272727272726</v>
      </c>
      <c r="L9" s="110">
        <v>428.83674825455421</v>
      </c>
      <c r="M9" s="110">
        <v>430.42591605541975</v>
      </c>
      <c r="N9" s="110">
        <v>414.04095100187857</v>
      </c>
      <c r="O9" s="110">
        <v>415.29069189875423</v>
      </c>
      <c r="P9" s="110">
        <v>427.93868835589331</v>
      </c>
      <c r="Q9" s="110">
        <v>429.771442798154</v>
      </c>
      <c r="R9" s="110">
        <v>0</v>
      </c>
      <c r="S9" s="110">
        <v>0</v>
      </c>
      <c r="T9" s="110">
        <v>0</v>
      </c>
      <c r="U9" s="110">
        <v>0</v>
      </c>
      <c r="V9" s="110">
        <v>0</v>
      </c>
      <c r="W9" s="110">
        <v>0</v>
      </c>
      <c r="X9" s="110">
        <v>0</v>
      </c>
      <c r="Y9" s="110">
        <v>0</v>
      </c>
      <c r="Z9" s="111">
        <v>423.91661101630643</v>
      </c>
      <c r="AA9" s="112">
        <v>425.25584069774158</v>
      </c>
    </row>
    <row r="10" spans="1:27" ht="30.75" customHeight="1" x14ac:dyDescent="0.3">
      <c r="A10" s="113" t="s">
        <v>22</v>
      </c>
      <c r="B10" s="114">
        <v>453.29966751269041</v>
      </c>
      <c r="C10" s="114">
        <v>454.18132111244847</v>
      </c>
      <c r="D10" s="114">
        <v>455.58723705163578</v>
      </c>
      <c r="E10" s="114">
        <v>457.13654443995233</v>
      </c>
      <c r="F10" s="114">
        <v>467.71752150500771</v>
      </c>
      <c r="G10" s="114">
        <v>469.74223785371919</v>
      </c>
      <c r="H10" s="114">
        <v>426.57086418041246</v>
      </c>
      <c r="I10" s="114">
        <v>428.17240169620044</v>
      </c>
      <c r="J10" s="114">
        <v>354.30717159082235</v>
      </c>
      <c r="K10" s="114">
        <v>355.13204428412081</v>
      </c>
      <c r="L10" s="114">
        <v>380.36504710559933</v>
      </c>
      <c r="M10" s="114">
        <v>381.14575266571001</v>
      </c>
      <c r="N10" s="114">
        <v>424.32348914673065</v>
      </c>
      <c r="O10" s="114">
        <v>425.410871840146</v>
      </c>
      <c r="P10" s="114">
        <v>449.07210669263094</v>
      </c>
      <c r="Q10" s="114">
        <v>450.82015321097219</v>
      </c>
      <c r="R10" s="114">
        <v>0</v>
      </c>
      <c r="S10" s="114">
        <v>0</v>
      </c>
      <c r="T10" s="114">
        <v>0</v>
      </c>
      <c r="U10" s="114">
        <v>0</v>
      </c>
      <c r="V10" s="114">
        <v>0</v>
      </c>
      <c r="W10" s="114">
        <v>0</v>
      </c>
      <c r="X10" s="114">
        <v>0</v>
      </c>
      <c r="Y10" s="114">
        <v>0</v>
      </c>
      <c r="Z10" s="115">
        <v>427.92015300146159</v>
      </c>
      <c r="AA10" s="116">
        <v>429.20455243625383</v>
      </c>
    </row>
    <row r="11" spans="1:27" ht="20.100000000000001" customHeight="1" x14ac:dyDescent="0.3">
      <c r="A11" s="117" t="s">
        <v>23</v>
      </c>
      <c r="B11" s="114">
        <v>417.46481859025181</v>
      </c>
      <c r="C11" s="114">
        <v>419.17763204564733</v>
      </c>
      <c r="D11" s="114">
        <v>417.94486271623111</v>
      </c>
      <c r="E11" s="114">
        <v>419.99285610381656</v>
      </c>
      <c r="F11" s="114">
        <v>420.01389482896388</v>
      </c>
      <c r="G11" s="114">
        <v>423.4870344663467</v>
      </c>
      <c r="H11" s="114">
        <v>334.43876633121471</v>
      </c>
      <c r="I11" s="114">
        <v>334.62131592233902</v>
      </c>
      <c r="J11" s="114">
        <v>361.87407515679809</v>
      </c>
      <c r="K11" s="114">
        <v>364.28432370778393</v>
      </c>
      <c r="L11" s="114">
        <v>364.27947408229124</v>
      </c>
      <c r="M11" s="114">
        <v>365.62757643979057</v>
      </c>
      <c r="N11" s="114">
        <v>399.09768877744131</v>
      </c>
      <c r="O11" s="114">
        <v>402.03239258006761</v>
      </c>
      <c r="P11" s="114">
        <v>415.21354646048428</v>
      </c>
      <c r="Q11" s="114">
        <v>412.59029224581229</v>
      </c>
      <c r="R11" s="114">
        <v>0</v>
      </c>
      <c r="S11" s="114">
        <v>0</v>
      </c>
      <c r="T11" s="114">
        <v>0</v>
      </c>
      <c r="U11" s="114">
        <v>0</v>
      </c>
      <c r="V11" s="114">
        <v>0</v>
      </c>
      <c r="W11" s="114">
        <v>0</v>
      </c>
      <c r="X11" s="114">
        <v>0</v>
      </c>
      <c r="Y11" s="114">
        <v>0</v>
      </c>
      <c r="Z11" s="115">
        <v>393.88285337681754</v>
      </c>
      <c r="AA11" s="116">
        <v>395.32187960178078</v>
      </c>
    </row>
    <row r="12" spans="1:27" ht="39" customHeight="1" x14ac:dyDescent="0.3">
      <c r="A12" s="113" t="s">
        <v>24</v>
      </c>
      <c r="B12" s="114">
        <v>437.39146728784209</v>
      </c>
      <c r="C12" s="114">
        <v>439.31750372607274</v>
      </c>
      <c r="D12" s="114">
        <v>429.20359365796901</v>
      </c>
      <c r="E12" s="114">
        <v>432.14948779008495</v>
      </c>
      <c r="F12" s="114">
        <v>424.59400779525618</v>
      </c>
      <c r="G12" s="114">
        <v>428.62251117577171</v>
      </c>
      <c r="H12" s="114">
        <v>399.9876866425555</v>
      </c>
      <c r="I12" s="114">
        <v>403.33541563385728</v>
      </c>
      <c r="J12" s="114">
        <v>370.80249558566936</v>
      </c>
      <c r="K12" s="114">
        <v>373.33394681516302</v>
      </c>
      <c r="L12" s="114">
        <v>367.72539676024883</v>
      </c>
      <c r="M12" s="114">
        <v>369.84444137250063</v>
      </c>
      <c r="N12" s="114">
        <v>389.29707021411434</v>
      </c>
      <c r="O12" s="114">
        <v>391.73548961655126</v>
      </c>
      <c r="P12" s="114">
        <v>400.8439213063109</v>
      </c>
      <c r="Q12" s="114">
        <v>404.2654169225101</v>
      </c>
      <c r="R12" s="114">
        <v>0</v>
      </c>
      <c r="S12" s="114">
        <v>0</v>
      </c>
      <c r="T12" s="114">
        <v>0</v>
      </c>
      <c r="U12" s="114">
        <v>0</v>
      </c>
      <c r="V12" s="114">
        <v>0</v>
      </c>
      <c r="W12" s="114">
        <v>0</v>
      </c>
      <c r="X12" s="114">
        <v>0</v>
      </c>
      <c r="Y12" s="114">
        <v>0</v>
      </c>
      <c r="Z12" s="115">
        <v>403.52559895619629</v>
      </c>
      <c r="AA12" s="116">
        <v>406.36476379449226</v>
      </c>
    </row>
    <row r="13" spans="1:27" ht="20.100000000000001" customHeight="1" x14ac:dyDescent="0.3">
      <c r="A13" s="117" t="s">
        <v>25</v>
      </c>
      <c r="B13" s="114">
        <v>597.87501332463148</v>
      </c>
      <c r="C13" s="114">
        <v>599.95892748828237</v>
      </c>
      <c r="D13" s="114">
        <v>595.97127616986745</v>
      </c>
      <c r="E13" s="114">
        <v>598.40362545615392</v>
      </c>
      <c r="F13" s="114">
        <v>585.87140733240972</v>
      </c>
      <c r="G13" s="114">
        <v>589.85053844896174</v>
      </c>
      <c r="H13" s="114">
        <v>593.79873907066269</v>
      </c>
      <c r="I13" s="114">
        <v>599.56535063034676</v>
      </c>
      <c r="J13" s="114">
        <v>610.0554138851802</v>
      </c>
      <c r="K13" s="114">
        <v>614.89767727684648</v>
      </c>
      <c r="L13" s="114">
        <v>579.6228624700841</v>
      </c>
      <c r="M13" s="114">
        <v>583.86745079185516</v>
      </c>
      <c r="N13" s="114">
        <v>581.53935198083241</v>
      </c>
      <c r="O13" s="114">
        <v>584.29895262267337</v>
      </c>
      <c r="P13" s="114">
        <v>601.09620011210768</v>
      </c>
      <c r="Q13" s="114">
        <v>604.58078891865694</v>
      </c>
      <c r="R13" s="114">
        <v>0</v>
      </c>
      <c r="S13" s="114">
        <v>0</v>
      </c>
      <c r="T13" s="114">
        <v>0</v>
      </c>
      <c r="U13" s="114">
        <v>0</v>
      </c>
      <c r="V13" s="114">
        <v>0</v>
      </c>
      <c r="W13" s="114">
        <v>0</v>
      </c>
      <c r="X13" s="114">
        <v>0</v>
      </c>
      <c r="Y13" s="114">
        <v>0</v>
      </c>
      <c r="Z13" s="115">
        <v>593.20819811340186</v>
      </c>
      <c r="AA13" s="116">
        <v>596.89548524977795</v>
      </c>
    </row>
    <row r="14" spans="1:27" ht="20.100000000000001" customHeight="1" x14ac:dyDescent="0.3">
      <c r="A14" s="117" t="s">
        <v>26</v>
      </c>
      <c r="B14" s="114">
        <v>631.13578669258106</v>
      </c>
      <c r="C14" s="114">
        <v>631.54785156131231</v>
      </c>
      <c r="D14" s="114">
        <v>643.6900887881942</v>
      </c>
      <c r="E14" s="114">
        <v>644.37704252577316</v>
      </c>
      <c r="F14" s="114">
        <v>644.25143128310322</v>
      </c>
      <c r="G14" s="114">
        <v>645.20216275997666</v>
      </c>
      <c r="H14" s="114">
        <v>628.22019570198802</v>
      </c>
      <c r="I14" s="114">
        <v>629.42391301644545</v>
      </c>
      <c r="J14" s="114">
        <v>616.66012557874035</v>
      </c>
      <c r="K14" s="114">
        <v>617.77433904022394</v>
      </c>
      <c r="L14" s="114">
        <v>608.75093296053478</v>
      </c>
      <c r="M14" s="114">
        <v>609.53175797615211</v>
      </c>
      <c r="N14" s="114">
        <v>621.23209635501269</v>
      </c>
      <c r="O14" s="114">
        <v>621.83881386980693</v>
      </c>
      <c r="P14" s="114">
        <v>630.9180054885818</v>
      </c>
      <c r="Q14" s="114">
        <v>632.22250542228062</v>
      </c>
      <c r="R14" s="114">
        <v>0</v>
      </c>
      <c r="S14" s="114">
        <v>0</v>
      </c>
      <c r="T14" s="114">
        <v>0</v>
      </c>
      <c r="U14" s="114">
        <v>0</v>
      </c>
      <c r="V14" s="114">
        <v>0</v>
      </c>
      <c r="W14" s="114">
        <v>0</v>
      </c>
      <c r="X14" s="114">
        <v>0</v>
      </c>
      <c r="Y14" s="114">
        <v>0</v>
      </c>
      <c r="Z14" s="115">
        <v>628.30677503741322</v>
      </c>
      <c r="AA14" s="116">
        <v>629.19036293676788</v>
      </c>
    </row>
    <row r="15" spans="1:27" ht="20.100000000000001" customHeight="1" x14ac:dyDescent="0.3">
      <c r="A15" s="117" t="s">
        <v>27</v>
      </c>
      <c r="B15" s="114">
        <v>463.85430126251634</v>
      </c>
      <c r="C15" s="114">
        <v>464.46837833892863</v>
      </c>
      <c r="D15" s="114">
        <v>447.80020655785063</v>
      </c>
      <c r="E15" s="114">
        <v>449.46459234365869</v>
      </c>
      <c r="F15" s="114">
        <v>453.23404629232743</v>
      </c>
      <c r="G15" s="114">
        <v>454.40979320318149</v>
      </c>
      <c r="H15" s="114">
        <v>409.32541291180382</v>
      </c>
      <c r="I15" s="114">
        <v>410.05497681376215</v>
      </c>
      <c r="J15" s="114">
        <v>409.80064361520027</v>
      </c>
      <c r="K15" s="114">
        <v>410.98831544321325</v>
      </c>
      <c r="L15" s="114">
        <v>416.50710013670539</v>
      </c>
      <c r="M15" s="114">
        <v>415.86276798063625</v>
      </c>
      <c r="N15" s="114">
        <v>427.64280738700791</v>
      </c>
      <c r="O15" s="114">
        <v>428.59325859247139</v>
      </c>
      <c r="P15" s="114">
        <v>438.2982075471698</v>
      </c>
      <c r="Q15" s="114">
        <v>438.9199339933993</v>
      </c>
      <c r="R15" s="114">
        <v>0</v>
      </c>
      <c r="S15" s="114">
        <v>0</v>
      </c>
      <c r="T15" s="114">
        <v>0</v>
      </c>
      <c r="U15" s="114">
        <v>0</v>
      </c>
      <c r="V15" s="114">
        <v>0</v>
      </c>
      <c r="W15" s="114">
        <v>0</v>
      </c>
      <c r="X15" s="114">
        <v>0</v>
      </c>
      <c r="Y15" s="114">
        <v>0</v>
      </c>
      <c r="Z15" s="115">
        <v>434.23844351415778</v>
      </c>
      <c r="AA15" s="116">
        <v>435.07002724154825</v>
      </c>
    </row>
    <row r="16" spans="1:27" ht="33.75" customHeight="1" x14ac:dyDescent="0.3">
      <c r="A16" s="113" t="s">
        <v>28</v>
      </c>
      <c r="B16" s="114">
        <v>454.32816087878206</v>
      </c>
      <c r="C16" s="114">
        <v>455.42010262124421</v>
      </c>
      <c r="D16" s="114">
        <v>448.53888394335394</v>
      </c>
      <c r="E16" s="114">
        <v>450.07983094693304</v>
      </c>
      <c r="F16" s="114">
        <v>447.03018452753986</v>
      </c>
      <c r="G16" s="114">
        <v>449.34191722323902</v>
      </c>
      <c r="H16" s="114">
        <v>446.58026522400513</v>
      </c>
      <c r="I16" s="114">
        <v>449.26062757493372</v>
      </c>
      <c r="J16" s="114">
        <v>438.74638555540531</v>
      </c>
      <c r="K16" s="114">
        <v>440.95583510496374</v>
      </c>
      <c r="L16" s="114">
        <v>436.86794206099739</v>
      </c>
      <c r="M16" s="114">
        <v>439.32864899252178</v>
      </c>
      <c r="N16" s="114">
        <v>437.09550361979387</v>
      </c>
      <c r="O16" s="114">
        <v>439.32912211719571</v>
      </c>
      <c r="P16" s="114">
        <v>451.15406712960998</v>
      </c>
      <c r="Q16" s="114">
        <v>454.53094378000873</v>
      </c>
      <c r="R16" s="114">
        <v>0</v>
      </c>
      <c r="S16" s="114">
        <v>0</v>
      </c>
      <c r="T16" s="114">
        <v>0</v>
      </c>
      <c r="U16" s="114">
        <v>0</v>
      </c>
      <c r="V16" s="114">
        <v>0</v>
      </c>
      <c r="W16" s="114">
        <v>0</v>
      </c>
      <c r="X16" s="114">
        <v>0</v>
      </c>
      <c r="Y16" s="114">
        <v>0</v>
      </c>
      <c r="Z16" s="115">
        <v>445.22811011516899</v>
      </c>
      <c r="AA16" s="116">
        <v>447.44575886859144</v>
      </c>
    </row>
    <row r="17" spans="1:27" ht="20.100000000000001" customHeight="1" x14ac:dyDescent="0.3">
      <c r="A17" s="117" t="s">
        <v>29</v>
      </c>
      <c r="B17" s="114">
        <v>450.37156125024819</v>
      </c>
      <c r="C17" s="114">
        <v>453.1227789766391</v>
      </c>
      <c r="D17" s="114">
        <v>451.32632634913574</v>
      </c>
      <c r="E17" s="114">
        <v>456.16209178980051</v>
      </c>
      <c r="F17" s="114">
        <v>450.00844129470187</v>
      </c>
      <c r="G17" s="114">
        <v>455.79311965997937</v>
      </c>
      <c r="H17" s="114">
        <v>437.52395949194249</v>
      </c>
      <c r="I17" s="114">
        <v>443.04189527107008</v>
      </c>
      <c r="J17" s="114">
        <v>425.51855761447734</v>
      </c>
      <c r="K17" s="114">
        <v>430.34931259566042</v>
      </c>
      <c r="L17" s="114">
        <v>427.7681134035704</v>
      </c>
      <c r="M17" s="114">
        <v>432.80758239924768</v>
      </c>
      <c r="N17" s="114">
        <v>433.48519657025469</v>
      </c>
      <c r="O17" s="114">
        <v>438.19054373814191</v>
      </c>
      <c r="P17" s="114">
        <v>438.40842183024273</v>
      </c>
      <c r="Q17" s="114">
        <v>443.81358174928852</v>
      </c>
      <c r="R17" s="114">
        <v>0</v>
      </c>
      <c r="S17" s="114">
        <v>0</v>
      </c>
      <c r="T17" s="114">
        <v>0</v>
      </c>
      <c r="U17" s="114">
        <v>0</v>
      </c>
      <c r="V17" s="114">
        <v>0</v>
      </c>
      <c r="W17" s="114">
        <v>0</v>
      </c>
      <c r="X17" s="114">
        <v>0</v>
      </c>
      <c r="Y17" s="114">
        <v>0</v>
      </c>
      <c r="Z17" s="115">
        <v>439.47985566394408</v>
      </c>
      <c r="AA17" s="116">
        <v>444.35098714335538</v>
      </c>
    </row>
    <row r="18" spans="1:27" ht="20.100000000000001" customHeight="1" x14ac:dyDescent="0.3">
      <c r="A18" s="118" t="s">
        <v>30</v>
      </c>
      <c r="B18" s="114">
        <v>309.93630737493555</v>
      </c>
      <c r="C18" s="114">
        <v>310.05026507276506</v>
      </c>
      <c r="D18" s="114">
        <v>310.60604102564105</v>
      </c>
      <c r="E18" s="114">
        <v>310.74614426569792</v>
      </c>
      <c r="F18" s="114">
        <v>312.06110653628411</v>
      </c>
      <c r="G18" s="114">
        <v>312.25596555323591</v>
      </c>
      <c r="H18" s="114">
        <v>311.05553034300789</v>
      </c>
      <c r="I18" s="114">
        <v>311.31514824797841</v>
      </c>
      <c r="J18" s="114">
        <v>310.69896292315963</v>
      </c>
      <c r="K18" s="114">
        <v>310.86780837004403</v>
      </c>
      <c r="L18" s="114">
        <v>309.36238276990184</v>
      </c>
      <c r="M18" s="114">
        <v>309.49253206915785</v>
      </c>
      <c r="N18" s="114">
        <v>310.38836283185844</v>
      </c>
      <c r="O18" s="114">
        <v>310.47317693612212</v>
      </c>
      <c r="P18" s="114">
        <v>309.90240248728094</v>
      </c>
      <c r="Q18" s="114">
        <v>310.01280346820812</v>
      </c>
      <c r="R18" s="114">
        <v>0</v>
      </c>
      <c r="S18" s="114">
        <v>0</v>
      </c>
      <c r="T18" s="114">
        <v>0</v>
      </c>
      <c r="U18" s="114">
        <v>0</v>
      </c>
      <c r="V18" s="114">
        <v>0</v>
      </c>
      <c r="W18" s="114">
        <v>0</v>
      </c>
      <c r="X18" s="114">
        <v>0</v>
      </c>
      <c r="Y18" s="114">
        <v>0</v>
      </c>
      <c r="Z18" s="115">
        <v>310.51497633175546</v>
      </c>
      <c r="AA18" s="116">
        <v>310.666789545146</v>
      </c>
    </row>
    <row r="19" spans="1:27" ht="20.100000000000001" customHeight="1" x14ac:dyDescent="0.3">
      <c r="A19" s="119" t="s">
        <v>31</v>
      </c>
      <c r="B19" s="114">
        <v>582.66666666666663</v>
      </c>
      <c r="C19" s="114">
        <v>582.66666666666663</v>
      </c>
      <c r="D19" s="114">
        <v>588.75</v>
      </c>
      <c r="E19" s="114">
        <v>594.09836065573768</v>
      </c>
      <c r="F19" s="114">
        <v>614.62686567164178</v>
      </c>
      <c r="G19" s="114">
        <v>614.46153846153845</v>
      </c>
      <c r="H19" s="114">
        <v>620</v>
      </c>
      <c r="I19" s="114">
        <v>620</v>
      </c>
      <c r="J19" s="114">
        <v>620</v>
      </c>
      <c r="K19" s="114">
        <v>620</v>
      </c>
      <c r="L19" s="114">
        <v>613.23076923076928</v>
      </c>
      <c r="M19" s="114">
        <v>613.01587301587301</v>
      </c>
      <c r="N19" s="114">
        <v>611.5625</v>
      </c>
      <c r="O19" s="114">
        <v>611.29032258064512</v>
      </c>
      <c r="P19" s="114">
        <v>620</v>
      </c>
      <c r="Q19" s="114">
        <v>620</v>
      </c>
      <c r="R19" s="114">
        <v>0</v>
      </c>
      <c r="S19" s="114">
        <v>0</v>
      </c>
      <c r="T19" s="114">
        <v>0</v>
      </c>
      <c r="U19" s="114">
        <v>0</v>
      </c>
      <c r="V19" s="114">
        <v>0</v>
      </c>
      <c r="W19" s="114">
        <v>0</v>
      </c>
      <c r="X19" s="114">
        <v>0</v>
      </c>
      <c r="Y19" s="114">
        <v>0</v>
      </c>
      <c r="Z19" s="115">
        <v>609.05882352941171</v>
      </c>
      <c r="AA19" s="116">
        <v>609.57575757575762</v>
      </c>
    </row>
    <row r="20" spans="1:27" ht="20.100000000000001" customHeight="1" thickBot="1" x14ac:dyDescent="0.35">
      <c r="A20" s="120" t="s">
        <v>32</v>
      </c>
      <c r="B20" s="114">
        <v>460.70720633693975</v>
      </c>
      <c r="C20" s="114">
        <v>460.37774244208879</v>
      </c>
      <c r="D20" s="114">
        <v>461.79148093841638</v>
      </c>
      <c r="E20" s="114">
        <v>461.49162476547838</v>
      </c>
      <c r="F20" s="114">
        <v>471.63934172661874</v>
      </c>
      <c r="G20" s="114">
        <v>471.5058321005917</v>
      </c>
      <c r="H20" s="114">
        <v>474.00410714285715</v>
      </c>
      <c r="I20" s="114">
        <v>473.49830825538839</v>
      </c>
      <c r="J20" s="114">
        <v>473.34442071965208</v>
      </c>
      <c r="K20" s="114">
        <v>472.91571368597818</v>
      </c>
      <c r="L20" s="114">
        <v>470.10193108974357</v>
      </c>
      <c r="M20" s="114">
        <v>469.34062074829927</v>
      </c>
      <c r="N20" s="114">
        <v>467.63282755874155</v>
      </c>
      <c r="O20" s="114">
        <v>467.2216005014626</v>
      </c>
      <c r="P20" s="114">
        <v>468.57715141829806</v>
      </c>
      <c r="Q20" s="114">
        <v>467.77381711409396</v>
      </c>
      <c r="R20" s="114">
        <v>0</v>
      </c>
      <c r="S20" s="114">
        <v>0</v>
      </c>
      <c r="T20" s="114">
        <v>0</v>
      </c>
      <c r="U20" s="114">
        <v>0</v>
      </c>
      <c r="V20" s="114">
        <v>0</v>
      </c>
      <c r="W20" s="114">
        <v>0</v>
      </c>
      <c r="X20" s="114">
        <v>0</v>
      </c>
      <c r="Y20" s="114">
        <v>0</v>
      </c>
      <c r="Z20" s="115">
        <v>468.45238551548124</v>
      </c>
      <c r="AA20" s="116">
        <v>467.93471990344966</v>
      </c>
    </row>
    <row r="21" spans="1:27" ht="20.100000000000001" customHeight="1" thickBot="1" x14ac:dyDescent="0.35">
      <c r="A21" s="121" t="s">
        <v>33</v>
      </c>
      <c r="B21" s="122">
        <v>458.39914148709749</v>
      </c>
      <c r="C21" s="122">
        <v>459.97205816264238</v>
      </c>
      <c r="D21" s="122">
        <v>455.67599536193245</v>
      </c>
      <c r="E21" s="122">
        <v>458.25957244462268</v>
      </c>
      <c r="F21" s="122">
        <v>457.33117189037773</v>
      </c>
      <c r="G21" s="122">
        <v>460.78727588549162</v>
      </c>
      <c r="H21" s="122">
        <v>434.67187199262435</v>
      </c>
      <c r="I21" s="122">
        <v>437.74757832818096</v>
      </c>
      <c r="J21" s="122">
        <v>405.2368512753095</v>
      </c>
      <c r="K21" s="122">
        <v>407.59883746324266</v>
      </c>
      <c r="L21" s="122">
        <v>410.12791637461976</v>
      </c>
      <c r="M21" s="122">
        <v>412.3930983787975</v>
      </c>
      <c r="N21" s="122">
        <v>430.32178182409103</v>
      </c>
      <c r="O21" s="122">
        <v>432.69004048055166</v>
      </c>
      <c r="P21" s="122">
        <v>445.34936474183189</v>
      </c>
      <c r="Q21" s="122">
        <v>448.53485697030209</v>
      </c>
      <c r="R21" s="122">
        <v>0</v>
      </c>
      <c r="S21" s="122">
        <v>0</v>
      </c>
      <c r="T21" s="122">
        <v>0</v>
      </c>
      <c r="U21" s="122">
        <v>0</v>
      </c>
      <c r="V21" s="122">
        <v>0</v>
      </c>
      <c r="W21" s="122">
        <v>0</v>
      </c>
      <c r="X21" s="122">
        <v>0</v>
      </c>
      <c r="Y21" s="122">
        <v>0</v>
      </c>
      <c r="Z21" s="122">
        <v>437.87487939514989</v>
      </c>
      <c r="AA21" s="123">
        <v>440.47613738471836</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3">
      <c r="A23" s="128" t="s">
        <v>34</v>
      </c>
      <c r="B23" s="129">
        <v>703.66555221455553</v>
      </c>
      <c r="C23" s="129">
        <v>703.97332775724976</v>
      </c>
      <c r="D23" s="129">
        <v>702.49527242246438</v>
      </c>
      <c r="E23" s="129">
        <v>702.1140504298595</v>
      </c>
      <c r="F23" s="129">
        <v>703.2025485963386</v>
      </c>
      <c r="G23" s="129">
        <v>702.83496382586088</v>
      </c>
      <c r="H23" s="129">
        <v>705.48345361095085</v>
      </c>
      <c r="I23" s="129">
        <v>705.08670038616526</v>
      </c>
      <c r="J23" s="129">
        <v>704.55891776068233</v>
      </c>
      <c r="K23" s="129">
        <v>704.85476575425662</v>
      </c>
      <c r="L23" s="129">
        <v>705.04129932285582</v>
      </c>
      <c r="M23" s="129">
        <v>704.50491141516238</v>
      </c>
      <c r="N23" s="129">
        <v>713.32903304062961</v>
      </c>
      <c r="O23" s="129">
        <v>714.06564471053696</v>
      </c>
      <c r="P23" s="129">
        <v>706.21947984247072</v>
      </c>
      <c r="Q23" s="129">
        <v>705.16032574691894</v>
      </c>
      <c r="R23" s="129">
        <v>0</v>
      </c>
      <c r="S23" s="129">
        <v>0</v>
      </c>
      <c r="T23" s="129">
        <v>0</v>
      </c>
      <c r="U23" s="129">
        <v>0</v>
      </c>
      <c r="V23" s="129">
        <v>0</v>
      </c>
      <c r="W23" s="129">
        <v>0</v>
      </c>
      <c r="X23" s="129">
        <v>0</v>
      </c>
      <c r="Y23" s="129">
        <v>0</v>
      </c>
      <c r="Z23" s="130">
        <v>705.51201075132531</v>
      </c>
      <c r="AA23" s="131">
        <v>705.32749833762864</v>
      </c>
    </row>
    <row r="24" spans="1:27" ht="20.100000000000001" hidden="1" customHeight="1" x14ac:dyDescent="0.3">
      <c r="A24" s="132" t="s">
        <v>35</v>
      </c>
      <c r="B24" s="114">
        <v>722.88067575273715</v>
      </c>
      <c r="C24" s="114">
        <v>723.18811318599739</v>
      </c>
      <c r="D24" s="114">
        <v>723.76613264961111</v>
      </c>
      <c r="E24" s="114">
        <v>724.01027718067655</v>
      </c>
      <c r="F24" s="114">
        <v>723.34041502742843</v>
      </c>
      <c r="G24" s="114">
        <v>723.33936097101366</v>
      </c>
      <c r="H24" s="114">
        <v>721.15055851209752</v>
      </c>
      <c r="I24" s="114">
        <v>721.07721950951884</v>
      </c>
      <c r="J24" s="114">
        <v>724.41728420261052</v>
      </c>
      <c r="K24" s="114">
        <v>724.40685019068599</v>
      </c>
      <c r="L24" s="114">
        <v>718.41701567869416</v>
      </c>
      <c r="M24" s="114">
        <v>718.41137779209623</v>
      </c>
      <c r="N24" s="114">
        <v>717.71968431882181</v>
      </c>
      <c r="O24" s="114">
        <v>717.69871283911846</v>
      </c>
      <c r="P24" s="114">
        <v>713.53027645741133</v>
      </c>
      <c r="Q24" s="114">
        <v>713.61957647958911</v>
      </c>
      <c r="R24" s="114">
        <v>0</v>
      </c>
      <c r="S24" s="114">
        <v>0</v>
      </c>
      <c r="T24" s="114">
        <v>0</v>
      </c>
      <c r="U24" s="114">
        <v>0</v>
      </c>
      <c r="V24" s="114">
        <v>0</v>
      </c>
      <c r="W24" s="114">
        <v>0</v>
      </c>
      <c r="X24" s="114">
        <v>0</v>
      </c>
      <c r="Y24" s="114">
        <v>0</v>
      </c>
      <c r="Z24" s="115">
        <v>720.6239824686744</v>
      </c>
      <c r="AA24" s="116">
        <v>720.68613896030672</v>
      </c>
    </row>
    <row r="25" spans="1:27" ht="20.100000000000001" hidden="1" customHeight="1" x14ac:dyDescent="0.3">
      <c r="A25" s="132" t="s">
        <v>36</v>
      </c>
      <c r="B25" s="114">
        <v>770.44813681047219</v>
      </c>
      <c r="C25" s="114">
        <v>770.44813681047219</v>
      </c>
      <c r="D25" s="114">
        <v>770.73708272272484</v>
      </c>
      <c r="E25" s="114">
        <v>770.73708272272484</v>
      </c>
      <c r="F25" s="114">
        <v>770.54445020120727</v>
      </c>
      <c r="G25" s="114">
        <v>770.54445020120727</v>
      </c>
      <c r="H25" s="114">
        <v>772.73127454019425</v>
      </c>
      <c r="I25" s="114">
        <v>772.73127454019425</v>
      </c>
      <c r="J25" s="114">
        <v>774.11151104443638</v>
      </c>
      <c r="K25" s="114">
        <v>774.11151104443638</v>
      </c>
      <c r="L25" s="114">
        <v>776.59677472302019</v>
      </c>
      <c r="M25" s="114">
        <v>776.59677472302019</v>
      </c>
      <c r="N25" s="114">
        <v>777.9808051842025</v>
      </c>
      <c r="O25" s="114">
        <v>777.9808051842025</v>
      </c>
      <c r="P25" s="114">
        <v>778.62729214691865</v>
      </c>
      <c r="Q25" s="114">
        <v>778.62729214691865</v>
      </c>
      <c r="R25" s="114">
        <v>0</v>
      </c>
      <c r="S25" s="114">
        <v>0</v>
      </c>
      <c r="T25" s="114">
        <v>0</v>
      </c>
      <c r="U25" s="114">
        <v>0</v>
      </c>
      <c r="V25" s="114">
        <v>0</v>
      </c>
      <c r="W25" s="114">
        <v>0</v>
      </c>
      <c r="X25" s="114">
        <v>0</v>
      </c>
      <c r="Y25" s="114">
        <v>0</v>
      </c>
      <c r="Z25" s="115">
        <v>773.95894198104781</v>
      </c>
      <c r="AA25" s="116">
        <v>773.95894198104781</v>
      </c>
    </row>
    <row r="26" spans="1:27" ht="20.100000000000001" hidden="1" customHeight="1" x14ac:dyDescent="0.3">
      <c r="A26" s="132" t="s">
        <v>37</v>
      </c>
      <c r="B26" s="114">
        <v>763.75513031161472</v>
      </c>
      <c r="C26" s="114">
        <v>763.75513031161472</v>
      </c>
      <c r="D26" s="114">
        <v>765.41840614771593</v>
      </c>
      <c r="E26" s="114">
        <v>765.41840614771593</v>
      </c>
      <c r="F26" s="114">
        <v>773.78689679614399</v>
      </c>
      <c r="G26" s="114">
        <v>773.78689679614399</v>
      </c>
      <c r="H26" s="114">
        <v>760.27392176529588</v>
      </c>
      <c r="I26" s="114">
        <v>760.27392176529588</v>
      </c>
      <c r="J26" s="114">
        <v>789.24141547861507</v>
      </c>
      <c r="K26" s="114">
        <v>789.17398748908931</v>
      </c>
      <c r="L26" s="114">
        <v>778.35935802469135</v>
      </c>
      <c r="M26" s="114">
        <v>778.33670152505454</v>
      </c>
      <c r="N26" s="114">
        <v>762.38107387335992</v>
      </c>
      <c r="O26" s="114">
        <v>762.44120667522463</v>
      </c>
      <c r="P26" s="114">
        <v>764.10844176360763</v>
      </c>
      <c r="Q26" s="114">
        <v>764.05511273876198</v>
      </c>
      <c r="R26" s="114">
        <v>0</v>
      </c>
      <c r="S26" s="114">
        <v>0</v>
      </c>
      <c r="T26" s="114">
        <v>0</v>
      </c>
      <c r="U26" s="114">
        <v>0</v>
      </c>
      <c r="V26" s="114">
        <v>0</v>
      </c>
      <c r="W26" s="114">
        <v>0</v>
      </c>
      <c r="X26" s="114">
        <v>0</v>
      </c>
      <c r="Y26" s="114">
        <v>0</v>
      </c>
      <c r="Z26" s="115">
        <v>769.60474934651063</v>
      </c>
      <c r="AA26" s="116">
        <v>769.59468712513205</v>
      </c>
    </row>
    <row r="27" spans="1:27" ht="20.100000000000001" hidden="1" customHeight="1" x14ac:dyDescent="0.3">
      <c r="A27" s="132" t="s">
        <v>38</v>
      </c>
      <c r="B27" s="114">
        <v>746.56097285757858</v>
      </c>
      <c r="C27" s="114">
        <v>746.56097285757858</v>
      </c>
      <c r="D27" s="114">
        <v>752.5664135407136</v>
      </c>
      <c r="E27" s="114">
        <v>752.5664135407136</v>
      </c>
      <c r="F27" s="114">
        <v>754.43530811470407</v>
      </c>
      <c r="G27" s="114">
        <v>754.43530811470407</v>
      </c>
      <c r="H27" s="114">
        <v>771.31803248544293</v>
      </c>
      <c r="I27" s="114">
        <v>771.31803248544293</v>
      </c>
      <c r="J27" s="114">
        <v>751.19146941284976</v>
      </c>
      <c r="K27" s="114">
        <v>751.19146941284976</v>
      </c>
      <c r="L27" s="114">
        <v>764.02454545454543</v>
      </c>
      <c r="M27" s="114">
        <v>757.97825552825554</v>
      </c>
      <c r="N27" s="114">
        <v>744.32205962884086</v>
      </c>
      <c r="O27" s="114">
        <v>744.32205962884086</v>
      </c>
      <c r="P27" s="114">
        <v>746.55152660217664</v>
      </c>
      <c r="Q27" s="114">
        <v>746.55152660217664</v>
      </c>
      <c r="R27" s="114">
        <v>0</v>
      </c>
      <c r="S27" s="114">
        <v>0</v>
      </c>
      <c r="T27" s="114">
        <v>0</v>
      </c>
      <c r="U27" s="114">
        <v>0</v>
      </c>
      <c r="V27" s="114">
        <v>0</v>
      </c>
      <c r="W27" s="114">
        <v>0</v>
      </c>
      <c r="X27" s="114">
        <v>0</v>
      </c>
      <c r="Y27" s="114">
        <v>0</v>
      </c>
      <c r="Z27" s="115">
        <v>753.84334656337069</v>
      </c>
      <c r="AA27" s="116">
        <v>753.09203106514519</v>
      </c>
    </row>
    <row r="28" spans="1:27" ht="20.100000000000001" hidden="1" customHeight="1" thickBot="1" x14ac:dyDescent="0.35">
      <c r="A28" s="133" t="s">
        <v>39</v>
      </c>
      <c r="B28" s="134">
        <v>488.90181778929184</v>
      </c>
      <c r="C28" s="134">
        <v>488.99368411307245</v>
      </c>
      <c r="D28" s="134">
        <v>489.01833420061837</v>
      </c>
      <c r="E28" s="134">
        <v>489.11436324655438</v>
      </c>
      <c r="F28" s="134">
        <v>493.47407282145036</v>
      </c>
      <c r="G28" s="134">
        <v>493.58924915927849</v>
      </c>
      <c r="H28" s="134">
        <v>493.56682932802693</v>
      </c>
      <c r="I28" s="134">
        <v>493.49774356617644</v>
      </c>
      <c r="J28" s="134">
        <v>493.37990279985331</v>
      </c>
      <c r="K28" s="134">
        <v>493.42866443919934</v>
      </c>
      <c r="L28" s="134">
        <v>545.93377780471542</v>
      </c>
      <c r="M28" s="134">
        <v>546.20388220238283</v>
      </c>
      <c r="N28" s="134">
        <v>488.57402959435836</v>
      </c>
      <c r="O28" s="134">
        <v>489.03816557346897</v>
      </c>
      <c r="P28" s="134">
        <v>490.53686963051967</v>
      </c>
      <c r="Q28" s="134">
        <v>490.58813328810214</v>
      </c>
      <c r="R28" s="134">
        <v>0</v>
      </c>
      <c r="S28" s="134">
        <v>0</v>
      </c>
      <c r="T28" s="134">
        <v>0</v>
      </c>
      <c r="U28" s="134">
        <v>0</v>
      </c>
      <c r="V28" s="134">
        <v>0</v>
      </c>
      <c r="W28" s="134">
        <v>0</v>
      </c>
      <c r="X28" s="134">
        <v>0</v>
      </c>
      <c r="Y28" s="134">
        <v>0</v>
      </c>
      <c r="Z28" s="135">
        <v>497.95271646800933</v>
      </c>
      <c r="AA28" s="136">
        <v>498.10333739622388</v>
      </c>
    </row>
    <row r="29" spans="1:27" ht="20.100000000000001" customHeight="1" thickBot="1" x14ac:dyDescent="0.35">
      <c r="A29" s="121" t="s">
        <v>40</v>
      </c>
      <c r="B29" s="122">
        <v>676.47532172579179</v>
      </c>
      <c r="C29" s="122">
        <v>676.65326027601554</v>
      </c>
      <c r="D29" s="122">
        <v>676.12514401818703</v>
      </c>
      <c r="E29" s="122">
        <v>675.95349516219858</v>
      </c>
      <c r="F29" s="122">
        <v>677.62149551295124</v>
      </c>
      <c r="G29" s="122">
        <v>677.54951019922089</v>
      </c>
      <c r="H29" s="122">
        <v>678.53710081046495</v>
      </c>
      <c r="I29" s="122">
        <v>678.32188039439916</v>
      </c>
      <c r="J29" s="122">
        <v>679.27936859284944</v>
      </c>
      <c r="K29" s="122">
        <v>679.51817027628329</v>
      </c>
      <c r="L29" s="122">
        <v>688.6007872057869</v>
      </c>
      <c r="M29" s="122">
        <v>688.38990557337718</v>
      </c>
      <c r="N29" s="122">
        <v>681.51030111682894</v>
      </c>
      <c r="O29" s="122">
        <v>682.4364898486358</v>
      </c>
      <c r="P29" s="122">
        <v>677.56850344342945</v>
      </c>
      <c r="Q29" s="122">
        <v>677.72885404636611</v>
      </c>
      <c r="R29" s="122">
        <v>0</v>
      </c>
      <c r="S29" s="122">
        <v>0</v>
      </c>
      <c r="T29" s="122">
        <v>0</v>
      </c>
      <c r="U29" s="122">
        <v>0</v>
      </c>
      <c r="V29" s="122">
        <v>0</v>
      </c>
      <c r="W29" s="122">
        <v>0</v>
      </c>
      <c r="X29" s="122">
        <v>0</v>
      </c>
      <c r="Y29" s="122">
        <v>0</v>
      </c>
      <c r="Z29" s="122">
        <v>679.4735471792701</v>
      </c>
      <c r="AA29" s="123">
        <v>679.57869235922976</v>
      </c>
    </row>
    <row r="30" spans="1:27" ht="20.100000000000001" hidden="1" customHeight="1" x14ac:dyDescent="0.3">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6"/>
      <c r="AA30" s="127"/>
    </row>
    <row r="31" spans="1:27" ht="20.100000000000001" hidden="1" customHeight="1" x14ac:dyDescent="0.3">
      <c r="A31" s="128" t="s">
        <v>41</v>
      </c>
      <c r="B31" s="129">
        <v>292.96387764746316</v>
      </c>
      <c r="C31" s="129">
        <v>292.96387764746316</v>
      </c>
      <c r="D31" s="129">
        <v>293.40951955307258</v>
      </c>
      <c r="E31" s="129">
        <v>293.40951955307258</v>
      </c>
      <c r="F31" s="129">
        <v>293.66367153471691</v>
      </c>
      <c r="G31" s="129">
        <v>293.66367153471691</v>
      </c>
      <c r="H31" s="129">
        <v>293.3688661137947</v>
      </c>
      <c r="I31" s="129">
        <v>293.3688661137947</v>
      </c>
      <c r="J31" s="129">
        <v>292.77544949225012</v>
      </c>
      <c r="K31" s="129">
        <v>292.77544949225012</v>
      </c>
      <c r="L31" s="129">
        <v>292.88724582993871</v>
      </c>
      <c r="M31" s="129">
        <v>292.88724582993871</v>
      </c>
      <c r="N31" s="129">
        <v>295.72883038620569</v>
      </c>
      <c r="O31" s="129">
        <v>295.72883038620569</v>
      </c>
      <c r="P31" s="129">
        <v>297.01647927426831</v>
      </c>
      <c r="Q31" s="129">
        <v>297.01647927426831</v>
      </c>
      <c r="R31" s="129">
        <v>0</v>
      </c>
      <c r="S31" s="129">
        <v>0</v>
      </c>
      <c r="T31" s="129">
        <v>0</v>
      </c>
      <c r="U31" s="129">
        <v>0</v>
      </c>
      <c r="V31" s="129">
        <v>0</v>
      </c>
      <c r="W31" s="129">
        <v>0</v>
      </c>
      <c r="X31" s="129">
        <v>0</v>
      </c>
      <c r="Y31" s="129">
        <v>0</v>
      </c>
      <c r="Z31" s="130">
        <v>293.95981345728177</v>
      </c>
      <c r="AA31" s="131">
        <v>293.95981345728177</v>
      </c>
    </row>
    <row r="32" spans="1:27" ht="20.100000000000001" hidden="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334.7804981945161</v>
      </c>
      <c r="O32" s="114">
        <v>334.7804981945161</v>
      </c>
      <c r="P32" s="114">
        <v>333.86278075822605</v>
      </c>
      <c r="Q32" s="114">
        <v>333.86278075822605</v>
      </c>
      <c r="R32" s="114">
        <v>0</v>
      </c>
      <c r="S32" s="114">
        <v>0</v>
      </c>
      <c r="T32" s="114">
        <v>0</v>
      </c>
      <c r="U32" s="114">
        <v>0</v>
      </c>
      <c r="V32" s="114">
        <v>0</v>
      </c>
      <c r="W32" s="114">
        <v>0</v>
      </c>
      <c r="X32" s="114">
        <v>0</v>
      </c>
      <c r="Y32" s="114">
        <v>0</v>
      </c>
      <c r="Z32" s="115">
        <v>335.83590091134147</v>
      </c>
      <c r="AA32" s="116">
        <v>335.83590091134147</v>
      </c>
    </row>
    <row r="33" spans="1:27" ht="20.100000000000001" hidden="1" customHeight="1" x14ac:dyDescent="0.3">
      <c r="A33" s="132" t="s">
        <v>43</v>
      </c>
      <c r="B33" s="114">
        <v>373.45104553628858</v>
      </c>
      <c r="C33" s="114">
        <v>373.45104553628858</v>
      </c>
      <c r="D33" s="114">
        <v>368.68089976557138</v>
      </c>
      <c r="E33" s="114">
        <v>368.68089976557138</v>
      </c>
      <c r="F33" s="114">
        <v>371.54007831168832</v>
      </c>
      <c r="G33" s="114">
        <v>371.54007831168832</v>
      </c>
      <c r="H33" s="114">
        <v>370.2245157429092</v>
      </c>
      <c r="I33" s="114">
        <v>370.2245157429092</v>
      </c>
      <c r="J33" s="114">
        <v>371.76326658420675</v>
      </c>
      <c r="K33" s="114">
        <v>371.76326658420675</v>
      </c>
      <c r="L33" s="114">
        <v>370.97133183489461</v>
      </c>
      <c r="M33" s="114">
        <v>370.97133183489461</v>
      </c>
      <c r="N33" s="114">
        <v>376.53584179222838</v>
      </c>
      <c r="O33" s="114">
        <v>376.53584179222838</v>
      </c>
      <c r="P33" s="114">
        <v>371.42306200788687</v>
      </c>
      <c r="Q33" s="114">
        <v>371.42306200788687</v>
      </c>
      <c r="R33" s="114">
        <v>0</v>
      </c>
      <c r="S33" s="114">
        <v>0</v>
      </c>
      <c r="T33" s="114">
        <v>0</v>
      </c>
      <c r="U33" s="114">
        <v>0</v>
      </c>
      <c r="V33" s="114">
        <v>0</v>
      </c>
      <c r="W33" s="114">
        <v>0</v>
      </c>
      <c r="X33" s="114">
        <v>0</v>
      </c>
      <c r="Y33" s="114">
        <v>0</v>
      </c>
      <c r="Z33" s="115">
        <v>371.81107549105809</v>
      </c>
      <c r="AA33" s="116">
        <v>371.81107549105809</v>
      </c>
    </row>
    <row r="34" spans="1:27" ht="20.100000000000001" hidden="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517.53332648267758</v>
      </c>
      <c r="O34" s="114">
        <v>517.53332648267758</v>
      </c>
      <c r="P34" s="114">
        <v>517.55678424456198</v>
      </c>
      <c r="Q34" s="114">
        <v>517.55678424456198</v>
      </c>
      <c r="R34" s="114">
        <v>0</v>
      </c>
      <c r="S34" s="114">
        <v>0</v>
      </c>
      <c r="T34" s="114">
        <v>0</v>
      </c>
      <c r="U34" s="114">
        <v>0</v>
      </c>
      <c r="V34" s="114">
        <v>0</v>
      </c>
      <c r="W34" s="114">
        <v>0</v>
      </c>
      <c r="X34" s="114">
        <v>0</v>
      </c>
      <c r="Y34" s="114">
        <v>0</v>
      </c>
      <c r="Z34" s="115">
        <v>517.85877093023248</v>
      </c>
      <c r="AA34" s="116">
        <v>517.85877093023248</v>
      </c>
    </row>
    <row r="35" spans="1:27" ht="20.100000000000001" hidden="1" customHeight="1" thickBot="1" x14ac:dyDescent="0.35">
      <c r="A35" s="132" t="s">
        <v>45</v>
      </c>
      <c r="B35" s="114">
        <v>191.98876923076921</v>
      </c>
      <c r="C35" s="114">
        <v>192.36307032590051</v>
      </c>
      <c r="D35" s="114">
        <v>196.54789473684212</v>
      </c>
      <c r="E35" s="114">
        <v>196.9351215805471</v>
      </c>
      <c r="F35" s="114">
        <v>204.07099715099716</v>
      </c>
      <c r="G35" s="114">
        <v>204.2005247813411</v>
      </c>
      <c r="H35" s="114">
        <v>207.34599105812222</v>
      </c>
      <c r="I35" s="114">
        <v>207.33898928024499</v>
      </c>
      <c r="J35" s="114">
        <v>206.52304878048778</v>
      </c>
      <c r="K35" s="114">
        <v>206.48391785150079</v>
      </c>
      <c r="L35" s="114">
        <v>205.73001526717559</v>
      </c>
      <c r="M35" s="114">
        <v>205.6527186009539</v>
      </c>
      <c r="N35" s="114">
        <v>205.44616314199394</v>
      </c>
      <c r="O35" s="114">
        <v>205.35458267716535</v>
      </c>
      <c r="P35" s="114">
        <v>205.49709923664122</v>
      </c>
      <c r="Q35" s="114">
        <v>205.39616000000001</v>
      </c>
      <c r="R35" s="114">
        <v>0</v>
      </c>
      <c r="S35" s="114">
        <v>0</v>
      </c>
      <c r="T35" s="114">
        <v>0</v>
      </c>
      <c r="U35" s="114">
        <v>0</v>
      </c>
      <c r="V35" s="114">
        <v>0</v>
      </c>
      <c r="W35" s="114">
        <v>0</v>
      </c>
      <c r="X35" s="114">
        <v>0</v>
      </c>
      <c r="Y35" s="114">
        <v>0</v>
      </c>
      <c r="Z35" s="115">
        <v>203.0552313844982</v>
      </c>
      <c r="AA35" s="116">
        <v>203.06498235985887</v>
      </c>
    </row>
    <row r="36" spans="1:27" ht="20.100000000000001" customHeight="1" thickBot="1" x14ac:dyDescent="0.35">
      <c r="A36" s="121" t="s">
        <v>46</v>
      </c>
      <c r="B36" s="137">
        <v>343.25367161413163</v>
      </c>
      <c r="C36" s="138">
        <v>343.25661383912177</v>
      </c>
      <c r="D36" s="138">
        <v>341.63620728775868</v>
      </c>
      <c r="E36" s="138">
        <v>341.64334263809712</v>
      </c>
      <c r="F36" s="138">
        <v>343.01673522686514</v>
      </c>
      <c r="G36" s="138">
        <v>343.02969363734195</v>
      </c>
      <c r="H36" s="138">
        <v>344.262605726971</v>
      </c>
      <c r="I36" s="138">
        <v>344.27639718331966</v>
      </c>
      <c r="J36" s="138">
        <v>342.30546455343034</v>
      </c>
      <c r="K36" s="138">
        <v>342.32282438043154</v>
      </c>
      <c r="L36" s="138">
        <v>342.04651113948722</v>
      </c>
      <c r="M36" s="138">
        <v>342.06609131340747</v>
      </c>
      <c r="N36" s="138">
        <v>345.71709694871237</v>
      </c>
      <c r="O36" s="138">
        <v>345.73833713996044</v>
      </c>
      <c r="P36" s="138">
        <v>343.7390882854221</v>
      </c>
      <c r="Q36" s="138">
        <v>343.76229513040516</v>
      </c>
      <c r="R36" s="138">
        <v>0</v>
      </c>
      <c r="S36" s="138">
        <v>0</v>
      </c>
      <c r="T36" s="138">
        <v>0</v>
      </c>
      <c r="U36" s="138">
        <v>0</v>
      </c>
      <c r="V36" s="138">
        <v>0</v>
      </c>
      <c r="W36" s="138">
        <v>0</v>
      </c>
      <c r="X36" s="138">
        <v>0</v>
      </c>
      <c r="Y36" s="138">
        <v>0</v>
      </c>
      <c r="Z36" s="138">
        <v>343.24165558979172</v>
      </c>
      <c r="AA36" s="139">
        <v>343.25639640292934</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475.21759859158271</v>
      </c>
      <c r="C38" s="146">
        <v>476.36489224781855</v>
      </c>
      <c r="D38" s="146">
        <v>473.12865788447431</v>
      </c>
      <c r="E38" s="146">
        <v>475.06304216341346</v>
      </c>
      <c r="F38" s="146">
        <v>474.8358931970252</v>
      </c>
      <c r="G38" s="146">
        <v>477.39640122348948</v>
      </c>
      <c r="H38" s="146">
        <v>460.83691134612337</v>
      </c>
      <c r="I38" s="146">
        <v>463.19987343168481</v>
      </c>
      <c r="J38" s="146">
        <v>442.53282094453749</v>
      </c>
      <c r="K38" s="146">
        <v>444.55961758197401</v>
      </c>
      <c r="L38" s="146">
        <v>447.71716283459347</v>
      </c>
      <c r="M38" s="146">
        <v>449.57744651347059</v>
      </c>
      <c r="N38" s="146">
        <v>460.55799880497864</v>
      </c>
      <c r="O38" s="146">
        <v>462.29913010781956</v>
      </c>
      <c r="P38" s="146">
        <v>468.9577075435086</v>
      </c>
      <c r="Q38" s="146">
        <v>470.99603574641327</v>
      </c>
      <c r="R38" s="146">
        <v>0</v>
      </c>
      <c r="S38" s="146">
        <v>0</v>
      </c>
      <c r="T38" s="146">
        <v>0</v>
      </c>
      <c r="U38" s="146">
        <v>0</v>
      </c>
      <c r="V38" s="146">
        <v>0</v>
      </c>
      <c r="W38" s="146">
        <v>0</v>
      </c>
      <c r="X38" s="146">
        <v>0</v>
      </c>
      <c r="Y38" s="146">
        <v>0</v>
      </c>
      <c r="Z38" s="146">
        <v>463.23554457423671</v>
      </c>
      <c r="AA38" s="147">
        <v>465.18841666795339</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501.8600501898087</v>
      </c>
      <c r="C40" s="146">
        <v>503.52981256997634</v>
      </c>
      <c r="D40" s="146">
        <v>499.70401820689347</v>
      </c>
      <c r="E40" s="146">
        <v>502.56007064466877</v>
      </c>
      <c r="F40" s="146">
        <v>501.63693602824054</v>
      </c>
      <c r="G40" s="146">
        <v>505.33833177149626</v>
      </c>
      <c r="H40" s="146">
        <v>485.4762852291658</v>
      </c>
      <c r="I40" s="146">
        <v>488.82155069097422</v>
      </c>
      <c r="J40" s="146">
        <v>464.43172569421074</v>
      </c>
      <c r="K40" s="146">
        <v>467.29355385359116</v>
      </c>
      <c r="L40" s="146">
        <v>471.04002737988708</v>
      </c>
      <c r="M40" s="146">
        <v>473.69824439261254</v>
      </c>
      <c r="N40" s="146">
        <v>485.39790741187835</v>
      </c>
      <c r="O40" s="146">
        <v>487.95009008365355</v>
      </c>
      <c r="P40" s="146">
        <v>495.96788659661166</v>
      </c>
      <c r="Q40" s="146">
        <v>499.1019809462843</v>
      </c>
      <c r="R40" s="146">
        <v>0</v>
      </c>
      <c r="S40" s="146">
        <v>0</v>
      </c>
      <c r="T40" s="146">
        <v>0</v>
      </c>
      <c r="U40" s="146">
        <v>0</v>
      </c>
      <c r="V40" s="146">
        <v>0</v>
      </c>
      <c r="W40" s="146">
        <v>0</v>
      </c>
      <c r="X40" s="146">
        <v>0</v>
      </c>
      <c r="Y40" s="146">
        <v>0</v>
      </c>
      <c r="Z40" s="146">
        <v>488.55176747065991</v>
      </c>
      <c r="AA40" s="147">
        <v>491.39012313123823</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99" t="s">
        <v>71</v>
      </c>
    </row>
    <row r="50" spans="1:1" x14ac:dyDescent="0.3">
      <c r="A50"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7F09C-D2FA-446D-9871-851577F5D771}">
  <sheetPr>
    <pageSetUpPr fitToPage="1"/>
  </sheetPr>
  <dimension ref="A1:AA49"/>
  <sheetViews>
    <sheetView topLeftCell="H2" workbookViewId="0">
      <selection activeCell="B9" sqref="B9:AA39"/>
    </sheetView>
  </sheetViews>
  <sheetFormatPr baseColWidth="10" defaultColWidth="11" defaultRowHeight="13.8" x14ac:dyDescent="0.3"/>
  <cols>
    <col min="1" max="1" width="49.1093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72</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Sal_cot!A4</f>
        <v xml:space="preserve"> Período   2020</v>
      </c>
      <c r="B4" s="102"/>
      <c r="C4" s="102"/>
      <c r="H4" s="103"/>
      <c r="I4" s="103"/>
    </row>
    <row r="5" spans="1:27" ht="14.4" thickBot="1" x14ac:dyDescent="0.35">
      <c r="A5" s="4" t="str">
        <f>Sal_cot!A5</f>
        <v>Cifras actualizadas el 20 de octubre 2020</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482.06786696603984</v>
      </c>
      <c r="C9" s="110">
        <v>483.13873689430437</v>
      </c>
      <c r="D9" s="110">
        <v>470.36494687632813</v>
      </c>
      <c r="E9" s="110">
        <v>472.12379823237768</v>
      </c>
      <c r="F9" s="110">
        <v>467.33586986450257</v>
      </c>
      <c r="G9" s="110">
        <v>469.04989482200648</v>
      </c>
      <c r="H9" s="110">
        <v>504.43394985550265</v>
      </c>
      <c r="I9" s="110">
        <v>507.41345677050225</v>
      </c>
      <c r="J9" s="110">
        <v>495.25535770813548</v>
      </c>
      <c r="K9" s="110">
        <v>497.32060284543041</v>
      </c>
      <c r="L9" s="110">
        <v>490.81730358719204</v>
      </c>
      <c r="M9" s="110">
        <v>493.04528850855752</v>
      </c>
      <c r="N9" s="110">
        <v>471.95602692548528</v>
      </c>
      <c r="O9" s="110">
        <v>474.00076172339914</v>
      </c>
      <c r="P9" s="110">
        <v>490.88393889020819</v>
      </c>
      <c r="Q9" s="110">
        <v>493.83000890616148</v>
      </c>
      <c r="R9" s="110">
        <v>0</v>
      </c>
      <c r="S9" s="110">
        <v>0</v>
      </c>
      <c r="T9" s="110">
        <v>0</v>
      </c>
      <c r="U9" s="110">
        <v>0</v>
      </c>
      <c r="V9" s="110">
        <v>0</v>
      </c>
      <c r="W9" s="110">
        <v>0</v>
      </c>
      <c r="X9" s="110">
        <v>0</v>
      </c>
      <c r="Y9" s="110">
        <v>0</v>
      </c>
      <c r="Z9" s="111">
        <v>483.73323739097452</v>
      </c>
      <c r="AA9" s="112">
        <v>485.79086977030744</v>
      </c>
    </row>
    <row r="10" spans="1:27" ht="30" customHeight="1" x14ac:dyDescent="0.3">
      <c r="A10" s="113" t="s">
        <v>22</v>
      </c>
      <c r="B10" s="114">
        <v>534.20511458333328</v>
      </c>
      <c r="C10" s="114">
        <v>535.46641058551597</v>
      </c>
      <c r="D10" s="114">
        <v>535.9429719616345</v>
      </c>
      <c r="E10" s="114">
        <v>538.33539173546683</v>
      </c>
      <c r="F10" s="150">
        <v>548.88414910841902</v>
      </c>
      <c r="G10" s="150">
        <v>552.09624894112096</v>
      </c>
      <c r="H10" s="114">
        <v>510.37186252759318</v>
      </c>
      <c r="I10" s="114">
        <v>512.7802256171193</v>
      </c>
      <c r="J10" s="114">
        <v>425.17394813340144</v>
      </c>
      <c r="K10" s="114">
        <v>426.6236771127513</v>
      </c>
      <c r="L10" s="114">
        <v>452.1034591881405</v>
      </c>
      <c r="M10" s="114">
        <v>453.43681937355058</v>
      </c>
      <c r="N10" s="114">
        <v>500.05135221061352</v>
      </c>
      <c r="O10" s="114">
        <v>501.71383125864452</v>
      </c>
      <c r="P10" s="114">
        <v>531.01267107375907</v>
      </c>
      <c r="Q10" s="114">
        <v>533.71315463525173</v>
      </c>
      <c r="R10" s="114">
        <v>0</v>
      </c>
      <c r="S10" s="114">
        <v>0</v>
      </c>
      <c r="T10" s="114">
        <v>0</v>
      </c>
      <c r="U10" s="114">
        <v>0</v>
      </c>
      <c r="V10" s="114">
        <v>0</v>
      </c>
      <c r="W10" s="114">
        <v>0</v>
      </c>
      <c r="X10" s="114">
        <v>0</v>
      </c>
      <c r="Y10" s="114">
        <v>0</v>
      </c>
      <c r="Z10" s="115">
        <v>506.39999794193471</v>
      </c>
      <c r="AA10" s="116">
        <v>508.42313475242349</v>
      </c>
    </row>
    <row r="11" spans="1:27" ht="20.100000000000001" customHeight="1" x14ac:dyDescent="0.3">
      <c r="A11" s="117" t="s">
        <v>23</v>
      </c>
      <c r="B11" s="114">
        <v>467.10645939517497</v>
      </c>
      <c r="C11" s="114">
        <v>468.76111072557637</v>
      </c>
      <c r="D11" s="114">
        <v>465.93952005888849</v>
      </c>
      <c r="E11" s="114">
        <v>468.43900662251656</v>
      </c>
      <c r="F11" s="150">
        <v>473.34853354134168</v>
      </c>
      <c r="G11" s="150">
        <v>478.05731686034983</v>
      </c>
      <c r="H11" s="114">
        <v>382.07356329449152</v>
      </c>
      <c r="I11" s="114">
        <v>383.001101115344</v>
      </c>
      <c r="J11" s="114">
        <v>411.45709099606677</v>
      </c>
      <c r="K11" s="114">
        <v>415.03586991598513</v>
      </c>
      <c r="L11" s="114">
        <v>412.01767295280354</v>
      </c>
      <c r="M11" s="114">
        <v>414.18936230366495</v>
      </c>
      <c r="N11" s="114">
        <v>450.40504447388338</v>
      </c>
      <c r="O11" s="114">
        <v>454.18813308136066</v>
      </c>
      <c r="P11" s="114">
        <v>471.7480948192046</v>
      </c>
      <c r="Q11" s="114">
        <v>467.8180555979838</v>
      </c>
      <c r="R11" s="114">
        <v>0</v>
      </c>
      <c r="S11" s="114">
        <v>0</v>
      </c>
      <c r="T11" s="114">
        <v>0</v>
      </c>
      <c r="U11" s="114">
        <v>0</v>
      </c>
      <c r="V11" s="114">
        <v>0</v>
      </c>
      <c r="W11" s="114">
        <v>0</v>
      </c>
      <c r="X11" s="114">
        <v>0</v>
      </c>
      <c r="Y11" s="114">
        <v>0</v>
      </c>
      <c r="Z11" s="115">
        <v>444.35109841011007</v>
      </c>
      <c r="AA11" s="116">
        <v>446.23498518901772</v>
      </c>
    </row>
    <row r="12" spans="1:27" ht="28.5" customHeight="1" x14ac:dyDescent="0.3">
      <c r="A12" s="113" t="s">
        <v>24</v>
      </c>
      <c r="B12" s="114">
        <v>520.48840978446992</v>
      </c>
      <c r="C12" s="114">
        <v>523.79830105693827</v>
      </c>
      <c r="D12" s="114">
        <v>507.29638148916098</v>
      </c>
      <c r="E12" s="114">
        <v>512.39571077017922</v>
      </c>
      <c r="F12" s="150">
        <v>502.25568160193967</v>
      </c>
      <c r="G12" s="150">
        <v>509.04953751434726</v>
      </c>
      <c r="H12" s="114">
        <v>469.30736068736996</v>
      </c>
      <c r="I12" s="114">
        <v>474.83984850386457</v>
      </c>
      <c r="J12" s="114">
        <v>431.46714761103738</v>
      </c>
      <c r="K12" s="114">
        <v>435.63770792004487</v>
      </c>
      <c r="L12" s="114">
        <v>428.0977257778228</v>
      </c>
      <c r="M12" s="114">
        <v>431.52992385967798</v>
      </c>
      <c r="N12" s="114">
        <v>461.27166384105811</v>
      </c>
      <c r="O12" s="114">
        <v>465.28432765919621</v>
      </c>
      <c r="P12" s="114">
        <v>476.62322343117</v>
      </c>
      <c r="Q12" s="114">
        <v>482.20008507027785</v>
      </c>
      <c r="R12" s="114">
        <v>0</v>
      </c>
      <c r="S12" s="114">
        <v>0</v>
      </c>
      <c r="T12" s="114">
        <v>0</v>
      </c>
      <c r="U12" s="114">
        <v>0</v>
      </c>
      <c r="V12" s="114">
        <v>0</v>
      </c>
      <c r="W12" s="114">
        <v>0</v>
      </c>
      <c r="X12" s="114">
        <v>0</v>
      </c>
      <c r="Y12" s="114">
        <v>0</v>
      </c>
      <c r="Z12" s="115">
        <v>475.89367608749171</v>
      </c>
      <c r="AA12" s="116">
        <v>480.63838444373982</v>
      </c>
    </row>
    <row r="13" spans="1:27" ht="20.100000000000001" customHeight="1" x14ac:dyDescent="0.3">
      <c r="A13" s="117" t="s">
        <v>25</v>
      </c>
      <c r="B13" s="114">
        <v>790.18408658291185</v>
      </c>
      <c r="C13" s="114">
        <v>794.56492087124343</v>
      </c>
      <c r="D13" s="114">
        <v>789.83945036516093</v>
      </c>
      <c r="E13" s="114">
        <v>794.75804544951893</v>
      </c>
      <c r="F13" s="150">
        <v>787.41092614302454</v>
      </c>
      <c r="G13" s="150">
        <v>795.34901847512128</v>
      </c>
      <c r="H13" s="114">
        <v>781.49891888919433</v>
      </c>
      <c r="I13" s="114">
        <v>791.41977825303911</v>
      </c>
      <c r="J13" s="114">
        <v>803.67253337783711</v>
      </c>
      <c r="K13" s="114">
        <v>811.36504021295877</v>
      </c>
      <c r="L13" s="114">
        <v>756.16063394000105</v>
      </c>
      <c r="M13" s="114">
        <v>763.0476668552036</v>
      </c>
      <c r="N13" s="114">
        <v>766.64837465871733</v>
      </c>
      <c r="O13" s="114">
        <v>771.36685786802036</v>
      </c>
      <c r="P13" s="114">
        <v>800.97036154708519</v>
      </c>
      <c r="Q13" s="114">
        <v>807.03182579946417</v>
      </c>
      <c r="R13" s="114">
        <v>0</v>
      </c>
      <c r="S13" s="114">
        <v>0</v>
      </c>
      <c r="T13" s="114">
        <v>0</v>
      </c>
      <c r="U13" s="114">
        <v>0</v>
      </c>
      <c r="V13" s="114">
        <v>0</v>
      </c>
      <c r="W13" s="114">
        <v>0</v>
      </c>
      <c r="X13" s="114">
        <v>0</v>
      </c>
      <c r="Y13" s="114">
        <v>0</v>
      </c>
      <c r="Z13" s="115">
        <v>784.583715347674</v>
      </c>
      <c r="AA13" s="116">
        <v>791.12868559675962</v>
      </c>
    </row>
    <row r="14" spans="1:27" ht="20.100000000000001" customHeight="1" x14ac:dyDescent="0.3">
      <c r="A14" s="117" t="s">
        <v>26</v>
      </c>
      <c r="B14" s="114">
        <v>791.96611436727505</v>
      </c>
      <c r="C14" s="114">
        <v>792.57378302775999</v>
      </c>
      <c r="D14" s="114">
        <v>818.64582052538117</v>
      </c>
      <c r="E14" s="114">
        <v>819.70853829160524</v>
      </c>
      <c r="F14" s="150">
        <v>810.41816305911891</v>
      </c>
      <c r="G14" s="150">
        <v>811.73353015268344</v>
      </c>
      <c r="H14" s="114">
        <v>782.94133523255095</v>
      </c>
      <c r="I14" s="114">
        <v>784.69062983803269</v>
      </c>
      <c r="J14" s="114">
        <v>765.29870203589769</v>
      </c>
      <c r="K14" s="114">
        <v>766.89822110488797</v>
      </c>
      <c r="L14" s="114">
        <v>758.56415316878781</v>
      </c>
      <c r="M14" s="114">
        <v>759.72796036094098</v>
      </c>
      <c r="N14" s="114">
        <v>771.74965726723406</v>
      </c>
      <c r="O14" s="114">
        <v>772.81808603205764</v>
      </c>
      <c r="P14" s="114">
        <v>790.69453494070365</v>
      </c>
      <c r="Q14" s="114">
        <v>792.8500535655603</v>
      </c>
      <c r="R14" s="114">
        <v>0</v>
      </c>
      <c r="S14" s="114">
        <v>0</v>
      </c>
      <c r="T14" s="114">
        <v>0</v>
      </c>
      <c r="U14" s="114">
        <v>0</v>
      </c>
      <c r="V14" s="114">
        <v>0</v>
      </c>
      <c r="W14" s="114">
        <v>0</v>
      </c>
      <c r="X14" s="114">
        <v>0</v>
      </c>
      <c r="Y14" s="114">
        <v>0</v>
      </c>
      <c r="Z14" s="115">
        <v>786.6287873395944</v>
      </c>
      <c r="AA14" s="116">
        <v>787.97264684431082</v>
      </c>
    </row>
    <row r="15" spans="1:27" ht="20.100000000000001" customHeight="1" x14ac:dyDescent="0.3">
      <c r="A15" s="117" t="s">
        <v>27</v>
      </c>
      <c r="B15" s="114">
        <v>590.57858365984623</v>
      </c>
      <c r="C15" s="114">
        <v>591.93254853306087</v>
      </c>
      <c r="D15" s="114">
        <v>567.51565072945255</v>
      </c>
      <c r="E15" s="114">
        <v>570.56190677966106</v>
      </c>
      <c r="F15" s="150">
        <v>570.07710244320617</v>
      </c>
      <c r="G15" s="150">
        <v>572.58543311641358</v>
      </c>
      <c r="H15" s="114">
        <v>525.82739695671444</v>
      </c>
      <c r="I15" s="114">
        <v>527.841353777113</v>
      </c>
      <c r="J15" s="114">
        <v>513.02904313591239</v>
      </c>
      <c r="K15" s="114">
        <v>515.39626385041549</v>
      </c>
      <c r="L15" s="114">
        <v>517.97517259056735</v>
      </c>
      <c r="M15" s="114">
        <v>518.07596991701246</v>
      </c>
      <c r="N15" s="114">
        <v>538.45563907338408</v>
      </c>
      <c r="O15" s="114">
        <v>540.22134533551548</v>
      </c>
      <c r="P15" s="114">
        <v>553.0148129472999</v>
      </c>
      <c r="Q15" s="114">
        <v>554.55981683168318</v>
      </c>
      <c r="R15" s="114">
        <v>0</v>
      </c>
      <c r="S15" s="114">
        <v>0</v>
      </c>
      <c r="T15" s="114">
        <v>0</v>
      </c>
      <c r="U15" s="114">
        <v>0</v>
      </c>
      <c r="V15" s="114">
        <v>0</v>
      </c>
      <c r="W15" s="114">
        <v>0</v>
      </c>
      <c r="X15" s="114">
        <v>0</v>
      </c>
      <c r="Y15" s="114">
        <v>0</v>
      </c>
      <c r="Z15" s="115">
        <v>548.48171928600505</v>
      </c>
      <c r="AA15" s="116">
        <v>550.38056717295456</v>
      </c>
    </row>
    <row r="16" spans="1:27" ht="29.25" customHeight="1" x14ac:dyDescent="0.3">
      <c r="A16" s="113" t="s">
        <v>28</v>
      </c>
      <c r="B16" s="114">
        <v>527.50361295047219</v>
      </c>
      <c r="C16" s="114">
        <v>528.97481719860366</v>
      </c>
      <c r="D16" s="114">
        <v>522.00115771721642</v>
      </c>
      <c r="E16" s="114">
        <v>524.69056904048625</v>
      </c>
      <c r="F16" s="150">
        <v>520.58076093432055</v>
      </c>
      <c r="G16" s="150">
        <v>523.89815629976465</v>
      </c>
      <c r="H16" s="114">
        <v>512.66853304872666</v>
      </c>
      <c r="I16" s="114">
        <v>516.25849932447079</v>
      </c>
      <c r="J16" s="114">
        <v>497.10466761882225</v>
      </c>
      <c r="K16" s="114">
        <v>499.93475215823315</v>
      </c>
      <c r="L16" s="114">
        <v>496.10981216549146</v>
      </c>
      <c r="M16" s="114">
        <v>499.31596809652399</v>
      </c>
      <c r="N16" s="114">
        <v>499.83834511540755</v>
      </c>
      <c r="O16" s="114">
        <v>502.89248973604492</v>
      </c>
      <c r="P16" s="114">
        <v>519.61103932751394</v>
      </c>
      <c r="Q16" s="114">
        <v>524.0950407682235</v>
      </c>
      <c r="R16" s="114">
        <v>0</v>
      </c>
      <c r="S16" s="114">
        <v>0</v>
      </c>
      <c r="T16" s="114">
        <v>0</v>
      </c>
      <c r="U16" s="114">
        <v>0</v>
      </c>
      <c r="V16" s="114">
        <v>0</v>
      </c>
      <c r="W16" s="114">
        <v>0</v>
      </c>
      <c r="X16" s="114">
        <v>0</v>
      </c>
      <c r="Y16" s="114">
        <v>0</v>
      </c>
      <c r="Z16" s="115">
        <v>512.34141273538808</v>
      </c>
      <c r="AA16" s="116">
        <v>515.3991969831319</v>
      </c>
    </row>
    <row r="17" spans="1:27" ht="20.100000000000001" customHeight="1" x14ac:dyDescent="0.3">
      <c r="A17" s="117" t="s">
        <v>29</v>
      </c>
      <c r="B17" s="114">
        <v>525.43158932977849</v>
      </c>
      <c r="C17" s="114">
        <v>529.66751097078804</v>
      </c>
      <c r="D17" s="114">
        <v>522.38625604401705</v>
      </c>
      <c r="E17" s="114">
        <v>529.47728770194908</v>
      </c>
      <c r="F17" s="150">
        <v>520.85168250038248</v>
      </c>
      <c r="G17" s="150">
        <v>529.36606162148041</v>
      </c>
      <c r="H17" s="114">
        <v>502.64647332413557</v>
      </c>
      <c r="I17" s="114">
        <v>510.53968276515155</v>
      </c>
      <c r="J17" s="114">
        <v>489.29278951780759</v>
      </c>
      <c r="K17" s="114">
        <v>496.20681747246482</v>
      </c>
      <c r="L17" s="114">
        <v>498.78516900790169</v>
      </c>
      <c r="M17" s="114">
        <v>506.10999196104899</v>
      </c>
      <c r="N17" s="114">
        <v>509.83829495214138</v>
      </c>
      <c r="O17" s="114">
        <v>517.10268784031837</v>
      </c>
      <c r="P17" s="114">
        <v>508.81953414744464</v>
      </c>
      <c r="Q17" s="114">
        <v>517.02292564816128</v>
      </c>
      <c r="R17" s="114">
        <v>0</v>
      </c>
      <c r="S17" s="114">
        <v>0</v>
      </c>
      <c r="T17" s="114">
        <v>0</v>
      </c>
      <c r="U17" s="114">
        <v>0</v>
      </c>
      <c r="V17" s="114">
        <v>0</v>
      </c>
      <c r="W17" s="114">
        <v>0</v>
      </c>
      <c r="X17" s="114">
        <v>0</v>
      </c>
      <c r="Y17" s="114">
        <v>0</v>
      </c>
      <c r="Z17" s="115">
        <v>509.91824968464158</v>
      </c>
      <c r="AA17" s="116">
        <v>517.11757549758181</v>
      </c>
    </row>
    <row r="18" spans="1:27" ht="20.100000000000001" customHeight="1" x14ac:dyDescent="0.3">
      <c r="A18" s="117" t="s">
        <v>30</v>
      </c>
      <c r="B18" s="114">
        <v>310.40386797318206</v>
      </c>
      <c r="C18" s="114">
        <v>310.5214708939709</v>
      </c>
      <c r="D18" s="114">
        <v>311.17421025641022</v>
      </c>
      <c r="E18" s="114">
        <v>311.32109496626879</v>
      </c>
      <c r="F18" s="114">
        <v>312.55054040144103</v>
      </c>
      <c r="G18" s="114">
        <v>312.75229645093947</v>
      </c>
      <c r="H18" s="114">
        <v>311.47195250659627</v>
      </c>
      <c r="I18" s="114">
        <v>311.74054986522907</v>
      </c>
      <c r="J18" s="114">
        <v>311.07510478237509</v>
      </c>
      <c r="K18" s="114">
        <v>311.25327092511009</v>
      </c>
      <c r="L18" s="114">
        <v>309.74406215921482</v>
      </c>
      <c r="M18" s="114">
        <v>309.88293920803125</v>
      </c>
      <c r="N18" s="114">
        <v>310.88021570796462</v>
      </c>
      <c r="O18" s="114">
        <v>310.97587337478797</v>
      </c>
      <c r="P18" s="114">
        <v>310.29810627473148</v>
      </c>
      <c r="Q18" s="114">
        <v>310.41742774566478</v>
      </c>
      <c r="R18" s="114">
        <v>0</v>
      </c>
      <c r="S18" s="114">
        <v>0</v>
      </c>
      <c r="T18" s="114">
        <v>0</v>
      </c>
      <c r="U18" s="114">
        <v>0</v>
      </c>
      <c r="V18" s="114">
        <v>0</v>
      </c>
      <c r="W18" s="114">
        <v>0</v>
      </c>
      <c r="X18" s="114">
        <v>0</v>
      </c>
      <c r="Y18" s="114">
        <v>0</v>
      </c>
      <c r="Z18" s="115">
        <v>310.96459897326486</v>
      </c>
      <c r="AA18" s="116">
        <v>311.12462321792253</v>
      </c>
    </row>
    <row r="19" spans="1:27" ht="20.100000000000001" customHeight="1" x14ac:dyDescent="0.3">
      <c r="A19" s="117" t="s">
        <v>31</v>
      </c>
      <c r="B19" s="114">
        <v>582.66666666666663</v>
      </c>
      <c r="C19" s="114">
        <v>582.66666666666663</v>
      </c>
      <c r="D19" s="114">
        <v>588.75</v>
      </c>
      <c r="E19" s="114">
        <v>594.09836065573768</v>
      </c>
      <c r="F19" s="114">
        <v>614.62686567164178</v>
      </c>
      <c r="G19" s="114">
        <v>614.46153846153845</v>
      </c>
      <c r="H19" s="114">
        <v>620</v>
      </c>
      <c r="I19" s="114">
        <v>620</v>
      </c>
      <c r="J19" s="114">
        <v>620</v>
      </c>
      <c r="K19" s="114">
        <v>620</v>
      </c>
      <c r="L19" s="114">
        <v>613.23076923076928</v>
      </c>
      <c r="M19" s="114">
        <v>613.01587301587301</v>
      </c>
      <c r="N19" s="114">
        <v>611.5625</v>
      </c>
      <c r="O19" s="114">
        <v>611.29032258064512</v>
      </c>
      <c r="P19" s="114">
        <v>620</v>
      </c>
      <c r="Q19" s="114">
        <v>620</v>
      </c>
      <c r="R19" s="114">
        <v>0</v>
      </c>
      <c r="S19" s="114">
        <v>0</v>
      </c>
      <c r="T19" s="114">
        <v>0</v>
      </c>
      <c r="U19" s="114">
        <v>0</v>
      </c>
      <c r="V19" s="114">
        <v>0</v>
      </c>
      <c r="W19" s="114">
        <v>0</v>
      </c>
      <c r="X19" s="114">
        <v>0</v>
      </c>
      <c r="Y19" s="114">
        <v>0</v>
      </c>
      <c r="Z19" s="115">
        <v>609.05882352941171</v>
      </c>
      <c r="AA19" s="116">
        <v>609.57575757575762</v>
      </c>
    </row>
    <row r="20" spans="1:27" ht="20.100000000000001" customHeight="1" thickBot="1" x14ac:dyDescent="0.35">
      <c r="A20" s="117" t="s">
        <v>32</v>
      </c>
      <c r="B20" s="114">
        <v>460.70720633693975</v>
      </c>
      <c r="C20" s="114">
        <v>460.37774244208879</v>
      </c>
      <c r="D20" s="114">
        <v>461.79148093841638</v>
      </c>
      <c r="E20" s="114">
        <v>461.49162476547838</v>
      </c>
      <c r="F20" s="114">
        <v>471.63934172661874</v>
      </c>
      <c r="G20" s="114">
        <v>471.5058321005917</v>
      </c>
      <c r="H20" s="114">
        <v>474.00410714285715</v>
      </c>
      <c r="I20" s="114">
        <v>473.49830825538839</v>
      </c>
      <c r="J20" s="114">
        <v>473.34442071965208</v>
      </c>
      <c r="K20" s="114">
        <v>472.91571368597818</v>
      </c>
      <c r="L20" s="114">
        <v>470.10193108974357</v>
      </c>
      <c r="M20" s="114">
        <v>469.34062074829927</v>
      </c>
      <c r="N20" s="114">
        <v>467.63282755874155</v>
      </c>
      <c r="O20" s="114">
        <v>467.2216005014626</v>
      </c>
      <c r="P20" s="114">
        <v>468.57715141829806</v>
      </c>
      <c r="Q20" s="114">
        <v>467.77381711409396</v>
      </c>
      <c r="R20" s="114">
        <v>0</v>
      </c>
      <c r="S20" s="114">
        <v>0</v>
      </c>
      <c r="T20" s="114">
        <v>0</v>
      </c>
      <c r="U20" s="114">
        <v>0</v>
      </c>
      <c r="V20" s="114">
        <v>0</v>
      </c>
      <c r="W20" s="114">
        <v>0</v>
      </c>
      <c r="X20" s="114">
        <v>0</v>
      </c>
      <c r="Y20" s="114">
        <v>0</v>
      </c>
      <c r="Z20" s="115">
        <v>468.45238551548124</v>
      </c>
      <c r="AA20" s="116">
        <v>467.93471990344966</v>
      </c>
    </row>
    <row r="21" spans="1:27" ht="20.100000000000001" customHeight="1" thickBot="1" x14ac:dyDescent="0.35">
      <c r="A21" s="121" t="s">
        <v>33</v>
      </c>
      <c r="B21" s="122">
        <v>542.87472727713043</v>
      </c>
      <c r="C21" s="122">
        <v>545.31236899262387</v>
      </c>
      <c r="D21" s="122">
        <v>538.6549686611304</v>
      </c>
      <c r="E21" s="122">
        <v>542.8016050475369</v>
      </c>
      <c r="F21" s="122">
        <v>540.41026506993319</v>
      </c>
      <c r="G21" s="122">
        <v>545.80429808384929</v>
      </c>
      <c r="H21" s="122">
        <v>513.36087658591134</v>
      </c>
      <c r="I21" s="122">
        <v>518.07157832511416</v>
      </c>
      <c r="J21" s="122">
        <v>476.29865914513044</v>
      </c>
      <c r="K21" s="122">
        <v>479.95834185815596</v>
      </c>
      <c r="L21" s="122">
        <v>481.742136185927</v>
      </c>
      <c r="M21" s="122">
        <v>485.19576141586629</v>
      </c>
      <c r="N21" s="122">
        <v>507.99270103245664</v>
      </c>
      <c r="O21" s="122">
        <v>511.63198237204756</v>
      </c>
      <c r="P21" s="122">
        <v>527.37048839614511</v>
      </c>
      <c r="Q21" s="122">
        <v>532.2475105166526</v>
      </c>
      <c r="R21" s="122">
        <v>0</v>
      </c>
      <c r="S21" s="122">
        <v>0</v>
      </c>
      <c r="T21" s="122">
        <v>0</v>
      </c>
      <c r="U21" s="122">
        <v>0</v>
      </c>
      <c r="V21" s="122">
        <v>0</v>
      </c>
      <c r="W21" s="122">
        <v>0</v>
      </c>
      <c r="X21" s="122">
        <v>0</v>
      </c>
      <c r="Y21" s="122">
        <v>0</v>
      </c>
      <c r="Z21" s="122">
        <v>516.99408769259355</v>
      </c>
      <c r="AA21" s="123">
        <v>521.02657928724386</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3">
      <c r="A23" s="128" t="s">
        <v>34</v>
      </c>
      <c r="B23" s="129">
        <v>900.92175740119433</v>
      </c>
      <c r="C23" s="129">
        <v>901.88705551026464</v>
      </c>
      <c r="D23" s="129">
        <v>898.72407439228834</v>
      </c>
      <c r="E23" s="129">
        <v>898.42134200041926</v>
      </c>
      <c r="F23" s="129">
        <v>901.10459210512533</v>
      </c>
      <c r="G23" s="129">
        <v>900.84190359854051</v>
      </c>
      <c r="H23" s="129">
        <v>903.99492778098283</v>
      </c>
      <c r="I23" s="129">
        <v>903.65578607706516</v>
      </c>
      <c r="J23" s="129">
        <v>902.85015626306551</v>
      </c>
      <c r="K23" s="129">
        <v>903.35899107834723</v>
      </c>
      <c r="L23" s="129">
        <v>903.55640956779803</v>
      </c>
      <c r="M23" s="129">
        <v>903.05848710685575</v>
      </c>
      <c r="N23" s="129">
        <v>911.67160382346538</v>
      </c>
      <c r="O23" s="129">
        <v>913.13469870942765</v>
      </c>
      <c r="P23" s="129">
        <v>904.45361156596539</v>
      </c>
      <c r="Q23" s="129">
        <v>904.23809716769188</v>
      </c>
      <c r="R23" s="129">
        <v>0</v>
      </c>
      <c r="S23" s="129">
        <v>0</v>
      </c>
      <c r="T23" s="129">
        <v>0</v>
      </c>
      <c r="U23" s="129">
        <v>0</v>
      </c>
      <c r="V23" s="129">
        <v>0</v>
      </c>
      <c r="W23" s="129">
        <v>0</v>
      </c>
      <c r="X23" s="129">
        <v>0</v>
      </c>
      <c r="Y23" s="129">
        <v>0</v>
      </c>
      <c r="Z23" s="130">
        <v>903.42402456027116</v>
      </c>
      <c r="AA23" s="131">
        <v>903.57827807178035</v>
      </c>
    </row>
    <row r="24" spans="1:27" ht="20.100000000000001" hidden="1" customHeight="1" x14ac:dyDescent="0.3">
      <c r="A24" s="132" t="s">
        <v>35</v>
      </c>
      <c r="B24" s="114">
        <v>917.49890168795616</v>
      </c>
      <c r="C24" s="114">
        <v>918.06260179315859</v>
      </c>
      <c r="D24" s="114">
        <v>918.29796911980168</v>
      </c>
      <c r="E24" s="114">
        <v>919.29039766941969</v>
      </c>
      <c r="F24" s="114">
        <v>927.22349919654232</v>
      </c>
      <c r="G24" s="114">
        <v>927.26466275009705</v>
      </c>
      <c r="H24" s="114">
        <v>917.37294124101606</v>
      </c>
      <c r="I24" s="114">
        <v>917.2996022384375</v>
      </c>
      <c r="J24" s="114">
        <v>916.01243916850183</v>
      </c>
      <c r="K24" s="114">
        <v>916.00200515657718</v>
      </c>
      <c r="L24" s="114">
        <v>909.47249033505159</v>
      </c>
      <c r="M24" s="114">
        <v>909.46685244845366</v>
      </c>
      <c r="N24" s="114">
        <v>919.84058750270731</v>
      </c>
      <c r="O24" s="114">
        <v>919.82216765040334</v>
      </c>
      <c r="P24" s="114">
        <v>901.21465169644318</v>
      </c>
      <c r="Q24" s="114">
        <v>901.34497786764302</v>
      </c>
      <c r="R24" s="114">
        <v>0</v>
      </c>
      <c r="S24" s="114">
        <v>0</v>
      </c>
      <c r="T24" s="114">
        <v>0</v>
      </c>
      <c r="U24" s="114">
        <v>0</v>
      </c>
      <c r="V24" s="114">
        <v>0</v>
      </c>
      <c r="W24" s="114">
        <v>0</v>
      </c>
      <c r="X24" s="114">
        <v>0</v>
      </c>
      <c r="Y24" s="114">
        <v>0</v>
      </c>
      <c r="Z24" s="115">
        <v>915.81874155034063</v>
      </c>
      <c r="AA24" s="116">
        <v>916.0137333809962</v>
      </c>
    </row>
    <row r="25" spans="1:27" ht="20.100000000000001" hidden="1" customHeight="1" x14ac:dyDescent="0.3">
      <c r="A25" s="132" t="s">
        <v>36</v>
      </c>
      <c r="B25" s="114">
        <v>872.02626292466766</v>
      </c>
      <c r="C25" s="114">
        <v>872.02626292466766</v>
      </c>
      <c r="D25" s="114">
        <v>871.76112638334428</v>
      </c>
      <c r="E25" s="114">
        <v>871.76112638334428</v>
      </c>
      <c r="F25" s="114">
        <v>867.69164587525165</v>
      </c>
      <c r="G25" s="114">
        <v>867.69164587525165</v>
      </c>
      <c r="H25" s="114">
        <v>874.81563339532954</v>
      </c>
      <c r="I25" s="114">
        <v>874.81563339532954</v>
      </c>
      <c r="J25" s="114">
        <v>875.80754280689041</v>
      </c>
      <c r="K25" s="114">
        <v>875.80754280689041</v>
      </c>
      <c r="L25" s="114">
        <v>869.8881960402133</v>
      </c>
      <c r="M25" s="114">
        <v>869.8881960402133</v>
      </c>
      <c r="N25" s="114">
        <v>881.56310592917646</v>
      </c>
      <c r="O25" s="114">
        <v>881.56310592917646</v>
      </c>
      <c r="P25" s="114">
        <v>878.7067701449721</v>
      </c>
      <c r="Q25" s="114">
        <v>878.7067701449721</v>
      </c>
      <c r="R25" s="114">
        <v>0</v>
      </c>
      <c r="S25" s="114">
        <v>0</v>
      </c>
      <c r="T25" s="114">
        <v>0</v>
      </c>
      <c r="U25" s="114">
        <v>0</v>
      </c>
      <c r="V25" s="114">
        <v>0</v>
      </c>
      <c r="W25" s="114">
        <v>0</v>
      </c>
      <c r="X25" s="114">
        <v>0</v>
      </c>
      <c r="Y25" s="114">
        <v>0</v>
      </c>
      <c r="Z25" s="115">
        <v>874.01406324231834</v>
      </c>
      <c r="AA25" s="116">
        <v>874.01406324231834</v>
      </c>
    </row>
    <row r="26" spans="1:27" ht="20.100000000000001" hidden="1" customHeight="1" x14ac:dyDescent="0.3">
      <c r="A26" s="132" t="s">
        <v>37</v>
      </c>
      <c r="B26" s="114">
        <v>842.11052266288948</v>
      </c>
      <c r="C26" s="114">
        <v>842.11052266288948</v>
      </c>
      <c r="D26" s="114">
        <v>844.86481001849995</v>
      </c>
      <c r="E26" s="114">
        <v>844.86481001849995</v>
      </c>
      <c r="F26" s="114">
        <v>855.98401899631403</v>
      </c>
      <c r="G26" s="114">
        <v>855.98401899631403</v>
      </c>
      <c r="H26" s="114">
        <v>838.52603668147299</v>
      </c>
      <c r="I26" s="114">
        <v>838.52603668147299</v>
      </c>
      <c r="J26" s="114">
        <v>871.95822665114918</v>
      </c>
      <c r="K26" s="114">
        <v>871.89079866162342</v>
      </c>
      <c r="L26" s="114">
        <v>861.49783587509069</v>
      </c>
      <c r="M26" s="114">
        <v>861.47517937545399</v>
      </c>
      <c r="N26" s="114">
        <v>840.08170136908154</v>
      </c>
      <c r="O26" s="114">
        <v>840.15291684495787</v>
      </c>
      <c r="P26" s="114">
        <v>842.19807410598889</v>
      </c>
      <c r="Q26" s="114">
        <v>842.14474508114324</v>
      </c>
      <c r="R26" s="114">
        <v>0</v>
      </c>
      <c r="S26" s="114">
        <v>0</v>
      </c>
      <c r="T26" s="114">
        <v>0</v>
      </c>
      <c r="U26" s="114">
        <v>0</v>
      </c>
      <c r="V26" s="114">
        <v>0</v>
      </c>
      <c r="W26" s="114">
        <v>0</v>
      </c>
      <c r="X26" s="114">
        <v>0</v>
      </c>
      <c r="Y26" s="114">
        <v>0</v>
      </c>
      <c r="Z26" s="115">
        <v>849.58071615282699</v>
      </c>
      <c r="AA26" s="116">
        <v>849.57208583245301</v>
      </c>
    </row>
    <row r="27" spans="1:27" ht="20.100000000000001" hidden="1" customHeight="1" x14ac:dyDescent="0.3">
      <c r="A27" s="132" t="s">
        <v>38</v>
      </c>
      <c r="B27" s="114">
        <v>1072.6887435193657</v>
      </c>
      <c r="C27" s="114">
        <v>1072.6887435193657</v>
      </c>
      <c r="D27" s="114">
        <v>1272.1244373284537</v>
      </c>
      <c r="E27" s="114">
        <v>1272.1244373284537</v>
      </c>
      <c r="F27" s="114">
        <v>1073.4583801098231</v>
      </c>
      <c r="G27" s="114">
        <v>1073.4583801098231</v>
      </c>
      <c r="H27" s="114">
        <v>1098.3609684339565</v>
      </c>
      <c r="I27" s="114">
        <v>1098.3609684339565</v>
      </c>
      <c r="J27" s="114">
        <v>1063.0084383645865</v>
      </c>
      <c r="K27" s="114">
        <v>1063.0084383645865</v>
      </c>
      <c r="L27" s="114">
        <v>1328.4145761670763</v>
      </c>
      <c r="M27" s="114">
        <v>1321.9843796068794</v>
      </c>
      <c r="N27" s="114">
        <v>1065.0223577730453</v>
      </c>
      <c r="O27" s="114">
        <v>1065.0223577730453</v>
      </c>
      <c r="P27" s="114">
        <v>1083.7035761789602</v>
      </c>
      <c r="Q27" s="114">
        <v>1083.7035761789602</v>
      </c>
      <c r="R27" s="114">
        <v>0</v>
      </c>
      <c r="S27" s="114">
        <v>0</v>
      </c>
      <c r="T27" s="114">
        <v>0</v>
      </c>
      <c r="U27" s="114">
        <v>0</v>
      </c>
      <c r="V27" s="114">
        <v>0</v>
      </c>
      <c r="W27" s="114">
        <v>0</v>
      </c>
      <c r="X27" s="114">
        <v>0</v>
      </c>
      <c r="Y27" s="114">
        <v>0</v>
      </c>
      <c r="Z27" s="115">
        <v>1131.9427187726596</v>
      </c>
      <c r="AA27" s="116">
        <v>1131.1436988131131</v>
      </c>
    </row>
    <row r="28" spans="1:27" ht="20.100000000000001" hidden="1" customHeight="1" thickBot="1" x14ac:dyDescent="0.35">
      <c r="A28" s="133" t="s">
        <v>39</v>
      </c>
      <c r="B28" s="134">
        <v>514.25740840118431</v>
      </c>
      <c r="C28" s="134">
        <v>514.3649243920504</v>
      </c>
      <c r="D28" s="134">
        <v>514.61780127950044</v>
      </c>
      <c r="E28" s="134">
        <v>514.72872741194487</v>
      </c>
      <c r="F28" s="134">
        <v>519.15672029250447</v>
      </c>
      <c r="G28" s="134">
        <v>519.24545643534088</v>
      </c>
      <c r="H28" s="134">
        <v>518.84508709628039</v>
      </c>
      <c r="I28" s="134">
        <v>518.7373976715686</v>
      </c>
      <c r="J28" s="134">
        <v>518.68177741777731</v>
      </c>
      <c r="K28" s="134">
        <v>518.72209422799858</v>
      </c>
      <c r="L28" s="134">
        <v>579.070447602885</v>
      </c>
      <c r="M28" s="134">
        <v>579.31191230689535</v>
      </c>
      <c r="N28" s="134">
        <v>513.51927340124166</v>
      </c>
      <c r="O28" s="134">
        <v>514.04105498682031</v>
      </c>
      <c r="P28" s="134">
        <v>515.72729708621205</v>
      </c>
      <c r="Q28" s="134">
        <v>515.74246746438041</v>
      </c>
      <c r="R28" s="134">
        <v>0</v>
      </c>
      <c r="S28" s="134">
        <v>0</v>
      </c>
      <c r="T28" s="134">
        <v>0</v>
      </c>
      <c r="U28" s="134">
        <v>0</v>
      </c>
      <c r="V28" s="134">
        <v>0</v>
      </c>
      <c r="W28" s="134">
        <v>0</v>
      </c>
      <c r="X28" s="134">
        <v>0</v>
      </c>
      <c r="Y28" s="134">
        <v>0</v>
      </c>
      <c r="Z28" s="135">
        <v>524.26758383949084</v>
      </c>
      <c r="AA28" s="136">
        <v>524.4147472958781</v>
      </c>
    </row>
    <row r="29" spans="1:27" ht="20.100000000000001" customHeight="1" thickBot="1" x14ac:dyDescent="0.35">
      <c r="A29" s="121" t="s">
        <v>40</v>
      </c>
      <c r="B29" s="122">
        <v>828.42729981569892</v>
      </c>
      <c r="C29" s="122">
        <v>828.91250220835389</v>
      </c>
      <c r="D29" s="122">
        <v>831.15562574595049</v>
      </c>
      <c r="E29" s="122">
        <v>831.08922020670866</v>
      </c>
      <c r="F29" s="122">
        <v>830.38986295238726</v>
      </c>
      <c r="G29" s="122">
        <v>830.43755411513177</v>
      </c>
      <c r="H29" s="122">
        <v>831.62430973979804</v>
      </c>
      <c r="I29" s="122">
        <v>831.4412568772367</v>
      </c>
      <c r="J29" s="122">
        <v>831.80111224449331</v>
      </c>
      <c r="K29" s="122">
        <v>832.17573923358088</v>
      </c>
      <c r="L29" s="122">
        <v>846.14160204571783</v>
      </c>
      <c r="M29" s="122">
        <v>846.05934252140014</v>
      </c>
      <c r="N29" s="122">
        <v>834.99570526505011</v>
      </c>
      <c r="O29" s="122">
        <v>836.49817451055924</v>
      </c>
      <c r="P29" s="122">
        <v>829.43962867182006</v>
      </c>
      <c r="Q29" s="122">
        <v>830.35169853505909</v>
      </c>
      <c r="R29" s="122">
        <v>0</v>
      </c>
      <c r="S29" s="122">
        <v>0</v>
      </c>
      <c r="T29" s="122">
        <v>0</v>
      </c>
      <c r="U29" s="122">
        <v>0</v>
      </c>
      <c r="V29" s="122">
        <v>0</v>
      </c>
      <c r="W29" s="122">
        <v>0</v>
      </c>
      <c r="X29" s="122">
        <v>0</v>
      </c>
      <c r="Y29" s="122">
        <v>0</v>
      </c>
      <c r="Z29" s="122">
        <v>833.00696181531612</v>
      </c>
      <c r="AA29" s="123">
        <v>833.38415481755101</v>
      </c>
    </row>
    <row r="30" spans="1:27" ht="20.100000000000001" hidden="1" customHeight="1" x14ac:dyDescent="0.3">
      <c r="A30" s="132"/>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5"/>
      <c r="AA30" s="116"/>
    </row>
    <row r="31" spans="1:27" ht="20.100000000000001" hidden="1" customHeight="1" x14ac:dyDescent="0.3">
      <c r="A31" s="132" t="s">
        <v>41</v>
      </c>
      <c r="B31" s="114">
        <v>292.96387764746316</v>
      </c>
      <c r="C31" s="114">
        <v>292.96387764746316</v>
      </c>
      <c r="D31" s="114">
        <v>293.40951955307258</v>
      </c>
      <c r="E31" s="114">
        <v>293.40951955307258</v>
      </c>
      <c r="F31" s="114">
        <v>293.66367153471691</v>
      </c>
      <c r="G31" s="114">
        <v>293.66367153471691</v>
      </c>
      <c r="H31" s="114">
        <v>293.3688661137947</v>
      </c>
      <c r="I31" s="114">
        <v>293.3688661137947</v>
      </c>
      <c r="J31" s="114">
        <v>292.77544949225012</v>
      </c>
      <c r="K31" s="114">
        <v>292.77544949225012</v>
      </c>
      <c r="L31" s="114">
        <v>292.88724582993871</v>
      </c>
      <c r="M31" s="114">
        <v>292.88724582993871</v>
      </c>
      <c r="N31" s="114">
        <v>295.72883038620569</v>
      </c>
      <c r="O31" s="114">
        <v>295.72883038620569</v>
      </c>
      <c r="P31" s="114">
        <v>297.01647927426831</v>
      </c>
      <c r="Q31" s="114">
        <v>297.01647927426831</v>
      </c>
      <c r="R31" s="114">
        <v>0</v>
      </c>
      <c r="S31" s="114">
        <v>0</v>
      </c>
      <c r="T31" s="114">
        <v>0</v>
      </c>
      <c r="U31" s="114">
        <v>0</v>
      </c>
      <c r="V31" s="114">
        <v>0</v>
      </c>
      <c r="W31" s="114">
        <v>0</v>
      </c>
      <c r="X31" s="114">
        <v>0</v>
      </c>
      <c r="Y31" s="114">
        <v>0</v>
      </c>
      <c r="Z31" s="115">
        <v>293.95981345728177</v>
      </c>
      <c r="AA31" s="116">
        <v>293.95981345728177</v>
      </c>
    </row>
    <row r="32" spans="1:27" ht="20.100000000000001" hidden="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334.7804981945161</v>
      </c>
      <c r="O32" s="114">
        <v>334.7804981945161</v>
      </c>
      <c r="P32" s="114">
        <v>333.86278075822605</v>
      </c>
      <c r="Q32" s="114">
        <v>333.86278075822605</v>
      </c>
      <c r="R32" s="114">
        <v>0</v>
      </c>
      <c r="S32" s="114">
        <v>0</v>
      </c>
      <c r="T32" s="114">
        <v>0</v>
      </c>
      <c r="U32" s="114">
        <v>0</v>
      </c>
      <c r="V32" s="114">
        <v>0</v>
      </c>
      <c r="W32" s="114">
        <v>0</v>
      </c>
      <c r="X32" s="114">
        <v>0</v>
      </c>
      <c r="Y32" s="114">
        <v>0</v>
      </c>
      <c r="Z32" s="115">
        <v>335.83590091134147</v>
      </c>
      <c r="AA32" s="116">
        <v>335.83590091134147</v>
      </c>
    </row>
    <row r="33" spans="1:27" ht="20.100000000000001" hidden="1" customHeight="1" x14ac:dyDescent="0.3">
      <c r="A33" s="132" t="s">
        <v>43</v>
      </c>
      <c r="B33" s="114">
        <v>373.45104553628858</v>
      </c>
      <c r="C33" s="114">
        <v>373.45104553628858</v>
      </c>
      <c r="D33" s="114">
        <v>368.68089976557138</v>
      </c>
      <c r="E33" s="114">
        <v>368.68089976557138</v>
      </c>
      <c r="F33" s="114">
        <v>371.54007831168832</v>
      </c>
      <c r="G33" s="114">
        <v>371.54007831168832</v>
      </c>
      <c r="H33" s="114">
        <v>370.2245157429092</v>
      </c>
      <c r="I33" s="114">
        <v>370.2245157429092</v>
      </c>
      <c r="J33" s="114">
        <v>371.76326658420675</v>
      </c>
      <c r="K33" s="114">
        <v>371.76326658420675</v>
      </c>
      <c r="L33" s="114">
        <v>370.97133183489461</v>
      </c>
      <c r="M33" s="114">
        <v>370.97133183489461</v>
      </c>
      <c r="N33" s="114">
        <v>376.53584179222838</v>
      </c>
      <c r="O33" s="114">
        <v>376.53584179222838</v>
      </c>
      <c r="P33" s="114">
        <v>371.42306200788687</v>
      </c>
      <c r="Q33" s="114">
        <v>371.42306200788687</v>
      </c>
      <c r="R33" s="114">
        <v>0</v>
      </c>
      <c r="S33" s="114">
        <v>0</v>
      </c>
      <c r="T33" s="114">
        <v>0</v>
      </c>
      <c r="U33" s="114">
        <v>0</v>
      </c>
      <c r="V33" s="114">
        <v>0</v>
      </c>
      <c r="W33" s="114">
        <v>0</v>
      </c>
      <c r="X33" s="114">
        <v>0</v>
      </c>
      <c r="Y33" s="114">
        <v>0</v>
      </c>
      <c r="Z33" s="115">
        <v>371.81107549105809</v>
      </c>
      <c r="AA33" s="116">
        <v>371.81107549105809</v>
      </c>
    </row>
    <row r="34" spans="1:27" ht="20.100000000000001" hidden="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517.53332648267758</v>
      </c>
      <c r="O34" s="114">
        <v>517.53332648267758</v>
      </c>
      <c r="P34" s="114">
        <v>517.55678424456198</v>
      </c>
      <c r="Q34" s="114">
        <v>517.55678424456198</v>
      </c>
      <c r="R34" s="114">
        <v>0</v>
      </c>
      <c r="S34" s="114">
        <v>0</v>
      </c>
      <c r="T34" s="114">
        <v>0</v>
      </c>
      <c r="U34" s="114">
        <v>0</v>
      </c>
      <c r="V34" s="114">
        <v>0</v>
      </c>
      <c r="W34" s="114">
        <v>0</v>
      </c>
      <c r="X34" s="114">
        <v>0</v>
      </c>
      <c r="Y34" s="114">
        <v>0</v>
      </c>
      <c r="Z34" s="115">
        <v>517.85877093023248</v>
      </c>
      <c r="AA34" s="116">
        <v>517.85877093023248</v>
      </c>
    </row>
    <row r="35" spans="1:27" ht="20.100000000000001" hidden="1" customHeight="1" thickBot="1" x14ac:dyDescent="0.35">
      <c r="A35" s="132" t="s">
        <v>45</v>
      </c>
      <c r="B35" s="114">
        <v>191.98876923076921</v>
      </c>
      <c r="C35" s="114">
        <v>192.36307032590051</v>
      </c>
      <c r="D35" s="114">
        <v>196.54789473684212</v>
      </c>
      <c r="E35" s="114">
        <v>196.9351215805471</v>
      </c>
      <c r="F35" s="114">
        <v>204.07099715099716</v>
      </c>
      <c r="G35" s="114">
        <v>204.2005247813411</v>
      </c>
      <c r="H35" s="114">
        <v>207.34599105812222</v>
      </c>
      <c r="I35" s="114">
        <v>207.33898928024499</v>
      </c>
      <c r="J35" s="114">
        <v>206.52304878048778</v>
      </c>
      <c r="K35" s="114">
        <v>206.48391785150079</v>
      </c>
      <c r="L35" s="114">
        <v>205.73001526717559</v>
      </c>
      <c r="M35" s="114">
        <v>205.6527186009539</v>
      </c>
      <c r="N35" s="114">
        <v>205.44616314199394</v>
      </c>
      <c r="O35" s="114">
        <v>205.35458267716535</v>
      </c>
      <c r="P35" s="114">
        <v>205.49709923664122</v>
      </c>
      <c r="Q35" s="114">
        <v>205.39616000000001</v>
      </c>
      <c r="R35" s="114">
        <v>0</v>
      </c>
      <c r="S35" s="114">
        <v>0</v>
      </c>
      <c r="T35" s="114">
        <v>0</v>
      </c>
      <c r="U35" s="114">
        <v>0</v>
      </c>
      <c r="V35" s="114">
        <v>0</v>
      </c>
      <c r="W35" s="114">
        <v>0</v>
      </c>
      <c r="X35" s="114">
        <v>0</v>
      </c>
      <c r="Y35" s="114">
        <v>0</v>
      </c>
      <c r="Z35" s="115">
        <v>203.0552313844982</v>
      </c>
      <c r="AA35" s="116">
        <v>203.06498235985887</v>
      </c>
    </row>
    <row r="36" spans="1:27" ht="20.100000000000001" customHeight="1" thickBot="1" x14ac:dyDescent="0.35">
      <c r="A36" s="121" t="s">
        <v>46</v>
      </c>
      <c r="B36" s="137">
        <v>343.25367161413163</v>
      </c>
      <c r="C36" s="138">
        <v>343.25661383912177</v>
      </c>
      <c r="D36" s="138">
        <v>341.63620728775868</v>
      </c>
      <c r="E36" s="138">
        <v>341.64334263809712</v>
      </c>
      <c r="F36" s="138">
        <v>343.01673522686514</v>
      </c>
      <c r="G36" s="138">
        <v>343.02969363734195</v>
      </c>
      <c r="H36" s="138">
        <v>344.262605726971</v>
      </c>
      <c r="I36" s="138">
        <v>344.27639718331966</v>
      </c>
      <c r="J36" s="138">
        <v>342.30546455343034</v>
      </c>
      <c r="K36" s="138">
        <v>342.32282438043154</v>
      </c>
      <c r="L36" s="138">
        <v>342.04651113948722</v>
      </c>
      <c r="M36" s="138">
        <v>342.06609131340747</v>
      </c>
      <c r="N36" s="138">
        <v>345.71709694871237</v>
      </c>
      <c r="O36" s="138">
        <v>345.73833713996044</v>
      </c>
      <c r="P36" s="138">
        <v>343.7390882854221</v>
      </c>
      <c r="Q36" s="138">
        <v>343.76229513040516</v>
      </c>
      <c r="R36" s="138">
        <v>0</v>
      </c>
      <c r="S36" s="138">
        <v>0</v>
      </c>
      <c r="T36" s="138">
        <v>0</v>
      </c>
      <c r="U36" s="138">
        <v>0</v>
      </c>
      <c r="V36" s="138">
        <v>0</v>
      </c>
      <c r="W36" s="138">
        <v>0</v>
      </c>
      <c r="X36" s="138">
        <v>0</v>
      </c>
      <c r="Y36" s="138">
        <v>0</v>
      </c>
      <c r="Z36" s="138">
        <v>343.24165558979172</v>
      </c>
      <c r="AA36" s="139">
        <v>343.25639640292934</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556.69173994580819</v>
      </c>
      <c r="C38" s="146">
        <v>558.41292543533712</v>
      </c>
      <c r="D38" s="146">
        <v>554.12742723814188</v>
      </c>
      <c r="E38" s="146">
        <v>557.06971949601996</v>
      </c>
      <c r="F38" s="146">
        <v>555.52562696607504</v>
      </c>
      <c r="G38" s="146">
        <v>559.32553608714954</v>
      </c>
      <c r="H38" s="146">
        <v>538.59102315431585</v>
      </c>
      <c r="I38" s="146">
        <v>542.00091710351751</v>
      </c>
      <c r="J38" s="146">
        <v>515.29295015515925</v>
      </c>
      <c r="K38" s="146">
        <v>518.17705556059548</v>
      </c>
      <c r="L38" s="146">
        <v>521.78002302686878</v>
      </c>
      <c r="M38" s="146">
        <v>524.43599309837987</v>
      </c>
      <c r="N38" s="146">
        <v>538.08351378831912</v>
      </c>
      <c r="O38" s="146">
        <v>540.62551111841663</v>
      </c>
      <c r="P38" s="146">
        <v>548.94990190969168</v>
      </c>
      <c r="Q38" s="146">
        <v>552.01521598461977</v>
      </c>
      <c r="R38" s="146">
        <v>0</v>
      </c>
      <c r="S38" s="146">
        <v>0</v>
      </c>
      <c r="T38" s="146">
        <v>0</v>
      </c>
      <c r="U38" s="146">
        <v>0</v>
      </c>
      <c r="V38" s="146">
        <v>0</v>
      </c>
      <c r="W38" s="146">
        <v>0</v>
      </c>
      <c r="X38" s="146">
        <v>0</v>
      </c>
      <c r="Y38" s="146">
        <v>0</v>
      </c>
      <c r="Z38" s="146">
        <v>541.4598985018049</v>
      </c>
      <c r="AA38" s="147">
        <v>544.33087505149285</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599.78316299596645</v>
      </c>
      <c r="C40" s="146">
        <v>602.32232108821256</v>
      </c>
      <c r="D40" s="146">
        <v>597.07309225469226</v>
      </c>
      <c r="E40" s="146">
        <v>601.46784991567324</v>
      </c>
      <c r="F40" s="146">
        <v>598.73224425311582</v>
      </c>
      <c r="G40" s="146">
        <v>604.30485809427898</v>
      </c>
      <c r="H40" s="146">
        <v>579.66465861507584</v>
      </c>
      <c r="I40" s="146">
        <v>584.60002365051355</v>
      </c>
      <c r="J40" s="146">
        <v>553.08938225195391</v>
      </c>
      <c r="K40" s="146">
        <v>557.28097069282171</v>
      </c>
      <c r="L40" s="146">
        <v>561.44950821272994</v>
      </c>
      <c r="M40" s="146">
        <v>565.35174131872884</v>
      </c>
      <c r="N40" s="146">
        <v>579.69207081021682</v>
      </c>
      <c r="O40" s="146">
        <v>583.51337222711049</v>
      </c>
      <c r="P40" s="146">
        <v>593.21473131337893</v>
      </c>
      <c r="Q40" s="146">
        <v>598.01830567532102</v>
      </c>
      <c r="R40" s="146">
        <v>0</v>
      </c>
      <c r="S40" s="146">
        <v>0</v>
      </c>
      <c r="T40" s="146">
        <v>0</v>
      </c>
      <c r="U40" s="146">
        <v>0</v>
      </c>
      <c r="V40" s="146">
        <v>0</v>
      </c>
      <c r="W40" s="146">
        <v>0</v>
      </c>
      <c r="X40" s="146">
        <v>0</v>
      </c>
      <c r="Y40" s="146">
        <v>0</v>
      </c>
      <c r="Z40" s="146">
        <v>583.27983835181158</v>
      </c>
      <c r="AA40" s="147">
        <v>587.53933215206735</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2020-10-30T12:58:27Z</dcterms:created>
  <dcterms:modified xsi:type="dcterms:W3CDTF">2020-10-30T12:59:32Z</dcterms:modified>
</cp:coreProperties>
</file>